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290" windowHeight="10890" activeTab="7"/>
  </bookViews>
  <sheets>
    <sheet name="resultado banco" sheetId="1" r:id="rId1"/>
    <sheet name="SL" sheetId="2" r:id="rId2"/>
    <sheet name="Alt 500m" sheetId="8" r:id="rId3"/>
    <sheet name="Alt 1000m" sheetId="10" r:id="rId4"/>
    <sheet name="Alt 1500m" sheetId="15" r:id="rId5"/>
    <sheet name="Alt 2000m" sheetId="16" r:id="rId6"/>
    <sheet name="Alt 2500m" sheetId="17" r:id="rId7"/>
    <sheet name="Alt 3000m" sheetId="18" r:id="rId8"/>
  </sheets>
  <calcPr calcId="145621"/>
</workbook>
</file>

<file path=xl/calcChain.xml><?xml version="1.0" encoding="utf-8"?>
<calcChain xmlns="http://schemas.openxmlformats.org/spreadsheetml/2006/main">
  <c r="F9" i="18" l="1"/>
  <c r="G9" i="18" s="1"/>
  <c r="N9" i="18" s="1"/>
  <c r="E9" i="18"/>
  <c r="D9" i="18"/>
  <c r="C9" i="18"/>
  <c r="D7" i="18"/>
  <c r="E7" i="18" s="1"/>
  <c r="F5" i="18"/>
  <c r="G5" i="18" s="1"/>
  <c r="N5" i="18" s="1"/>
  <c r="E5" i="18"/>
  <c r="D5" i="18"/>
  <c r="I2" i="18"/>
  <c r="F9" i="17"/>
  <c r="G9" i="17" s="1"/>
  <c r="N9" i="17" s="1"/>
  <c r="E9" i="17"/>
  <c r="D9" i="17"/>
  <c r="C9" i="17"/>
  <c r="E7" i="17"/>
  <c r="D7" i="17"/>
  <c r="F5" i="17"/>
  <c r="G5" i="17" s="1"/>
  <c r="N5" i="17" s="1"/>
  <c r="E5" i="17"/>
  <c r="D5" i="17"/>
  <c r="I2" i="17"/>
  <c r="F9" i="16"/>
  <c r="G9" i="16" s="1"/>
  <c r="N9" i="16" s="1"/>
  <c r="D9" i="16"/>
  <c r="E9" i="16" s="1"/>
  <c r="C9" i="16"/>
  <c r="D7" i="16"/>
  <c r="E7" i="16" s="1"/>
  <c r="F5" i="16"/>
  <c r="D5" i="16"/>
  <c r="E5" i="16" s="1"/>
  <c r="I2" i="16"/>
  <c r="F9" i="15"/>
  <c r="G9" i="15" s="1"/>
  <c r="N9" i="15" s="1"/>
  <c r="E9" i="15"/>
  <c r="D9" i="15"/>
  <c r="C9" i="15"/>
  <c r="E7" i="15"/>
  <c r="D7" i="15"/>
  <c r="F5" i="15"/>
  <c r="G5" i="15" s="1"/>
  <c r="N5" i="15" s="1"/>
  <c r="E5" i="15"/>
  <c r="D5" i="15"/>
  <c r="I2" i="15"/>
  <c r="N5" i="10"/>
  <c r="G5" i="10"/>
  <c r="I2" i="10"/>
  <c r="I2" i="8"/>
  <c r="G5" i="8" s="1"/>
  <c r="N5" i="8" s="1"/>
  <c r="N5" i="2"/>
  <c r="G5" i="2"/>
  <c r="G5" i="16" l="1"/>
  <c r="N5" i="16" s="1"/>
  <c r="AO3" i="18"/>
  <c r="AO6" i="18" s="1"/>
  <c r="AH3" i="18"/>
  <c r="AA3" i="18"/>
  <c r="T3" i="18"/>
  <c r="AA6" i="18"/>
  <c r="AH6" i="18"/>
  <c r="T6" i="18"/>
  <c r="AH9" i="18"/>
  <c r="AA9" i="18"/>
  <c r="T9" i="18"/>
  <c r="AO3" i="17"/>
  <c r="AH3" i="17"/>
  <c r="AA3" i="17"/>
  <c r="T3" i="17"/>
  <c r="AO6" i="17"/>
  <c r="AH6" i="17"/>
  <c r="AA6" i="17"/>
  <c r="T6" i="17"/>
  <c r="AO9" i="17"/>
  <c r="AH9" i="17"/>
  <c r="AA9" i="17"/>
  <c r="T9" i="17"/>
  <c r="AH3" i="16"/>
  <c r="AH6" i="16" s="1"/>
  <c r="AO3" i="16"/>
  <c r="AO6" i="16" s="1"/>
  <c r="AA3" i="16"/>
  <c r="AA9" i="16" s="1"/>
  <c r="T3" i="16"/>
  <c r="T9" i="16" s="1"/>
  <c r="AH9" i="16"/>
  <c r="AO9" i="16"/>
  <c r="AO3" i="15"/>
  <c r="AO6" i="15" s="1"/>
  <c r="AH3" i="15"/>
  <c r="AH6" i="15" s="1"/>
  <c r="AA3" i="15"/>
  <c r="AA9" i="15" s="1"/>
  <c r="T3" i="15"/>
  <c r="T9" i="15" s="1"/>
  <c r="AO9" i="15"/>
  <c r="AH9" i="15"/>
  <c r="F9" i="10"/>
  <c r="G9" i="10" s="1"/>
  <c r="N9" i="10" s="1"/>
  <c r="D9" i="10"/>
  <c r="E9" i="10" s="1"/>
  <c r="C9" i="10"/>
  <c r="D7" i="10"/>
  <c r="E7" i="10" s="1"/>
  <c r="F5" i="10"/>
  <c r="D5" i="10"/>
  <c r="E5" i="10" s="1"/>
  <c r="N9" i="2"/>
  <c r="AO9" i="18" l="1"/>
  <c r="AQ368" i="18"/>
  <c r="AQ367" i="18"/>
  <c r="AQ366" i="18"/>
  <c r="AQ365" i="18"/>
  <c r="AQ364" i="18"/>
  <c r="AQ363" i="18"/>
  <c r="AQ362" i="18"/>
  <c r="AQ361" i="18"/>
  <c r="AQ360" i="18"/>
  <c r="AQ359" i="18"/>
  <c r="AQ358" i="18"/>
  <c r="AQ357" i="18"/>
  <c r="AQ356" i="18"/>
  <c r="AQ355" i="18"/>
  <c r="AQ354" i="18"/>
  <c r="AQ353" i="18"/>
  <c r="AQ352" i="18"/>
  <c r="AQ351" i="18"/>
  <c r="AQ350" i="18"/>
  <c r="AQ349" i="18"/>
  <c r="AQ348" i="18"/>
  <c r="AQ347" i="18"/>
  <c r="AQ346" i="18"/>
  <c r="AQ345" i="18"/>
  <c r="AP368" i="18"/>
  <c r="AP367" i="18"/>
  <c r="AP366" i="18"/>
  <c r="AP365" i="18"/>
  <c r="AP364" i="18"/>
  <c r="AP363" i="18"/>
  <c r="AP362" i="18"/>
  <c r="AP361" i="18"/>
  <c r="AP360" i="18"/>
  <c r="AP359" i="18"/>
  <c r="AP358" i="18"/>
  <c r="AP357" i="18"/>
  <c r="AP356" i="18"/>
  <c r="AP355" i="18"/>
  <c r="AP354" i="18"/>
  <c r="AP353" i="18"/>
  <c r="AP352" i="18"/>
  <c r="AP351" i="18"/>
  <c r="AP350" i="18"/>
  <c r="AP349" i="18"/>
  <c r="AP348" i="18"/>
  <c r="AP345" i="18"/>
  <c r="AP343" i="18"/>
  <c r="AQ342" i="18"/>
  <c r="AP346" i="18"/>
  <c r="AP342" i="18"/>
  <c r="AQ341" i="18"/>
  <c r="AP347" i="18"/>
  <c r="AQ344" i="18"/>
  <c r="AP341" i="18"/>
  <c r="AQ340" i="18"/>
  <c r="AQ339" i="18"/>
  <c r="AQ338" i="18"/>
  <c r="AQ337" i="18"/>
  <c r="AQ336" i="18"/>
  <c r="AQ335" i="18"/>
  <c r="AQ334" i="18"/>
  <c r="AQ333" i="18"/>
  <c r="AQ332" i="18"/>
  <c r="AQ331" i="18"/>
  <c r="AQ330" i="18"/>
  <c r="AQ329" i="18"/>
  <c r="AQ328" i="18"/>
  <c r="AQ327" i="18"/>
  <c r="AQ326" i="18"/>
  <c r="AQ325" i="18"/>
  <c r="AQ324" i="18"/>
  <c r="AP344" i="18"/>
  <c r="AQ343" i="18"/>
  <c r="AP340" i="18"/>
  <c r="AP339" i="18"/>
  <c r="AP338" i="18"/>
  <c r="AP337" i="18"/>
  <c r="AP336" i="18"/>
  <c r="AP335" i="18"/>
  <c r="AP334" i="18"/>
  <c r="AP333" i="18"/>
  <c r="AP332" i="18"/>
  <c r="AP331" i="18"/>
  <c r="AP330" i="18"/>
  <c r="AP329" i="18"/>
  <c r="AP328" i="18"/>
  <c r="AP327" i="18"/>
  <c r="AP326" i="18"/>
  <c r="AP325" i="18"/>
  <c r="AP324" i="18"/>
  <c r="AP323" i="18"/>
  <c r="AP322" i="18"/>
  <c r="AP321" i="18"/>
  <c r="AP320" i="18"/>
  <c r="AP319" i="18"/>
  <c r="AP318" i="18"/>
  <c r="AP317" i="18"/>
  <c r="AP316" i="18"/>
  <c r="AQ322" i="18"/>
  <c r="AQ318" i="18"/>
  <c r="AP315" i="18"/>
  <c r="AQ314" i="18"/>
  <c r="AP311" i="18"/>
  <c r="AQ310" i="18"/>
  <c r="AQ323" i="18"/>
  <c r="AQ319" i="18"/>
  <c r="AQ317" i="18"/>
  <c r="AP314" i="18"/>
  <c r="AQ313" i="18"/>
  <c r="AP310" i="18"/>
  <c r="AQ309" i="18"/>
  <c r="AQ307" i="18"/>
  <c r="AQ306" i="18"/>
  <c r="AQ305" i="18"/>
  <c r="AQ304" i="18"/>
  <c r="AQ303" i="18"/>
  <c r="AQ302" i="18"/>
  <c r="AQ301" i="18"/>
  <c r="AQ300" i="18"/>
  <c r="AQ299" i="18"/>
  <c r="AQ298" i="18"/>
  <c r="AQ297" i="18"/>
  <c r="AQ296" i="18"/>
  <c r="AQ295" i="18"/>
  <c r="AQ294" i="18"/>
  <c r="AQ293" i="18"/>
  <c r="AQ292" i="18"/>
  <c r="AQ291" i="18"/>
  <c r="AQ290" i="18"/>
  <c r="AQ289" i="18"/>
  <c r="AQ288" i="18"/>
  <c r="AQ320" i="18"/>
  <c r="AP313" i="18"/>
  <c r="AQ312" i="18"/>
  <c r="AP309" i="18"/>
  <c r="AQ308" i="18"/>
  <c r="AP307" i="18"/>
  <c r="AP306" i="18"/>
  <c r="AP305" i="18"/>
  <c r="AP304" i="18"/>
  <c r="AP303" i="18"/>
  <c r="AP302" i="18"/>
  <c r="AP301" i="18"/>
  <c r="AP300" i="18"/>
  <c r="AP299" i="18"/>
  <c r="AP298" i="18"/>
  <c r="AP297" i="18"/>
  <c r="AP296" i="18"/>
  <c r="AP295" i="18"/>
  <c r="AP294" i="18"/>
  <c r="AQ321" i="18"/>
  <c r="AQ316" i="18"/>
  <c r="AQ315" i="18"/>
  <c r="AP312" i="18"/>
  <c r="AQ311" i="18"/>
  <c r="AP308" i="18"/>
  <c r="AP293" i="18"/>
  <c r="AP289" i="18"/>
  <c r="AQ287" i="18"/>
  <c r="AQ285" i="18"/>
  <c r="AP283" i="18"/>
  <c r="AQ282" i="18"/>
  <c r="AP279" i="18"/>
  <c r="AQ278" i="18"/>
  <c r="AP275" i="18"/>
  <c r="AP290" i="18"/>
  <c r="AP287" i="18"/>
  <c r="AP285" i="18"/>
  <c r="AP282" i="18"/>
  <c r="AQ281" i="18"/>
  <c r="AP278" i="18"/>
  <c r="AQ277" i="18"/>
  <c r="AQ274" i="18"/>
  <c r="AQ273" i="18"/>
  <c r="AQ272" i="18"/>
  <c r="AQ271" i="18"/>
  <c r="AQ270" i="18"/>
  <c r="AQ269" i="18"/>
  <c r="AQ268" i="18"/>
  <c r="AQ267" i="18"/>
  <c r="AQ266" i="18"/>
  <c r="AQ265" i="18"/>
  <c r="AQ264" i="18"/>
  <c r="AQ263" i="18"/>
  <c r="AQ262" i="18"/>
  <c r="AQ261" i="18"/>
  <c r="AQ260" i="18"/>
  <c r="AQ259" i="18"/>
  <c r="AQ258" i="18"/>
  <c r="AQ257" i="18"/>
  <c r="AQ256" i="18"/>
  <c r="AQ255" i="18"/>
  <c r="AQ254" i="18"/>
  <c r="AQ253" i="18"/>
  <c r="AQ252" i="18"/>
  <c r="AQ251" i="18"/>
  <c r="AQ250" i="18"/>
  <c r="AP291" i="18"/>
  <c r="AQ286" i="18"/>
  <c r="AQ284" i="18"/>
  <c r="AP281" i="18"/>
  <c r="AQ280" i="18"/>
  <c r="AP277" i="18"/>
  <c r="AQ276" i="18"/>
  <c r="AP274" i="18"/>
  <c r="AP273" i="18"/>
  <c r="AP272" i="18"/>
  <c r="AP271" i="18"/>
  <c r="AP270" i="18"/>
  <c r="AP269" i="18"/>
  <c r="AP268" i="18"/>
  <c r="AP267" i="18"/>
  <c r="AP266" i="18"/>
  <c r="AP265" i="18"/>
  <c r="AP264" i="18"/>
  <c r="AP263" i="18"/>
  <c r="AP262" i="18"/>
  <c r="AP261" i="18"/>
  <c r="AP260" i="18"/>
  <c r="AP259" i="18"/>
  <c r="AP258" i="18"/>
  <c r="AP257" i="18"/>
  <c r="AP292" i="18"/>
  <c r="AP288" i="18"/>
  <c r="AP286" i="18"/>
  <c r="AP284" i="18"/>
  <c r="AQ283" i="18"/>
  <c r="AP280" i="18"/>
  <c r="AQ279" i="18"/>
  <c r="AP276" i="18"/>
  <c r="AQ275" i="18"/>
  <c r="AP255" i="18"/>
  <c r="AP251" i="18"/>
  <c r="AQ249" i="18"/>
  <c r="AQ247" i="18"/>
  <c r="AP256" i="18"/>
  <c r="AP252" i="18"/>
  <c r="AP249" i="18"/>
  <c r="AP247" i="18"/>
  <c r="AQ246" i="18"/>
  <c r="AQ244" i="18"/>
  <c r="AQ243" i="18"/>
  <c r="AQ242" i="18"/>
  <c r="AQ241" i="18"/>
  <c r="AQ240" i="18"/>
  <c r="AQ239" i="18"/>
  <c r="AQ238" i="18"/>
  <c r="AQ237" i="18"/>
  <c r="AQ236" i="18"/>
  <c r="AQ235" i="18"/>
  <c r="AQ234" i="18"/>
  <c r="AQ233" i="18"/>
  <c r="AQ232" i="18"/>
  <c r="AQ231" i="18"/>
  <c r="AQ230" i="18"/>
  <c r="AQ229" i="18"/>
  <c r="AP253" i="18"/>
  <c r="AP244" i="18"/>
  <c r="AP242" i="18"/>
  <c r="AP240" i="18"/>
  <c r="AP238" i="18"/>
  <c r="AP236" i="18"/>
  <c r="AP234" i="18"/>
  <c r="AP232" i="18"/>
  <c r="AP230" i="18"/>
  <c r="AP227" i="18"/>
  <c r="AQ226" i="18"/>
  <c r="AP223" i="18"/>
  <c r="AQ222" i="18"/>
  <c r="AP219" i="18"/>
  <c r="AQ218" i="18"/>
  <c r="AP215" i="18"/>
  <c r="AQ214" i="18"/>
  <c r="AP211" i="18"/>
  <c r="AQ210" i="18"/>
  <c r="AP207" i="18"/>
  <c r="AQ206" i="18"/>
  <c r="AP203" i="18"/>
  <c r="AQ202" i="18"/>
  <c r="AP199" i="18"/>
  <c r="AQ198" i="18"/>
  <c r="AP195" i="18"/>
  <c r="AQ194" i="18"/>
  <c r="AP250" i="18"/>
  <c r="AP226" i="18"/>
  <c r="AQ225" i="18"/>
  <c r="AP222" i="18"/>
  <c r="AQ221" i="18"/>
  <c r="AP218" i="18"/>
  <c r="AQ217" i="18"/>
  <c r="AP214" i="18"/>
  <c r="AQ213" i="18"/>
  <c r="AP210" i="18"/>
  <c r="AQ209" i="18"/>
  <c r="AP206" i="18"/>
  <c r="AQ205" i="18"/>
  <c r="AP202" i="18"/>
  <c r="AQ201" i="18"/>
  <c r="AP198" i="18"/>
  <c r="AQ197" i="18"/>
  <c r="AP194" i="18"/>
  <c r="AQ193" i="18"/>
  <c r="AQ192" i="18"/>
  <c r="AQ191" i="18"/>
  <c r="AQ190" i="18"/>
  <c r="AQ189" i="18"/>
  <c r="AQ188" i="18"/>
  <c r="AQ187" i="18"/>
  <c r="AQ186" i="18"/>
  <c r="AQ185" i="18"/>
  <c r="AQ184" i="18"/>
  <c r="AQ183" i="18"/>
  <c r="AQ182" i="18"/>
  <c r="AQ181" i="18"/>
  <c r="AQ180" i="18"/>
  <c r="AQ179" i="18"/>
  <c r="AQ178" i="18"/>
  <c r="AQ177" i="18"/>
  <c r="AQ176" i="18"/>
  <c r="AQ175" i="18"/>
  <c r="AQ174" i="18"/>
  <c r="AQ248" i="18"/>
  <c r="AP246" i="18"/>
  <c r="AQ245" i="18"/>
  <c r="AP243" i="18"/>
  <c r="AP241" i="18"/>
  <c r="AP239" i="18"/>
  <c r="AP237" i="18"/>
  <c r="AP235" i="18"/>
  <c r="AP233" i="18"/>
  <c r="AP231" i="18"/>
  <c r="AP229" i="18"/>
  <c r="AQ228" i="18"/>
  <c r="AP225" i="18"/>
  <c r="AQ224" i="18"/>
  <c r="AP221" i="18"/>
  <c r="AQ220" i="18"/>
  <c r="AP217" i="18"/>
  <c r="AQ216" i="18"/>
  <c r="AP254" i="18"/>
  <c r="AP248" i="18"/>
  <c r="AP245" i="18"/>
  <c r="AP228" i="18"/>
  <c r="AQ227" i="18"/>
  <c r="AP224" i="18"/>
  <c r="AQ223" i="18"/>
  <c r="AP220" i="18"/>
  <c r="AQ219" i="18"/>
  <c r="AP216" i="18"/>
  <c r="AQ215" i="18"/>
  <c r="AP212" i="18"/>
  <c r="AQ211" i="18"/>
  <c r="AP208" i="18"/>
  <c r="AQ207" i="18"/>
  <c r="AP204" i="18"/>
  <c r="AQ203" i="18"/>
  <c r="AP213" i="18"/>
  <c r="AQ204" i="18"/>
  <c r="AP200" i="18"/>
  <c r="AQ199" i="18"/>
  <c r="AQ173" i="18"/>
  <c r="AP170" i="18"/>
  <c r="AQ169" i="18"/>
  <c r="AP166" i="18"/>
  <c r="AQ165" i="18"/>
  <c r="AP162" i="18"/>
  <c r="AQ161" i="18"/>
  <c r="AP158" i="18"/>
  <c r="AQ157" i="18"/>
  <c r="AP154" i="18"/>
  <c r="AQ153" i="18"/>
  <c r="AP150" i="18"/>
  <c r="AQ149" i="18"/>
  <c r="AP146" i="18"/>
  <c r="AQ145" i="18"/>
  <c r="AP142" i="18"/>
  <c r="AQ141" i="18"/>
  <c r="AP138" i="18"/>
  <c r="AQ137" i="18"/>
  <c r="AP134" i="18"/>
  <c r="AP209" i="18"/>
  <c r="AP197" i="18"/>
  <c r="AQ196" i="18"/>
  <c r="AP192" i="18"/>
  <c r="AP190" i="18"/>
  <c r="AP188" i="18"/>
  <c r="AP186" i="18"/>
  <c r="AP184" i="18"/>
  <c r="AP182" i="18"/>
  <c r="AP180" i="18"/>
  <c r="AP178" i="18"/>
  <c r="AP176" i="18"/>
  <c r="AP174" i="18"/>
  <c r="AP173" i="18"/>
  <c r="AQ172" i="18"/>
  <c r="AP169" i="18"/>
  <c r="AQ168" i="18"/>
  <c r="AP165" i="18"/>
  <c r="AQ164" i="18"/>
  <c r="AP161" i="18"/>
  <c r="AQ160" i="18"/>
  <c r="AP157" i="18"/>
  <c r="AQ156" i="18"/>
  <c r="AP153" i="18"/>
  <c r="AQ152" i="18"/>
  <c r="AP149" i="18"/>
  <c r="AQ148" i="18"/>
  <c r="AP145" i="18"/>
  <c r="AQ144" i="18"/>
  <c r="AP141" i="18"/>
  <c r="AQ140" i="18"/>
  <c r="AP137" i="18"/>
  <c r="AQ136" i="18"/>
  <c r="AQ133" i="18"/>
  <c r="AQ132" i="18"/>
  <c r="AQ131" i="18"/>
  <c r="AQ130" i="18"/>
  <c r="AQ129" i="18"/>
  <c r="AQ128" i="18"/>
  <c r="AQ127" i="18"/>
  <c r="AQ126" i="18"/>
  <c r="AQ125" i="18"/>
  <c r="AQ124" i="18"/>
  <c r="AQ123" i="18"/>
  <c r="AQ122" i="18"/>
  <c r="AQ121" i="18"/>
  <c r="AQ120" i="18"/>
  <c r="AQ119" i="18"/>
  <c r="AQ118" i="18"/>
  <c r="AQ117" i="18"/>
  <c r="AQ116" i="18"/>
  <c r="AQ115" i="18"/>
  <c r="AQ114" i="18"/>
  <c r="AQ113" i="18"/>
  <c r="AQ212" i="18"/>
  <c r="AP205" i="18"/>
  <c r="AP196" i="18"/>
  <c r="AQ195" i="18"/>
  <c r="AP172" i="18"/>
  <c r="AQ171" i="18"/>
  <c r="AP168" i="18"/>
  <c r="AQ167" i="18"/>
  <c r="AP164" i="18"/>
  <c r="AQ163" i="18"/>
  <c r="AP160" i="18"/>
  <c r="AQ159" i="18"/>
  <c r="AP156" i="18"/>
  <c r="AQ208" i="18"/>
  <c r="AP201" i="18"/>
  <c r="AQ200" i="18"/>
  <c r="AP193" i="18"/>
  <c r="AP191" i="18"/>
  <c r="AP189" i="18"/>
  <c r="AP187" i="18"/>
  <c r="AP185" i="18"/>
  <c r="AP183" i="18"/>
  <c r="AP181" i="18"/>
  <c r="AP179" i="18"/>
  <c r="AP177" i="18"/>
  <c r="AP175" i="18"/>
  <c r="AP171" i="18"/>
  <c r="AQ170" i="18"/>
  <c r="AP167" i="18"/>
  <c r="AQ166" i="18"/>
  <c r="AP163" i="18"/>
  <c r="AQ162" i="18"/>
  <c r="AP159" i="18"/>
  <c r="AQ158" i="18"/>
  <c r="AP155" i="18"/>
  <c r="AQ154" i="18"/>
  <c r="AP151" i="18"/>
  <c r="AQ150" i="18"/>
  <c r="AP147" i="18"/>
  <c r="AQ146" i="18"/>
  <c r="AP143" i="18"/>
  <c r="AQ142" i="18"/>
  <c r="AP139" i="18"/>
  <c r="AQ138" i="18"/>
  <c r="AQ155" i="18"/>
  <c r="AP148" i="18"/>
  <c r="AQ139" i="18"/>
  <c r="AP133" i="18"/>
  <c r="AP131" i="18"/>
  <c r="AP129" i="18"/>
  <c r="AP127" i="18"/>
  <c r="AP125" i="18"/>
  <c r="AP123" i="18"/>
  <c r="AP121" i="18"/>
  <c r="AP119" i="18"/>
  <c r="AP117" i="18"/>
  <c r="AP115" i="18"/>
  <c r="AP113" i="18"/>
  <c r="AQ112" i="18"/>
  <c r="AP109" i="18"/>
  <c r="AQ108" i="18"/>
  <c r="AP105" i="18"/>
  <c r="AQ104" i="18"/>
  <c r="AP101" i="18"/>
  <c r="AQ100" i="18"/>
  <c r="AP97" i="18"/>
  <c r="AQ96" i="18"/>
  <c r="AP93" i="18"/>
  <c r="AQ92" i="18"/>
  <c r="AP89" i="18"/>
  <c r="AQ88" i="18"/>
  <c r="AP85" i="18"/>
  <c r="AQ84" i="18"/>
  <c r="AP81" i="18"/>
  <c r="AQ80" i="18"/>
  <c r="AP77" i="18"/>
  <c r="AQ76" i="18"/>
  <c r="AP73" i="18"/>
  <c r="AQ72" i="18"/>
  <c r="AP69" i="18"/>
  <c r="AQ68" i="18"/>
  <c r="AQ65" i="18"/>
  <c r="AQ64" i="18"/>
  <c r="AQ63" i="18"/>
  <c r="AQ62" i="18"/>
  <c r="AQ61" i="18"/>
  <c r="AQ60" i="18"/>
  <c r="AQ59" i="18"/>
  <c r="AQ58" i="18"/>
  <c r="AQ57" i="18"/>
  <c r="AQ56" i="18"/>
  <c r="AQ55" i="18"/>
  <c r="AQ54" i="18"/>
  <c r="AQ53" i="18"/>
  <c r="AQ52" i="18"/>
  <c r="AQ51" i="18"/>
  <c r="AQ50" i="18"/>
  <c r="AQ49" i="18"/>
  <c r="AQ48" i="18"/>
  <c r="AQ151" i="18"/>
  <c r="AP144" i="18"/>
  <c r="AP112" i="18"/>
  <c r="AQ111" i="18"/>
  <c r="AP108" i="18"/>
  <c r="AQ107" i="18"/>
  <c r="AP104" i="18"/>
  <c r="AQ103" i="18"/>
  <c r="AP100" i="18"/>
  <c r="AQ99" i="18"/>
  <c r="AP96" i="18"/>
  <c r="AQ95" i="18"/>
  <c r="AP92" i="18"/>
  <c r="AQ91" i="18"/>
  <c r="AP88" i="18"/>
  <c r="AQ87" i="18"/>
  <c r="AP84" i="18"/>
  <c r="AQ83" i="18"/>
  <c r="AP80" i="18"/>
  <c r="AQ79" i="18"/>
  <c r="AP76" i="18"/>
  <c r="AQ75" i="18"/>
  <c r="AP72" i="18"/>
  <c r="AQ71" i="18"/>
  <c r="AP68" i="18"/>
  <c r="AQ67" i="18"/>
  <c r="AQ147" i="18"/>
  <c r="AP140" i="18"/>
  <c r="AP136" i="18"/>
  <c r="AQ135" i="18"/>
  <c r="AP132" i="18"/>
  <c r="AP130" i="18"/>
  <c r="AP128" i="18"/>
  <c r="AP126" i="18"/>
  <c r="AP124" i="18"/>
  <c r="AP122" i="18"/>
  <c r="AP120" i="18"/>
  <c r="AP118" i="18"/>
  <c r="AP116" i="18"/>
  <c r="AP114" i="18"/>
  <c r="AP111" i="18"/>
  <c r="AQ110" i="18"/>
  <c r="AP107" i="18"/>
  <c r="AQ106" i="18"/>
  <c r="AP103" i="18"/>
  <c r="AQ102" i="18"/>
  <c r="AP99" i="18"/>
  <c r="AQ98" i="18"/>
  <c r="AP95" i="18"/>
  <c r="AQ94" i="18"/>
  <c r="AP91" i="18"/>
  <c r="AQ90" i="18"/>
  <c r="AP87" i="18"/>
  <c r="AQ86" i="18"/>
  <c r="AP83" i="18"/>
  <c r="AQ82" i="18"/>
  <c r="AP152" i="18"/>
  <c r="AQ143" i="18"/>
  <c r="AP135" i="18"/>
  <c r="AQ134" i="18"/>
  <c r="AP110" i="18"/>
  <c r="AQ109" i="18"/>
  <c r="AP106" i="18"/>
  <c r="AQ105" i="18"/>
  <c r="AP102" i="18"/>
  <c r="AQ101" i="18"/>
  <c r="AP98" i="18"/>
  <c r="AQ97" i="18"/>
  <c r="AP94" i="18"/>
  <c r="AQ93" i="18"/>
  <c r="AP90" i="18"/>
  <c r="AQ89" i="18"/>
  <c r="AP86" i="18"/>
  <c r="AQ85" i="18"/>
  <c r="AP82" i="18"/>
  <c r="AQ81" i="18"/>
  <c r="AP78" i="18"/>
  <c r="AQ77" i="18"/>
  <c r="AP74" i="18"/>
  <c r="AQ73" i="18"/>
  <c r="AP70" i="18"/>
  <c r="AQ69" i="18"/>
  <c r="AP66" i="18"/>
  <c r="AQ74" i="18"/>
  <c r="AP67" i="18"/>
  <c r="AP64" i="18"/>
  <c r="AP62" i="18"/>
  <c r="AP60" i="18"/>
  <c r="AP58" i="18"/>
  <c r="AP54" i="18"/>
  <c r="AP50" i="18"/>
  <c r="AP8" i="18"/>
  <c r="AP7" i="18"/>
  <c r="AQ39" i="18"/>
  <c r="AQ38" i="18"/>
  <c r="AQ35" i="18"/>
  <c r="AQ34" i="18"/>
  <c r="AQ32" i="18"/>
  <c r="AQ31" i="18"/>
  <c r="AQ30" i="18"/>
  <c r="AQ28" i="18"/>
  <c r="AQ27" i="18"/>
  <c r="AQ26" i="18"/>
  <c r="AQ25" i="18"/>
  <c r="AQ22" i="18"/>
  <c r="AQ21" i="18"/>
  <c r="AQ20" i="18"/>
  <c r="AQ18" i="18"/>
  <c r="AQ17" i="18"/>
  <c r="AQ16" i="18"/>
  <c r="AQ15" i="18"/>
  <c r="AQ11" i="18"/>
  <c r="AQ10" i="18"/>
  <c r="AQ9" i="18"/>
  <c r="AQ6" i="18"/>
  <c r="AP23" i="18"/>
  <c r="AP19" i="18"/>
  <c r="AP18" i="18"/>
  <c r="AP17" i="18"/>
  <c r="AP16" i="18"/>
  <c r="AP15" i="18"/>
  <c r="AP14" i="18"/>
  <c r="AP13" i="18"/>
  <c r="AP12" i="18"/>
  <c r="AP10" i="18"/>
  <c r="AP9" i="18"/>
  <c r="AQ4" i="18"/>
  <c r="AQ3" i="18"/>
  <c r="AQ2" i="18"/>
  <c r="AP4" i="18"/>
  <c r="AP79" i="18"/>
  <c r="AQ70" i="18"/>
  <c r="AP57" i="18"/>
  <c r="AP53" i="18"/>
  <c r="AP49" i="18"/>
  <c r="AQ47" i="18"/>
  <c r="AQ46" i="18"/>
  <c r="AQ45" i="18"/>
  <c r="AQ44" i="18"/>
  <c r="AQ43" i="18"/>
  <c r="AQ42" i="18"/>
  <c r="AQ41" i="18"/>
  <c r="AQ40" i="18"/>
  <c r="AQ37" i="18"/>
  <c r="AQ36" i="18"/>
  <c r="AQ33" i="18"/>
  <c r="AQ29" i="18"/>
  <c r="AQ24" i="18"/>
  <c r="AQ23" i="18"/>
  <c r="AQ19" i="18"/>
  <c r="AQ14" i="18"/>
  <c r="AQ13" i="18"/>
  <c r="AQ12" i="18"/>
  <c r="AQ5" i="18"/>
  <c r="AP20" i="18"/>
  <c r="AP6" i="18"/>
  <c r="AP5" i="18"/>
  <c r="AP75" i="18"/>
  <c r="AQ66" i="18"/>
  <c r="AP65" i="18"/>
  <c r="AP63" i="18"/>
  <c r="AP61" i="18"/>
  <c r="AP56" i="18"/>
  <c r="AP52" i="18"/>
  <c r="AP48" i="18"/>
  <c r="AP47" i="18"/>
  <c r="AP46" i="18"/>
  <c r="AP45" i="18"/>
  <c r="AP44" i="18"/>
  <c r="AP43" i="18"/>
  <c r="AP42" i="18"/>
  <c r="AP41" i="18"/>
  <c r="AP40" i="18"/>
  <c r="AP39" i="18"/>
  <c r="AP38" i="18"/>
  <c r="AP37" i="18"/>
  <c r="AP36" i="18"/>
  <c r="AP35" i="18"/>
  <c r="AP34" i="18"/>
  <c r="AP33" i="18"/>
  <c r="AP32" i="18"/>
  <c r="AP31" i="18"/>
  <c r="AP30" i="18"/>
  <c r="AP29" i="18"/>
  <c r="AP28" i="18"/>
  <c r="AP27" i="18"/>
  <c r="AP26" i="18"/>
  <c r="AP25" i="18"/>
  <c r="AP24" i="18"/>
  <c r="AP22" i="18"/>
  <c r="AP21" i="18"/>
  <c r="AP11" i="18"/>
  <c r="AQ78" i="18"/>
  <c r="AP71" i="18"/>
  <c r="AP59" i="18"/>
  <c r="AP55" i="18"/>
  <c r="AP51" i="18"/>
  <c r="AQ8" i="18"/>
  <c r="AQ7" i="18"/>
  <c r="AP3" i="18"/>
  <c r="AP2" i="18"/>
  <c r="W368" i="18"/>
  <c r="W367" i="18"/>
  <c r="W366" i="18"/>
  <c r="W365" i="18"/>
  <c r="W364" i="18"/>
  <c r="W363" i="18"/>
  <c r="W362" i="18"/>
  <c r="W361" i="18"/>
  <c r="W360" i="18"/>
  <c r="W359" i="18"/>
  <c r="W358" i="18"/>
  <c r="W357" i="18"/>
  <c r="W356" i="18"/>
  <c r="W355" i="18"/>
  <c r="W354" i="18"/>
  <c r="W353" i="18"/>
  <c r="W352" i="18"/>
  <c r="W351" i="18"/>
  <c r="W350" i="18"/>
  <c r="W349" i="18"/>
  <c r="W348" i="18"/>
  <c r="W347" i="18"/>
  <c r="W346" i="18"/>
  <c r="W344" i="18"/>
  <c r="W343" i="18"/>
  <c r="W342" i="18"/>
  <c r="W340" i="18"/>
  <c r="W339" i="18"/>
  <c r="W338" i="18"/>
  <c r="W337" i="18"/>
  <c r="W336" i="18"/>
  <c r="W335" i="18"/>
  <c r="W334" i="18"/>
  <c r="W333" i="18"/>
  <c r="W332" i="18"/>
  <c r="W331" i="18"/>
  <c r="W330" i="18"/>
  <c r="W329" i="18"/>
  <c r="W328" i="18"/>
  <c r="W327" i="18"/>
  <c r="W326" i="18"/>
  <c r="W325" i="18"/>
  <c r="W345" i="18"/>
  <c r="W341" i="18"/>
  <c r="W324" i="18"/>
  <c r="W320" i="18"/>
  <c r="W316" i="18"/>
  <c r="W312" i="18"/>
  <c r="W321" i="18"/>
  <c r="W317" i="18"/>
  <c r="W315" i="18"/>
  <c r="W311" i="18"/>
  <c r="W308" i="18"/>
  <c r="W307" i="18"/>
  <c r="W306" i="18"/>
  <c r="W305" i="18"/>
  <c r="W304" i="18"/>
  <c r="W303" i="18"/>
  <c r="W302" i="18"/>
  <c r="W301" i="18"/>
  <c r="W300" i="18"/>
  <c r="W299" i="18"/>
  <c r="W298" i="18"/>
  <c r="W297" i="18"/>
  <c r="W296" i="18"/>
  <c r="W295" i="18"/>
  <c r="W294" i="18"/>
  <c r="W293" i="18"/>
  <c r="W292" i="18"/>
  <c r="W291" i="18"/>
  <c r="W290" i="18"/>
  <c r="W289" i="18"/>
  <c r="W322" i="18"/>
  <c r="W314" i="18"/>
  <c r="W310" i="18"/>
  <c r="W323" i="18"/>
  <c r="W319" i="18"/>
  <c r="W318" i="18"/>
  <c r="W313" i="18"/>
  <c r="W309" i="18"/>
  <c r="W287" i="18"/>
  <c r="W285" i="18"/>
  <c r="W284" i="18"/>
  <c r="W280" i="18"/>
  <c r="W276" i="18"/>
  <c r="W283" i="18"/>
  <c r="W279" i="18"/>
  <c r="W275" i="18"/>
  <c r="W274" i="18"/>
  <c r="W273" i="18"/>
  <c r="W272" i="18"/>
  <c r="W271" i="18"/>
  <c r="W270" i="18"/>
  <c r="W269" i="18"/>
  <c r="W268" i="18"/>
  <c r="W267" i="18"/>
  <c r="W266" i="18"/>
  <c r="W265" i="18"/>
  <c r="W264" i="18"/>
  <c r="W263" i="18"/>
  <c r="W262" i="18"/>
  <c r="W261" i="18"/>
  <c r="W260" i="18"/>
  <c r="W259" i="18"/>
  <c r="W258" i="18"/>
  <c r="W257" i="18"/>
  <c r="W256" i="18"/>
  <c r="W255" i="18"/>
  <c r="W254" i="18"/>
  <c r="W253" i="18"/>
  <c r="W252" i="18"/>
  <c r="W251" i="18"/>
  <c r="W288" i="18"/>
  <c r="W286" i="18"/>
  <c r="W282" i="18"/>
  <c r="W278" i="18"/>
  <c r="W281" i="18"/>
  <c r="W277" i="18"/>
  <c r="W249" i="18"/>
  <c r="W245" i="18"/>
  <c r="W244" i="18"/>
  <c r="W243" i="18"/>
  <c r="W242" i="18"/>
  <c r="W241" i="18"/>
  <c r="W240" i="18"/>
  <c r="W239" i="18"/>
  <c r="W238" i="18"/>
  <c r="W237" i="18"/>
  <c r="W236" i="18"/>
  <c r="W235" i="18"/>
  <c r="W234" i="18"/>
  <c r="W233" i="18"/>
  <c r="W232" i="18"/>
  <c r="W231" i="18"/>
  <c r="W230" i="18"/>
  <c r="W248" i="18"/>
  <c r="W247" i="18"/>
  <c r="W228" i="18"/>
  <c r="W224" i="18"/>
  <c r="W220" i="18"/>
  <c r="W216" i="18"/>
  <c r="W212" i="18"/>
  <c r="W208" i="18"/>
  <c r="W204" i="18"/>
  <c r="W200" i="18"/>
  <c r="W196" i="18"/>
  <c r="W246" i="18"/>
  <c r="W227" i="18"/>
  <c r="W223" i="18"/>
  <c r="W219" i="18"/>
  <c r="W215" i="18"/>
  <c r="W211" i="18"/>
  <c r="W207" i="18"/>
  <c r="W203" i="18"/>
  <c r="W199" i="18"/>
  <c r="W195" i="18"/>
  <c r="W193" i="18"/>
  <c r="W192" i="18"/>
  <c r="W191" i="18"/>
  <c r="W190" i="18"/>
  <c r="W189" i="18"/>
  <c r="W188" i="18"/>
  <c r="W187" i="18"/>
  <c r="W186" i="18"/>
  <c r="W185" i="18"/>
  <c r="W184" i="18"/>
  <c r="W183" i="18"/>
  <c r="W182" i="18"/>
  <c r="W181" i="18"/>
  <c r="W180" i="18"/>
  <c r="W179" i="18"/>
  <c r="W178" i="18"/>
  <c r="W177" i="18"/>
  <c r="W176" i="18"/>
  <c r="W175" i="18"/>
  <c r="W250" i="18"/>
  <c r="W226" i="18"/>
  <c r="W222" i="18"/>
  <c r="W218" i="18"/>
  <c r="W214" i="18"/>
  <c r="W229" i="18"/>
  <c r="W225" i="18"/>
  <c r="W221" i="18"/>
  <c r="W217" i="18"/>
  <c r="W213" i="18"/>
  <c r="W209" i="18"/>
  <c r="W205" i="18"/>
  <c r="W210" i="18"/>
  <c r="W197" i="18"/>
  <c r="W171" i="18"/>
  <c r="W167" i="18"/>
  <c r="W163" i="18"/>
  <c r="W159" i="18"/>
  <c r="W155" i="18"/>
  <c r="W151" i="18"/>
  <c r="W147" i="18"/>
  <c r="W143" i="18"/>
  <c r="W139" i="18"/>
  <c r="W135" i="18"/>
  <c r="W206" i="18"/>
  <c r="W202" i="18"/>
  <c r="W194" i="18"/>
  <c r="W174" i="18"/>
  <c r="W170" i="18"/>
  <c r="W166" i="18"/>
  <c r="W162" i="18"/>
  <c r="W158" i="18"/>
  <c r="W154" i="18"/>
  <c r="W150" i="18"/>
  <c r="W146" i="18"/>
  <c r="W142" i="18"/>
  <c r="W138" i="18"/>
  <c r="W134" i="18"/>
  <c r="W133" i="18"/>
  <c r="W132" i="18"/>
  <c r="W131" i="18"/>
  <c r="W130" i="18"/>
  <c r="W129" i="18"/>
  <c r="W128" i="18"/>
  <c r="W127" i="18"/>
  <c r="W126" i="18"/>
  <c r="W125" i="18"/>
  <c r="W124" i="18"/>
  <c r="W123" i="18"/>
  <c r="W122" i="18"/>
  <c r="W121" i="18"/>
  <c r="W120" i="18"/>
  <c r="W119" i="18"/>
  <c r="W118" i="18"/>
  <c r="W117" i="18"/>
  <c r="W116" i="18"/>
  <c r="W115" i="18"/>
  <c r="W114" i="18"/>
  <c r="W201" i="18"/>
  <c r="W173" i="18"/>
  <c r="W169" i="18"/>
  <c r="W165" i="18"/>
  <c r="W161" i="18"/>
  <c r="W157" i="18"/>
  <c r="W198" i="18"/>
  <c r="W172" i="18"/>
  <c r="W168" i="18"/>
  <c r="W164" i="18"/>
  <c r="W160" i="18"/>
  <c r="W156" i="18"/>
  <c r="W152" i="18"/>
  <c r="W148" i="18"/>
  <c r="W144" i="18"/>
  <c r="W140" i="18"/>
  <c r="W145" i="18"/>
  <c r="W137" i="18"/>
  <c r="W110" i="18"/>
  <c r="W106" i="18"/>
  <c r="W102" i="18"/>
  <c r="W98" i="18"/>
  <c r="W94" i="18"/>
  <c r="W90" i="18"/>
  <c r="W86" i="18"/>
  <c r="W82" i="18"/>
  <c r="W78" i="18"/>
  <c r="W74" i="18"/>
  <c r="W70" i="18"/>
  <c r="W66" i="18"/>
  <c r="W65" i="18"/>
  <c r="W64" i="18"/>
  <c r="W63" i="18"/>
  <c r="W62" i="18"/>
  <c r="W61" i="18"/>
  <c r="W60" i="18"/>
  <c r="W59" i="18"/>
  <c r="W58" i="18"/>
  <c r="W57" i="18"/>
  <c r="W56" i="18"/>
  <c r="W55" i="18"/>
  <c r="W54" i="18"/>
  <c r="W53" i="18"/>
  <c r="W52" i="18"/>
  <c r="W51" i="18"/>
  <c r="W50" i="18"/>
  <c r="W49" i="18"/>
  <c r="W141" i="18"/>
  <c r="W136" i="18"/>
  <c r="W113" i="18"/>
  <c r="W109" i="18"/>
  <c r="W105" i="18"/>
  <c r="W101" i="18"/>
  <c r="W97" i="18"/>
  <c r="W93" i="18"/>
  <c r="W89" i="18"/>
  <c r="W85" i="18"/>
  <c r="W81" i="18"/>
  <c r="W77" i="18"/>
  <c r="W73" i="18"/>
  <c r="W69" i="18"/>
  <c r="W153" i="18"/>
  <c r="W112" i="18"/>
  <c r="W108" i="18"/>
  <c r="W104" i="18"/>
  <c r="W100" i="18"/>
  <c r="W96" i="18"/>
  <c r="W92" i="18"/>
  <c r="W88" i="18"/>
  <c r="W84" i="18"/>
  <c r="W149" i="18"/>
  <c r="W111" i="18"/>
  <c r="W107" i="18"/>
  <c r="W103" i="18"/>
  <c r="W99" i="18"/>
  <c r="W95" i="18"/>
  <c r="W91" i="18"/>
  <c r="W87" i="18"/>
  <c r="W83" i="18"/>
  <c r="W79" i="18"/>
  <c r="W75" i="18"/>
  <c r="W71" i="18"/>
  <c r="W67" i="18"/>
  <c r="W80" i="18"/>
  <c r="W9" i="18"/>
  <c r="W6" i="18"/>
  <c r="W43" i="18"/>
  <c r="W42" i="18"/>
  <c r="W41" i="18"/>
  <c r="W39" i="18"/>
  <c r="W38" i="18"/>
  <c r="W37" i="18"/>
  <c r="W34" i="18"/>
  <c r="W31" i="18"/>
  <c r="W30" i="18"/>
  <c r="W26" i="18"/>
  <c r="W25" i="18"/>
  <c r="W24" i="18"/>
  <c r="W21" i="18"/>
  <c r="W20" i="18"/>
  <c r="W16" i="18"/>
  <c r="W15" i="18"/>
  <c r="W14" i="18"/>
  <c r="W13" i="18"/>
  <c r="W10" i="18"/>
  <c r="W3" i="18"/>
  <c r="W2" i="18"/>
  <c r="W76" i="18"/>
  <c r="W48" i="18"/>
  <c r="W47" i="18"/>
  <c r="W46" i="18"/>
  <c r="W45" i="18"/>
  <c r="W44" i="18"/>
  <c r="W40" i="18"/>
  <c r="W36" i="18"/>
  <c r="W35" i="18"/>
  <c r="W33" i="18"/>
  <c r="W32" i="18"/>
  <c r="W29" i="18"/>
  <c r="W28" i="18"/>
  <c r="W27" i="18"/>
  <c r="W23" i="18"/>
  <c r="W22" i="18"/>
  <c r="W19" i="18"/>
  <c r="W18" i="18"/>
  <c r="W17" i="18"/>
  <c r="W12" i="18"/>
  <c r="W11" i="18"/>
  <c r="W5" i="18"/>
  <c r="W4" i="18"/>
  <c r="W72" i="18"/>
  <c r="W68" i="18"/>
  <c r="W8" i="18"/>
  <c r="W7" i="18"/>
  <c r="V368" i="18"/>
  <c r="V367" i="18"/>
  <c r="V366" i="18"/>
  <c r="V365" i="18"/>
  <c r="V364" i="18"/>
  <c r="V363" i="18"/>
  <c r="V362" i="18"/>
  <c r="V361" i="18"/>
  <c r="V360" i="18"/>
  <c r="V359" i="18"/>
  <c r="V358" i="18"/>
  <c r="V357" i="18"/>
  <c r="V356" i="18"/>
  <c r="V355" i="18"/>
  <c r="V354" i="18"/>
  <c r="V353" i="18"/>
  <c r="V352" i="18"/>
  <c r="V351" i="18"/>
  <c r="V350" i="18"/>
  <c r="V349" i="18"/>
  <c r="U368" i="18"/>
  <c r="U367" i="18"/>
  <c r="U366" i="18"/>
  <c r="U365" i="18"/>
  <c r="U364" i="18"/>
  <c r="U363" i="18"/>
  <c r="U362" i="18"/>
  <c r="U361" i="18"/>
  <c r="U360" i="18"/>
  <c r="U359" i="18"/>
  <c r="U358" i="18"/>
  <c r="U357" i="18"/>
  <c r="U356" i="18"/>
  <c r="U355" i="18"/>
  <c r="U354" i="18"/>
  <c r="U353" i="18"/>
  <c r="U352" i="18"/>
  <c r="U351" i="18"/>
  <c r="U350" i="18"/>
  <c r="U349" i="18"/>
  <c r="U348" i="18"/>
  <c r="U347" i="18"/>
  <c r="U346" i="18"/>
  <c r="V347" i="18"/>
  <c r="V345" i="18"/>
  <c r="U342" i="18"/>
  <c r="V341" i="18"/>
  <c r="U340" i="18"/>
  <c r="U339" i="18"/>
  <c r="U338" i="18"/>
  <c r="U337" i="18"/>
  <c r="U336" i="18"/>
  <c r="U335" i="18"/>
  <c r="U334" i="18"/>
  <c r="U333" i="18"/>
  <c r="U332" i="18"/>
  <c r="U331" i="18"/>
  <c r="U330" i="18"/>
  <c r="U329" i="18"/>
  <c r="U328" i="18"/>
  <c r="U327" i="18"/>
  <c r="U326" i="18"/>
  <c r="U325" i="18"/>
  <c r="U324" i="18"/>
  <c r="U323" i="18"/>
  <c r="U322" i="18"/>
  <c r="U321" i="18"/>
  <c r="U320" i="18"/>
  <c r="U319" i="18"/>
  <c r="U318" i="18"/>
  <c r="U317" i="18"/>
  <c r="U316" i="18"/>
  <c r="U315" i="18"/>
  <c r="U314" i="18"/>
  <c r="U313" i="18"/>
  <c r="U312" i="18"/>
  <c r="U311" i="18"/>
  <c r="U310" i="18"/>
  <c r="U309" i="18"/>
  <c r="V348" i="18"/>
  <c r="U345" i="18"/>
  <c r="V344" i="18"/>
  <c r="U341" i="18"/>
  <c r="U344" i="18"/>
  <c r="V343" i="18"/>
  <c r="V346" i="18"/>
  <c r="U343" i="18"/>
  <c r="V342" i="18"/>
  <c r="V340" i="18"/>
  <c r="V339" i="18"/>
  <c r="V338" i="18"/>
  <c r="V337" i="18"/>
  <c r="V336" i="18"/>
  <c r="V335" i="18"/>
  <c r="V334" i="18"/>
  <c r="V333" i="18"/>
  <c r="V332" i="18"/>
  <c r="V331" i="18"/>
  <c r="V330" i="18"/>
  <c r="V329" i="18"/>
  <c r="V328" i="18"/>
  <c r="V327" i="18"/>
  <c r="V326" i="18"/>
  <c r="V325" i="18"/>
  <c r="V324" i="18"/>
  <c r="V323" i="18"/>
  <c r="V322" i="18"/>
  <c r="V321" i="18"/>
  <c r="V320" i="18"/>
  <c r="V319" i="18"/>
  <c r="V318" i="18"/>
  <c r="V317" i="18"/>
  <c r="V313" i="18"/>
  <c r="V309" i="18"/>
  <c r="V316" i="18"/>
  <c r="V312" i="18"/>
  <c r="V315" i="18"/>
  <c r="V311" i="18"/>
  <c r="V308" i="18"/>
  <c r="V307" i="18"/>
  <c r="V306" i="18"/>
  <c r="V305" i="18"/>
  <c r="V304" i="18"/>
  <c r="V303" i="18"/>
  <c r="V302" i="18"/>
  <c r="V301" i="18"/>
  <c r="V300" i="18"/>
  <c r="V299" i="18"/>
  <c r="V298" i="18"/>
  <c r="V297" i="18"/>
  <c r="V296" i="18"/>
  <c r="V295" i="18"/>
  <c r="V294" i="18"/>
  <c r="V314" i="18"/>
  <c r="V310" i="18"/>
  <c r="U308" i="18"/>
  <c r="U307" i="18"/>
  <c r="U306" i="18"/>
  <c r="U305" i="18"/>
  <c r="U304" i="18"/>
  <c r="U303" i="18"/>
  <c r="U302" i="18"/>
  <c r="U301" i="18"/>
  <c r="U300" i="18"/>
  <c r="U299" i="18"/>
  <c r="U298" i="18"/>
  <c r="U297" i="18"/>
  <c r="U296" i="18"/>
  <c r="U295" i="18"/>
  <c r="U294" i="18"/>
  <c r="U293" i="18"/>
  <c r="U292" i="18"/>
  <c r="U291" i="18"/>
  <c r="U290" i="18"/>
  <c r="U289" i="18"/>
  <c r="U288" i="18"/>
  <c r="U287" i="18"/>
  <c r="U286" i="18"/>
  <c r="U285" i="18"/>
  <c r="V291" i="18"/>
  <c r="U282" i="18"/>
  <c r="V281" i="18"/>
  <c r="U278" i="18"/>
  <c r="V277" i="18"/>
  <c r="V292" i="18"/>
  <c r="V287" i="18"/>
  <c r="V285" i="18"/>
  <c r="V284" i="18"/>
  <c r="U281" i="18"/>
  <c r="V280" i="18"/>
  <c r="U277" i="18"/>
  <c r="V276" i="18"/>
  <c r="V293" i="18"/>
  <c r="V289" i="18"/>
  <c r="U284" i="18"/>
  <c r="V283" i="18"/>
  <c r="U280" i="18"/>
  <c r="V279" i="18"/>
  <c r="U276" i="18"/>
  <c r="V275" i="18"/>
  <c r="V274" i="18"/>
  <c r="V273" i="18"/>
  <c r="V272" i="18"/>
  <c r="V271" i="18"/>
  <c r="V270" i="18"/>
  <c r="V269" i="18"/>
  <c r="V268" i="18"/>
  <c r="V267" i="18"/>
  <c r="V266" i="18"/>
  <c r="V265" i="18"/>
  <c r="V264" i="18"/>
  <c r="V263" i="18"/>
  <c r="V262" i="18"/>
  <c r="V261" i="18"/>
  <c r="V260" i="18"/>
  <c r="V259" i="18"/>
  <c r="V258" i="18"/>
  <c r="V290" i="18"/>
  <c r="V288" i="18"/>
  <c r="V286" i="18"/>
  <c r="U283" i="18"/>
  <c r="V282" i="18"/>
  <c r="U279" i="18"/>
  <c r="V278" i="18"/>
  <c r="U275" i="18"/>
  <c r="U274" i="18"/>
  <c r="U273" i="18"/>
  <c r="U272" i="18"/>
  <c r="U271" i="18"/>
  <c r="U270" i="18"/>
  <c r="U269" i="18"/>
  <c r="U268" i="18"/>
  <c r="U267" i="18"/>
  <c r="U266" i="18"/>
  <c r="U265" i="18"/>
  <c r="U264" i="18"/>
  <c r="U263" i="18"/>
  <c r="U262" i="18"/>
  <c r="U261" i="18"/>
  <c r="U260" i="18"/>
  <c r="U259" i="18"/>
  <c r="U258" i="18"/>
  <c r="U257" i="18"/>
  <c r="U256" i="18"/>
  <c r="U255" i="18"/>
  <c r="U254" i="18"/>
  <c r="U253" i="18"/>
  <c r="U252" i="18"/>
  <c r="U251" i="18"/>
  <c r="U250" i="18"/>
  <c r="U249" i="18"/>
  <c r="U248" i="18"/>
  <c r="V257" i="18"/>
  <c r="V253" i="18"/>
  <c r="U247" i="18"/>
  <c r="V246" i="18"/>
  <c r="V254" i="18"/>
  <c r="V249" i="18"/>
  <c r="U246" i="18"/>
  <c r="V251" i="18"/>
  <c r="V244" i="18"/>
  <c r="V242" i="18"/>
  <c r="V240" i="18"/>
  <c r="V238" i="18"/>
  <c r="V236" i="18"/>
  <c r="V234" i="18"/>
  <c r="V232" i="18"/>
  <c r="V230" i="18"/>
  <c r="V229" i="18"/>
  <c r="U226" i="18"/>
  <c r="V225" i="18"/>
  <c r="U222" i="18"/>
  <c r="V221" i="18"/>
  <c r="U218" i="18"/>
  <c r="V217" i="18"/>
  <c r="U214" i="18"/>
  <c r="V213" i="18"/>
  <c r="U210" i="18"/>
  <c r="V209" i="18"/>
  <c r="U206" i="18"/>
  <c r="V205" i="18"/>
  <c r="U202" i="18"/>
  <c r="V201" i="18"/>
  <c r="U198" i="18"/>
  <c r="V197" i="18"/>
  <c r="U194" i="18"/>
  <c r="V256" i="18"/>
  <c r="V248" i="18"/>
  <c r="V247" i="18"/>
  <c r="U244" i="18"/>
  <c r="U242" i="18"/>
  <c r="U240" i="18"/>
  <c r="U238" i="18"/>
  <c r="U236" i="18"/>
  <c r="U234" i="18"/>
  <c r="U232" i="18"/>
  <c r="U230" i="18"/>
  <c r="U229" i="18"/>
  <c r="V228" i="18"/>
  <c r="U225" i="18"/>
  <c r="V224" i="18"/>
  <c r="U221" i="18"/>
  <c r="V220" i="18"/>
  <c r="U217" i="18"/>
  <c r="V216" i="18"/>
  <c r="U213" i="18"/>
  <c r="V212" i="18"/>
  <c r="U209" i="18"/>
  <c r="V208" i="18"/>
  <c r="U205" i="18"/>
  <c r="V204" i="18"/>
  <c r="U201" i="18"/>
  <c r="V200" i="18"/>
  <c r="U197" i="18"/>
  <c r="V196" i="18"/>
  <c r="V255" i="18"/>
  <c r="V245" i="18"/>
  <c r="V243" i="18"/>
  <c r="V241" i="18"/>
  <c r="V239" i="18"/>
  <c r="V237" i="18"/>
  <c r="V235" i="18"/>
  <c r="V233" i="18"/>
  <c r="V231" i="18"/>
  <c r="U228" i="18"/>
  <c r="V227" i="18"/>
  <c r="U224" i="18"/>
  <c r="V223" i="18"/>
  <c r="U220" i="18"/>
  <c r="V219" i="18"/>
  <c r="U216" i="18"/>
  <c r="V215" i="18"/>
  <c r="V252" i="18"/>
  <c r="V250" i="18"/>
  <c r="U245" i="18"/>
  <c r="U243" i="18"/>
  <c r="U241" i="18"/>
  <c r="U239" i="18"/>
  <c r="U237" i="18"/>
  <c r="U235" i="18"/>
  <c r="U233" i="18"/>
  <c r="U231" i="18"/>
  <c r="U227" i="18"/>
  <c r="V226" i="18"/>
  <c r="U223" i="18"/>
  <c r="V222" i="18"/>
  <c r="U219" i="18"/>
  <c r="V218" i="18"/>
  <c r="U215" i="18"/>
  <c r="V214" i="18"/>
  <c r="U211" i="18"/>
  <c r="V210" i="18"/>
  <c r="U207" i="18"/>
  <c r="V206" i="18"/>
  <c r="U212" i="18"/>
  <c r="U199" i="18"/>
  <c r="V198" i="18"/>
  <c r="U193" i="18"/>
  <c r="U191" i="18"/>
  <c r="U189" i="18"/>
  <c r="U187" i="18"/>
  <c r="U185" i="18"/>
  <c r="U183" i="18"/>
  <c r="U181" i="18"/>
  <c r="U179" i="18"/>
  <c r="U177" i="18"/>
  <c r="U175" i="18"/>
  <c r="U173" i="18"/>
  <c r="V172" i="18"/>
  <c r="U169" i="18"/>
  <c r="V168" i="18"/>
  <c r="U165" i="18"/>
  <c r="V164" i="18"/>
  <c r="U161" i="18"/>
  <c r="V160" i="18"/>
  <c r="U157" i="18"/>
  <c r="V156" i="18"/>
  <c r="U153" i="18"/>
  <c r="V152" i="18"/>
  <c r="U149" i="18"/>
  <c r="V148" i="18"/>
  <c r="U145" i="18"/>
  <c r="V144" i="18"/>
  <c r="U141" i="18"/>
  <c r="V140" i="18"/>
  <c r="U137" i="18"/>
  <c r="V136" i="18"/>
  <c r="U208" i="18"/>
  <c r="V203" i="18"/>
  <c r="U196" i="18"/>
  <c r="V195" i="18"/>
  <c r="V192" i="18"/>
  <c r="V190" i="18"/>
  <c r="V188" i="18"/>
  <c r="V186" i="18"/>
  <c r="V184" i="18"/>
  <c r="V182" i="18"/>
  <c r="V180" i="18"/>
  <c r="V178" i="18"/>
  <c r="V176" i="18"/>
  <c r="U172" i="18"/>
  <c r="V171" i="18"/>
  <c r="U168" i="18"/>
  <c r="V167" i="18"/>
  <c r="U164" i="18"/>
  <c r="V163" i="18"/>
  <c r="U160" i="18"/>
  <c r="V159" i="18"/>
  <c r="U156" i="18"/>
  <c r="V155" i="18"/>
  <c r="U152" i="18"/>
  <c r="V151" i="18"/>
  <c r="U148" i="18"/>
  <c r="V147" i="18"/>
  <c r="U144" i="18"/>
  <c r="V143" i="18"/>
  <c r="U140" i="18"/>
  <c r="V139" i="18"/>
  <c r="U136" i="18"/>
  <c r="V135" i="18"/>
  <c r="V211" i="18"/>
  <c r="U204" i="18"/>
  <c r="U203" i="18"/>
  <c r="V202" i="18"/>
  <c r="U195" i="18"/>
  <c r="V194" i="18"/>
  <c r="U192" i="18"/>
  <c r="U190" i="18"/>
  <c r="U188" i="18"/>
  <c r="U186" i="18"/>
  <c r="U184" i="18"/>
  <c r="U182" i="18"/>
  <c r="U180" i="18"/>
  <c r="U178" i="18"/>
  <c r="U176" i="18"/>
  <c r="V174" i="18"/>
  <c r="U171" i="18"/>
  <c r="V170" i="18"/>
  <c r="U167" i="18"/>
  <c r="V166" i="18"/>
  <c r="U163" i="18"/>
  <c r="V162" i="18"/>
  <c r="U159" i="18"/>
  <c r="V158" i="18"/>
  <c r="V207" i="18"/>
  <c r="U200" i="18"/>
  <c r="V199" i="18"/>
  <c r="V193" i="18"/>
  <c r="V191" i="18"/>
  <c r="V189" i="18"/>
  <c r="V187" i="18"/>
  <c r="V185" i="18"/>
  <c r="V183" i="18"/>
  <c r="V181" i="18"/>
  <c r="V179" i="18"/>
  <c r="V177" i="18"/>
  <c r="V175" i="18"/>
  <c r="U174" i="18"/>
  <c r="V173" i="18"/>
  <c r="U170" i="18"/>
  <c r="V169" i="18"/>
  <c r="U166" i="18"/>
  <c r="V165" i="18"/>
  <c r="U162" i="18"/>
  <c r="V161" i="18"/>
  <c r="U158" i="18"/>
  <c r="V157" i="18"/>
  <c r="U154" i="18"/>
  <c r="V153" i="18"/>
  <c r="U150" i="18"/>
  <c r="V149" i="18"/>
  <c r="U146" i="18"/>
  <c r="V145" i="18"/>
  <c r="U142" i="18"/>
  <c r="V141" i="18"/>
  <c r="V154" i="18"/>
  <c r="U147" i="18"/>
  <c r="V138" i="18"/>
  <c r="V133" i="18"/>
  <c r="V131" i="18"/>
  <c r="V129" i="18"/>
  <c r="V127" i="18"/>
  <c r="V125" i="18"/>
  <c r="V123" i="18"/>
  <c r="V121" i="18"/>
  <c r="V119" i="18"/>
  <c r="V117" i="18"/>
  <c r="V115" i="18"/>
  <c r="U112" i="18"/>
  <c r="V111" i="18"/>
  <c r="U108" i="18"/>
  <c r="V107" i="18"/>
  <c r="U104" i="18"/>
  <c r="V103" i="18"/>
  <c r="U100" i="18"/>
  <c r="V99" i="18"/>
  <c r="U96" i="18"/>
  <c r="V95" i="18"/>
  <c r="U92" i="18"/>
  <c r="V91" i="18"/>
  <c r="U88" i="18"/>
  <c r="V87" i="18"/>
  <c r="U84" i="18"/>
  <c r="V83" i="18"/>
  <c r="U80" i="18"/>
  <c r="V79" i="18"/>
  <c r="U76" i="18"/>
  <c r="V75" i="18"/>
  <c r="U72" i="18"/>
  <c r="V71" i="18"/>
  <c r="U68" i="18"/>
  <c r="V67" i="18"/>
  <c r="V150" i="18"/>
  <c r="U143" i="18"/>
  <c r="U138" i="18"/>
  <c r="V137" i="18"/>
  <c r="U133" i="18"/>
  <c r="U131" i="18"/>
  <c r="U129" i="18"/>
  <c r="U127" i="18"/>
  <c r="U125" i="18"/>
  <c r="U123" i="18"/>
  <c r="U121" i="18"/>
  <c r="U119" i="18"/>
  <c r="U117" i="18"/>
  <c r="U115" i="18"/>
  <c r="U111" i="18"/>
  <c r="V110" i="18"/>
  <c r="U107" i="18"/>
  <c r="V106" i="18"/>
  <c r="U103" i="18"/>
  <c r="V102" i="18"/>
  <c r="U99" i="18"/>
  <c r="V98" i="18"/>
  <c r="U95" i="18"/>
  <c r="V94" i="18"/>
  <c r="U91" i="18"/>
  <c r="V90" i="18"/>
  <c r="U87" i="18"/>
  <c r="V86" i="18"/>
  <c r="U83" i="18"/>
  <c r="V82" i="18"/>
  <c r="U79" i="18"/>
  <c r="V78" i="18"/>
  <c r="U75" i="18"/>
  <c r="V74" i="18"/>
  <c r="U71" i="18"/>
  <c r="V70" i="18"/>
  <c r="U67" i="18"/>
  <c r="U155" i="18"/>
  <c r="V146" i="18"/>
  <c r="U139" i="18"/>
  <c r="U135" i="18"/>
  <c r="V134" i="18"/>
  <c r="V132" i="18"/>
  <c r="V130" i="18"/>
  <c r="V128" i="18"/>
  <c r="V126" i="18"/>
  <c r="V124" i="18"/>
  <c r="V122" i="18"/>
  <c r="V120" i="18"/>
  <c r="V118" i="18"/>
  <c r="V116" i="18"/>
  <c r="V114" i="18"/>
  <c r="V113" i="18"/>
  <c r="U110" i="18"/>
  <c r="V109" i="18"/>
  <c r="U106" i="18"/>
  <c r="V105" i="18"/>
  <c r="U102" i="18"/>
  <c r="V101" i="18"/>
  <c r="U98" i="18"/>
  <c r="V97" i="18"/>
  <c r="U94" i="18"/>
  <c r="V93" i="18"/>
  <c r="U90" i="18"/>
  <c r="V89" i="18"/>
  <c r="U86" i="18"/>
  <c r="V85" i="18"/>
  <c r="U151" i="18"/>
  <c r="V142" i="18"/>
  <c r="U134" i="18"/>
  <c r="U132" i="18"/>
  <c r="U130" i="18"/>
  <c r="U128" i="18"/>
  <c r="U126" i="18"/>
  <c r="U124" i="18"/>
  <c r="U122" i="18"/>
  <c r="U120" i="18"/>
  <c r="U118" i="18"/>
  <c r="U116" i="18"/>
  <c r="U114" i="18"/>
  <c r="U113" i="18"/>
  <c r="V112" i="18"/>
  <c r="U109" i="18"/>
  <c r="V108" i="18"/>
  <c r="U105" i="18"/>
  <c r="V104" i="18"/>
  <c r="U101" i="18"/>
  <c r="V100" i="18"/>
  <c r="U97" i="18"/>
  <c r="V96" i="18"/>
  <c r="U93" i="18"/>
  <c r="V92" i="18"/>
  <c r="U89" i="18"/>
  <c r="V88" i="18"/>
  <c r="U85" i="18"/>
  <c r="V84" i="18"/>
  <c r="U81" i="18"/>
  <c r="V80" i="18"/>
  <c r="U77" i="18"/>
  <c r="V76" i="18"/>
  <c r="U73" i="18"/>
  <c r="V72" i="18"/>
  <c r="U69" i="18"/>
  <c r="V68" i="18"/>
  <c r="U82" i="18"/>
  <c r="V73" i="18"/>
  <c r="V66" i="18"/>
  <c r="V64" i="18"/>
  <c r="V62" i="18"/>
  <c r="V60" i="18"/>
  <c r="U57" i="18"/>
  <c r="V56" i="18"/>
  <c r="U53" i="18"/>
  <c r="V52" i="18"/>
  <c r="U49" i="18"/>
  <c r="V8" i="18"/>
  <c r="V7" i="18"/>
  <c r="U4" i="18"/>
  <c r="U2" i="18"/>
  <c r="U8" i="18"/>
  <c r="V6" i="18"/>
  <c r="V22" i="18"/>
  <c r="V18" i="18"/>
  <c r="V12" i="18"/>
  <c r="V11" i="18"/>
  <c r="U9" i="18"/>
  <c r="V4" i="18"/>
  <c r="U3" i="18"/>
  <c r="U78" i="18"/>
  <c r="V69" i="18"/>
  <c r="U66" i="18"/>
  <c r="U64" i="18"/>
  <c r="U62" i="18"/>
  <c r="U60" i="18"/>
  <c r="V59" i="18"/>
  <c r="U56" i="18"/>
  <c r="V55" i="18"/>
  <c r="U52" i="18"/>
  <c r="V51" i="18"/>
  <c r="V9" i="18"/>
  <c r="U7" i="18"/>
  <c r="V17" i="18"/>
  <c r="V16" i="18"/>
  <c r="V15" i="18"/>
  <c r="V14" i="18"/>
  <c r="V5" i="18"/>
  <c r="V3" i="18"/>
  <c r="V81" i="18"/>
  <c r="U74" i="18"/>
  <c r="V65" i="18"/>
  <c r="V63" i="18"/>
  <c r="V61" i="18"/>
  <c r="U59" i="18"/>
  <c r="V58" i="18"/>
  <c r="U55" i="18"/>
  <c r="V54" i="18"/>
  <c r="U51" i="18"/>
  <c r="V50" i="18"/>
  <c r="V48" i="18"/>
  <c r="V47" i="18"/>
  <c r="V46" i="18"/>
  <c r="V45" i="18"/>
  <c r="V44" i="18"/>
  <c r="V43" i="18"/>
  <c r="V42" i="18"/>
  <c r="V41" i="18"/>
  <c r="V40" i="18"/>
  <c r="V39" i="18"/>
  <c r="V38" i="18"/>
  <c r="V37" i="18"/>
  <c r="V36" i="18"/>
  <c r="V35" i="18"/>
  <c r="V34" i="18"/>
  <c r="V33" i="18"/>
  <c r="V32" i="18"/>
  <c r="V31" i="18"/>
  <c r="V30" i="18"/>
  <c r="V29" i="18"/>
  <c r="V28" i="18"/>
  <c r="V27" i="18"/>
  <c r="V26" i="18"/>
  <c r="V25" i="18"/>
  <c r="V24" i="18"/>
  <c r="V23" i="18"/>
  <c r="V21" i="18"/>
  <c r="V20" i="18"/>
  <c r="V19" i="18"/>
  <c r="V13" i="18"/>
  <c r="V10" i="18"/>
  <c r="U6" i="18"/>
  <c r="U5" i="18"/>
  <c r="V2" i="18"/>
  <c r="V77" i="18"/>
  <c r="U70" i="18"/>
  <c r="U65" i="18"/>
  <c r="U63" i="18"/>
  <c r="U61" i="18"/>
  <c r="U58" i="18"/>
  <c r="V57" i="18"/>
  <c r="U54" i="18"/>
  <c r="V53" i="18"/>
  <c r="U50" i="18"/>
  <c r="V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1" i="18"/>
  <c r="U10" i="18"/>
  <c r="AD368" i="18"/>
  <c r="AD367" i="18"/>
  <c r="AD366" i="18"/>
  <c r="AD365" i="18"/>
  <c r="AD364" i="18"/>
  <c r="AD363" i="18"/>
  <c r="AD362" i="18"/>
  <c r="AD361" i="18"/>
  <c r="AD360" i="18"/>
  <c r="AD359" i="18"/>
  <c r="AD358" i="18"/>
  <c r="AD357" i="18"/>
  <c r="AD356" i="18"/>
  <c r="AD355" i="18"/>
  <c r="AD354" i="18"/>
  <c r="AD353" i="18"/>
  <c r="AD352" i="18"/>
  <c r="AD351" i="18"/>
  <c r="AD350" i="18"/>
  <c r="AD349" i="18"/>
  <c r="AD348" i="18"/>
  <c r="AD342" i="18"/>
  <c r="AD341" i="18"/>
  <c r="AD346" i="18"/>
  <c r="AD345" i="18"/>
  <c r="AD344" i="18"/>
  <c r="AD347" i="18"/>
  <c r="AD343" i="18"/>
  <c r="AD340" i="18"/>
  <c r="AD339" i="18"/>
  <c r="AD338" i="18"/>
  <c r="AD337" i="18"/>
  <c r="AD336" i="18"/>
  <c r="AD335" i="18"/>
  <c r="AD334" i="18"/>
  <c r="AD333" i="18"/>
  <c r="AD332" i="18"/>
  <c r="AD331" i="18"/>
  <c r="AD330" i="18"/>
  <c r="AD329" i="18"/>
  <c r="AD328" i="18"/>
  <c r="AD327" i="18"/>
  <c r="AD326" i="18"/>
  <c r="AD325" i="18"/>
  <c r="AD324" i="18"/>
  <c r="AD323" i="18"/>
  <c r="AD322" i="18"/>
  <c r="AD321" i="18"/>
  <c r="AD320" i="18"/>
  <c r="AD319" i="18"/>
  <c r="AD318" i="18"/>
  <c r="AD317" i="18"/>
  <c r="AD314" i="18"/>
  <c r="AD310" i="18"/>
  <c r="AD313" i="18"/>
  <c r="AD309" i="18"/>
  <c r="AD316" i="18"/>
  <c r="AD312" i="18"/>
  <c r="AD308" i="18"/>
  <c r="AD307" i="18"/>
  <c r="AD306" i="18"/>
  <c r="AD305" i="18"/>
  <c r="AD304" i="18"/>
  <c r="AD303" i="18"/>
  <c r="AD302" i="18"/>
  <c r="AD301" i="18"/>
  <c r="AD300" i="18"/>
  <c r="AD299" i="18"/>
  <c r="AD298" i="18"/>
  <c r="AD297" i="18"/>
  <c r="AD296" i="18"/>
  <c r="AD295" i="18"/>
  <c r="AD294" i="18"/>
  <c r="AD315" i="18"/>
  <c r="AD311" i="18"/>
  <c r="AD292" i="18"/>
  <c r="AD282" i="18"/>
  <c r="AD278" i="18"/>
  <c r="AD293" i="18"/>
  <c r="AD289" i="18"/>
  <c r="AD288" i="18"/>
  <c r="AD286" i="18"/>
  <c r="AD281" i="18"/>
  <c r="AD277" i="18"/>
  <c r="AD290" i="18"/>
  <c r="AD284" i="18"/>
  <c r="AD280" i="18"/>
  <c r="AD276" i="18"/>
  <c r="AD274" i="18"/>
  <c r="AD273" i="18"/>
  <c r="AD272" i="18"/>
  <c r="AD271" i="18"/>
  <c r="AD270" i="18"/>
  <c r="AD269" i="18"/>
  <c r="AD268" i="18"/>
  <c r="AD267" i="18"/>
  <c r="AD266" i="18"/>
  <c r="AD265" i="18"/>
  <c r="AD264" i="18"/>
  <c r="AD263" i="18"/>
  <c r="AD262" i="18"/>
  <c r="AD261" i="18"/>
  <c r="AD260" i="18"/>
  <c r="AD259" i="18"/>
  <c r="AD258" i="18"/>
  <c r="AD257" i="18"/>
  <c r="AD291" i="18"/>
  <c r="AD287" i="18"/>
  <c r="AD285" i="18"/>
  <c r="AD283" i="18"/>
  <c r="AD279" i="18"/>
  <c r="AD275" i="18"/>
  <c r="AD254" i="18"/>
  <c r="AD247" i="18"/>
  <c r="AD255" i="18"/>
  <c r="AD251" i="18"/>
  <c r="AD250" i="18"/>
  <c r="AD248" i="18"/>
  <c r="AD246" i="18"/>
  <c r="AD256" i="18"/>
  <c r="AD245" i="18"/>
  <c r="AD243" i="18"/>
  <c r="AD241" i="18"/>
  <c r="AD239" i="18"/>
  <c r="AD237" i="18"/>
  <c r="AD235" i="18"/>
  <c r="AD233" i="18"/>
  <c r="AD231" i="18"/>
  <c r="AD226" i="18"/>
  <c r="AD222" i="18"/>
  <c r="AD218" i="18"/>
  <c r="AD214" i="18"/>
  <c r="AD210" i="18"/>
  <c r="AD206" i="18"/>
  <c r="AD202" i="18"/>
  <c r="AD198" i="18"/>
  <c r="AD194" i="18"/>
  <c r="AD253" i="18"/>
  <c r="AD249" i="18"/>
  <c r="AD229" i="18"/>
  <c r="AD225" i="18"/>
  <c r="AD221" i="18"/>
  <c r="AD217" i="18"/>
  <c r="AD213" i="18"/>
  <c r="AD209" i="18"/>
  <c r="AD205" i="18"/>
  <c r="AD201" i="18"/>
  <c r="AD197" i="18"/>
  <c r="AD252" i="18"/>
  <c r="AD244" i="18"/>
  <c r="AD242" i="18"/>
  <c r="AD240" i="18"/>
  <c r="AD238" i="18"/>
  <c r="AD236" i="18"/>
  <c r="AD234" i="18"/>
  <c r="AD232" i="18"/>
  <c r="AD230" i="18"/>
  <c r="AD228" i="18"/>
  <c r="AD224" i="18"/>
  <c r="AD220" i="18"/>
  <c r="AD216" i="18"/>
  <c r="AD227" i="18"/>
  <c r="AD223" i="18"/>
  <c r="AD219" i="18"/>
  <c r="AD215" i="18"/>
  <c r="AD211" i="18"/>
  <c r="AD207" i="18"/>
  <c r="AD208" i="18"/>
  <c r="AD203" i="18"/>
  <c r="AD195" i="18"/>
  <c r="AD173" i="18"/>
  <c r="AD169" i="18"/>
  <c r="AD165" i="18"/>
  <c r="AD161" i="18"/>
  <c r="AD157" i="18"/>
  <c r="AD153" i="18"/>
  <c r="AD149" i="18"/>
  <c r="AD145" i="18"/>
  <c r="AD141" i="18"/>
  <c r="AD137" i="18"/>
  <c r="AD204" i="18"/>
  <c r="AD200" i="18"/>
  <c r="AD193" i="18"/>
  <c r="AD191" i="18"/>
  <c r="AD189" i="18"/>
  <c r="AD187" i="18"/>
  <c r="AD185" i="18"/>
  <c r="AD183" i="18"/>
  <c r="AD181" i="18"/>
  <c r="AD179" i="18"/>
  <c r="AD177" i="18"/>
  <c r="AD175" i="18"/>
  <c r="AD172" i="18"/>
  <c r="AD168" i="18"/>
  <c r="AD164" i="18"/>
  <c r="AD160" i="18"/>
  <c r="AD156" i="18"/>
  <c r="AD152" i="18"/>
  <c r="AD148" i="18"/>
  <c r="AD144" i="18"/>
  <c r="AD140" i="18"/>
  <c r="AD136" i="18"/>
  <c r="AD199" i="18"/>
  <c r="AD171" i="18"/>
  <c r="AD167" i="18"/>
  <c r="AD163" i="18"/>
  <c r="AD159" i="18"/>
  <c r="AD212" i="18"/>
  <c r="AD196" i="18"/>
  <c r="AD192" i="18"/>
  <c r="AD190" i="18"/>
  <c r="AD188" i="18"/>
  <c r="AD186" i="18"/>
  <c r="AD184" i="18"/>
  <c r="AD182" i="18"/>
  <c r="AD180" i="18"/>
  <c r="AD178" i="18"/>
  <c r="AD176" i="18"/>
  <c r="AD174" i="18"/>
  <c r="AD170" i="18"/>
  <c r="AD166" i="18"/>
  <c r="AD162" i="18"/>
  <c r="AD158" i="18"/>
  <c r="AD154" i="18"/>
  <c r="AD150" i="18"/>
  <c r="AD146" i="18"/>
  <c r="AD142" i="18"/>
  <c r="AD138" i="18"/>
  <c r="AD143" i="18"/>
  <c r="AD135" i="18"/>
  <c r="AD132" i="18"/>
  <c r="AD130" i="18"/>
  <c r="AD128" i="18"/>
  <c r="AD126" i="18"/>
  <c r="AD124" i="18"/>
  <c r="AD122" i="18"/>
  <c r="AD120" i="18"/>
  <c r="AD118" i="18"/>
  <c r="AD116" i="18"/>
  <c r="AD114" i="18"/>
  <c r="AD112" i="18"/>
  <c r="AD108" i="18"/>
  <c r="AD104" i="18"/>
  <c r="AD100" i="18"/>
  <c r="AD96" i="18"/>
  <c r="AD92" i="18"/>
  <c r="AD88" i="18"/>
  <c r="AD84" i="18"/>
  <c r="AD80" i="18"/>
  <c r="AD76" i="18"/>
  <c r="AD72" i="18"/>
  <c r="AD68" i="18"/>
  <c r="AD155" i="18"/>
  <c r="AD139" i="18"/>
  <c r="AD134" i="18"/>
  <c r="AD111" i="18"/>
  <c r="AD107" i="18"/>
  <c r="AD103" i="18"/>
  <c r="AD99" i="18"/>
  <c r="AD95" i="18"/>
  <c r="AD91" i="18"/>
  <c r="AD87" i="18"/>
  <c r="AD83" i="18"/>
  <c r="AD79" i="18"/>
  <c r="AD75" i="18"/>
  <c r="AD71" i="18"/>
  <c r="AD67" i="18"/>
  <c r="AD151" i="18"/>
  <c r="AD133" i="18"/>
  <c r="AD131" i="18"/>
  <c r="AD129" i="18"/>
  <c r="AD127" i="18"/>
  <c r="AD125" i="18"/>
  <c r="AD123" i="18"/>
  <c r="AD121" i="18"/>
  <c r="AD119" i="18"/>
  <c r="AD117" i="18"/>
  <c r="AD115" i="18"/>
  <c r="AD110" i="18"/>
  <c r="AD106" i="18"/>
  <c r="AD102" i="18"/>
  <c r="AD98" i="18"/>
  <c r="AD94" i="18"/>
  <c r="AD90" i="18"/>
  <c r="AD86" i="18"/>
  <c r="AD82" i="18"/>
  <c r="AD147" i="18"/>
  <c r="AD113" i="18"/>
  <c r="AD109" i="18"/>
  <c r="AD105" i="18"/>
  <c r="AD101" i="18"/>
  <c r="AD97" i="18"/>
  <c r="AD93" i="18"/>
  <c r="AD89" i="18"/>
  <c r="AD85" i="18"/>
  <c r="AD81" i="18"/>
  <c r="AD77" i="18"/>
  <c r="AD73" i="18"/>
  <c r="AD69" i="18"/>
  <c r="AD78" i="18"/>
  <c r="AD65" i="18"/>
  <c r="AD63" i="18"/>
  <c r="AD61" i="18"/>
  <c r="AD57" i="18"/>
  <c r="AD53" i="18"/>
  <c r="AD49" i="18"/>
  <c r="AD9" i="18"/>
  <c r="AD8" i="18"/>
  <c r="AD7" i="18"/>
  <c r="AD6" i="18"/>
  <c r="AD21" i="18"/>
  <c r="AD20" i="18"/>
  <c r="AD19" i="18"/>
  <c r="AD15" i="18"/>
  <c r="AD74" i="18"/>
  <c r="AD56" i="18"/>
  <c r="AD52" i="18"/>
  <c r="AD3" i="18"/>
  <c r="AD13" i="18"/>
  <c r="AD12" i="18"/>
  <c r="AD11" i="18"/>
  <c r="AD10" i="18"/>
  <c r="AD4" i="18"/>
  <c r="AD2" i="18"/>
  <c r="AD70" i="18"/>
  <c r="AD64" i="18"/>
  <c r="AD62" i="18"/>
  <c r="AD60" i="18"/>
  <c r="AD59" i="18"/>
  <c r="AD55" i="18"/>
  <c r="AD51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18" i="18"/>
  <c r="AD17" i="18"/>
  <c r="AD16" i="18"/>
  <c r="AD14" i="18"/>
  <c r="AD5" i="18"/>
  <c r="AD66" i="18"/>
  <c r="AD58" i="18"/>
  <c r="AD54" i="18"/>
  <c r="AD50" i="18"/>
  <c r="AK368" i="18"/>
  <c r="AK367" i="18"/>
  <c r="AK366" i="18"/>
  <c r="AK365" i="18"/>
  <c r="AK364" i="18"/>
  <c r="AK363" i="18"/>
  <c r="AK362" i="18"/>
  <c r="AK361" i="18"/>
  <c r="AK360" i="18"/>
  <c r="AK359" i="18"/>
  <c r="AK358" i="18"/>
  <c r="AK357" i="18"/>
  <c r="AK356" i="18"/>
  <c r="AK355" i="18"/>
  <c r="AK354" i="18"/>
  <c r="AK353" i="18"/>
  <c r="AK352" i="18"/>
  <c r="AK351" i="18"/>
  <c r="AK350" i="18"/>
  <c r="AK349" i="18"/>
  <c r="AK348" i="18"/>
  <c r="AK347" i="18"/>
  <c r="AK346" i="18"/>
  <c r="AK345" i="18"/>
  <c r="AK344" i="18"/>
  <c r="AK340" i="18"/>
  <c r="AK339" i="18"/>
  <c r="AK338" i="18"/>
  <c r="AK337" i="18"/>
  <c r="AK336" i="18"/>
  <c r="AK335" i="18"/>
  <c r="AK334" i="18"/>
  <c r="AK333" i="18"/>
  <c r="AK332" i="18"/>
  <c r="AK331" i="18"/>
  <c r="AK330" i="18"/>
  <c r="AK329" i="18"/>
  <c r="AK328" i="18"/>
  <c r="AK327" i="18"/>
  <c r="AK326" i="18"/>
  <c r="AK325" i="18"/>
  <c r="AK324" i="18"/>
  <c r="AK323" i="18"/>
  <c r="AK322" i="18"/>
  <c r="AK321" i="18"/>
  <c r="AK320" i="18"/>
  <c r="AK319" i="18"/>
  <c r="AK318" i="18"/>
  <c r="AK317" i="18"/>
  <c r="AK316" i="18"/>
  <c r="AK315" i="18"/>
  <c r="AK314" i="18"/>
  <c r="AK313" i="18"/>
  <c r="AK312" i="18"/>
  <c r="AK311" i="18"/>
  <c r="AK310" i="18"/>
  <c r="AK309" i="18"/>
  <c r="AK308" i="18"/>
  <c r="AK343" i="18"/>
  <c r="AK342" i="18"/>
  <c r="AK341" i="18"/>
  <c r="AK307" i="18"/>
  <c r="AK306" i="18"/>
  <c r="AK305" i="18"/>
  <c r="AK304" i="18"/>
  <c r="AK303" i="18"/>
  <c r="AK302" i="18"/>
  <c r="AK301" i="18"/>
  <c r="AK300" i="18"/>
  <c r="AK299" i="18"/>
  <c r="AK298" i="18"/>
  <c r="AK297" i="18"/>
  <c r="AK296" i="18"/>
  <c r="AK295" i="18"/>
  <c r="AK294" i="18"/>
  <c r="AK293" i="18"/>
  <c r="AK292" i="18"/>
  <c r="AK291" i="18"/>
  <c r="AK290" i="18"/>
  <c r="AK289" i="18"/>
  <c r="AK288" i="18"/>
  <c r="AK287" i="18"/>
  <c r="AK286" i="18"/>
  <c r="AK285" i="18"/>
  <c r="AK284" i="18"/>
  <c r="AK280" i="18"/>
  <c r="AK276" i="18"/>
  <c r="AK283" i="18"/>
  <c r="AK279" i="18"/>
  <c r="AK275" i="18"/>
  <c r="AK282" i="18"/>
  <c r="AK278" i="18"/>
  <c r="AK281" i="18"/>
  <c r="AK277" i="18"/>
  <c r="AK274" i="18"/>
  <c r="AK273" i="18"/>
  <c r="AK272" i="18"/>
  <c r="AK271" i="18"/>
  <c r="AK270" i="18"/>
  <c r="AK269" i="18"/>
  <c r="AK268" i="18"/>
  <c r="AK267" i="18"/>
  <c r="AK266" i="18"/>
  <c r="AK265" i="18"/>
  <c r="AK264" i="18"/>
  <c r="AK263" i="18"/>
  <c r="AK262" i="18"/>
  <c r="AK261" i="18"/>
  <c r="AK260" i="18"/>
  <c r="AK259" i="18"/>
  <c r="AK258" i="18"/>
  <c r="AK257" i="18"/>
  <c r="AK256" i="18"/>
  <c r="AK255" i="18"/>
  <c r="AK254" i="18"/>
  <c r="AK253" i="18"/>
  <c r="AK252" i="18"/>
  <c r="AK251" i="18"/>
  <c r="AK250" i="18"/>
  <c r="AK249" i="18"/>
  <c r="AK248" i="18"/>
  <c r="AK245" i="18"/>
  <c r="AK228" i="18"/>
  <c r="AK224" i="18"/>
  <c r="AK220" i="18"/>
  <c r="AK216" i="18"/>
  <c r="AK212" i="18"/>
  <c r="AK208" i="18"/>
  <c r="AK204" i="18"/>
  <c r="AK200" i="18"/>
  <c r="AK196" i="18"/>
  <c r="AK244" i="18"/>
  <c r="AK242" i="18"/>
  <c r="AK240" i="18"/>
  <c r="AK238" i="18"/>
  <c r="AK236" i="18"/>
  <c r="AK234" i="18"/>
  <c r="AK232" i="18"/>
  <c r="AK230" i="18"/>
  <c r="AK227" i="18"/>
  <c r="AK223" i="18"/>
  <c r="AK219" i="18"/>
  <c r="AK215" i="18"/>
  <c r="AK211" i="18"/>
  <c r="AK207" i="18"/>
  <c r="AK203" i="18"/>
  <c r="AK199" i="18"/>
  <c r="AK195" i="18"/>
  <c r="AK247" i="18"/>
  <c r="AK226" i="18"/>
  <c r="AK222" i="18"/>
  <c r="AK218" i="18"/>
  <c r="AK214" i="18"/>
  <c r="AK246" i="18"/>
  <c r="AK243" i="18"/>
  <c r="AK241" i="18"/>
  <c r="AK239" i="18"/>
  <c r="AK237" i="18"/>
  <c r="AK235" i="18"/>
  <c r="AK233" i="18"/>
  <c r="AK231" i="18"/>
  <c r="AK229" i="18"/>
  <c r="AK225" i="18"/>
  <c r="AK221" i="18"/>
  <c r="AK217" i="18"/>
  <c r="AK213" i="18"/>
  <c r="AK209" i="18"/>
  <c r="AK205" i="18"/>
  <c r="AK206" i="18"/>
  <c r="AK201" i="18"/>
  <c r="AK193" i="18"/>
  <c r="AK191" i="18"/>
  <c r="AK189" i="18"/>
  <c r="AK187" i="18"/>
  <c r="AK185" i="18"/>
  <c r="AK183" i="18"/>
  <c r="AK181" i="18"/>
  <c r="AK179" i="18"/>
  <c r="AK177" i="18"/>
  <c r="AK175" i="18"/>
  <c r="AK171" i="18"/>
  <c r="AK167" i="18"/>
  <c r="AK163" i="18"/>
  <c r="AK159" i="18"/>
  <c r="AK155" i="18"/>
  <c r="AK151" i="18"/>
  <c r="AK147" i="18"/>
  <c r="AK143" i="18"/>
  <c r="AK139" i="18"/>
  <c r="AK135" i="18"/>
  <c r="AK198" i="18"/>
  <c r="AK170" i="18"/>
  <c r="AK166" i="18"/>
  <c r="AK162" i="18"/>
  <c r="AK158" i="18"/>
  <c r="AK154" i="18"/>
  <c r="AK150" i="18"/>
  <c r="AK146" i="18"/>
  <c r="AK142" i="18"/>
  <c r="AK138" i="18"/>
  <c r="AK134" i="18"/>
  <c r="AK197" i="18"/>
  <c r="AK192" i="18"/>
  <c r="AK190" i="18"/>
  <c r="AK188" i="18"/>
  <c r="AK186" i="18"/>
  <c r="AK184" i="18"/>
  <c r="AK182" i="18"/>
  <c r="AK180" i="18"/>
  <c r="AK178" i="18"/>
  <c r="AK176" i="18"/>
  <c r="AK174" i="18"/>
  <c r="AK173" i="18"/>
  <c r="AK169" i="18"/>
  <c r="AK165" i="18"/>
  <c r="AK161" i="18"/>
  <c r="AK157" i="18"/>
  <c r="AK210" i="18"/>
  <c r="AK202" i="18"/>
  <c r="AK194" i="18"/>
  <c r="AK172" i="18"/>
  <c r="AK168" i="18"/>
  <c r="AK164" i="18"/>
  <c r="AK160" i="18"/>
  <c r="AK156" i="18"/>
  <c r="AK152" i="18"/>
  <c r="AK148" i="18"/>
  <c r="AK144" i="18"/>
  <c r="AK140" i="18"/>
  <c r="AK141" i="18"/>
  <c r="AK110" i="18"/>
  <c r="AK106" i="18"/>
  <c r="AK102" i="18"/>
  <c r="AK98" i="18"/>
  <c r="AK94" i="18"/>
  <c r="AK90" i="18"/>
  <c r="AK86" i="18"/>
  <c r="AK82" i="18"/>
  <c r="AK78" i="18"/>
  <c r="AK74" i="18"/>
  <c r="AK70" i="18"/>
  <c r="AK66" i="18"/>
  <c r="AK153" i="18"/>
  <c r="AK133" i="18"/>
  <c r="AK131" i="18"/>
  <c r="AK129" i="18"/>
  <c r="AK127" i="18"/>
  <c r="AK125" i="18"/>
  <c r="AK123" i="18"/>
  <c r="AK121" i="18"/>
  <c r="AK119" i="18"/>
  <c r="AK117" i="18"/>
  <c r="AK115" i="18"/>
  <c r="AK113" i="18"/>
  <c r="AK109" i="18"/>
  <c r="AK105" i="18"/>
  <c r="AK101" i="18"/>
  <c r="AK97" i="18"/>
  <c r="AK93" i="18"/>
  <c r="AK89" i="18"/>
  <c r="AK85" i="18"/>
  <c r="AK81" i="18"/>
  <c r="AK77" i="18"/>
  <c r="AK73" i="18"/>
  <c r="AK69" i="18"/>
  <c r="AK149" i="18"/>
  <c r="AK137" i="18"/>
  <c r="AK112" i="18"/>
  <c r="AK108" i="18"/>
  <c r="AK104" i="18"/>
  <c r="AK100" i="18"/>
  <c r="AK96" i="18"/>
  <c r="AK92" i="18"/>
  <c r="AK88" i="18"/>
  <c r="AK84" i="18"/>
  <c r="AK145" i="18"/>
  <c r="AK136" i="18"/>
  <c r="AK132" i="18"/>
  <c r="AK130" i="18"/>
  <c r="AK128" i="18"/>
  <c r="AK126" i="18"/>
  <c r="AK124" i="18"/>
  <c r="AK122" i="18"/>
  <c r="AK120" i="18"/>
  <c r="AK118" i="18"/>
  <c r="AK116" i="18"/>
  <c r="AK114" i="18"/>
  <c r="AK111" i="18"/>
  <c r="AK107" i="18"/>
  <c r="AK103" i="18"/>
  <c r="AK99" i="18"/>
  <c r="AK95" i="18"/>
  <c r="AK91" i="18"/>
  <c r="AK87" i="18"/>
  <c r="AK83" i="18"/>
  <c r="AK79" i="18"/>
  <c r="AK75" i="18"/>
  <c r="AK71" i="18"/>
  <c r="AK67" i="18"/>
  <c r="AK76" i="18"/>
  <c r="AK59" i="18"/>
  <c r="AK55" i="18"/>
  <c r="AK51" i="18"/>
  <c r="AK9" i="18"/>
  <c r="AK6" i="18"/>
  <c r="AK4" i="18"/>
  <c r="AK2" i="18"/>
  <c r="AK3" i="18"/>
  <c r="AK72" i="18"/>
  <c r="AK64" i="18"/>
  <c r="AK62" i="18"/>
  <c r="AK60" i="18"/>
  <c r="AK58" i="18"/>
  <c r="AK54" i="18"/>
  <c r="AK50" i="18"/>
  <c r="AK8" i="18"/>
  <c r="AK7" i="18"/>
  <c r="AK68" i="18"/>
  <c r="AK57" i="18"/>
  <c r="AK53" i="18"/>
  <c r="AK49" i="18"/>
  <c r="AK80" i="18"/>
  <c r="AK65" i="18"/>
  <c r="AK63" i="18"/>
  <c r="AK61" i="18"/>
  <c r="AK56" i="18"/>
  <c r="AK52" i="18"/>
  <c r="AK48" i="18"/>
  <c r="AK47" i="18"/>
  <c r="AK46" i="18"/>
  <c r="AK45" i="18"/>
  <c r="AK44" i="18"/>
  <c r="AK43" i="18"/>
  <c r="AK42" i="18"/>
  <c r="AK41" i="18"/>
  <c r="AK40" i="18"/>
  <c r="AK39" i="18"/>
  <c r="AK38" i="18"/>
  <c r="AK37" i="18"/>
  <c r="AK36" i="18"/>
  <c r="AK35" i="18"/>
  <c r="AK34" i="18"/>
  <c r="AK33" i="18"/>
  <c r="AK32" i="18"/>
  <c r="AK31" i="18"/>
  <c r="AK30" i="18"/>
  <c r="AK29" i="18"/>
  <c r="AK28" i="18"/>
  <c r="AK27" i="18"/>
  <c r="AK26" i="18"/>
  <c r="AK25" i="18"/>
  <c r="AK24" i="18"/>
  <c r="AK23" i="18"/>
  <c r="AK22" i="18"/>
  <c r="AK21" i="18"/>
  <c r="AK20" i="18"/>
  <c r="AK19" i="18"/>
  <c r="AK18" i="18"/>
  <c r="AK17" i="18"/>
  <c r="AK16" i="18"/>
  <c r="AK15" i="18"/>
  <c r="AK14" i="18"/>
  <c r="AK13" i="18"/>
  <c r="AK12" i="18"/>
  <c r="AK11" i="18"/>
  <c r="AK10" i="18"/>
  <c r="AK5" i="18"/>
  <c r="AJ368" i="18"/>
  <c r="AJ367" i="18"/>
  <c r="AJ366" i="18"/>
  <c r="AJ365" i="18"/>
  <c r="AJ364" i="18"/>
  <c r="AJ363" i="18"/>
  <c r="AJ362" i="18"/>
  <c r="AJ361" i="18"/>
  <c r="AJ360" i="18"/>
  <c r="AJ359" i="18"/>
  <c r="AJ358" i="18"/>
  <c r="AJ357" i="18"/>
  <c r="AJ356" i="18"/>
  <c r="AJ355" i="18"/>
  <c r="AJ354" i="18"/>
  <c r="AJ353" i="18"/>
  <c r="AJ352" i="18"/>
  <c r="AJ351" i="18"/>
  <c r="AJ350" i="18"/>
  <c r="AJ349" i="18"/>
  <c r="AJ348" i="18"/>
  <c r="AJ347" i="18"/>
  <c r="AJ346" i="18"/>
  <c r="AJ345" i="18"/>
  <c r="AJ344" i="18"/>
  <c r="AJ343" i="18"/>
  <c r="AJ342" i="18"/>
  <c r="AJ341" i="18"/>
  <c r="AI368" i="18"/>
  <c r="AI367" i="18"/>
  <c r="AI366" i="18"/>
  <c r="AI365" i="18"/>
  <c r="AI364" i="18"/>
  <c r="AI363" i="18"/>
  <c r="AI362" i="18"/>
  <c r="AI361" i="18"/>
  <c r="AI360" i="18"/>
  <c r="AI359" i="18"/>
  <c r="AI358" i="18"/>
  <c r="AI357" i="18"/>
  <c r="AI356" i="18"/>
  <c r="AI355" i="18"/>
  <c r="AI354" i="18"/>
  <c r="AI353" i="18"/>
  <c r="AI352" i="18"/>
  <c r="AI351" i="18"/>
  <c r="AI350" i="18"/>
  <c r="AI349" i="18"/>
  <c r="AI348" i="18"/>
  <c r="AI347" i="18"/>
  <c r="AI346" i="18"/>
  <c r="AI341" i="18"/>
  <c r="AI345" i="18"/>
  <c r="AI344" i="18"/>
  <c r="AJ340" i="18"/>
  <c r="AJ339" i="18"/>
  <c r="AJ338" i="18"/>
  <c r="AJ337" i="18"/>
  <c r="AJ336" i="18"/>
  <c r="AJ335" i="18"/>
  <c r="AJ334" i="18"/>
  <c r="AJ333" i="18"/>
  <c r="AJ332" i="18"/>
  <c r="AJ331" i="18"/>
  <c r="AJ330" i="18"/>
  <c r="AJ329" i="18"/>
  <c r="AJ328" i="18"/>
  <c r="AJ327" i="18"/>
  <c r="AJ326" i="18"/>
  <c r="AJ325" i="18"/>
  <c r="AJ324" i="18"/>
  <c r="AJ323" i="18"/>
  <c r="AJ322" i="18"/>
  <c r="AJ321" i="18"/>
  <c r="AJ320" i="18"/>
  <c r="AJ319" i="18"/>
  <c r="AJ318" i="18"/>
  <c r="AI343" i="18"/>
  <c r="AI340" i="18"/>
  <c r="AI339" i="18"/>
  <c r="AI338" i="18"/>
  <c r="AI337" i="18"/>
  <c r="AI336" i="18"/>
  <c r="AI335" i="18"/>
  <c r="AI334" i="18"/>
  <c r="AI333" i="18"/>
  <c r="AI332" i="18"/>
  <c r="AI331" i="18"/>
  <c r="AI330" i="18"/>
  <c r="AI329" i="18"/>
  <c r="AI328" i="18"/>
  <c r="AI327" i="18"/>
  <c r="AI326" i="18"/>
  <c r="AI325" i="18"/>
  <c r="AI324" i="18"/>
  <c r="AI342" i="18"/>
  <c r="AI321" i="18"/>
  <c r="AJ316" i="18"/>
  <c r="AI313" i="18"/>
  <c r="AJ312" i="18"/>
  <c r="AI309" i="18"/>
  <c r="AJ308" i="18"/>
  <c r="AJ307" i="18"/>
  <c r="AJ306" i="18"/>
  <c r="AJ305" i="18"/>
  <c r="AJ304" i="18"/>
  <c r="AJ303" i="18"/>
  <c r="AJ302" i="18"/>
  <c r="AJ301" i="18"/>
  <c r="AJ300" i="18"/>
  <c r="AJ299" i="18"/>
  <c r="AJ298" i="18"/>
  <c r="AJ297" i="18"/>
  <c r="AJ296" i="18"/>
  <c r="AJ295" i="18"/>
  <c r="AJ294" i="18"/>
  <c r="AJ293" i="18"/>
  <c r="AJ292" i="18"/>
  <c r="AJ291" i="18"/>
  <c r="AJ290" i="18"/>
  <c r="AJ289" i="18"/>
  <c r="AJ288" i="18"/>
  <c r="AJ287" i="18"/>
  <c r="AJ286" i="18"/>
  <c r="AJ285" i="18"/>
  <c r="AJ284" i="18"/>
  <c r="AJ283" i="18"/>
  <c r="AJ282" i="18"/>
  <c r="AJ281" i="18"/>
  <c r="AJ280" i="18"/>
  <c r="AJ279" i="18"/>
  <c r="AJ278" i="18"/>
  <c r="AJ277" i="18"/>
  <c r="AJ276" i="18"/>
  <c r="AJ275" i="18"/>
  <c r="AI322" i="18"/>
  <c r="AI318" i="18"/>
  <c r="AI316" i="18"/>
  <c r="AJ315" i="18"/>
  <c r="AI312" i="18"/>
  <c r="AJ311" i="18"/>
  <c r="AI308" i="18"/>
  <c r="AI307" i="18"/>
  <c r="AI306" i="18"/>
  <c r="AI305" i="18"/>
  <c r="AI304" i="18"/>
  <c r="AI303" i="18"/>
  <c r="AI302" i="18"/>
  <c r="AI301" i="18"/>
  <c r="AI300" i="18"/>
  <c r="AI299" i="18"/>
  <c r="AI298" i="18"/>
  <c r="AI297" i="18"/>
  <c r="AI296" i="18"/>
  <c r="AI295" i="18"/>
  <c r="AI294" i="18"/>
  <c r="AI293" i="18"/>
  <c r="AI292" i="18"/>
  <c r="AI291" i="18"/>
  <c r="AI290" i="18"/>
  <c r="AI289" i="18"/>
  <c r="AI323" i="18"/>
  <c r="AI319" i="18"/>
  <c r="AJ317" i="18"/>
  <c r="AI315" i="18"/>
  <c r="AJ314" i="18"/>
  <c r="AI311" i="18"/>
  <c r="AJ310" i="18"/>
  <c r="AI320" i="18"/>
  <c r="AI317" i="18"/>
  <c r="AI314" i="18"/>
  <c r="AJ313" i="18"/>
  <c r="AI310" i="18"/>
  <c r="AJ309" i="18"/>
  <c r="AI288" i="18"/>
  <c r="AI286" i="18"/>
  <c r="AI281" i="18"/>
  <c r="AI277" i="18"/>
  <c r="AJ274" i="18"/>
  <c r="AJ273" i="18"/>
  <c r="AJ272" i="18"/>
  <c r="AJ271" i="18"/>
  <c r="AJ270" i="18"/>
  <c r="AJ269" i="18"/>
  <c r="AJ268" i="18"/>
  <c r="AJ267" i="18"/>
  <c r="AJ266" i="18"/>
  <c r="AJ265" i="18"/>
  <c r="AJ264" i="18"/>
  <c r="AJ263" i="18"/>
  <c r="AJ262" i="18"/>
  <c r="AJ261" i="18"/>
  <c r="AJ260" i="18"/>
  <c r="AJ259" i="18"/>
  <c r="AJ258" i="18"/>
  <c r="AJ257" i="18"/>
  <c r="AJ256" i="18"/>
  <c r="AJ255" i="18"/>
  <c r="AJ254" i="18"/>
  <c r="AJ253" i="18"/>
  <c r="AJ252" i="18"/>
  <c r="AJ251" i="18"/>
  <c r="AJ250" i="18"/>
  <c r="AJ249" i="18"/>
  <c r="AJ248" i="18"/>
  <c r="AJ247" i="18"/>
  <c r="AJ246" i="18"/>
  <c r="AJ245" i="18"/>
  <c r="AI284" i="18"/>
  <c r="AI280" i="18"/>
  <c r="AI276" i="18"/>
  <c r="AI274" i="18"/>
  <c r="AI273" i="18"/>
  <c r="AI272" i="18"/>
  <c r="AI271" i="18"/>
  <c r="AI270" i="18"/>
  <c r="AI269" i="18"/>
  <c r="AI268" i="18"/>
  <c r="AI267" i="18"/>
  <c r="AI266" i="18"/>
  <c r="AI265" i="18"/>
  <c r="AI264" i="18"/>
  <c r="AI263" i="18"/>
  <c r="AI262" i="18"/>
  <c r="AI261" i="18"/>
  <c r="AI260" i="18"/>
  <c r="AI259" i="18"/>
  <c r="AI258" i="18"/>
  <c r="AI257" i="18"/>
  <c r="AI256" i="18"/>
  <c r="AI255" i="18"/>
  <c r="AI254" i="18"/>
  <c r="AI253" i="18"/>
  <c r="AI252" i="18"/>
  <c r="AI251" i="18"/>
  <c r="AI287" i="18"/>
  <c r="AI285" i="18"/>
  <c r="AI283" i="18"/>
  <c r="AI279" i="18"/>
  <c r="AI275" i="18"/>
  <c r="AI282" i="18"/>
  <c r="AI278" i="18"/>
  <c r="AI250" i="18"/>
  <c r="AI248" i="18"/>
  <c r="AI246" i="18"/>
  <c r="AJ244" i="18"/>
  <c r="AJ243" i="18"/>
  <c r="AJ242" i="18"/>
  <c r="AJ241" i="18"/>
  <c r="AJ240" i="18"/>
  <c r="AJ239" i="18"/>
  <c r="AJ238" i="18"/>
  <c r="AJ237" i="18"/>
  <c r="AJ236" i="18"/>
  <c r="AJ235" i="18"/>
  <c r="AJ234" i="18"/>
  <c r="AJ233" i="18"/>
  <c r="AJ232" i="18"/>
  <c r="AJ231" i="18"/>
  <c r="AJ230" i="18"/>
  <c r="AJ229" i="18"/>
  <c r="AJ228" i="18"/>
  <c r="AJ227" i="18"/>
  <c r="AJ226" i="18"/>
  <c r="AJ225" i="18"/>
  <c r="AJ224" i="18"/>
  <c r="AJ223" i="18"/>
  <c r="AJ222" i="18"/>
  <c r="AJ221" i="18"/>
  <c r="AJ220" i="18"/>
  <c r="AJ219" i="18"/>
  <c r="AJ218" i="18"/>
  <c r="AJ217" i="18"/>
  <c r="AJ216" i="18"/>
  <c r="AJ215" i="18"/>
  <c r="AJ214" i="18"/>
  <c r="AJ213" i="18"/>
  <c r="AJ212" i="18"/>
  <c r="AJ211" i="18"/>
  <c r="AJ210" i="18"/>
  <c r="AJ209" i="18"/>
  <c r="AJ208" i="18"/>
  <c r="AJ207" i="18"/>
  <c r="AJ206" i="18"/>
  <c r="AJ205" i="18"/>
  <c r="AJ204" i="18"/>
  <c r="AJ203" i="18"/>
  <c r="AJ202" i="18"/>
  <c r="AJ201" i="18"/>
  <c r="AJ200" i="18"/>
  <c r="AJ199" i="18"/>
  <c r="AJ198" i="18"/>
  <c r="AJ197" i="18"/>
  <c r="AJ196" i="18"/>
  <c r="AJ195" i="18"/>
  <c r="AJ194" i="18"/>
  <c r="AI245" i="18"/>
  <c r="AI244" i="18"/>
  <c r="AI243" i="18"/>
  <c r="AI242" i="18"/>
  <c r="AI241" i="18"/>
  <c r="AI240" i="18"/>
  <c r="AI239" i="18"/>
  <c r="AI238" i="18"/>
  <c r="AI237" i="18"/>
  <c r="AI236" i="18"/>
  <c r="AI235" i="18"/>
  <c r="AI234" i="18"/>
  <c r="AI233" i="18"/>
  <c r="AI232" i="18"/>
  <c r="AI231" i="18"/>
  <c r="AI230" i="18"/>
  <c r="AI249" i="18"/>
  <c r="AI229" i="18"/>
  <c r="AI225" i="18"/>
  <c r="AI221" i="18"/>
  <c r="AI217" i="18"/>
  <c r="AI213" i="18"/>
  <c r="AI209" i="18"/>
  <c r="AI205" i="18"/>
  <c r="AI201" i="18"/>
  <c r="AI197" i="18"/>
  <c r="AJ193" i="18"/>
  <c r="AJ192" i="18"/>
  <c r="AJ191" i="18"/>
  <c r="AJ190" i="18"/>
  <c r="AJ189" i="18"/>
  <c r="AJ188" i="18"/>
  <c r="AJ187" i="18"/>
  <c r="AJ186" i="18"/>
  <c r="AJ185" i="18"/>
  <c r="AJ184" i="18"/>
  <c r="AJ183" i="18"/>
  <c r="AJ182" i="18"/>
  <c r="AJ181" i="18"/>
  <c r="AJ180" i="18"/>
  <c r="AJ179" i="18"/>
  <c r="AJ178" i="18"/>
  <c r="AJ177" i="18"/>
  <c r="AJ176" i="18"/>
  <c r="AJ175" i="18"/>
  <c r="AJ174" i="18"/>
  <c r="AJ173" i="18"/>
  <c r="AJ172" i="18"/>
  <c r="AJ171" i="18"/>
  <c r="AJ170" i="18"/>
  <c r="AJ169" i="18"/>
  <c r="AJ168" i="18"/>
  <c r="AJ167" i="18"/>
  <c r="AJ166" i="18"/>
  <c r="AJ165" i="18"/>
  <c r="AJ164" i="18"/>
  <c r="AJ163" i="18"/>
  <c r="AJ162" i="18"/>
  <c r="AJ161" i="18"/>
  <c r="AJ160" i="18"/>
  <c r="AJ159" i="18"/>
  <c r="AJ158" i="18"/>
  <c r="AJ157" i="18"/>
  <c r="AJ156" i="18"/>
  <c r="AJ155" i="18"/>
  <c r="AJ154" i="18"/>
  <c r="AJ153" i="18"/>
  <c r="AJ152" i="18"/>
  <c r="AJ151" i="18"/>
  <c r="AJ150" i="18"/>
  <c r="AJ149" i="18"/>
  <c r="AJ148" i="18"/>
  <c r="AJ147" i="18"/>
  <c r="AJ146" i="18"/>
  <c r="AJ145" i="18"/>
  <c r="AJ144" i="18"/>
  <c r="AJ143" i="18"/>
  <c r="AJ142" i="18"/>
  <c r="AJ141" i="18"/>
  <c r="AJ140" i="18"/>
  <c r="AJ139" i="18"/>
  <c r="AJ138" i="18"/>
  <c r="AJ137" i="18"/>
  <c r="AJ136" i="18"/>
  <c r="AJ135" i="18"/>
  <c r="AJ134" i="18"/>
  <c r="AI228" i="18"/>
  <c r="AI224" i="18"/>
  <c r="AI220" i="18"/>
  <c r="AI216" i="18"/>
  <c r="AI212" i="18"/>
  <c r="AI208" i="18"/>
  <c r="AI204" i="18"/>
  <c r="AI200" i="18"/>
  <c r="AI196" i="18"/>
  <c r="AI193" i="18"/>
  <c r="AI192" i="18"/>
  <c r="AI191" i="18"/>
  <c r="AI190" i="18"/>
  <c r="AI189" i="18"/>
  <c r="AI188" i="18"/>
  <c r="AI187" i="18"/>
  <c r="AI186" i="18"/>
  <c r="AI185" i="18"/>
  <c r="AI184" i="18"/>
  <c r="AI183" i="18"/>
  <c r="AI182" i="18"/>
  <c r="AI181" i="18"/>
  <c r="AI180" i="18"/>
  <c r="AI179" i="18"/>
  <c r="AI178" i="18"/>
  <c r="AI177" i="18"/>
  <c r="AI176" i="18"/>
  <c r="AI175" i="18"/>
  <c r="AI174" i="18"/>
  <c r="AI227" i="18"/>
  <c r="AI223" i="18"/>
  <c r="AI219" i="18"/>
  <c r="AI215" i="18"/>
  <c r="AI247" i="18"/>
  <c r="AI226" i="18"/>
  <c r="AI222" i="18"/>
  <c r="AI218" i="18"/>
  <c r="AI214" i="18"/>
  <c r="AI210" i="18"/>
  <c r="AI206" i="18"/>
  <c r="AI202" i="18"/>
  <c r="AI194" i="18"/>
  <c r="AI172" i="18"/>
  <c r="AI168" i="18"/>
  <c r="AI164" i="18"/>
  <c r="AI160" i="18"/>
  <c r="AI156" i="18"/>
  <c r="AI152" i="18"/>
  <c r="AI148" i="18"/>
  <c r="AI144" i="18"/>
  <c r="AI140" i="18"/>
  <c r="AI136" i="18"/>
  <c r="AJ133" i="18"/>
  <c r="AJ132" i="18"/>
  <c r="AJ131" i="18"/>
  <c r="AJ130" i="18"/>
  <c r="AJ129" i="18"/>
  <c r="AJ128" i="18"/>
  <c r="AJ127" i="18"/>
  <c r="AJ126" i="18"/>
  <c r="AJ125" i="18"/>
  <c r="AJ124" i="18"/>
  <c r="AJ123" i="18"/>
  <c r="AJ122" i="18"/>
  <c r="AJ121" i="18"/>
  <c r="AJ120" i="18"/>
  <c r="AJ119" i="18"/>
  <c r="AJ118" i="18"/>
  <c r="AJ117" i="18"/>
  <c r="AJ116" i="18"/>
  <c r="AJ115" i="18"/>
  <c r="AJ114" i="18"/>
  <c r="AJ113" i="18"/>
  <c r="AJ112" i="18"/>
  <c r="AJ111" i="18"/>
  <c r="AJ110" i="18"/>
  <c r="AJ109" i="18"/>
  <c r="AJ108" i="18"/>
  <c r="AJ107" i="18"/>
  <c r="AJ106" i="18"/>
  <c r="AJ105" i="18"/>
  <c r="AJ104" i="18"/>
  <c r="AJ103" i="18"/>
  <c r="AJ102" i="18"/>
  <c r="AJ101" i="18"/>
  <c r="AJ100" i="18"/>
  <c r="AJ99" i="18"/>
  <c r="AJ98" i="18"/>
  <c r="AJ97" i="18"/>
  <c r="AJ96" i="18"/>
  <c r="AJ95" i="18"/>
  <c r="AJ94" i="18"/>
  <c r="AJ93" i="18"/>
  <c r="AJ92" i="18"/>
  <c r="AJ91" i="18"/>
  <c r="AJ90" i="18"/>
  <c r="AJ89" i="18"/>
  <c r="AJ88" i="18"/>
  <c r="AJ87" i="18"/>
  <c r="AJ86" i="18"/>
  <c r="AJ85" i="18"/>
  <c r="AJ84" i="18"/>
  <c r="AJ83" i="18"/>
  <c r="AJ82" i="18"/>
  <c r="AJ81" i="18"/>
  <c r="AJ80" i="18"/>
  <c r="AJ79" i="18"/>
  <c r="AJ78" i="18"/>
  <c r="AJ77" i="18"/>
  <c r="AJ76" i="18"/>
  <c r="AJ75" i="18"/>
  <c r="AJ74" i="18"/>
  <c r="AJ73" i="18"/>
  <c r="AJ72" i="18"/>
  <c r="AJ71" i="18"/>
  <c r="AJ70" i="18"/>
  <c r="AJ69" i="18"/>
  <c r="AJ68" i="18"/>
  <c r="AJ67" i="18"/>
  <c r="AJ66" i="18"/>
  <c r="AI211" i="18"/>
  <c r="AI199" i="18"/>
  <c r="AI171" i="18"/>
  <c r="AI167" i="18"/>
  <c r="AI163" i="18"/>
  <c r="AI159" i="18"/>
  <c r="AI155" i="18"/>
  <c r="AI151" i="18"/>
  <c r="AI147" i="18"/>
  <c r="AI143" i="18"/>
  <c r="AI139" i="18"/>
  <c r="AI135" i="18"/>
  <c r="AI133" i="18"/>
  <c r="AI132" i="18"/>
  <c r="AI131" i="18"/>
  <c r="AI130" i="18"/>
  <c r="AI129" i="18"/>
  <c r="AI128" i="18"/>
  <c r="AI127" i="18"/>
  <c r="AI126" i="18"/>
  <c r="AI125" i="18"/>
  <c r="AI124" i="18"/>
  <c r="AI123" i="18"/>
  <c r="AI122" i="18"/>
  <c r="AI121" i="18"/>
  <c r="AI120" i="18"/>
  <c r="AI119" i="18"/>
  <c r="AI118" i="18"/>
  <c r="AI117" i="18"/>
  <c r="AI116" i="18"/>
  <c r="AI115" i="18"/>
  <c r="AI114" i="18"/>
  <c r="AI207" i="18"/>
  <c r="AI198" i="18"/>
  <c r="AI170" i="18"/>
  <c r="AI166" i="18"/>
  <c r="AI162" i="18"/>
  <c r="AI158" i="18"/>
  <c r="AI203" i="18"/>
  <c r="AI195" i="18"/>
  <c r="AI173" i="18"/>
  <c r="AI169" i="18"/>
  <c r="AI165" i="18"/>
  <c r="AI161" i="18"/>
  <c r="AI157" i="18"/>
  <c r="AI153" i="18"/>
  <c r="AI149" i="18"/>
  <c r="AI145" i="18"/>
  <c r="AI141" i="18"/>
  <c r="AI150" i="18"/>
  <c r="AI134" i="18"/>
  <c r="AI111" i="18"/>
  <c r="AI107" i="18"/>
  <c r="AI103" i="18"/>
  <c r="AI99" i="18"/>
  <c r="AI95" i="18"/>
  <c r="AI91" i="18"/>
  <c r="AI87" i="18"/>
  <c r="AI83" i="18"/>
  <c r="AI79" i="18"/>
  <c r="AI75" i="18"/>
  <c r="AI71" i="18"/>
  <c r="AI67" i="18"/>
  <c r="AI65" i="18"/>
  <c r="AI64" i="18"/>
  <c r="AI63" i="18"/>
  <c r="AI62" i="18"/>
  <c r="AI61" i="18"/>
  <c r="AI60" i="18"/>
  <c r="AI59" i="18"/>
  <c r="AI58" i="18"/>
  <c r="AI57" i="18"/>
  <c r="AI56" i="18"/>
  <c r="AI55" i="18"/>
  <c r="AI54" i="18"/>
  <c r="AI53" i="18"/>
  <c r="AI52" i="18"/>
  <c r="AI51" i="18"/>
  <c r="AI50" i="18"/>
  <c r="AI49" i="18"/>
  <c r="AI146" i="18"/>
  <c r="AI110" i="18"/>
  <c r="AI106" i="18"/>
  <c r="AI102" i="18"/>
  <c r="AI98" i="18"/>
  <c r="AI94" i="18"/>
  <c r="AI90" i="18"/>
  <c r="AI86" i="18"/>
  <c r="AI82" i="18"/>
  <c r="AI78" i="18"/>
  <c r="AI74" i="18"/>
  <c r="AI70" i="18"/>
  <c r="AI66" i="18"/>
  <c r="AI142" i="18"/>
  <c r="AI113" i="18"/>
  <c r="AI109" i="18"/>
  <c r="AI105" i="18"/>
  <c r="AI101" i="18"/>
  <c r="AI97" i="18"/>
  <c r="AI93" i="18"/>
  <c r="AI89" i="18"/>
  <c r="AI85" i="18"/>
  <c r="AI154" i="18"/>
  <c r="AI138" i="18"/>
  <c r="AI137" i="18"/>
  <c r="AI112" i="18"/>
  <c r="AI108" i="18"/>
  <c r="AI104" i="18"/>
  <c r="AI100" i="18"/>
  <c r="AI96" i="18"/>
  <c r="AI92" i="18"/>
  <c r="AI88" i="18"/>
  <c r="AI84" i="18"/>
  <c r="AI80" i="18"/>
  <c r="AI76" i="18"/>
  <c r="AI72" i="18"/>
  <c r="AI68" i="18"/>
  <c r="AJ65" i="18"/>
  <c r="AJ64" i="18"/>
  <c r="AJ63" i="18"/>
  <c r="AJ62" i="18"/>
  <c r="AJ61" i="18"/>
  <c r="AJ60" i="18"/>
  <c r="AI69" i="18"/>
  <c r="AJ56" i="18"/>
  <c r="AJ52" i="18"/>
  <c r="AJ48" i="18"/>
  <c r="AJ47" i="18"/>
  <c r="AJ46" i="18"/>
  <c r="AJ45" i="18"/>
  <c r="AJ44" i="18"/>
  <c r="AJ43" i="18"/>
  <c r="AJ42" i="18"/>
  <c r="AJ41" i="18"/>
  <c r="AJ40" i="18"/>
  <c r="AJ39" i="18"/>
  <c r="AJ38" i="18"/>
  <c r="AJ37" i="18"/>
  <c r="AJ36" i="18"/>
  <c r="AJ35" i="18"/>
  <c r="AJ34" i="18"/>
  <c r="AJ33" i="18"/>
  <c r="AJ32" i="18"/>
  <c r="AJ31" i="18"/>
  <c r="AJ30" i="18"/>
  <c r="AJ29" i="18"/>
  <c r="AJ28" i="18"/>
  <c r="AJ27" i="18"/>
  <c r="AJ26" i="18"/>
  <c r="AJ25" i="18"/>
  <c r="AJ24" i="18"/>
  <c r="AJ23" i="18"/>
  <c r="AJ22" i="18"/>
  <c r="AJ21" i="18"/>
  <c r="AJ20" i="18"/>
  <c r="AJ19" i="18"/>
  <c r="AJ18" i="18"/>
  <c r="AJ17" i="18"/>
  <c r="AJ16" i="18"/>
  <c r="AJ15" i="18"/>
  <c r="AJ14" i="18"/>
  <c r="AJ13" i="18"/>
  <c r="AJ12" i="18"/>
  <c r="AJ11" i="18"/>
  <c r="AJ10" i="18"/>
  <c r="AJ5" i="18"/>
  <c r="AI48" i="18"/>
  <c r="AI41" i="18"/>
  <c r="AI40" i="18"/>
  <c r="AI37" i="18"/>
  <c r="AI36" i="18"/>
  <c r="AI35" i="18"/>
  <c r="AI33" i="18"/>
  <c r="AI32" i="18"/>
  <c r="AI29" i="18"/>
  <c r="AI28" i="18"/>
  <c r="AI27" i="18"/>
  <c r="AI24" i="18"/>
  <c r="AI23" i="18"/>
  <c r="AI22" i="18"/>
  <c r="AI19" i="18"/>
  <c r="AI18" i="18"/>
  <c r="AI17" i="18"/>
  <c r="AI14" i="18"/>
  <c r="AI13" i="18"/>
  <c r="AI12" i="18"/>
  <c r="AI11" i="18"/>
  <c r="AI5" i="18"/>
  <c r="AJ4" i="18"/>
  <c r="AJ2" i="18"/>
  <c r="AI81" i="18"/>
  <c r="AJ59" i="18"/>
  <c r="AJ55" i="18"/>
  <c r="AJ51" i="18"/>
  <c r="AI47" i="18"/>
  <c r="AI46" i="18"/>
  <c r="AI45" i="18"/>
  <c r="AI44" i="18"/>
  <c r="AI43" i="18"/>
  <c r="AI42" i="18"/>
  <c r="AI39" i="18"/>
  <c r="AI38" i="18"/>
  <c r="AI34" i="18"/>
  <c r="AI31" i="18"/>
  <c r="AI30" i="18"/>
  <c r="AI26" i="18"/>
  <c r="AI25" i="18"/>
  <c r="AI21" i="18"/>
  <c r="AI20" i="18"/>
  <c r="AI16" i="18"/>
  <c r="AI15" i="18"/>
  <c r="AI10" i="18"/>
  <c r="AJ9" i="18"/>
  <c r="AJ6" i="18"/>
  <c r="AI9" i="18"/>
  <c r="AJ7" i="18"/>
  <c r="AI4" i="18"/>
  <c r="AJ3" i="18"/>
  <c r="AI2" i="18"/>
  <c r="AI3" i="18"/>
  <c r="AI77" i="18"/>
  <c r="AJ58" i="18"/>
  <c r="AJ54" i="18"/>
  <c r="AJ50" i="18"/>
  <c r="AJ8" i="18"/>
  <c r="AI6" i="18"/>
  <c r="AI73" i="18"/>
  <c r="AJ57" i="18"/>
  <c r="AJ53" i="18"/>
  <c r="AJ49" i="18"/>
  <c r="AI8" i="18"/>
  <c r="AI7" i="18"/>
  <c r="AR368" i="18"/>
  <c r="AR367" i="18"/>
  <c r="AR366" i="18"/>
  <c r="AR365" i="18"/>
  <c r="AR364" i="18"/>
  <c r="AR363" i="18"/>
  <c r="AR362" i="18"/>
  <c r="AR361" i="18"/>
  <c r="AR360" i="18"/>
  <c r="AR359" i="18"/>
  <c r="AR358" i="18"/>
  <c r="AR357" i="18"/>
  <c r="AR356" i="18"/>
  <c r="AR355" i="18"/>
  <c r="AR354" i="18"/>
  <c r="AR353" i="18"/>
  <c r="AR352" i="18"/>
  <c r="AR351" i="18"/>
  <c r="AR350" i="18"/>
  <c r="AR349" i="18"/>
  <c r="AR348" i="18"/>
  <c r="AR347" i="18"/>
  <c r="AR346" i="18"/>
  <c r="AR345" i="18"/>
  <c r="AR344" i="18"/>
  <c r="AR343" i="18"/>
  <c r="AR342" i="18"/>
  <c r="AR341" i="18"/>
  <c r="AR340" i="18"/>
  <c r="AR339" i="18"/>
  <c r="AR338" i="18"/>
  <c r="AR337" i="18"/>
  <c r="AR336" i="18"/>
  <c r="AR335" i="18"/>
  <c r="AR334" i="18"/>
  <c r="AR333" i="18"/>
  <c r="AR332" i="18"/>
  <c r="AR331" i="18"/>
  <c r="AR330" i="18"/>
  <c r="AR329" i="18"/>
  <c r="AR328" i="18"/>
  <c r="AR327" i="18"/>
  <c r="AR326" i="18"/>
  <c r="AR325" i="18"/>
  <c r="AR324" i="18"/>
  <c r="AR323" i="18"/>
  <c r="AR322" i="18"/>
  <c r="AR321" i="18"/>
  <c r="AR320" i="18"/>
  <c r="AR319" i="18"/>
  <c r="AR318" i="18"/>
  <c r="AR317" i="18"/>
  <c r="AR313" i="18"/>
  <c r="AR309" i="18"/>
  <c r="AR307" i="18"/>
  <c r="AR306" i="18"/>
  <c r="AR305" i="18"/>
  <c r="AR304" i="18"/>
  <c r="AR303" i="18"/>
  <c r="AR302" i="18"/>
  <c r="AR301" i="18"/>
  <c r="AR300" i="18"/>
  <c r="AR299" i="18"/>
  <c r="AR298" i="18"/>
  <c r="AR297" i="18"/>
  <c r="AR296" i="18"/>
  <c r="AR295" i="18"/>
  <c r="AR294" i="18"/>
  <c r="AR293" i="18"/>
  <c r="AR292" i="18"/>
  <c r="AR291" i="18"/>
  <c r="AR290" i="18"/>
  <c r="AR289" i="18"/>
  <c r="AR288" i="18"/>
  <c r="AR287" i="18"/>
  <c r="AR286" i="18"/>
  <c r="AR285" i="18"/>
  <c r="AR284" i="18"/>
  <c r="AR283" i="18"/>
  <c r="AR282" i="18"/>
  <c r="AR281" i="18"/>
  <c r="AR280" i="18"/>
  <c r="AR279" i="18"/>
  <c r="AR278" i="18"/>
  <c r="AR277" i="18"/>
  <c r="AR276" i="18"/>
  <c r="AR275" i="18"/>
  <c r="AR312" i="18"/>
  <c r="AR308" i="18"/>
  <c r="AR316" i="18"/>
  <c r="AR315" i="18"/>
  <c r="AR311" i="18"/>
  <c r="AR314" i="18"/>
  <c r="AR310" i="18"/>
  <c r="AR274" i="18"/>
  <c r="AR273" i="18"/>
  <c r="AR272" i="18"/>
  <c r="AR271" i="18"/>
  <c r="AR270" i="18"/>
  <c r="AR269" i="18"/>
  <c r="AR268" i="18"/>
  <c r="AR267" i="18"/>
  <c r="AR266" i="18"/>
  <c r="AR265" i="18"/>
  <c r="AR264" i="18"/>
  <c r="AR263" i="18"/>
  <c r="AR262" i="18"/>
  <c r="AR261" i="18"/>
  <c r="AR260" i="18"/>
  <c r="AR259" i="18"/>
  <c r="AR258" i="18"/>
  <c r="AR257" i="18"/>
  <c r="AR256" i="18"/>
  <c r="AR255" i="18"/>
  <c r="AR254" i="18"/>
  <c r="AR253" i="18"/>
  <c r="AR252" i="18"/>
  <c r="AR251" i="18"/>
  <c r="AR250" i="18"/>
  <c r="AR249" i="18"/>
  <c r="AR248" i="18"/>
  <c r="AR247" i="18"/>
  <c r="AR246" i="18"/>
  <c r="AR245" i="18"/>
  <c r="AR244" i="18"/>
  <c r="AR243" i="18"/>
  <c r="AR242" i="18"/>
  <c r="AR241" i="18"/>
  <c r="AR240" i="18"/>
  <c r="AR239" i="18"/>
  <c r="AR238" i="18"/>
  <c r="AR237" i="18"/>
  <c r="AR236" i="18"/>
  <c r="AR235" i="18"/>
  <c r="AR234" i="18"/>
  <c r="AR233" i="18"/>
  <c r="AR232" i="18"/>
  <c r="AR231" i="18"/>
  <c r="AR230" i="18"/>
  <c r="AR229" i="18"/>
  <c r="AR228" i="18"/>
  <c r="AR227" i="18"/>
  <c r="AR226" i="18"/>
  <c r="AR225" i="18"/>
  <c r="AR224" i="18"/>
  <c r="AR223" i="18"/>
  <c r="AR222" i="18"/>
  <c r="AR221" i="18"/>
  <c r="AR220" i="18"/>
  <c r="AR219" i="18"/>
  <c r="AR218" i="18"/>
  <c r="AR217" i="18"/>
  <c r="AR216" i="18"/>
  <c r="AR215" i="18"/>
  <c r="AR214" i="18"/>
  <c r="AR213" i="18"/>
  <c r="AR212" i="18"/>
  <c r="AR211" i="18"/>
  <c r="AR210" i="18"/>
  <c r="AR209" i="18"/>
  <c r="AR208" i="18"/>
  <c r="AR207" i="18"/>
  <c r="AR206" i="18"/>
  <c r="AR205" i="18"/>
  <c r="AR204" i="18"/>
  <c r="AR203" i="18"/>
  <c r="AR202" i="18"/>
  <c r="AR201" i="18"/>
  <c r="AR200" i="18"/>
  <c r="AR199" i="18"/>
  <c r="AR198" i="18"/>
  <c r="AR197" i="18"/>
  <c r="AR196" i="18"/>
  <c r="AR195" i="18"/>
  <c r="AR194" i="18"/>
  <c r="AR193" i="18"/>
  <c r="AR192" i="18"/>
  <c r="AR191" i="18"/>
  <c r="AR190" i="18"/>
  <c r="AR189" i="18"/>
  <c r="AR188" i="18"/>
  <c r="AR187" i="18"/>
  <c r="AR186" i="18"/>
  <c r="AR185" i="18"/>
  <c r="AR184" i="18"/>
  <c r="AR183" i="18"/>
  <c r="AR182" i="18"/>
  <c r="AR181" i="18"/>
  <c r="AR180" i="18"/>
  <c r="AR179" i="18"/>
  <c r="AR178" i="18"/>
  <c r="AR177" i="18"/>
  <c r="AR176" i="18"/>
  <c r="AR175" i="18"/>
  <c r="AR174" i="18"/>
  <c r="AR173" i="18"/>
  <c r="AR172" i="18"/>
  <c r="AR171" i="18"/>
  <c r="AR170" i="18"/>
  <c r="AR169" i="18"/>
  <c r="AR168" i="18"/>
  <c r="AR167" i="18"/>
  <c r="AR166" i="18"/>
  <c r="AR165" i="18"/>
  <c r="AR164" i="18"/>
  <c r="AR163" i="18"/>
  <c r="AR162" i="18"/>
  <c r="AR161" i="18"/>
  <c r="AR160" i="18"/>
  <c r="AR159" i="18"/>
  <c r="AR158" i="18"/>
  <c r="AR157" i="18"/>
  <c r="AR156" i="18"/>
  <c r="AR155" i="18"/>
  <c r="AR154" i="18"/>
  <c r="AR153" i="18"/>
  <c r="AR152" i="18"/>
  <c r="AR151" i="18"/>
  <c r="AR150" i="18"/>
  <c r="AR149" i="18"/>
  <c r="AR148" i="18"/>
  <c r="AR147" i="18"/>
  <c r="AR146" i="18"/>
  <c r="AR145" i="18"/>
  <c r="AR144" i="18"/>
  <c r="AR143" i="18"/>
  <c r="AR142" i="18"/>
  <c r="AR141" i="18"/>
  <c r="AR140" i="18"/>
  <c r="AR139" i="18"/>
  <c r="AR138" i="18"/>
  <c r="AR137" i="18"/>
  <c r="AR136" i="18"/>
  <c r="AR135" i="18"/>
  <c r="AR134" i="18"/>
  <c r="AR133" i="18"/>
  <c r="AR132" i="18"/>
  <c r="AR131" i="18"/>
  <c r="AR130" i="18"/>
  <c r="AR129" i="18"/>
  <c r="AR128" i="18"/>
  <c r="AR127" i="18"/>
  <c r="AR126" i="18"/>
  <c r="AR125" i="18"/>
  <c r="AR124" i="18"/>
  <c r="AR123" i="18"/>
  <c r="AR122" i="18"/>
  <c r="AR121" i="18"/>
  <c r="AR120" i="18"/>
  <c r="AR119" i="18"/>
  <c r="AR118" i="18"/>
  <c r="AR117" i="18"/>
  <c r="AR116" i="18"/>
  <c r="AR115" i="18"/>
  <c r="AR114" i="18"/>
  <c r="AR113" i="18"/>
  <c r="AR112" i="18"/>
  <c r="AR111" i="18"/>
  <c r="AR110" i="18"/>
  <c r="AR109" i="18"/>
  <c r="AR108" i="18"/>
  <c r="AR107" i="18"/>
  <c r="AR106" i="18"/>
  <c r="AR105" i="18"/>
  <c r="AR104" i="18"/>
  <c r="AR103" i="18"/>
  <c r="AR102" i="18"/>
  <c r="AR101" i="18"/>
  <c r="AR100" i="18"/>
  <c r="AR99" i="18"/>
  <c r="AR98" i="18"/>
  <c r="AR97" i="18"/>
  <c r="AR96" i="18"/>
  <c r="AR95" i="18"/>
  <c r="AR94" i="18"/>
  <c r="AR93" i="18"/>
  <c r="AR92" i="18"/>
  <c r="AR91" i="18"/>
  <c r="AR90" i="18"/>
  <c r="AR89" i="18"/>
  <c r="AR88" i="18"/>
  <c r="AR87" i="18"/>
  <c r="AR86" i="18"/>
  <c r="AR85" i="18"/>
  <c r="AR84" i="18"/>
  <c r="AR83" i="18"/>
  <c r="AR82" i="18"/>
  <c r="AR81" i="18"/>
  <c r="AR80" i="18"/>
  <c r="AR79" i="18"/>
  <c r="AR78" i="18"/>
  <c r="AR77" i="18"/>
  <c r="AR76" i="18"/>
  <c r="AR75" i="18"/>
  <c r="AR74" i="18"/>
  <c r="AR73" i="18"/>
  <c r="AR72" i="18"/>
  <c r="AR71" i="18"/>
  <c r="AR70" i="18"/>
  <c r="AR69" i="18"/>
  <c r="AR68" i="18"/>
  <c r="AR67" i="18"/>
  <c r="AR66" i="18"/>
  <c r="AR65" i="18"/>
  <c r="AR64" i="18"/>
  <c r="AR63" i="18"/>
  <c r="AR62" i="18"/>
  <c r="AR61" i="18"/>
  <c r="AR60" i="18"/>
  <c r="AR57" i="18"/>
  <c r="AR53" i="18"/>
  <c r="AR49" i="18"/>
  <c r="AR47" i="18"/>
  <c r="AR46" i="18"/>
  <c r="AR45" i="18"/>
  <c r="AR44" i="18"/>
  <c r="AR43" i="18"/>
  <c r="AR42" i="18"/>
  <c r="AR41" i="18"/>
  <c r="AR40" i="18"/>
  <c r="AR39" i="18"/>
  <c r="AR38" i="18"/>
  <c r="AR37" i="18"/>
  <c r="AR36" i="18"/>
  <c r="AR35" i="18"/>
  <c r="AR34" i="18"/>
  <c r="AR33" i="18"/>
  <c r="AR32" i="18"/>
  <c r="AR31" i="18"/>
  <c r="AR30" i="18"/>
  <c r="AR29" i="18"/>
  <c r="AR28" i="18"/>
  <c r="AR27" i="18"/>
  <c r="AR26" i="18"/>
  <c r="AR25" i="18"/>
  <c r="AR24" i="18"/>
  <c r="AR23" i="18"/>
  <c r="AR22" i="18"/>
  <c r="AR21" i="18"/>
  <c r="AR20" i="18"/>
  <c r="AR19" i="18"/>
  <c r="AR18" i="18"/>
  <c r="AR17" i="18"/>
  <c r="AR16" i="18"/>
  <c r="AR15" i="18"/>
  <c r="AR14" i="18"/>
  <c r="AR13" i="18"/>
  <c r="AR12" i="18"/>
  <c r="AR11" i="18"/>
  <c r="AR10" i="18"/>
  <c r="AR9" i="18"/>
  <c r="AR6" i="18"/>
  <c r="AR5" i="18"/>
  <c r="AR56" i="18"/>
  <c r="AR52" i="18"/>
  <c r="AR48" i="18"/>
  <c r="AR4" i="18"/>
  <c r="AR3" i="18"/>
  <c r="AR2" i="18"/>
  <c r="AR8" i="18"/>
  <c r="AR59" i="18"/>
  <c r="AR55" i="18"/>
  <c r="AR51" i="18"/>
  <c r="AR7" i="18"/>
  <c r="AR58" i="18"/>
  <c r="AR54" i="18"/>
  <c r="AR50" i="18"/>
  <c r="AB368" i="18"/>
  <c r="AB367" i="18"/>
  <c r="AB366" i="18"/>
  <c r="AB365" i="18"/>
  <c r="AB364" i="18"/>
  <c r="AB363" i="18"/>
  <c r="AB362" i="18"/>
  <c r="AB361" i="18"/>
  <c r="AB360" i="18"/>
  <c r="AB359" i="18"/>
  <c r="AB358" i="18"/>
  <c r="AB357" i="18"/>
  <c r="AB356" i="18"/>
  <c r="AB355" i="18"/>
  <c r="AB354" i="18"/>
  <c r="AB353" i="18"/>
  <c r="AB352" i="18"/>
  <c r="AB351" i="18"/>
  <c r="AB350" i="18"/>
  <c r="AB349" i="18"/>
  <c r="AB348" i="18"/>
  <c r="AB347" i="18"/>
  <c r="AB346" i="18"/>
  <c r="AB345" i="18"/>
  <c r="AB344" i="18"/>
  <c r="AB343" i="18"/>
  <c r="AB342" i="18"/>
  <c r="AB341" i="18"/>
  <c r="AC368" i="18"/>
  <c r="AC367" i="18"/>
  <c r="AC366" i="18"/>
  <c r="AC365" i="18"/>
  <c r="AC364" i="18"/>
  <c r="AC363" i="18"/>
  <c r="AC362" i="18"/>
  <c r="AC361" i="18"/>
  <c r="AC360" i="18"/>
  <c r="AC359" i="18"/>
  <c r="AC358" i="18"/>
  <c r="AC357" i="18"/>
  <c r="AC356" i="18"/>
  <c r="AC355" i="18"/>
  <c r="AC354" i="18"/>
  <c r="AC353" i="18"/>
  <c r="AC352" i="18"/>
  <c r="AC351" i="18"/>
  <c r="AC350" i="18"/>
  <c r="AC349" i="18"/>
  <c r="AC348" i="18"/>
  <c r="AC347" i="18"/>
  <c r="AC346" i="18"/>
  <c r="AC345" i="18"/>
  <c r="AC343" i="18"/>
  <c r="AC340" i="18"/>
  <c r="AC339" i="18"/>
  <c r="AC338" i="18"/>
  <c r="AC337" i="18"/>
  <c r="AC336" i="18"/>
  <c r="AC335" i="18"/>
  <c r="AC334" i="18"/>
  <c r="AC333" i="18"/>
  <c r="AC332" i="18"/>
  <c r="AC331" i="18"/>
  <c r="AC330" i="18"/>
  <c r="AC329" i="18"/>
  <c r="AC328" i="18"/>
  <c r="AC327" i="18"/>
  <c r="AC326" i="18"/>
  <c r="AC325" i="18"/>
  <c r="AC324" i="18"/>
  <c r="AC323" i="18"/>
  <c r="AC322" i="18"/>
  <c r="AC321" i="18"/>
  <c r="AC320" i="18"/>
  <c r="AC319" i="18"/>
  <c r="AC318" i="18"/>
  <c r="AC317" i="18"/>
  <c r="AC316" i="18"/>
  <c r="AC315" i="18"/>
  <c r="AC314" i="18"/>
  <c r="AC313" i="18"/>
  <c r="AC312" i="18"/>
  <c r="AC311" i="18"/>
  <c r="AC310" i="18"/>
  <c r="AC309" i="18"/>
  <c r="AC342" i="18"/>
  <c r="AB340" i="18"/>
  <c r="AB339" i="18"/>
  <c r="AB338" i="18"/>
  <c r="AB337" i="18"/>
  <c r="AB336" i="18"/>
  <c r="AB335" i="18"/>
  <c r="AB334" i="18"/>
  <c r="AB333" i="18"/>
  <c r="AB332" i="18"/>
  <c r="AB331" i="18"/>
  <c r="AB330" i="18"/>
  <c r="AB329" i="18"/>
  <c r="AB328" i="18"/>
  <c r="AB327" i="18"/>
  <c r="AB326" i="18"/>
  <c r="AB325" i="18"/>
  <c r="AB324" i="18"/>
  <c r="AB323" i="18"/>
  <c r="AB322" i="18"/>
  <c r="AB321" i="18"/>
  <c r="AB320" i="18"/>
  <c r="AB319" i="18"/>
  <c r="AC341" i="18"/>
  <c r="AC344" i="18"/>
  <c r="AB317" i="18"/>
  <c r="AB315" i="18"/>
  <c r="AB311" i="18"/>
  <c r="AB308" i="18"/>
  <c r="AB307" i="18"/>
  <c r="AB306" i="18"/>
  <c r="AB305" i="18"/>
  <c r="AB304" i="18"/>
  <c r="AB303" i="18"/>
  <c r="AB302" i="18"/>
  <c r="AB301" i="18"/>
  <c r="AB300" i="18"/>
  <c r="AB299" i="18"/>
  <c r="AB298" i="18"/>
  <c r="AB297" i="18"/>
  <c r="AB296" i="18"/>
  <c r="AB295" i="18"/>
  <c r="AB294" i="18"/>
  <c r="AB293" i="18"/>
  <c r="AB292" i="18"/>
  <c r="AB291" i="18"/>
  <c r="AB290" i="18"/>
  <c r="AB289" i="18"/>
  <c r="AB288" i="18"/>
  <c r="AB287" i="18"/>
  <c r="AB286" i="18"/>
  <c r="AB285" i="18"/>
  <c r="AB284" i="18"/>
  <c r="AB283" i="18"/>
  <c r="AB282" i="18"/>
  <c r="AB281" i="18"/>
  <c r="AB280" i="18"/>
  <c r="AB279" i="18"/>
  <c r="AB278" i="18"/>
  <c r="AB277" i="18"/>
  <c r="AB276" i="18"/>
  <c r="AB275" i="18"/>
  <c r="AB314" i="18"/>
  <c r="AB310" i="18"/>
  <c r="AB318" i="18"/>
  <c r="AB313" i="18"/>
  <c r="AB309" i="18"/>
  <c r="AB316" i="18"/>
  <c r="AB312" i="18"/>
  <c r="AC308" i="18"/>
  <c r="AC307" i="18"/>
  <c r="AC306" i="18"/>
  <c r="AC305" i="18"/>
  <c r="AC304" i="18"/>
  <c r="AC303" i="18"/>
  <c r="AC302" i="18"/>
  <c r="AC301" i="18"/>
  <c r="AC300" i="18"/>
  <c r="AC299" i="18"/>
  <c r="AC298" i="18"/>
  <c r="AC297" i="18"/>
  <c r="AC296" i="18"/>
  <c r="AC295" i="18"/>
  <c r="AC294" i="18"/>
  <c r="AC293" i="18"/>
  <c r="AC292" i="18"/>
  <c r="AC291" i="18"/>
  <c r="AC290" i="18"/>
  <c r="AC289" i="18"/>
  <c r="AC288" i="18"/>
  <c r="AC287" i="18"/>
  <c r="AC286" i="18"/>
  <c r="AC285" i="18"/>
  <c r="AC283" i="18"/>
  <c r="AC279" i="18"/>
  <c r="AC275" i="18"/>
  <c r="AB274" i="18"/>
  <c r="AB273" i="18"/>
  <c r="AB272" i="18"/>
  <c r="AB271" i="18"/>
  <c r="AB270" i="18"/>
  <c r="AB269" i="18"/>
  <c r="AB268" i="18"/>
  <c r="AB267" i="18"/>
  <c r="AB266" i="18"/>
  <c r="AB265" i="18"/>
  <c r="AB264" i="18"/>
  <c r="AB263" i="18"/>
  <c r="AB262" i="18"/>
  <c r="AB261" i="18"/>
  <c r="AB260" i="18"/>
  <c r="AB259" i="18"/>
  <c r="AB258" i="18"/>
  <c r="AB257" i="18"/>
  <c r="AB256" i="18"/>
  <c r="AB255" i="18"/>
  <c r="AB254" i="18"/>
  <c r="AB253" i="18"/>
  <c r="AB252" i="18"/>
  <c r="AB251" i="18"/>
  <c r="AB250" i="18"/>
  <c r="AB249" i="18"/>
  <c r="AB248" i="18"/>
  <c r="AB247" i="18"/>
  <c r="AB246" i="18"/>
  <c r="AC282" i="18"/>
  <c r="AC278" i="18"/>
  <c r="AC281" i="18"/>
  <c r="AC277" i="18"/>
  <c r="AC284" i="18"/>
  <c r="AC280" i="18"/>
  <c r="AC276" i="18"/>
  <c r="AC274" i="18"/>
  <c r="AC273" i="18"/>
  <c r="AC272" i="18"/>
  <c r="AC271" i="18"/>
  <c r="AC270" i="18"/>
  <c r="AC269" i="18"/>
  <c r="AC268" i="18"/>
  <c r="AC267" i="18"/>
  <c r="AC266" i="18"/>
  <c r="AC265" i="18"/>
  <c r="AC264" i="18"/>
  <c r="AC263" i="18"/>
  <c r="AC262" i="18"/>
  <c r="AC261" i="18"/>
  <c r="AC260" i="18"/>
  <c r="AC259" i="18"/>
  <c r="AC258" i="18"/>
  <c r="AC257" i="18"/>
  <c r="AC256" i="18"/>
  <c r="AC255" i="18"/>
  <c r="AC254" i="18"/>
  <c r="AC253" i="18"/>
  <c r="AC252" i="18"/>
  <c r="AC251" i="18"/>
  <c r="AC250" i="18"/>
  <c r="AC249" i="18"/>
  <c r="AC248" i="18"/>
  <c r="AB245" i="18"/>
  <c r="AB244" i="18"/>
  <c r="AB243" i="18"/>
  <c r="AB242" i="18"/>
  <c r="AB241" i="18"/>
  <c r="AB240" i="18"/>
  <c r="AB239" i="18"/>
  <c r="AB238" i="18"/>
  <c r="AB237" i="18"/>
  <c r="AB236" i="18"/>
  <c r="AB235" i="18"/>
  <c r="AB234" i="18"/>
  <c r="AB233" i="18"/>
  <c r="AB232" i="18"/>
  <c r="AB231" i="18"/>
  <c r="AB230" i="18"/>
  <c r="AB229" i="18"/>
  <c r="AB228" i="18"/>
  <c r="AB227" i="18"/>
  <c r="AB226" i="18"/>
  <c r="AB225" i="18"/>
  <c r="AB224" i="18"/>
  <c r="AB223" i="18"/>
  <c r="AB222" i="18"/>
  <c r="AB221" i="18"/>
  <c r="AB220" i="18"/>
  <c r="AB219" i="18"/>
  <c r="AB218" i="18"/>
  <c r="AB217" i="18"/>
  <c r="AB216" i="18"/>
  <c r="AB215" i="18"/>
  <c r="AB214" i="18"/>
  <c r="AB213" i="18"/>
  <c r="AB212" i="18"/>
  <c r="AB211" i="18"/>
  <c r="AB210" i="18"/>
  <c r="AB209" i="18"/>
  <c r="AB208" i="18"/>
  <c r="AB207" i="18"/>
  <c r="AB206" i="18"/>
  <c r="AB205" i="18"/>
  <c r="AB204" i="18"/>
  <c r="AB203" i="18"/>
  <c r="AB202" i="18"/>
  <c r="AB201" i="18"/>
  <c r="AB200" i="18"/>
  <c r="AB199" i="18"/>
  <c r="AB198" i="18"/>
  <c r="AB197" i="18"/>
  <c r="AB196" i="18"/>
  <c r="AB195" i="18"/>
  <c r="AB194" i="18"/>
  <c r="AC247" i="18"/>
  <c r="AC246" i="18"/>
  <c r="AC227" i="18"/>
  <c r="AC223" i="18"/>
  <c r="AC219" i="18"/>
  <c r="AC215" i="18"/>
  <c r="AC211" i="18"/>
  <c r="AC207" i="18"/>
  <c r="AC203" i="18"/>
  <c r="AC199" i="18"/>
  <c r="AC195" i="18"/>
  <c r="AB193" i="18"/>
  <c r="AB192" i="18"/>
  <c r="AB191" i="18"/>
  <c r="AB190" i="18"/>
  <c r="AB189" i="18"/>
  <c r="AB188" i="18"/>
  <c r="AB187" i="18"/>
  <c r="AB186" i="18"/>
  <c r="AB185" i="18"/>
  <c r="AB184" i="18"/>
  <c r="AB183" i="18"/>
  <c r="AB182" i="18"/>
  <c r="AB181" i="18"/>
  <c r="AB180" i="18"/>
  <c r="AB179" i="18"/>
  <c r="AB178" i="18"/>
  <c r="AB177" i="18"/>
  <c r="AB176" i="18"/>
  <c r="AB175" i="18"/>
  <c r="AB174" i="18"/>
  <c r="AB173" i="18"/>
  <c r="AB172" i="18"/>
  <c r="AB171" i="18"/>
  <c r="AB170" i="18"/>
  <c r="AB169" i="18"/>
  <c r="AB168" i="18"/>
  <c r="AB167" i="18"/>
  <c r="AB166" i="18"/>
  <c r="AB165" i="18"/>
  <c r="AB164" i="18"/>
  <c r="AB163" i="18"/>
  <c r="AB162" i="18"/>
  <c r="AB161" i="18"/>
  <c r="AB160" i="18"/>
  <c r="AB159" i="18"/>
  <c r="AB158" i="18"/>
  <c r="AB157" i="18"/>
  <c r="AB156" i="18"/>
  <c r="AB155" i="18"/>
  <c r="AB154" i="18"/>
  <c r="AB153" i="18"/>
  <c r="AB152" i="18"/>
  <c r="AB151" i="18"/>
  <c r="AB150" i="18"/>
  <c r="AB149" i="18"/>
  <c r="AB148" i="18"/>
  <c r="AB147" i="18"/>
  <c r="AB146" i="18"/>
  <c r="AB145" i="18"/>
  <c r="AB144" i="18"/>
  <c r="AB143" i="18"/>
  <c r="AB142" i="18"/>
  <c r="AB141" i="18"/>
  <c r="AB140" i="18"/>
  <c r="AB139" i="18"/>
  <c r="AB138" i="18"/>
  <c r="AB137" i="18"/>
  <c r="AB136" i="18"/>
  <c r="AB135" i="18"/>
  <c r="AB134" i="18"/>
  <c r="AC245" i="18"/>
  <c r="AC243" i="18"/>
  <c r="AC241" i="18"/>
  <c r="AC239" i="18"/>
  <c r="AC237" i="18"/>
  <c r="AC235" i="18"/>
  <c r="AC233" i="18"/>
  <c r="AC231" i="18"/>
  <c r="AC226" i="18"/>
  <c r="AC222" i="18"/>
  <c r="AC218" i="18"/>
  <c r="AC214" i="18"/>
  <c r="AC210" i="18"/>
  <c r="AC206" i="18"/>
  <c r="AC202" i="18"/>
  <c r="AC198" i="18"/>
  <c r="AC194" i="18"/>
  <c r="AC229" i="18"/>
  <c r="AC225" i="18"/>
  <c r="AC221" i="18"/>
  <c r="AC217" i="18"/>
  <c r="AC244" i="18"/>
  <c r="AC242" i="18"/>
  <c r="AC240" i="18"/>
  <c r="AC238" i="18"/>
  <c r="AC236" i="18"/>
  <c r="AC234" i="18"/>
  <c r="AC232" i="18"/>
  <c r="AC230" i="18"/>
  <c r="AC228" i="18"/>
  <c r="AC224" i="18"/>
  <c r="AC220" i="18"/>
  <c r="AC216" i="18"/>
  <c r="AC212" i="18"/>
  <c r="AC208" i="18"/>
  <c r="AC204" i="18"/>
  <c r="AC196" i="18"/>
  <c r="AC192" i="18"/>
  <c r="AC190" i="18"/>
  <c r="AC188" i="18"/>
  <c r="AC186" i="18"/>
  <c r="AC184" i="18"/>
  <c r="AC182" i="18"/>
  <c r="AC180" i="18"/>
  <c r="AC178" i="18"/>
  <c r="AC176" i="18"/>
  <c r="AC174" i="18"/>
  <c r="AC170" i="18"/>
  <c r="AC166" i="18"/>
  <c r="AC162" i="18"/>
  <c r="AC158" i="18"/>
  <c r="AC154" i="18"/>
  <c r="AC150" i="18"/>
  <c r="AC146" i="18"/>
  <c r="AC142" i="18"/>
  <c r="AC138" i="18"/>
  <c r="AC134" i="18"/>
  <c r="AB133" i="18"/>
  <c r="AB132" i="18"/>
  <c r="AB131" i="18"/>
  <c r="AB130" i="18"/>
  <c r="AB129" i="18"/>
  <c r="AB128" i="18"/>
  <c r="AB127" i="18"/>
  <c r="AB126" i="18"/>
  <c r="AB125" i="18"/>
  <c r="AB124" i="18"/>
  <c r="AB123" i="18"/>
  <c r="AB122" i="18"/>
  <c r="AB121" i="18"/>
  <c r="AB120" i="18"/>
  <c r="AB119" i="18"/>
  <c r="AB118" i="18"/>
  <c r="AB117" i="18"/>
  <c r="AB116" i="18"/>
  <c r="AB115" i="18"/>
  <c r="AB114" i="18"/>
  <c r="AB113" i="18"/>
  <c r="AB112" i="18"/>
  <c r="AB111" i="18"/>
  <c r="AB110" i="18"/>
  <c r="AB109" i="18"/>
  <c r="AB108" i="18"/>
  <c r="AB107" i="18"/>
  <c r="AB106" i="18"/>
  <c r="AB105" i="18"/>
  <c r="AB104" i="18"/>
  <c r="AB103" i="18"/>
  <c r="AB102" i="18"/>
  <c r="AB101" i="18"/>
  <c r="AB100" i="18"/>
  <c r="AB99" i="18"/>
  <c r="AB98" i="18"/>
  <c r="AB97" i="18"/>
  <c r="AB96" i="18"/>
  <c r="AB95" i="18"/>
  <c r="AB94" i="18"/>
  <c r="AB93" i="18"/>
  <c r="AB92" i="18"/>
  <c r="AB91" i="18"/>
  <c r="AB90" i="18"/>
  <c r="AB89" i="18"/>
  <c r="AB88" i="18"/>
  <c r="AB87" i="18"/>
  <c r="AB86" i="18"/>
  <c r="AB85" i="18"/>
  <c r="AB84" i="18"/>
  <c r="AB83" i="18"/>
  <c r="AB82" i="18"/>
  <c r="AB81" i="18"/>
  <c r="AB80" i="18"/>
  <c r="AB79" i="18"/>
  <c r="AB78" i="18"/>
  <c r="AB77" i="18"/>
  <c r="AB76" i="18"/>
  <c r="AB75" i="18"/>
  <c r="AB74" i="18"/>
  <c r="AB73" i="18"/>
  <c r="AB72" i="18"/>
  <c r="AB71" i="18"/>
  <c r="AB70" i="18"/>
  <c r="AB69" i="18"/>
  <c r="AB68" i="18"/>
  <c r="AB67" i="18"/>
  <c r="AB66" i="18"/>
  <c r="AC213" i="18"/>
  <c r="AC201" i="18"/>
  <c r="AC173" i="18"/>
  <c r="AC169" i="18"/>
  <c r="AC165" i="18"/>
  <c r="AC161" i="18"/>
  <c r="AC157" i="18"/>
  <c r="AC153" i="18"/>
  <c r="AC149" i="18"/>
  <c r="AC145" i="18"/>
  <c r="AC141" i="18"/>
  <c r="AC137" i="18"/>
  <c r="AC209" i="18"/>
  <c r="AC200" i="18"/>
  <c r="AC193" i="18"/>
  <c r="AC191" i="18"/>
  <c r="AC189" i="18"/>
  <c r="AC187" i="18"/>
  <c r="AC185" i="18"/>
  <c r="AC183" i="18"/>
  <c r="AC181" i="18"/>
  <c r="AC179" i="18"/>
  <c r="AC177" i="18"/>
  <c r="AC175" i="18"/>
  <c r="AC172" i="18"/>
  <c r="AC168" i="18"/>
  <c r="AC164" i="18"/>
  <c r="AC160" i="18"/>
  <c r="AC156" i="18"/>
  <c r="AC205" i="18"/>
  <c r="AC197" i="18"/>
  <c r="AC171" i="18"/>
  <c r="AC167" i="18"/>
  <c r="AC163" i="18"/>
  <c r="AC159" i="18"/>
  <c r="AC155" i="18"/>
  <c r="AC151" i="18"/>
  <c r="AC147" i="18"/>
  <c r="AC143" i="18"/>
  <c r="AC139" i="18"/>
  <c r="AC152" i="18"/>
  <c r="AC136" i="18"/>
  <c r="AC113" i="18"/>
  <c r="AC109" i="18"/>
  <c r="AC105" i="18"/>
  <c r="AC101" i="18"/>
  <c r="AC97" i="18"/>
  <c r="AC93" i="18"/>
  <c r="AC89" i="18"/>
  <c r="AC85" i="18"/>
  <c r="AC81" i="18"/>
  <c r="AC77" i="18"/>
  <c r="AC73" i="18"/>
  <c r="AC69" i="18"/>
  <c r="AC148" i="18"/>
  <c r="AC135" i="18"/>
  <c r="AC132" i="18"/>
  <c r="AC130" i="18"/>
  <c r="AC128" i="18"/>
  <c r="AC126" i="18"/>
  <c r="AC124" i="18"/>
  <c r="AC122" i="18"/>
  <c r="AC120" i="18"/>
  <c r="AC118" i="18"/>
  <c r="AC116" i="18"/>
  <c r="AC114" i="18"/>
  <c r="AC112" i="18"/>
  <c r="AC108" i="18"/>
  <c r="AC104" i="18"/>
  <c r="AC100" i="18"/>
  <c r="AC96" i="18"/>
  <c r="AC92" i="18"/>
  <c r="AC88" i="18"/>
  <c r="AC84" i="18"/>
  <c r="AC80" i="18"/>
  <c r="AC76" i="18"/>
  <c r="AC72" i="18"/>
  <c r="AC68" i="18"/>
  <c r="AC144" i="18"/>
  <c r="AC111" i="18"/>
  <c r="AC107" i="18"/>
  <c r="AC103" i="18"/>
  <c r="AC99" i="18"/>
  <c r="AC95" i="18"/>
  <c r="AC91" i="18"/>
  <c r="AC87" i="18"/>
  <c r="AC83" i="18"/>
  <c r="AC140" i="18"/>
  <c r="AC133" i="18"/>
  <c r="AC131" i="18"/>
  <c r="AC129" i="18"/>
  <c r="AC127" i="18"/>
  <c r="AC125" i="18"/>
  <c r="AC123" i="18"/>
  <c r="AC121" i="18"/>
  <c r="AC119" i="18"/>
  <c r="AC117" i="18"/>
  <c r="AC115" i="18"/>
  <c r="AC110" i="18"/>
  <c r="AC106" i="18"/>
  <c r="AC102" i="18"/>
  <c r="AC98" i="18"/>
  <c r="AC94" i="18"/>
  <c r="AC90" i="18"/>
  <c r="AC86" i="18"/>
  <c r="AC82" i="18"/>
  <c r="AC78" i="18"/>
  <c r="AC74" i="18"/>
  <c r="AC70" i="18"/>
  <c r="AC66" i="18"/>
  <c r="AB65" i="18"/>
  <c r="AB64" i="18"/>
  <c r="AB63" i="18"/>
  <c r="AB62" i="18"/>
  <c r="AB61" i="18"/>
  <c r="AB60" i="18"/>
  <c r="AC71" i="18"/>
  <c r="AB59" i="18"/>
  <c r="AC58" i="18"/>
  <c r="AB55" i="18"/>
  <c r="AC54" i="18"/>
  <c r="AB51" i="18"/>
  <c r="AC50" i="18"/>
  <c r="AB48" i="18"/>
  <c r="AB47" i="18"/>
  <c r="AB46" i="18"/>
  <c r="AB45" i="18"/>
  <c r="AB44" i="18"/>
  <c r="AB43" i="18"/>
  <c r="AB42" i="18"/>
  <c r="AB41" i="18"/>
  <c r="AB40" i="18"/>
  <c r="AB39" i="18"/>
  <c r="AB38" i="18"/>
  <c r="AB37" i="18"/>
  <c r="AB36" i="18"/>
  <c r="AB35" i="18"/>
  <c r="AB34" i="18"/>
  <c r="AB33" i="18"/>
  <c r="AB32" i="18"/>
  <c r="AB31" i="18"/>
  <c r="AB30" i="18"/>
  <c r="AB29" i="18"/>
  <c r="AB28" i="18"/>
  <c r="AB27" i="18"/>
  <c r="AB26" i="18"/>
  <c r="AB25" i="18"/>
  <c r="AB24" i="18"/>
  <c r="AB23" i="18"/>
  <c r="AB22" i="18"/>
  <c r="AB21" i="18"/>
  <c r="AB20" i="18"/>
  <c r="AB19" i="18"/>
  <c r="AB18" i="18"/>
  <c r="AB17" i="18"/>
  <c r="AB16" i="18"/>
  <c r="AB15" i="18"/>
  <c r="AB14" i="18"/>
  <c r="AB13" i="18"/>
  <c r="AB12" i="18"/>
  <c r="AB11" i="18"/>
  <c r="AB10" i="18"/>
  <c r="AB5" i="18"/>
  <c r="AC4" i="18"/>
  <c r="AC2" i="18"/>
  <c r="AC9" i="18"/>
  <c r="AC7" i="18"/>
  <c r="AC6" i="18"/>
  <c r="AB4" i="18"/>
  <c r="AB2" i="18"/>
  <c r="AC3" i="18"/>
  <c r="AC67" i="18"/>
  <c r="AC65" i="18"/>
  <c r="AC63" i="18"/>
  <c r="AC61" i="18"/>
  <c r="AB58" i="18"/>
  <c r="AC57" i="18"/>
  <c r="AB54" i="18"/>
  <c r="AC53" i="18"/>
  <c r="AB50" i="18"/>
  <c r="AC49" i="18"/>
  <c r="AC8" i="18"/>
  <c r="AB8" i="18"/>
  <c r="AB7" i="18"/>
  <c r="AB6" i="18"/>
  <c r="AC5" i="18"/>
  <c r="AC79" i="18"/>
  <c r="AB57" i="18"/>
  <c r="AC56" i="18"/>
  <c r="AB53" i="18"/>
  <c r="AC52" i="18"/>
  <c r="AB49" i="18"/>
  <c r="AB9" i="18"/>
  <c r="AB3" i="18"/>
  <c r="AC75" i="18"/>
  <c r="AC64" i="18"/>
  <c r="AC62" i="18"/>
  <c r="AC60" i="18"/>
  <c r="AC59" i="18"/>
  <c r="AB56" i="18"/>
  <c r="AC55" i="18"/>
  <c r="AB52" i="18"/>
  <c r="AC51" i="18"/>
  <c r="AC48" i="18"/>
  <c r="AC47" i="18"/>
  <c r="AC46" i="18"/>
  <c r="AC45" i="18"/>
  <c r="AC44" i="18"/>
  <c r="AC43" i="18"/>
  <c r="AC42" i="18"/>
  <c r="AC41" i="18"/>
  <c r="AC40" i="18"/>
  <c r="AC39" i="18"/>
  <c r="AC38" i="18"/>
  <c r="AC37" i="18"/>
  <c r="AC36" i="18"/>
  <c r="AC35" i="18"/>
  <c r="AC34" i="18"/>
  <c r="AC33" i="18"/>
  <c r="AC32" i="18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W368" i="17"/>
  <c r="W367" i="17"/>
  <c r="W366" i="17"/>
  <c r="W365" i="17"/>
  <c r="W364" i="17"/>
  <c r="W363" i="17"/>
  <c r="W362" i="17"/>
  <c r="W361" i="17"/>
  <c r="W360" i="17"/>
  <c r="W359" i="17"/>
  <c r="W358" i="17"/>
  <c r="W357" i="17"/>
  <c r="W356" i="17"/>
  <c r="W355" i="17"/>
  <c r="W354" i="17"/>
  <c r="W353" i="17"/>
  <c r="W352" i="17"/>
  <c r="W351" i="17"/>
  <c r="W350" i="17"/>
  <c r="W349" i="17"/>
  <c r="W348" i="17"/>
  <c r="W347" i="17"/>
  <c r="W346" i="17"/>
  <c r="W343" i="17"/>
  <c r="W342" i="17"/>
  <c r="W340" i="17"/>
  <c r="W339" i="17"/>
  <c r="W338" i="17"/>
  <c r="W337" i="17"/>
  <c r="W336" i="17"/>
  <c r="W335" i="17"/>
  <c r="W334" i="17"/>
  <c r="W333" i="17"/>
  <c r="W332" i="17"/>
  <c r="W331" i="17"/>
  <c r="W330" i="17"/>
  <c r="W329" i="17"/>
  <c r="W328" i="17"/>
  <c r="W327" i="17"/>
  <c r="W326" i="17"/>
  <c r="W325" i="17"/>
  <c r="W324" i="17"/>
  <c r="W323" i="17"/>
  <c r="W322" i="17"/>
  <c r="W321" i="17"/>
  <c r="W320" i="17"/>
  <c r="W319" i="17"/>
  <c r="W345" i="17"/>
  <c r="W341" i="17"/>
  <c r="W344" i="17"/>
  <c r="W316" i="17"/>
  <c r="W312" i="17"/>
  <c r="W317" i="17"/>
  <c r="W315" i="17"/>
  <c r="W311" i="17"/>
  <c r="W308" i="17"/>
  <c r="W307" i="17"/>
  <c r="W306" i="17"/>
  <c r="W305" i="17"/>
  <c r="W304" i="17"/>
  <c r="W303" i="17"/>
  <c r="W302" i="17"/>
  <c r="W301" i="17"/>
  <c r="W300" i="17"/>
  <c r="W299" i="17"/>
  <c r="W298" i="17"/>
  <c r="W297" i="17"/>
  <c r="W296" i="17"/>
  <c r="W295" i="17"/>
  <c r="W314" i="17"/>
  <c r="W292" i="17"/>
  <c r="W288" i="17"/>
  <c r="W284" i="17"/>
  <c r="W280" i="17"/>
  <c r="W276" i="17"/>
  <c r="W272" i="17"/>
  <c r="W268" i="17"/>
  <c r="W264" i="17"/>
  <c r="W318" i="17"/>
  <c r="W313" i="17"/>
  <c r="W291" i="17"/>
  <c r="W287" i="17"/>
  <c r="W283" i="17"/>
  <c r="W279" i="17"/>
  <c r="W275" i="17"/>
  <c r="W293" i="17"/>
  <c r="W285" i="17"/>
  <c r="W277" i="17"/>
  <c r="W271" i="17"/>
  <c r="W261" i="17"/>
  <c r="W259" i="17"/>
  <c r="W255" i="17"/>
  <c r="W251" i="17"/>
  <c r="W247" i="17"/>
  <c r="W243" i="17"/>
  <c r="W239" i="17"/>
  <c r="W235" i="17"/>
  <c r="W290" i="17"/>
  <c r="W282" i="17"/>
  <c r="W274" i="17"/>
  <c r="W265" i="17"/>
  <c r="W262" i="17"/>
  <c r="W258" i="17"/>
  <c r="W254" i="17"/>
  <c r="W250" i="17"/>
  <c r="W246" i="17"/>
  <c r="W242" i="17"/>
  <c r="W238" i="17"/>
  <c r="W309" i="17"/>
  <c r="W289" i="17"/>
  <c r="W281" i="17"/>
  <c r="W273" i="17"/>
  <c r="W269" i="17"/>
  <c r="W266" i="17"/>
  <c r="W263" i="17"/>
  <c r="W310" i="17"/>
  <c r="W294" i="17"/>
  <c r="W286" i="17"/>
  <c r="W278" i="17"/>
  <c r="W270" i="17"/>
  <c r="W267" i="17"/>
  <c r="W260" i="17"/>
  <c r="W256" i="17"/>
  <c r="W252" i="17"/>
  <c r="W248" i="17"/>
  <c r="W253" i="17"/>
  <c r="W237" i="17"/>
  <c r="W233" i="17"/>
  <c r="W231" i="17"/>
  <c r="W229" i="17"/>
  <c r="W227" i="17"/>
  <c r="W225" i="17"/>
  <c r="W223" i="17"/>
  <c r="W221" i="17"/>
  <c r="W219" i="17"/>
  <c r="W214" i="17"/>
  <c r="W210" i="17"/>
  <c r="W206" i="17"/>
  <c r="W202" i="17"/>
  <c r="W198" i="17"/>
  <c r="W194" i="17"/>
  <c r="W190" i="17"/>
  <c r="W186" i="17"/>
  <c r="W182" i="17"/>
  <c r="W178" i="17"/>
  <c r="W249" i="17"/>
  <c r="W244" i="17"/>
  <c r="W236" i="17"/>
  <c r="W217" i="17"/>
  <c r="W213" i="17"/>
  <c r="W209" i="17"/>
  <c r="W205" i="17"/>
  <c r="W201" i="17"/>
  <c r="W197" i="17"/>
  <c r="W193" i="17"/>
  <c r="W245" i="17"/>
  <c r="W241" i="17"/>
  <c r="W234" i="17"/>
  <c r="W232" i="17"/>
  <c r="W230" i="17"/>
  <c r="W228" i="17"/>
  <c r="W226" i="17"/>
  <c r="W224" i="17"/>
  <c r="W222" i="17"/>
  <c r="W220" i="17"/>
  <c r="W218" i="17"/>
  <c r="W216" i="17"/>
  <c r="W212" i="17"/>
  <c r="W208" i="17"/>
  <c r="W204" i="17"/>
  <c r="W200" i="17"/>
  <c r="W257" i="17"/>
  <c r="W240" i="17"/>
  <c r="W215" i="17"/>
  <c r="W211" i="17"/>
  <c r="W207" i="17"/>
  <c r="W203" i="17"/>
  <c r="W199" i="17"/>
  <c r="W191" i="17"/>
  <c r="W183" i="17"/>
  <c r="W180" i="17"/>
  <c r="W196" i="17"/>
  <c r="W187" i="17"/>
  <c r="W184" i="17"/>
  <c r="W181" i="17"/>
  <c r="W195" i="17"/>
  <c r="W188" i="17"/>
  <c r="W185" i="17"/>
  <c r="W177" i="17"/>
  <c r="W192" i="17"/>
  <c r="W189" i="17"/>
  <c r="W179" i="17"/>
  <c r="W176" i="17"/>
  <c r="W175" i="17"/>
  <c r="W174" i="17"/>
  <c r="W173" i="17"/>
  <c r="W172" i="17"/>
  <c r="W171" i="17"/>
  <c r="W170" i="17"/>
  <c r="W169" i="17"/>
  <c r="W168" i="17"/>
  <c r="W167" i="17"/>
  <c r="W166" i="17"/>
  <c r="W165" i="17"/>
  <c r="W164" i="17"/>
  <c r="W163" i="17"/>
  <c r="W162" i="17"/>
  <c r="W161" i="17"/>
  <c r="W160" i="17"/>
  <c r="W159" i="17"/>
  <c r="W158" i="17"/>
  <c r="W157" i="17"/>
  <c r="W156" i="17"/>
  <c r="W155" i="17"/>
  <c r="W154" i="17"/>
  <c r="W153" i="17"/>
  <c r="W152" i="17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28" i="17"/>
  <c r="W124" i="17"/>
  <c r="W120" i="17"/>
  <c r="W131" i="17"/>
  <c r="W127" i="17"/>
  <c r="W123" i="17"/>
  <c r="W130" i="17"/>
  <c r="W126" i="17"/>
  <c r="W122" i="17"/>
  <c r="W129" i="17"/>
  <c r="W125" i="17"/>
  <c r="W121" i="17"/>
  <c r="W119" i="17"/>
  <c r="W118" i="17"/>
  <c r="W117" i="17"/>
  <c r="W116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4" i="17"/>
  <c r="W50" i="17"/>
  <c r="W46" i="17"/>
  <c r="W42" i="17"/>
  <c r="W38" i="17"/>
  <c r="W9" i="17"/>
  <c r="W6" i="17"/>
  <c r="W4" i="17"/>
  <c r="W2" i="17"/>
  <c r="W53" i="17"/>
  <c r="W49" i="17"/>
  <c r="W45" i="17"/>
  <c r="W41" i="17"/>
  <c r="W37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5" i="17"/>
  <c r="W3" i="17"/>
  <c r="W52" i="17"/>
  <c r="W48" i="17"/>
  <c r="W44" i="17"/>
  <c r="W40" i="17"/>
  <c r="W36" i="17"/>
  <c r="W55" i="17"/>
  <c r="W51" i="17"/>
  <c r="W47" i="17"/>
  <c r="W43" i="17"/>
  <c r="W39" i="17"/>
  <c r="W35" i="17"/>
  <c r="W8" i="17"/>
  <c r="W7" i="17"/>
  <c r="V368" i="17"/>
  <c r="V367" i="17"/>
  <c r="V366" i="17"/>
  <c r="V365" i="17"/>
  <c r="V364" i="17"/>
  <c r="V363" i="17"/>
  <c r="V362" i="17"/>
  <c r="V361" i="17"/>
  <c r="V360" i="17"/>
  <c r="V359" i="17"/>
  <c r="V358" i="17"/>
  <c r="V357" i="17"/>
  <c r="V356" i="17"/>
  <c r="V355" i="17"/>
  <c r="V354" i="17"/>
  <c r="V353" i="17"/>
  <c r="V352" i="17"/>
  <c r="V351" i="17"/>
  <c r="V350" i="17"/>
  <c r="V349" i="17"/>
  <c r="V348" i="17"/>
  <c r="U368" i="17"/>
  <c r="U367" i="17"/>
  <c r="U366" i="17"/>
  <c r="U365" i="17"/>
  <c r="U364" i="17"/>
  <c r="U363" i="17"/>
  <c r="U362" i="17"/>
  <c r="U361" i="17"/>
  <c r="U360" i="17"/>
  <c r="U359" i="17"/>
  <c r="U358" i="17"/>
  <c r="U357" i="17"/>
  <c r="U356" i="17"/>
  <c r="U355" i="17"/>
  <c r="U354" i="17"/>
  <c r="U353" i="17"/>
  <c r="U352" i="17"/>
  <c r="U351" i="17"/>
  <c r="U350" i="17"/>
  <c r="U349" i="17"/>
  <c r="U348" i="17"/>
  <c r="U347" i="17"/>
  <c r="U346" i="17"/>
  <c r="U345" i="17"/>
  <c r="V344" i="17"/>
  <c r="U341" i="17"/>
  <c r="V346" i="17"/>
  <c r="U344" i="17"/>
  <c r="V343" i="17"/>
  <c r="V347" i="17"/>
  <c r="U343" i="17"/>
  <c r="V342" i="17"/>
  <c r="V340" i="17"/>
  <c r="V339" i="17"/>
  <c r="V338" i="17"/>
  <c r="V337" i="17"/>
  <c r="V336" i="17"/>
  <c r="V335" i="17"/>
  <c r="V334" i="17"/>
  <c r="V333" i="17"/>
  <c r="V332" i="17"/>
  <c r="V331" i="17"/>
  <c r="V330" i="17"/>
  <c r="V329" i="17"/>
  <c r="V328" i="17"/>
  <c r="V327" i="17"/>
  <c r="V326" i="17"/>
  <c r="V325" i="17"/>
  <c r="V345" i="17"/>
  <c r="U342" i="17"/>
  <c r="V341" i="17"/>
  <c r="U340" i="17"/>
  <c r="U339" i="17"/>
  <c r="U338" i="17"/>
  <c r="U337" i="17"/>
  <c r="U336" i="17"/>
  <c r="U335" i="17"/>
  <c r="U334" i="17"/>
  <c r="U333" i="17"/>
  <c r="U332" i="17"/>
  <c r="U331" i="17"/>
  <c r="U330" i="17"/>
  <c r="U329" i="17"/>
  <c r="U328" i="17"/>
  <c r="U327" i="17"/>
  <c r="U326" i="17"/>
  <c r="U325" i="17"/>
  <c r="U324" i="17"/>
  <c r="U323" i="17"/>
  <c r="U322" i="17"/>
  <c r="U321" i="17"/>
  <c r="U320" i="17"/>
  <c r="U319" i="17"/>
  <c r="U318" i="17"/>
  <c r="U317" i="17"/>
  <c r="V323" i="17"/>
  <c r="V319" i="17"/>
  <c r="V318" i="17"/>
  <c r="U314" i="17"/>
  <c r="V313" i="17"/>
  <c r="U310" i="17"/>
  <c r="V309" i="17"/>
  <c r="V324" i="17"/>
  <c r="V320" i="17"/>
  <c r="V316" i="17"/>
  <c r="U313" i="17"/>
  <c r="V312" i="17"/>
  <c r="U309" i="17"/>
  <c r="V321" i="17"/>
  <c r="V317" i="17"/>
  <c r="U316" i="17"/>
  <c r="V315" i="17"/>
  <c r="V308" i="17"/>
  <c r="V306" i="17"/>
  <c r="V304" i="17"/>
  <c r="V302" i="17"/>
  <c r="V300" i="17"/>
  <c r="V298" i="17"/>
  <c r="V296" i="17"/>
  <c r="U294" i="17"/>
  <c r="V293" i="17"/>
  <c r="U290" i="17"/>
  <c r="V289" i="17"/>
  <c r="U286" i="17"/>
  <c r="V285" i="17"/>
  <c r="U282" i="17"/>
  <c r="V281" i="17"/>
  <c r="U278" i="17"/>
  <c r="V277" i="17"/>
  <c r="U274" i="17"/>
  <c r="V273" i="17"/>
  <c r="U270" i="17"/>
  <c r="V269" i="17"/>
  <c r="U266" i="17"/>
  <c r="V265" i="17"/>
  <c r="U262" i="17"/>
  <c r="V261" i="17"/>
  <c r="U315" i="17"/>
  <c r="V314" i="17"/>
  <c r="U308" i="17"/>
  <c r="U306" i="17"/>
  <c r="U304" i="17"/>
  <c r="U302" i="17"/>
  <c r="U300" i="17"/>
  <c r="U298" i="17"/>
  <c r="U296" i="17"/>
  <c r="U293" i="17"/>
  <c r="V292" i="17"/>
  <c r="U289" i="17"/>
  <c r="V288" i="17"/>
  <c r="U285" i="17"/>
  <c r="V284" i="17"/>
  <c r="U281" i="17"/>
  <c r="V280" i="17"/>
  <c r="U277" i="17"/>
  <c r="V276" i="17"/>
  <c r="U273" i="17"/>
  <c r="V272" i="17"/>
  <c r="V322" i="17"/>
  <c r="V310" i="17"/>
  <c r="U307" i="17"/>
  <c r="U303" i="17"/>
  <c r="U299" i="17"/>
  <c r="U295" i="17"/>
  <c r="V294" i="17"/>
  <c r="U287" i="17"/>
  <c r="V286" i="17"/>
  <c r="U279" i="17"/>
  <c r="V278" i="17"/>
  <c r="V270" i="17"/>
  <c r="V267" i="17"/>
  <c r="V264" i="17"/>
  <c r="U263" i="17"/>
  <c r="V260" i="17"/>
  <c r="U257" i="17"/>
  <c r="V256" i="17"/>
  <c r="U253" i="17"/>
  <c r="V252" i="17"/>
  <c r="U249" i="17"/>
  <c r="V248" i="17"/>
  <c r="U245" i="17"/>
  <c r="V244" i="17"/>
  <c r="U241" i="17"/>
  <c r="V240" i="17"/>
  <c r="U237" i="17"/>
  <c r="V236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V311" i="17"/>
  <c r="V305" i="17"/>
  <c r="V301" i="17"/>
  <c r="V297" i="17"/>
  <c r="U292" i="17"/>
  <c r="V291" i="17"/>
  <c r="U284" i="17"/>
  <c r="V283" i="17"/>
  <c r="U276" i="17"/>
  <c r="V275" i="17"/>
  <c r="V271" i="17"/>
  <c r="V268" i="17"/>
  <c r="U267" i="17"/>
  <c r="U264" i="17"/>
  <c r="U261" i="17"/>
  <c r="U260" i="17"/>
  <c r="V259" i="17"/>
  <c r="U256" i="17"/>
  <c r="V255" i="17"/>
  <c r="U252" i="17"/>
  <c r="V251" i="17"/>
  <c r="U248" i="17"/>
  <c r="V247" i="17"/>
  <c r="U244" i="17"/>
  <c r="V243" i="17"/>
  <c r="U240" i="17"/>
  <c r="V239" i="17"/>
  <c r="U236" i="17"/>
  <c r="V235" i="17"/>
  <c r="U311" i="17"/>
  <c r="U305" i="17"/>
  <c r="U301" i="17"/>
  <c r="U297" i="17"/>
  <c r="U291" i="17"/>
  <c r="V290" i="17"/>
  <c r="U283" i="17"/>
  <c r="V282" i="17"/>
  <c r="U275" i="17"/>
  <c r="V274" i="17"/>
  <c r="U271" i="17"/>
  <c r="U268" i="17"/>
  <c r="U265" i="17"/>
  <c r="V262" i="17"/>
  <c r="U259" i="17"/>
  <c r="U312" i="17"/>
  <c r="V307" i="17"/>
  <c r="V303" i="17"/>
  <c r="V299" i="17"/>
  <c r="V295" i="17"/>
  <c r="U288" i="17"/>
  <c r="V287" i="17"/>
  <c r="U280" i="17"/>
  <c r="V279" i="17"/>
  <c r="U272" i="17"/>
  <c r="U269" i="17"/>
  <c r="V266" i="17"/>
  <c r="V263" i="17"/>
  <c r="U258" i="17"/>
  <c r="V257" i="17"/>
  <c r="U254" i="17"/>
  <c r="V253" i="17"/>
  <c r="U250" i="17"/>
  <c r="V249" i="17"/>
  <c r="U246" i="17"/>
  <c r="V245" i="17"/>
  <c r="U255" i="17"/>
  <c r="V246" i="17"/>
  <c r="U239" i="17"/>
  <c r="V238" i="17"/>
  <c r="V215" i="17"/>
  <c r="V211" i="17"/>
  <c r="V207" i="17"/>
  <c r="V203" i="17"/>
  <c r="V199" i="17"/>
  <c r="V195" i="17"/>
  <c r="V191" i="17"/>
  <c r="V187" i="17"/>
  <c r="V183" i="17"/>
  <c r="V179" i="17"/>
  <c r="V258" i="17"/>
  <c r="U251" i="17"/>
  <c r="U238" i="17"/>
  <c r="V237" i="17"/>
  <c r="V233" i="17"/>
  <c r="V231" i="17"/>
  <c r="V229" i="17"/>
  <c r="V227" i="17"/>
  <c r="V225" i="17"/>
  <c r="V223" i="17"/>
  <c r="V221" i="17"/>
  <c r="V219" i="17"/>
  <c r="V214" i="17"/>
  <c r="V210" i="17"/>
  <c r="V206" i="17"/>
  <c r="V202" i="17"/>
  <c r="V198" i="17"/>
  <c r="V194" i="17"/>
  <c r="V254" i="17"/>
  <c r="U247" i="17"/>
  <c r="U243" i="17"/>
  <c r="V242" i="17"/>
  <c r="U235" i="17"/>
  <c r="V217" i="17"/>
  <c r="V213" i="17"/>
  <c r="V209" i="17"/>
  <c r="V205" i="17"/>
  <c r="V201" i="17"/>
  <c r="V250" i="17"/>
  <c r="U242" i="17"/>
  <c r="V241" i="17"/>
  <c r="V234" i="17"/>
  <c r="V232" i="17"/>
  <c r="V230" i="17"/>
  <c r="V228" i="17"/>
  <c r="V226" i="17"/>
  <c r="V224" i="17"/>
  <c r="V222" i="17"/>
  <c r="V220" i="17"/>
  <c r="V218" i="17"/>
  <c r="V216" i="17"/>
  <c r="V212" i="17"/>
  <c r="V208" i="17"/>
  <c r="V204" i="17"/>
  <c r="V192" i="17"/>
  <c r="V189" i="17"/>
  <c r="V186" i="17"/>
  <c r="V176" i="17"/>
  <c r="V175" i="17"/>
  <c r="V174" i="17"/>
  <c r="V173" i="17"/>
  <c r="V172" i="17"/>
  <c r="V171" i="17"/>
  <c r="V170" i="17"/>
  <c r="V169" i="17"/>
  <c r="V168" i="17"/>
  <c r="V167" i="17"/>
  <c r="V166" i="17"/>
  <c r="V165" i="17"/>
  <c r="V164" i="17"/>
  <c r="V163" i="17"/>
  <c r="V162" i="17"/>
  <c r="V161" i="17"/>
  <c r="V160" i="17"/>
  <c r="V159" i="17"/>
  <c r="V158" i="17"/>
  <c r="V157" i="17"/>
  <c r="V156" i="17"/>
  <c r="V155" i="17"/>
  <c r="V154" i="17"/>
  <c r="V153" i="17"/>
  <c r="V152" i="17"/>
  <c r="V151" i="17"/>
  <c r="V150" i="17"/>
  <c r="V149" i="17"/>
  <c r="V148" i="17"/>
  <c r="V147" i="17"/>
  <c r="V146" i="17"/>
  <c r="V145" i="17"/>
  <c r="V144" i="17"/>
  <c r="V143" i="17"/>
  <c r="V142" i="17"/>
  <c r="V141" i="17"/>
  <c r="V140" i="17"/>
  <c r="V139" i="17"/>
  <c r="V138" i="17"/>
  <c r="V137" i="17"/>
  <c r="V136" i="17"/>
  <c r="V135" i="17"/>
  <c r="V134" i="17"/>
  <c r="V133" i="17"/>
  <c r="V132" i="17"/>
  <c r="V131" i="17"/>
  <c r="V130" i="17"/>
  <c r="V129" i="17"/>
  <c r="V128" i="17"/>
  <c r="V127" i="17"/>
  <c r="V126" i="17"/>
  <c r="V125" i="17"/>
  <c r="V124" i="17"/>
  <c r="V123" i="17"/>
  <c r="V122" i="17"/>
  <c r="V121" i="17"/>
  <c r="V120" i="17"/>
  <c r="V200" i="17"/>
  <c r="V197" i="17"/>
  <c r="V190" i="17"/>
  <c r="V180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V196" i="17"/>
  <c r="V184" i="17"/>
  <c r="V181" i="17"/>
  <c r="V178" i="17"/>
  <c r="V193" i="17"/>
  <c r="V188" i="17"/>
  <c r="V185" i="17"/>
  <c r="V182" i="17"/>
  <c r="V177" i="17"/>
  <c r="U129" i="17"/>
  <c r="U125" i="17"/>
  <c r="U121" i="17"/>
  <c r="V119" i="17"/>
  <c r="V118" i="17"/>
  <c r="V117" i="17"/>
  <c r="V116" i="17"/>
  <c r="V115" i="17"/>
  <c r="V114" i="17"/>
  <c r="V113" i="17"/>
  <c r="V112" i="17"/>
  <c r="V111" i="17"/>
  <c r="V110" i="17"/>
  <c r="V109" i="17"/>
  <c r="V108" i="17"/>
  <c r="V107" i="17"/>
  <c r="V106" i="17"/>
  <c r="V105" i="17"/>
  <c r="V104" i="17"/>
  <c r="V103" i="17"/>
  <c r="V102" i="17"/>
  <c r="V101" i="17"/>
  <c r="V100" i="17"/>
  <c r="V99" i="17"/>
  <c r="V98" i="17"/>
  <c r="V97" i="17"/>
  <c r="V96" i="17"/>
  <c r="V95" i="17"/>
  <c r="V94" i="17"/>
  <c r="V93" i="17"/>
  <c r="V92" i="17"/>
  <c r="V91" i="17"/>
  <c r="V90" i="17"/>
  <c r="V89" i="17"/>
  <c r="V88" i="17"/>
  <c r="V87" i="17"/>
  <c r="V86" i="17"/>
  <c r="V85" i="17"/>
  <c r="V84" i="17"/>
  <c r="V83" i="17"/>
  <c r="V82" i="17"/>
  <c r="V81" i="17"/>
  <c r="V80" i="17"/>
  <c r="V79" i="17"/>
  <c r="V78" i="17"/>
  <c r="V77" i="17"/>
  <c r="V76" i="17"/>
  <c r="V75" i="17"/>
  <c r="V74" i="17"/>
  <c r="V73" i="17"/>
  <c r="V72" i="17"/>
  <c r="V71" i="17"/>
  <c r="V70" i="17"/>
  <c r="V69" i="17"/>
  <c r="V68" i="17"/>
  <c r="V67" i="17"/>
  <c r="V66" i="17"/>
  <c r="V65" i="17"/>
  <c r="V64" i="17"/>
  <c r="V63" i="17"/>
  <c r="V62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U133" i="17"/>
  <c r="U128" i="17"/>
  <c r="U124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131" i="17"/>
  <c r="U127" i="17"/>
  <c r="U123" i="17"/>
  <c r="U132" i="17"/>
  <c r="U130" i="17"/>
  <c r="U126" i="17"/>
  <c r="U122" i="17"/>
  <c r="U55" i="17"/>
  <c r="U51" i="17"/>
  <c r="U47" i="17"/>
  <c r="U43" i="17"/>
  <c r="U39" i="17"/>
  <c r="U35" i="17"/>
  <c r="V8" i="17"/>
  <c r="V7" i="17"/>
  <c r="U4" i="17"/>
  <c r="U2" i="17"/>
  <c r="U8" i="17"/>
  <c r="V11" i="17"/>
  <c r="U57" i="17"/>
  <c r="U54" i="17"/>
  <c r="U50" i="17"/>
  <c r="U46" i="17"/>
  <c r="U42" i="17"/>
  <c r="U38" i="17"/>
  <c r="V9" i="17"/>
  <c r="U7" i="17"/>
  <c r="V6" i="17"/>
  <c r="V10" i="17"/>
  <c r="U9" i="17"/>
  <c r="U53" i="17"/>
  <c r="U49" i="17"/>
  <c r="U45" i="17"/>
  <c r="U41" i="17"/>
  <c r="U37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U6" i="17"/>
  <c r="V5" i="17"/>
  <c r="V3" i="17"/>
  <c r="U56" i="17"/>
  <c r="U52" i="17"/>
  <c r="U48" i="17"/>
  <c r="U44" i="17"/>
  <c r="U40" i="17"/>
  <c r="U36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5" i="17"/>
  <c r="V4" i="17"/>
  <c r="U3" i="17"/>
  <c r="V2" i="17"/>
  <c r="AD368" i="17"/>
  <c r="AD367" i="17"/>
  <c r="AD366" i="17"/>
  <c r="AD365" i="17"/>
  <c r="AD364" i="17"/>
  <c r="AD363" i="17"/>
  <c r="AD362" i="17"/>
  <c r="AD361" i="17"/>
  <c r="AD360" i="17"/>
  <c r="AD359" i="17"/>
  <c r="AD358" i="17"/>
  <c r="AD357" i="17"/>
  <c r="AD356" i="17"/>
  <c r="AD355" i="17"/>
  <c r="AD354" i="17"/>
  <c r="AD353" i="17"/>
  <c r="AD352" i="17"/>
  <c r="AD351" i="17"/>
  <c r="AD350" i="17"/>
  <c r="AD349" i="17"/>
  <c r="AD348" i="17"/>
  <c r="AD346" i="17"/>
  <c r="AD345" i="17"/>
  <c r="AD341" i="17"/>
  <c r="AD347" i="17"/>
  <c r="AD344" i="17"/>
  <c r="AD343" i="17"/>
  <c r="AD340" i="17"/>
  <c r="AD339" i="17"/>
  <c r="AD338" i="17"/>
  <c r="AD337" i="17"/>
  <c r="AD336" i="17"/>
  <c r="AD335" i="17"/>
  <c r="AD334" i="17"/>
  <c r="AD333" i="17"/>
  <c r="AD332" i="17"/>
  <c r="AD331" i="17"/>
  <c r="AD330" i="17"/>
  <c r="AD329" i="17"/>
  <c r="AD328" i="17"/>
  <c r="AD327" i="17"/>
  <c r="AD326" i="17"/>
  <c r="AD325" i="17"/>
  <c r="AD342" i="17"/>
  <c r="AD324" i="17"/>
  <c r="AD320" i="17"/>
  <c r="AD317" i="17"/>
  <c r="AD314" i="17"/>
  <c r="AD310" i="17"/>
  <c r="AD321" i="17"/>
  <c r="AD313" i="17"/>
  <c r="AD309" i="17"/>
  <c r="AD318" i="17"/>
  <c r="AD312" i="17"/>
  <c r="AD307" i="17"/>
  <c r="AD305" i="17"/>
  <c r="AD303" i="17"/>
  <c r="AD301" i="17"/>
  <c r="AD299" i="17"/>
  <c r="AD297" i="17"/>
  <c r="AD295" i="17"/>
  <c r="AD294" i="17"/>
  <c r="AD290" i="17"/>
  <c r="AD286" i="17"/>
  <c r="AD282" i="17"/>
  <c r="AD278" i="17"/>
  <c r="AD274" i="17"/>
  <c r="AD270" i="17"/>
  <c r="AD266" i="17"/>
  <c r="AD262" i="17"/>
  <c r="AD323" i="17"/>
  <c r="AD311" i="17"/>
  <c r="AD293" i="17"/>
  <c r="AD289" i="17"/>
  <c r="AD285" i="17"/>
  <c r="AD281" i="17"/>
  <c r="AD277" i="17"/>
  <c r="AD273" i="17"/>
  <c r="AD319" i="17"/>
  <c r="AD315" i="17"/>
  <c r="AD322" i="17"/>
  <c r="AD291" i="17"/>
  <c r="AD283" i="17"/>
  <c r="AD275" i="17"/>
  <c r="AD269" i="17"/>
  <c r="AD257" i="17"/>
  <c r="AD253" i="17"/>
  <c r="AD249" i="17"/>
  <c r="AD245" i="17"/>
  <c r="AD241" i="17"/>
  <c r="AD237" i="17"/>
  <c r="AD306" i="17"/>
  <c r="AD302" i="17"/>
  <c r="AD298" i="17"/>
  <c r="AD288" i="17"/>
  <c r="AD280" i="17"/>
  <c r="AD272" i="17"/>
  <c r="AD263" i="17"/>
  <c r="AD260" i="17"/>
  <c r="AD256" i="17"/>
  <c r="AD252" i="17"/>
  <c r="AD248" i="17"/>
  <c r="AD244" i="17"/>
  <c r="AD240" i="17"/>
  <c r="AD236" i="17"/>
  <c r="AD287" i="17"/>
  <c r="AD279" i="17"/>
  <c r="AD267" i="17"/>
  <c r="AD264" i="17"/>
  <c r="AD261" i="17"/>
  <c r="AD259" i="17"/>
  <c r="AD316" i="17"/>
  <c r="AD308" i="17"/>
  <c r="AD304" i="17"/>
  <c r="AD300" i="17"/>
  <c r="AD296" i="17"/>
  <c r="AD292" i="17"/>
  <c r="AD284" i="17"/>
  <c r="AD276" i="17"/>
  <c r="AD271" i="17"/>
  <c r="AD268" i="17"/>
  <c r="AD265" i="17"/>
  <c r="AD258" i="17"/>
  <c r="AD254" i="17"/>
  <c r="AD250" i="17"/>
  <c r="AD246" i="17"/>
  <c r="AD251" i="17"/>
  <c r="AD243" i="17"/>
  <c r="AD235" i="17"/>
  <c r="AD216" i="17"/>
  <c r="AD212" i="17"/>
  <c r="AD208" i="17"/>
  <c r="AD204" i="17"/>
  <c r="AD200" i="17"/>
  <c r="AD196" i="17"/>
  <c r="AD192" i="17"/>
  <c r="AD188" i="17"/>
  <c r="AD184" i="17"/>
  <c r="AD180" i="17"/>
  <c r="AD247" i="17"/>
  <c r="AD242" i="17"/>
  <c r="AD234" i="17"/>
  <c r="AD232" i="17"/>
  <c r="AD230" i="17"/>
  <c r="AD228" i="17"/>
  <c r="AD226" i="17"/>
  <c r="AD224" i="17"/>
  <c r="AD222" i="17"/>
  <c r="AD220" i="17"/>
  <c r="AD218" i="17"/>
  <c r="AD215" i="17"/>
  <c r="AD211" i="17"/>
  <c r="AD207" i="17"/>
  <c r="AD203" i="17"/>
  <c r="AD199" i="17"/>
  <c r="AD195" i="17"/>
  <c r="AD191" i="17"/>
  <c r="AD239" i="17"/>
  <c r="AD214" i="17"/>
  <c r="AD210" i="17"/>
  <c r="AD206" i="17"/>
  <c r="AD202" i="17"/>
  <c r="AD255" i="17"/>
  <c r="AD238" i="17"/>
  <c r="AD233" i="17"/>
  <c r="AD231" i="17"/>
  <c r="AD229" i="17"/>
  <c r="AD227" i="17"/>
  <c r="AD225" i="17"/>
  <c r="AD223" i="17"/>
  <c r="AD221" i="17"/>
  <c r="AD219" i="17"/>
  <c r="AD217" i="17"/>
  <c r="AD213" i="17"/>
  <c r="AD209" i="17"/>
  <c r="AD205" i="17"/>
  <c r="AD201" i="17"/>
  <c r="AD197" i="17"/>
  <c r="AD181" i="17"/>
  <c r="AD178" i="17"/>
  <c r="AD177" i="17"/>
  <c r="AD175" i="17"/>
  <c r="AD174" i="17"/>
  <c r="AD173" i="17"/>
  <c r="AD172" i="17"/>
  <c r="AD171" i="17"/>
  <c r="AD170" i="17"/>
  <c r="AD169" i="17"/>
  <c r="AD168" i="17"/>
  <c r="AD167" i="17"/>
  <c r="AD166" i="17"/>
  <c r="AD165" i="17"/>
  <c r="AD164" i="17"/>
  <c r="AD163" i="17"/>
  <c r="AD162" i="17"/>
  <c r="AD161" i="17"/>
  <c r="AD160" i="17"/>
  <c r="AD159" i="17"/>
  <c r="AD158" i="17"/>
  <c r="AD157" i="17"/>
  <c r="AD156" i="17"/>
  <c r="AD155" i="17"/>
  <c r="AD154" i="17"/>
  <c r="AD153" i="17"/>
  <c r="AD152" i="17"/>
  <c r="AD151" i="17"/>
  <c r="AD150" i="17"/>
  <c r="AD149" i="17"/>
  <c r="AD148" i="17"/>
  <c r="AD147" i="17"/>
  <c r="AD146" i="17"/>
  <c r="AD145" i="17"/>
  <c r="AD144" i="17"/>
  <c r="AD143" i="17"/>
  <c r="AD142" i="17"/>
  <c r="AD141" i="17"/>
  <c r="AD140" i="17"/>
  <c r="AD139" i="17"/>
  <c r="AD138" i="17"/>
  <c r="AD137" i="17"/>
  <c r="AD136" i="17"/>
  <c r="AD135" i="17"/>
  <c r="AD134" i="17"/>
  <c r="AD133" i="17"/>
  <c r="AD132" i="17"/>
  <c r="AD131" i="17"/>
  <c r="AD130" i="17"/>
  <c r="AD129" i="17"/>
  <c r="AD128" i="17"/>
  <c r="AD127" i="17"/>
  <c r="AD126" i="17"/>
  <c r="AD125" i="17"/>
  <c r="AD124" i="17"/>
  <c r="AD123" i="17"/>
  <c r="AD122" i="17"/>
  <c r="AD121" i="17"/>
  <c r="AD120" i="17"/>
  <c r="AD194" i="17"/>
  <c r="AD185" i="17"/>
  <c r="AD182" i="17"/>
  <c r="AD179" i="17"/>
  <c r="AD176" i="17"/>
  <c r="AD193" i="17"/>
  <c r="AD189" i="17"/>
  <c r="AD186" i="17"/>
  <c r="AD183" i="17"/>
  <c r="AD198" i="17"/>
  <c r="AD190" i="17"/>
  <c r="AD187" i="17"/>
  <c r="AD119" i="17"/>
  <c r="AD118" i="17"/>
  <c r="AD117" i="17"/>
  <c r="AD116" i="17"/>
  <c r="AD115" i="17"/>
  <c r="AD114" i="17"/>
  <c r="AD113" i="17"/>
  <c r="AD112" i="17"/>
  <c r="AD111" i="17"/>
  <c r="AD110" i="17"/>
  <c r="AD109" i="17"/>
  <c r="AD108" i="17"/>
  <c r="AD107" i="17"/>
  <c r="AD106" i="17"/>
  <c r="AD105" i="17"/>
  <c r="AD104" i="17"/>
  <c r="AD103" i="17"/>
  <c r="AD102" i="17"/>
  <c r="AD101" i="17"/>
  <c r="AD100" i="17"/>
  <c r="AD99" i="17"/>
  <c r="AD98" i="17"/>
  <c r="AD97" i="17"/>
  <c r="AD96" i="17"/>
  <c r="AD95" i="17"/>
  <c r="AD94" i="17"/>
  <c r="AD93" i="17"/>
  <c r="AD92" i="17"/>
  <c r="AD91" i="17"/>
  <c r="AD90" i="17"/>
  <c r="AD89" i="17"/>
  <c r="AD88" i="17"/>
  <c r="AD87" i="17"/>
  <c r="AD86" i="17"/>
  <c r="AD85" i="17"/>
  <c r="AD84" i="17"/>
  <c r="AD83" i="17"/>
  <c r="AD82" i="17"/>
  <c r="AD81" i="17"/>
  <c r="AD80" i="17"/>
  <c r="AD79" i="17"/>
  <c r="AD78" i="17"/>
  <c r="AD77" i="17"/>
  <c r="AD76" i="17"/>
  <c r="AD75" i="17"/>
  <c r="AD74" i="17"/>
  <c r="AD73" i="17"/>
  <c r="AD72" i="17"/>
  <c r="AD71" i="17"/>
  <c r="AD70" i="17"/>
  <c r="AD69" i="17"/>
  <c r="AD68" i="17"/>
  <c r="AD67" i="17"/>
  <c r="AD66" i="17"/>
  <c r="AD65" i="17"/>
  <c r="AD64" i="17"/>
  <c r="AD63" i="17"/>
  <c r="AD62" i="17"/>
  <c r="AD61" i="17"/>
  <c r="AD60" i="17"/>
  <c r="AD59" i="17"/>
  <c r="AD58" i="17"/>
  <c r="AD57" i="17"/>
  <c r="AD56" i="17"/>
  <c r="AD55" i="17"/>
  <c r="AD54" i="17"/>
  <c r="AD53" i="17"/>
  <c r="AD52" i="17"/>
  <c r="AD51" i="17"/>
  <c r="AD50" i="17"/>
  <c r="AD49" i="17"/>
  <c r="AD48" i="17"/>
  <c r="AD47" i="17"/>
  <c r="AD46" i="17"/>
  <c r="AD45" i="17"/>
  <c r="AD44" i="17"/>
  <c r="AD43" i="17"/>
  <c r="AD42" i="17"/>
  <c r="AD41" i="17"/>
  <c r="AD40" i="17"/>
  <c r="AD39" i="17"/>
  <c r="AD38" i="17"/>
  <c r="AD37" i="17"/>
  <c r="AD36" i="17"/>
  <c r="AD35" i="17"/>
  <c r="AD9" i="17"/>
  <c r="AD8" i="17"/>
  <c r="AD7" i="17"/>
  <c r="AD6" i="17"/>
  <c r="AD3" i="17"/>
  <c r="AD12" i="17"/>
  <c r="AD10" i="17"/>
  <c r="AD5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1" i="17"/>
  <c r="AD4" i="17"/>
  <c r="AD2" i="17"/>
  <c r="AB368" i="17"/>
  <c r="AB367" i="17"/>
  <c r="AB366" i="17"/>
  <c r="AB365" i="17"/>
  <c r="AB364" i="17"/>
  <c r="AB363" i="17"/>
  <c r="AB362" i="17"/>
  <c r="AB361" i="17"/>
  <c r="AB360" i="17"/>
  <c r="AB359" i="17"/>
  <c r="AB358" i="17"/>
  <c r="AB357" i="17"/>
  <c r="AB356" i="17"/>
  <c r="AB355" i="17"/>
  <c r="AB354" i="17"/>
  <c r="AB353" i="17"/>
  <c r="AB352" i="17"/>
  <c r="AB351" i="17"/>
  <c r="AB350" i="17"/>
  <c r="AB349" i="17"/>
  <c r="AB348" i="17"/>
  <c r="AB347" i="17"/>
  <c r="AB346" i="17"/>
  <c r="AB345" i="17"/>
  <c r="AB344" i="17"/>
  <c r="AB343" i="17"/>
  <c r="AB342" i="17"/>
  <c r="AB341" i="17"/>
  <c r="AC368" i="17"/>
  <c r="AC367" i="17"/>
  <c r="AC366" i="17"/>
  <c r="AC365" i="17"/>
  <c r="AC364" i="17"/>
  <c r="AC363" i="17"/>
  <c r="AC362" i="17"/>
  <c r="AC361" i="17"/>
  <c r="AC360" i="17"/>
  <c r="AC359" i="17"/>
  <c r="AC358" i="17"/>
  <c r="AC357" i="17"/>
  <c r="AC356" i="17"/>
  <c r="AC355" i="17"/>
  <c r="AC354" i="17"/>
  <c r="AC353" i="17"/>
  <c r="AC352" i="17"/>
  <c r="AC351" i="17"/>
  <c r="AC350" i="17"/>
  <c r="AC349" i="17"/>
  <c r="AC348" i="17"/>
  <c r="AC347" i="17"/>
  <c r="AC346" i="17"/>
  <c r="AC342" i="17"/>
  <c r="AB340" i="17"/>
  <c r="AB339" i="17"/>
  <c r="AB338" i="17"/>
  <c r="AB337" i="17"/>
  <c r="AB336" i="17"/>
  <c r="AB335" i="17"/>
  <c r="AB334" i="17"/>
  <c r="AB333" i="17"/>
  <c r="AB332" i="17"/>
  <c r="AB331" i="17"/>
  <c r="AB330" i="17"/>
  <c r="AB329" i="17"/>
  <c r="AB328" i="17"/>
  <c r="AB327" i="17"/>
  <c r="AB326" i="17"/>
  <c r="AB325" i="17"/>
  <c r="AB324" i="17"/>
  <c r="AB323" i="17"/>
  <c r="AB322" i="17"/>
  <c r="AB321" i="17"/>
  <c r="AB320" i="17"/>
  <c r="AB319" i="17"/>
  <c r="AB318" i="17"/>
  <c r="AB317" i="17"/>
  <c r="AB316" i="17"/>
  <c r="AB315" i="17"/>
  <c r="AB314" i="17"/>
  <c r="AB313" i="17"/>
  <c r="AB312" i="17"/>
  <c r="AB311" i="17"/>
  <c r="AB310" i="17"/>
  <c r="AB309" i="17"/>
  <c r="AC345" i="17"/>
  <c r="AC341" i="17"/>
  <c r="AC344" i="17"/>
  <c r="AC343" i="17"/>
  <c r="AC340" i="17"/>
  <c r="AC339" i="17"/>
  <c r="AC338" i="17"/>
  <c r="AC337" i="17"/>
  <c r="AC336" i="17"/>
  <c r="AC335" i="17"/>
  <c r="AC334" i="17"/>
  <c r="AC333" i="17"/>
  <c r="AC332" i="17"/>
  <c r="AC331" i="17"/>
  <c r="AC330" i="17"/>
  <c r="AC329" i="17"/>
  <c r="AC328" i="17"/>
  <c r="AC327" i="17"/>
  <c r="AC326" i="17"/>
  <c r="AC325" i="17"/>
  <c r="AC324" i="17"/>
  <c r="AC323" i="17"/>
  <c r="AC322" i="17"/>
  <c r="AC321" i="17"/>
  <c r="AC320" i="17"/>
  <c r="AC319" i="17"/>
  <c r="AC318" i="17"/>
  <c r="AC317" i="17"/>
  <c r="AC315" i="17"/>
  <c r="AC311" i="17"/>
  <c r="AB308" i="17"/>
  <c r="AB307" i="17"/>
  <c r="AB306" i="17"/>
  <c r="AB305" i="17"/>
  <c r="AB304" i="17"/>
  <c r="AB303" i="17"/>
  <c r="AB302" i="17"/>
  <c r="AB301" i="17"/>
  <c r="AB300" i="17"/>
  <c r="AB299" i="17"/>
  <c r="AB298" i="17"/>
  <c r="AB297" i="17"/>
  <c r="AB296" i="17"/>
  <c r="AB295" i="17"/>
  <c r="AB294" i="17"/>
  <c r="AB293" i="17"/>
  <c r="AB292" i="17"/>
  <c r="AB291" i="17"/>
  <c r="AB290" i="17"/>
  <c r="AB289" i="17"/>
  <c r="AB288" i="17"/>
  <c r="AB287" i="17"/>
  <c r="AB286" i="17"/>
  <c r="AB285" i="17"/>
  <c r="AB284" i="17"/>
  <c r="AB283" i="17"/>
  <c r="AB282" i="17"/>
  <c r="AB281" i="17"/>
  <c r="AB280" i="17"/>
  <c r="AB279" i="17"/>
  <c r="AB278" i="17"/>
  <c r="AB277" i="17"/>
  <c r="AB276" i="17"/>
  <c r="AB275" i="17"/>
  <c r="AB274" i="17"/>
  <c r="AB273" i="17"/>
  <c r="AB272" i="17"/>
  <c r="AB271" i="17"/>
  <c r="AB270" i="17"/>
  <c r="AB269" i="17"/>
  <c r="AB268" i="17"/>
  <c r="AB267" i="17"/>
  <c r="AB266" i="17"/>
  <c r="AB265" i="17"/>
  <c r="AB264" i="17"/>
  <c r="AB263" i="17"/>
  <c r="AB262" i="17"/>
  <c r="AB261" i="17"/>
  <c r="AC314" i="17"/>
  <c r="AC310" i="17"/>
  <c r="AC313" i="17"/>
  <c r="AC291" i="17"/>
  <c r="AC287" i="17"/>
  <c r="AC283" i="17"/>
  <c r="AC279" i="17"/>
  <c r="AC275" i="17"/>
  <c r="AC271" i="17"/>
  <c r="AC267" i="17"/>
  <c r="AC263" i="17"/>
  <c r="AB260" i="17"/>
  <c r="AB259" i="17"/>
  <c r="AB258" i="17"/>
  <c r="AB257" i="17"/>
  <c r="AB256" i="17"/>
  <c r="AB255" i="17"/>
  <c r="AB254" i="17"/>
  <c r="AB253" i="17"/>
  <c r="AB252" i="17"/>
  <c r="AB251" i="17"/>
  <c r="AB250" i="17"/>
  <c r="AB249" i="17"/>
  <c r="AB248" i="17"/>
  <c r="AB247" i="17"/>
  <c r="AB246" i="17"/>
  <c r="AB245" i="17"/>
  <c r="AB244" i="17"/>
  <c r="AB243" i="17"/>
  <c r="AB242" i="17"/>
  <c r="AB241" i="17"/>
  <c r="AB240" i="17"/>
  <c r="AB239" i="17"/>
  <c r="AB238" i="17"/>
  <c r="AB237" i="17"/>
  <c r="AB236" i="17"/>
  <c r="AB235" i="17"/>
  <c r="AC312" i="17"/>
  <c r="AC307" i="17"/>
  <c r="AC305" i="17"/>
  <c r="AC303" i="17"/>
  <c r="AC301" i="17"/>
  <c r="AC299" i="17"/>
  <c r="AC297" i="17"/>
  <c r="AC295" i="17"/>
  <c r="AC294" i="17"/>
  <c r="AC290" i="17"/>
  <c r="AC286" i="17"/>
  <c r="AC282" i="17"/>
  <c r="AC278" i="17"/>
  <c r="AC274" i="17"/>
  <c r="AC316" i="17"/>
  <c r="AC308" i="17"/>
  <c r="AC304" i="17"/>
  <c r="AC300" i="17"/>
  <c r="AC296" i="17"/>
  <c r="AC292" i="17"/>
  <c r="AC284" i="17"/>
  <c r="AC276" i="17"/>
  <c r="AC268" i="17"/>
  <c r="AC265" i="17"/>
  <c r="AC262" i="17"/>
  <c r="AC258" i="17"/>
  <c r="AC254" i="17"/>
  <c r="AC250" i="17"/>
  <c r="AC246" i="17"/>
  <c r="AC242" i="17"/>
  <c r="AC238" i="17"/>
  <c r="AC234" i="17"/>
  <c r="AC233" i="17"/>
  <c r="AC232" i="17"/>
  <c r="AC231" i="17"/>
  <c r="AC230" i="17"/>
  <c r="AC229" i="17"/>
  <c r="AC228" i="17"/>
  <c r="AC227" i="17"/>
  <c r="AC226" i="17"/>
  <c r="AC225" i="17"/>
  <c r="AC224" i="17"/>
  <c r="AC223" i="17"/>
  <c r="AC222" i="17"/>
  <c r="AC221" i="17"/>
  <c r="AC220" i="17"/>
  <c r="AC219" i="17"/>
  <c r="AC218" i="17"/>
  <c r="AC217" i="17"/>
  <c r="AC216" i="17"/>
  <c r="AC215" i="17"/>
  <c r="AC214" i="17"/>
  <c r="AC213" i="17"/>
  <c r="AC212" i="17"/>
  <c r="AC211" i="17"/>
  <c r="AC210" i="17"/>
  <c r="AC209" i="17"/>
  <c r="AC208" i="17"/>
  <c r="AC207" i="17"/>
  <c r="AC206" i="17"/>
  <c r="AC205" i="17"/>
  <c r="AC204" i="17"/>
  <c r="AC203" i="17"/>
  <c r="AC202" i="17"/>
  <c r="AC201" i="17"/>
  <c r="AC200" i="17"/>
  <c r="AC199" i="17"/>
  <c r="AC198" i="17"/>
  <c r="AC197" i="17"/>
  <c r="AC196" i="17"/>
  <c r="AC195" i="17"/>
  <c r="AC194" i="17"/>
  <c r="AC193" i="17"/>
  <c r="AC192" i="17"/>
  <c r="AC191" i="17"/>
  <c r="AC190" i="17"/>
  <c r="AC189" i="17"/>
  <c r="AC188" i="17"/>
  <c r="AC187" i="17"/>
  <c r="AC186" i="17"/>
  <c r="AC185" i="17"/>
  <c r="AC184" i="17"/>
  <c r="AC183" i="17"/>
  <c r="AC182" i="17"/>
  <c r="AC181" i="17"/>
  <c r="AC180" i="17"/>
  <c r="AC179" i="17"/>
  <c r="AC178" i="17"/>
  <c r="AC177" i="17"/>
  <c r="AC176" i="17"/>
  <c r="AC309" i="17"/>
  <c r="AC289" i="17"/>
  <c r="AC281" i="17"/>
  <c r="AC273" i="17"/>
  <c r="AC269" i="17"/>
  <c r="AC266" i="17"/>
  <c r="AC257" i="17"/>
  <c r="AC253" i="17"/>
  <c r="AC249" i="17"/>
  <c r="AC245" i="17"/>
  <c r="AC241" i="17"/>
  <c r="AC237" i="17"/>
  <c r="AB234" i="17"/>
  <c r="AB233" i="17"/>
  <c r="AB232" i="17"/>
  <c r="AB231" i="17"/>
  <c r="AB230" i="17"/>
  <c r="AB229" i="17"/>
  <c r="AB228" i="17"/>
  <c r="AB227" i="17"/>
  <c r="AB226" i="17"/>
  <c r="AB225" i="17"/>
  <c r="AB224" i="17"/>
  <c r="AB223" i="17"/>
  <c r="AB222" i="17"/>
  <c r="AB221" i="17"/>
  <c r="AB220" i="17"/>
  <c r="AB219" i="17"/>
  <c r="AB218" i="17"/>
  <c r="AC306" i="17"/>
  <c r="AC302" i="17"/>
  <c r="AC298" i="17"/>
  <c r="AC288" i="17"/>
  <c r="AC280" i="17"/>
  <c r="AC272" i="17"/>
  <c r="AC270" i="17"/>
  <c r="AC260" i="17"/>
  <c r="AC293" i="17"/>
  <c r="AC285" i="17"/>
  <c r="AC277" i="17"/>
  <c r="AC264" i="17"/>
  <c r="AC261" i="17"/>
  <c r="AC259" i="17"/>
  <c r="AC255" i="17"/>
  <c r="AC251" i="17"/>
  <c r="AC247" i="17"/>
  <c r="AC244" i="17"/>
  <c r="AC236" i="17"/>
  <c r="AB217" i="17"/>
  <c r="AB213" i="17"/>
  <c r="AB209" i="17"/>
  <c r="AB205" i="17"/>
  <c r="AB201" i="17"/>
  <c r="AB197" i="17"/>
  <c r="AB193" i="17"/>
  <c r="AB189" i="17"/>
  <c r="AB185" i="17"/>
  <c r="AB181" i="17"/>
  <c r="AC256" i="17"/>
  <c r="AC243" i="17"/>
  <c r="AC235" i="17"/>
  <c r="AB216" i="17"/>
  <c r="AB212" i="17"/>
  <c r="AB208" i="17"/>
  <c r="AB204" i="17"/>
  <c r="AB200" i="17"/>
  <c r="AB196" i="17"/>
  <c r="AB192" i="17"/>
  <c r="AC252" i="17"/>
  <c r="AC240" i="17"/>
  <c r="AB215" i="17"/>
  <c r="AB211" i="17"/>
  <c r="AB207" i="17"/>
  <c r="AB203" i="17"/>
  <c r="AC248" i="17"/>
  <c r="AC239" i="17"/>
  <c r="AB214" i="17"/>
  <c r="AB210" i="17"/>
  <c r="AB206" i="17"/>
  <c r="AB202" i="17"/>
  <c r="AB198" i="17"/>
  <c r="AB190" i="17"/>
  <c r="AB187" i="17"/>
  <c r="AB184" i="17"/>
  <c r="AB195" i="17"/>
  <c r="AB188" i="17"/>
  <c r="AB178" i="17"/>
  <c r="AB177" i="17"/>
  <c r="AC175" i="17"/>
  <c r="AC174" i="17"/>
  <c r="AC173" i="17"/>
  <c r="AC172" i="17"/>
  <c r="AC171" i="17"/>
  <c r="AC170" i="17"/>
  <c r="AC169" i="17"/>
  <c r="AC168" i="17"/>
  <c r="AC167" i="17"/>
  <c r="AC166" i="17"/>
  <c r="AC165" i="17"/>
  <c r="AC164" i="17"/>
  <c r="AC163" i="17"/>
  <c r="AC162" i="17"/>
  <c r="AC161" i="17"/>
  <c r="AC160" i="17"/>
  <c r="AC159" i="17"/>
  <c r="AC158" i="17"/>
  <c r="AC157" i="17"/>
  <c r="AC156" i="17"/>
  <c r="AC155" i="17"/>
  <c r="AC154" i="17"/>
  <c r="AC153" i="17"/>
  <c r="AC152" i="17"/>
  <c r="AC151" i="17"/>
  <c r="AC150" i="17"/>
  <c r="AC149" i="17"/>
  <c r="AC148" i="17"/>
  <c r="AC147" i="17"/>
  <c r="AC146" i="17"/>
  <c r="AC145" i="17"/>
  <c r="AC144" i="17"/>
  <c r="AC143" i="17"/>
  <c r="AC142" i="17"/>
  <c r="AC141" i="17"/>
  <c r="AC140" i="17"/>
  <c r="AC139" i="17"/>
  <c r="AC138" i="17"/>
  <c r="AC137" i="17"/>
  <c r="AC136" i="17"/>
  <c r="AC135" i="17"/>
  <c r="AC134" i="17"/>
  <c r="AC133" i="17"/>
  <c r="AB194" i="17"/>
  <c r="AB182" i="17"/>
  <c r="AB179" i="17"/>
  <c r="AB176" i="17"/>
  <c r="AB175" i="17"/>
  <c r="AB174" i="17"/>
  <c r="AB173" i="17"/>
  <c r="AB172" i="17"/>
  <c r="AB171" i="17"/>
  <c r="AB170" i="17"/>
  <c r="AB169" i="17"/>
  <c r="AB168" i="17"/>
  <c r="AB167" i="17"/>
  <c r="AB166" i="17"/>
  <c r="AB165" i="17"/>
  <c r="AB164" i="17"/>
  <c r="AB163" i="17"/>
  <c r="AB162" i="17"/>
  <c r="AB161" i="17"/>
  <c r="AB160" i="17"/>
  <c r="AB159" i="17"/>
  <c r="AB158" i="17"/>
  <c r="AB157" i="17"/>
  <c r="AB156" i="17"/>
  <c r="AB155" i="17"/>
  <c r="AB154" i="17"/>
  <c r="AB153" i="17"/>
  <c r="AB152" i="17"/>
  <c r="AB151" i="17"/>
  <c r="AB150" i="17"/>
  <c r="AB149" i="17"/>
  <c r="AB148" i="17"/>
  <c r="AB147" i="17"/>
  <c r="AB146" i="17"/>
  <c r="AB145" i="17"/>
  <c r="AB144" i="17"/>
  <c r="AB199" i="17"/>
  <c r="AB191" i="17"/>
  <c r="AB186" i="17"/>
  <c r="AB183" i="17"/>
  <c r="AB180" i="17"/>
  <c r="AB141" i="17"/>
  <c r="AB137" i="17"/>
  <c r="AB133" i="17"/>
  <c r="AB131" i="17"/>
  <c r="AC130" i="17"/>
  <c r="AB127" i="17"/>
  <c r="AC126" i="17"/>
  <c r="AB123" i="17"/>
  <c r="AC122" i="17"/>
  <c r="AB142" i="17"/>
  <c r="AB138" i="17"/>
  <c r="AB134" i="17"/>
  <c r="AC132" i="17"/>
  <c r="AB130" i="17"/>
  <c r="AC129" i="17"/>
  <c r="AB126" i="17"/>
  <c r="AC125" i="17"/>
  <c r="AB122" i="17"/>
  <c r="AC121" i="17"/>
  <c r="AC119" i="17"/>
  <c r="AC118" i="17"/>
  <c r="AC117" i="17"/>
  <c r="AC116" i="17"/>
  <c r="AC115" i="17"/>
  <c r="AC114" i="17"/>
  <c r="AC113" i="17"/>
  <c r="AC112" i="17"/>
  <c r="AC111" i="17"/>
  <c r="AC110" i="17"/>
  <c r="AC109" i="17"/>
  <c r="AC108" i="17"/>
  <c r="AC107" i="17"/>
  <c r="AC106" i="17"/>
  <c r="AC105" i="17"/>
  <c r="AC104" i="17"/>
  <c r="AC103" i="17"/>
  <c r="AC102" i="17"/>
  <c r="AC101" i="17"/>
  <c r="AC100" i="17"/>
  <c r="AC99" i="17"/>
  <c r="AC98" i="17"/>
  <c r="AC97" i="17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4" i="17"/>
  <c r="AC83" i="17"/>
  <c r="AC82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8" i="17"/>
  <c r="AC67" i="17"/>
  <c r="AC66" i="17"/>
  <c r="AC65" i="17"/>
  <c r="AC64" i="17"/>
  <c r="AC63" i="17"/>
  <c r="AC62" i="17"/>
  <c r="AC61" i="17"/>
  <c r="AC60" i="17"/>
  <c r="AC59" i="17"/>
  <c r="AC58" i="17"/>
  <c r="AB143" i="17"/>
  <c r="AB139" i="17"/>
  <c r="AB135" i="17"/>
  <c r="AB132" i="17"/>
  <c r="AB129" i="17"/>
  <c r="AC128" i="17"/>
  <c r="AB125" i="17"/>
  <c r="AC124" i="17"/>
  <c r="AB121" i="17"/>
  <c r="AC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140" i="17"/>
  <c r="AB136" i="17"/>
  <c r="AC131" i="17"/>
  <c r="AB128" i="17"/>
  <c r="AC127" i="17"/>
  <c r="AB124" i="17"/>
  <c r="AC123" i="17"/>
  <c r="AB120" i="17"/>
  <c r="AB75" i="17"/>
  <c r="AB71" i="17"/>
  <c r="AB67" i="17"/>
  <c r="AB63" i="17"/>
  <c r="AB59" i="17"/>
  <c r="AB57" i="17"/>
  <c r="AB53" i="17"/>
  <c r="AC52" i="17"/>
  <c r="AB49" i="17"/>
  <c r="AC48" i="17"/>
  <c r="AB45" i="17"/>
  <c r="AC44" i="17"/>
  <c r="AB41" i="17"/>
  <c r="AC40" i="17"/>
  <c r="AB37" i="17"/>
  <c r="AC36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5" i="17"/>
  <c r="AC4" i="17"/>
  <c r="AC2" i="17"/>
  <c r="AC8" i="17"/>
  <c r="AC7" i="17"/>
  <c r="AC6" i="17"/>
  <c r="AB9" i="17"/>
  <c r="AC3" i="17"/>
  <c r="AB72" i="17"/>
  <c r="AB68" i="17"/>
  <c r="AB64" i="17"/>
  <c r="AB60" i="17"/>
  <c r="AC56" i="17"/>
  <c r="AC55" i="17"/>
  <c r="AB52" i="17"/>
  <c r="AC51" i="17"/>
  <c r="AB48" i="17"/>
  <c r="AC47" i="17"/>
  <c r="AB44" i="17"/>
  <c r="AC43" i="17"/>
  <c r="AB40" i="17"/>
  <c r="AC39" i="17"/>
  <c r="AB36" i="17"/>
  <c r="AC35" i="17"/>
  <c r="AC9" i="17"/>
  <c r="AB4" i="17"/>
  <c r="AB2" i="17"/>
  <c r="AB7" i="17"/>
  <c r="AB6" i="17"/>
  <c r="AB73" i="17"/>
  <c r="AB69" i="17"/>
  <c r="AB65" i="17"/>
  <c r="AB61" i="17"/>
  <c r="AB56" i="17"/>
  <c r="AB55" i="17"/>
  <c r="AC54" i="17"/>
  <c r="AB51" i="17"/>
  <c r="AC50" i="17"/>
  <c r="AB47" i="17"/>
  <c r="AC46" i="17"/>
  <c r="AB43" i="17"/>
  <c r="AC42" i="17"/>
  <c r="AB39" i="17"/>
  <c r="AC38" i="17"/>
  <c r="AB35" i="17"/>
  <c r="AB8" i="17"/>
  <c r="AB74" i="17"/>
  <c r="AB70" i="17"/>
  <c r="AB66" i="17"/>
  <c r="AB62" i="17"/>
  <c r="AB58" i="17"/>
  <c r="AC57" i="17"/>
  <c r="AB54" i="17"/>
  <c r="AC53" i="17"/>
  <c r="AB50" i="17"/>
  <c r="AC49" i="17"/>
  <c r="AB46" i="17"/>
  <c r="AC45" i="17"/>
  <c r="AB42" i="17"/>
  <c r="AC41" i="17"/>
  <c r="AB38" i="17"/>
  <c r="AC37" i="17"/>
  <c r="AC34" i="17"/>
  <c r="AC33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5" i="17"/>
  <c r="AB3" i="17"/>
  <c r="AK368" i="17"/>
  <c r="AK367" i="17"/>
  <c r="AK366" i="17"/>
  <c r="AK365" i="17"/>
  <c r="AK364" i="17"/>
  <c r="AK363" i="17"/>
  <c r="AK362" i="17"/>
  <c r="AK361" i="17"/>
  <c r="AK360" i="17"/>
  <c r="AK359" i="17"/>
  <c r="AK358" i="17"/>
  <c r="AK357" i="17"/>
  <c r="AK356" i="17"/>
  <c r="AK355" i="17"/>
  <c r="AK354" i="17"/>
  <c r="AK353" i="17"/>
  <c r="AK352" i="17"/>
  <c r="AK351" i="17"/>
  <c r="AK350" i="17"/>
  <c r="AK349" i="17"/>
  <c r="AK348" i="17"/>
  <c r="AK347" i="17"/>
  <c r="AK346" i="17"/>
  <c r="AK343" i="17"/>
  <c r="AK342" i="17"/>
  <c r="AK341" i="17"/>
  <c r="AK345" i="17"/>
  <c r="AK344" i="17"/>
  <c r="AK340" i="17"/>
  <c r="AK339" i="17"/>
  <c r="AK338" i="17"/>
  <c r="AK337" i="17"/>
  <c r="AK336" i="17"/>
  <c r="AK335" i="17"/>
  <c r="AK334" i="17"/>
  <c r="AK333" i="17"/>
  <c r="AK332" i="17"/>
  <c r="AK331" i="17"/>
  <c r="AK330" i="17"/>
  <c r="AK329" i="17"/>
  <c r="AK328" i="17"/>
  <c r="AK327" i="17"/>
  <c r="AK326" i="17"/>
  <c r="AK325" i="17"/>
  <c r="AK324" i="17"/>
  <c r="AK323" i="17"/>
  <c r="AK322" i="17"/>
  <c r="AK321" i="17"/>
  <c r="AK320" i="17"/>
  <c r="AK319" i="17"/>
  <c r="AK318" i="17"/>
  <c r="AK317" i="17"/>
  <c r="AK316" i="17"/>
  <c r="AK312" i="17"/>
  <c r="AK308" i="17"/>
  <c r="AK315" i="17"/>
  <c r="AK311" i="17"/>
  <c r="AK310" i="17"/>
  <c r="AK292" i="17"/>
  <c r="AK288" i="17"/>
  <c r="AK284" i="17"/>
  <c r="AK280" i="17"/>
  <c r="AK276" i="17"/>
  <c r="AK272" i="17"/>
  <c r="AK268" i="17"/>
  <c r="AK264" i="17"/>
  <c r="AK260" i="17"/>
  <c r="AK309" i="17"/>
  <c r="AK306" i="17"/>
  <c r="AK304" i="17"/>
  <c r="AK302" i="17"/>
  <c r="AK300" i="17"/>
  <c r="AK298" i="17"/>
  <c r="AK296" i="17"/>
  <c r="AK291" i="17"/>
  <c r="AK287" i="17"/>
  <c r="AK283" i="17"/>
  <c r="AK279" i="17"/>
  <c r="AK275" i="17"/>
  <c r="AK313" i="17"/>
  <c r="AK305" i="17"/>
  <c r="AK301" i="17"/>
  <c r="AK297" i="17"/>
  <c r="AK289" i="17"/>
  <c r="AK281" i="17"/>
  <c r="AK273" i="17"/>
  <c r="AK270" i="17"/>
  <c r="AK267" i="17"/>
  <c r="AK259" i="17"/>
  <c r="AK255" i="17"/>
  <c r="AK251" i="17"/>
  <c r="AK247" i="17"/>
  <c r="AK243" i="17"/>
  <c r="AK239" i="17"/>
  <c r="AK235" i="17"/>
  <c r="AK233" i="17"/>
  <c r="AK232" i="17"/>
  <c r="AK231" i="17"/>
  <c r="AK230" i="17"/>
  <c r="AK229" i="17"/>
  <c r="AK228" i="17"/>
  <c r="AK227" i="17"/>
  <c r="AK226" i="17"/>
  <c r="AK225" i="17"/>
  <c r="AK224" i="17"/>
  <c r="AK223" i="17"/>
  <c r="AK222" i="17"/>
  <c r="AK221" i="17"/>
  <c r="AK220" i="17"/>
  <c r="AK219" i="17"/>
  <c r="AK218" i="17"/>
  <c r="AK217" i="17"/>
  <c r="AK216" i="17"/>
  <c r="AK215" i="17"/>
  <c r="AK214" i="17"/>
  <c r="AK213" i="17"/>
  <c r="AK212" i="17"/>
  <c r="AK211" i="17"/>
  <c r="AK210" i="17"/>
  <c r="AK209" i="17"/>
  <c r="AK208" i="17"/>
  <c r="AK207" i="17"/>
  <c r="AK206" i="17"/>
  <c r="AK205" i="17"/>
  <c r="AK204" i="17"/>
  <c r="AK203" i="17"/>
  <c r="AK202" i="17"/>
  <c r="AK201" i="17"/>
  <c r="AK200" i="17"/>
  <c r="AK199" i="17"/>
  <c r="AK198" i="17"/>
  <c r="AK197" i="17"/>
  <c r="AK196" i="17"/>
  <c r="AK195" i="17"/>
  <c r="AK194" i="17"/>
  <c r="AK193" i="17"/>
  <c r="AK192" i="17"/>
  <c r="AK191" i="17"/>
  <c r="AK190" i="17"/>
  <c r="AK189" i="17"/>
  <c r="AK188" i="17"/>
  <c r="AK187" i="17"/>
  <c r="AK186" i="17"/>
  <c r="AK185" i="17"/>
  <c r="AK184" i="17"/>
  <c r="AK183" i="17"/>
  <c r="AK182" i="17"/>
  <c r="AK181" i="17"/>
  <c r="AK180" i="17"/>
  <c r="AK179" i="17"/>
  <c r="AK178" i="17"/>
  <c r="AK177" i="17"/>
  <c r="AK176" i="17"/>
  <c r="AK314" i="17"/>
  <c r="AK294" i="17"/>
  <c r="AK286" i="17"/>
  <c r="AK278" i="17"/>
  <c r="AK271" i="17"/>
  <c r="AK261" i="17"/>
  <c r="AK258" i="17"/>
  <c r="AK254" i="17"/>
  <c r="AK250" i="17"/>
  <c r="AK246" i="17"/>
  <c r="AK242" i="17"/>
  <c r="AK238" i="17"/>
  <c r="AK234" i="17"/>
  <c r="AK307" i="17"/>
  <c r="AK303" i="17"/>
  <c r="AK299" i="17"/>
  <c r="AK295" i="17"/>
  <c r="AK293" i="17"/>
  <c r="AK285" i="17"/>
  <c r="AK277" i="17"/>
  <c r="AK265" i="17"/>
  <c r="AK262" i="17"/>
  <c r="AK290" i="17"/>
  <c r="AK282" i="17"/>
  <c r="AK274" i="17"/>
  <c r="AK269" i="17"/>
  <c r="AK266" i="17"/>
  <c r="AK263" i="17"/>
  <c r="AK256" i="17"/>
  <c r="AK252" i="17"/>
  <c r="AK248" i="17"/>
  <c r="AK244" i="17"/>
  <c r="AK249" i="17"/>
  <c r="AK241" i="17"/>
  <c r="AK245" i="17"/>
  <c r="AK240" i="17"/>
  <c r="AK257" i="17"/>
  <c r="AK237" i="17"/>
  <c r="AK253" i="17"/>
  <c r="AK236" i="17"/>
  <c r="AK175" i="17"/>
  <c r="AK174" i="17"/>
  <c r="AK173" i="17"/>
  <c r="AK172" i="17"/>
  <c r="AK171" i="17"/>
  <c r="AK170" i="17"/>
  <c r="AK169" i="17"/>
  <c r="AK168" i="17"/>
  <c r="AK167" i="17"/>
  <c r="AK166" i="17"/>
  <c r="AK165" i="17"/>
  <c r="AK164" i="17"/>
  <c r="AK163" i="17"/>
  <c r="AK162" i="17"/>
  <c r="AK161" i="17"/>
  <c r="AK160" i="17"/>
  <c r="AK159" i="17"/>
  <c r="AK158" i="17"/>
  <c r="AK157" i="17"/>
  <c r="AK156" i="17"/>
  <c r="AK155" i="17"/>
  <c r="AK154" i="17"/>
  <c r="AK153" i="17"/>
  <c r="AK152" i="17"/>
  <c r="AK151" i="17"/>
  <c r="AK150" i="17"/>
  <c r="AK149" i="17"/>
  <c r="AK148" i="17"/>
  <c r="AK147" i="17"/>
  <c r="AK146" i="17"/>
  <c r="AK145" i="17"/>
  <c r="AK144" i="17"/>
  <c r="AK143" i="17"/>
  <c r="AK142" i="17"/>
  <c r="AK141" i="17"/>
  <c r="AK140" i="17"/>
  <c r="AK139" i="17"/>
  <c r="AK138" i="17"/>
  <c r="AK137" i="17"/>
  <c r="AK136" i="17"/>
  <c r="AK135" i="17"/>
  <c r="AK134" i="17"/>
  <c r="AK133" i="17"/>
  <c r="AK127" i="17"/>
  <c r="AK123" i="17"/>
  <c r="AK131" i="17"/>
  <c r="AK130" i="17"/>
  <c r="AK126" i="17"/>
  <c r="AK122" i="17"/>
  <c r="AK119" i="17"/>
  <c r="AK118" i="17"/>
  <c r="AK117" i="17"/>
  <c r="AK116" i="17"/>
  <c r="AK115" i="17"/>
  <c r="AK114" i="17"/>
  <c r="AK113" i="17"/>
  <c r="AK112" i="17"/>
  <c r="AK111" i="17"/>
  <c r="AK110" i="17"/>
  <c r="AK109" i="17"/>
  <c r="AK108" i="17"/>
  <c r="AK107" i="17"/>
  <c r="AK106" i="17"/>
  <c r="AK105" i="17"/>
  <c r="AK104" i="17"/>
  <c r="AK103" i="17"/>
  <c r="AK102" i="17"/>
  <c r="AK101" i="17"/>
  <c r="AK100" i="17"/>
  <c r="AK99" i="17"/>
  <c r="AK98" i="17"/>
  <c r="AK97" i="17"/>
  <c r="AK96" i="17"/>
  <c r="AK95" i="17"/>
  <c r="AK94" i="17"/>
  <c r="AK93" i="17"/>
  <c r="AK92" i="17"/>
  <c r="AK91" i="17"/>
  <c r="AK90" i="17"/>
  <c r="AK89" i="17"/>
  <c r="AK88" i="17"/>
  <c r="AK87" i="17"/>
  <c r="AK86" i="17"/>
  <c r="AK85" i="17"/>
  <c r="AK84" i="17"/>
  <c r="AK83" i="17"/>
  <c r="AK82" i="17"/>
  <c r="AK81" i="17"/>
  <c r="AK80" i="17"/>
  <c r="AK79" i="17"/>
  <c r="AK78" i="17"/>
  <c r="AK77" i="17"/>
  <c r="AK76" i="17"/>
  <c r="AK75" i="17"/>
  <c r="AK74" i="17"/>
  <c r="AK73" i="17"/>
  <c r="AK72" i="17"/>
  <c r="AK71" i="17"/>
  <c r="AK70" i="17"/>
  <c r="AK69" i="17"/>
  <c r="AK68" i="17"/>
  <c r="AK67" i="17"/>
  <c r="AK66" i="17"/>
  <c r="AK65" i="17"/>
  <c r="AK64" i="17"/>
  <c r="AK63" i="17"/>
  <c r="AK62" i="17"/>
  <c r="AK61" i="17"/>
  <c r="AK60" i="17"/>
  <c r="AK59" i="17"/>
  <c r="AK58" i="17"/>
  <c r="AK129" i="17"/>
  <c r="AK125" i="17"/>
  <c r="AK121" i="17"/>
  <c r="AK132" i="17"/>
  <c r="AK128" i="17"/>
  <c r="AK124" i="17"/>
  <c r="AK120" i="17"/>
  <c r="AK53" i="17"/>
  <c r="AK49" i="17"/>
  <c r="AK45" i="17"/>
  <c r="AK41" i="17"/>
  <c r="AK37" i="17"/>
  <c r="AK9" i="17"/>
  <c r="AK6" i="17"/>
  <c r="AK4" i="17"/>
  <c r="AK2" i="17"/>
  <c r="AK8" i="17"/>
  <c r="AK57" i="17"/>
  <c r="AK52" i="17"/>
  <c r="AK48" i="17"/>
  <c r="AK44" i="17"/>
  <c r="AK40" i="17"/>
  <c r="AK36" i="17"/>
  <c r="AK7" i="17"/>
  <c r="AK3" i="17"/>
  <c r="AK55" i="17"/>
  <c r="AK51" i="17"/>
  <c r="AK47" i="17"/>
  <c r="AK43" i="17"/>
  <c r="AK39" i="17"/>
  <c r="AK35" i="17"/>
  <c r="AK56" i="17"/>
  <c r="AK54" i="17"/>
  <c r="AK50" i="17"/>
  <c r="AK46" i="17"/>
  <c r="AK42" i="17"/>
  <c r="AK38" i="17"/>
  <c r="AK34" i="17"/>
  <c r="AK33" i="17"/>
  <c r="AK32" i="17"/>
  <c r="AK31" i="17"/>
  <c r="AK30" i="17"/>
  <c r="AK29" i="17"/>
  <c r="AK28" i="17"/>
  <c r="AK27" i="17"/>
  <c r="AK26" i="17"/>
  <c r="AK25" i="17"/>
  <c r="AK24" i="17"/>
  <c r="AK23" i="17"/>
  <c r="AK22" i="17"/>
  <c r="AK21" i="17"/>
  <c r="AK20" i="17"/>
  <c r="AK19" i="17"/>
  <c r="AK18" i="17"/>
  <c r="AK17" i="17"/>
  <c r="AK16" i="17"/>
  <c r="AK15" i="17"/>
  <c r="AK14" i="17"/>
  <c r="AK13" i="17"/>
  <c r="AK12" i="17"/>
  <c r="AK11" i="17"/>
  <c r="AK10" i="17"/>
  <c r="AK5" i="17"/>
  <c r="AJ368" i="17"/>
  <c r="AJ367" i="17"/>
  <c r="AJ366" i="17"/>
  <c r="AJ365" i="17"/>
  <c r="AJ364" i="17"/>
  <c r="AJ363" i="17"/>
  <c r="AJ362" i="17"/>
  <c r="AJ361" i="17"/>
  <c r="AJ360" i="17"/>
  <c r="AJ359" i="17"/>
  <c r="AJ358" i="17"/>
  <c r="AJ357" i="17"/>
  <c r="AJ356" i="17"/>
  <c r="AJ355" i="17"/>
  <c r="AJ354" i="17"/>
  <c r="AJ353" i="17"/>
  <c r="AJ352" i="17"/>
  <c r="AJ351" i="17"/>
  <c r="AJ350" i="17"/>
  <c r="AJ349" i="17"/>
  <c r="AJ348" i="17"/>
  <c r="AJ347" i="17"/>
  <c r="AJ346" i="17"/>
  <c r="AJ345" i="17"/>
  <c r="AJ344" i="17"/>
  <c r="AJ343" i="17"/>
  <c r="AJ342" i="17"/>
  <c r="AJ341" i="17"/>
  <c r="AI368" i="17"/>
  <c r="AI367" i="17"/>
  <c r="AI366" i="17"/>
  <c r="AI365" i="17"/>
  <c r="AI364" i="17"/>
  <c r="AI363" i="17"/>
  <c r="AI362" i="17"/>
  <c r="AI361" i="17"/>
  <c r="AI360" i="17"/>
  <c r="AI359" i="17"/>
  <c r="AI358" i="17"/>
  <c r="AI357" i="17"/>
  <c r="AI356" i="17"/>
  <c r="AI355" i="17"/>
  <c r="AI354" i="17"/>
  <c r="AI353" i="17"/>
  <c r="AI352" i="17"/>
  <c r="AI351" i="17"/>
  <c r="AI350" i="17"/>
  <c r="AI349" i="17"/>
  <c r="AI348" i="17"/>
  <c r="AI347" i="17"/>
  <c r="AI346" i="17"/>
  <c r="AI345" i="17"/>
  <c r="AI344" i="17"/>
  <c r="AJ340" i="17"/>
  <c r="AJ339" i="17"/>
  <c r="AJ338" i="17"/>
  <c r="AJ337" i="17"/>
  <c r="AJ336" i="17"/>
  <c r="AJ335" i="17"/>
  <c r="AJ334" i="17"/>
  <c r="AJ333" i="17"/>
  <c r="AJ332" i="17"/>
  <c r="AJ331" i="17"/>
  <c r="AJ330" i="17"/>
  <c r="AJ329" i="17"/>
  <c r="AJ328" i="17"/>
  <c r="AJ327" i="17"/>
  <c r="AJ326" i="17"/>
  <c r="AJ325" i="17"/>
  <c r="AJ324" i="17"/>
  <c r="AJ323" i="17"/>
  <c r="AJ322" i="17"/>
  <c r="AJ321" i="17"/>
  <c r="AJ320" i="17"/>
  <c r="AJ319" i="17"/>
  <c r="AJ318" i="17"/>
  <c r="AJ317" i="17"/>
  <c r="AJ316" i="17"/>
  <c r="AJ315" i="17"/>
  <c r="AJ314" i="17"/>
  <c r="AJ313" i="17"/>
  <c r="AJ312" i="17"/>
  <c r="AJ311" i="17"/>
  <c r="AJ310" i="17"/>
  <c r="AJ309" i="17"/>
  <c r="AJ308" i="17"/>
  <c r="AI343" i="17"/>
  <c r="AI340" i="17"/>
  <c r="AI339" i="17"/>
  <c r="AI338" i="17"/>
  <c r="AI337" i="17"/>
  <c r="AI336" i="17"/>
  <c r="AI335" i="17"/>
  <c r="AI334" i="17"/>
  <c r="AI333" i="17"/>
  <c r="AI332" i="17"/>
  <c r="AI331" i="17"/>
  <c r="AI330" i="17"/>
  <c r="AI329" i="17"/>
  <c r="AI328" i="17"/>
  <c r="AI327" i="17"/>
  <c r="AI326" i="17"/>
  <c r="AI325" i="17"/>
  <c r="AI324" i="17"/>
  <c r="AI323" i="17"/>
  <c r="AI322" i="17"/>
  <c r="AI321" i="17"/>
  <c r="AI320" i="17"/>
  <c r="AI319" i="17"/>
  <c r="AI318" i="17"/>
  <c r="AI342" i="17"/>
  <c r="AI341" i="17"/>
  <c r="AI313" i="17"/>
  <c r="AI309" i="17"/>
  <c r="AJ307" i="17"/>
  <c r="AJ306" i="17"/>
  <c r="AJ305" i="17"/>
  <c r="AJ304" i="17"/>
  <c r="AJ303" i="17"/>
  <c r="AJ302" i="17"/>
  <c r="AJ301" i="17"/>
  <c r="AJ300" i="17"/>
  <c r="AJ299" i="17"/>
  <c r="AJ298" i="17"/>
  <c r="AJ297" i="17"/>
  <c r="AJ296" i="17"/>
  <c r="AJ295" i="17"/>
  <c r="AJ294" i="17"/>
  <c r="AJ293" i="17"/>
  <c r="AJ292" i="17"/>
  <c r="AJ291" i="17"/>
  <c r="AJ290" i="17"/>
  <c r="AJ289" i="17"/>
  <c r="AJ288" i="17"/>
  <c r="AJ287" i="17"/>
  <c r="AJ286" i="17"/>
  <c r="AJ285" i="17"/>
  <c r="AJ284" i="17"/>
  <c r="AJ283" i="17"/>
  <c r="AJ282" i="17"/>
  <c r="AJ281" i="17"/>
  <c r="AJ280" i="17"/>
  <c r="AJ279" i="17"/>
  <c r="AJ278" i="17"/>
  <c r="AJ277" i="17"/>
  <c r="AJ276" i="17"/>
  <c r="AJ275" i="17"/>
  <c r="AJ274" i="17"/>
  <c r="AJ273" i="17"/>
  <c r="AJ272" i="17"/>
  <c r="AJ271" i="17"/>
  <c r="AJ270" i="17"/>
  <c r="AJ269" i="17"/>
  <c r="AJ268" i="17"/>
  <c r="AJ267" i="17"/>
  <c r="AJ266" i="17"/>
  <c r="AJ265" i="17"/>
  <c r="AJ264" i="17"/>
  <c r="AJ263" i="17"/>
  <c r="AJ262" i="17"/>
  <c r="AJ261" i="17"/>
  <c r="AJ260" i="17"/>
  <c r="AI316" i="17"/>
  <c r="AI312" i="17"/>
  <c r="AI308" i="17"/>
  <c r="AI307" i="17"/>
  <c r="AI306" i="17"/>
  <c r="AI305" i="17"/>
  <c r="AI304" i="17"/>
  <c r="AI303" i="17"/>
  <c r="AI302" i="17"/>
  <c r="AI301" i="17"/>
  <c r="AI300" i="17"/>
  <c r="AI299" i="17"/>
  <c r="AI298" i="17"/>
  <c r="AI297" i="17"/>
  <c r="AI296" i="17"/>
  <c r="AI295" i="17"/>
  <c r="AI311" i="17"/>
  <c r="AI293" i="17"/>
  <c r="AI289" i="17"/>
  <c r="AI285" i="17"/>
  <c r="AI281" i="17"/>
  <c r="AI277" i="17"/>
  <c r="AI273" i="17"/>
  <c r="AI269" i="17"/>
  <c r="AI265" i="17"/>
  <c r="AI261" i="17"/>
  <c r="AJ259" i="17"/>
  <c r="AJ258" i="17"/>
  <c r="AJ257" i="17"/>
  <c r="AJ256" i="17"/>
  <c r="AJ255" i="17"/>
  <c r="AJ254" i="17"/>
  <c r="AJ253" i="17"/>
  <c r="AJ252" i="17"/>
  <c r="AJ251" i="17"/>
  <c r="AJ250" i="17"/>
  <c r="AJ249" i="17"/>
  <c r="AJ248" i="17"/>
  <c r="AJ247" i="17"/>
  <c r="AJ246" i="17"/>
  <c r="AJ245" i="17"/>
  <c r="AJ244" i="17"/>
  <c r="AJ243" i="17"/>
  <c r="AJ242" i="17"/>
  <c r="AJ241" i="17"/>
  <c r="AJ240" i="17"/>
  <c r="AJ239" i="17"/>
  <c r="AJ238" i="17"/>
  <c r="AJ237" i="17"/>
  <c r="AJ236" i="17"/>
  <c r="AJ235" i="17"/>
  <c r="AJ234" i="17"/>
  <c r="AI310" i="17"/>
  <c r="AI292" i="17"/>
  <c r="AI288" i="17"/>
  <c r="AI284" i="17"/>
  <c r="AI280" i="17"/>
  <c r="AI276" i="17"/>
  <c r="AI272" i="17"/>
  <c r="AI317" i="17"/>
  <c r="AI315" i="17"/>
  <c r="AI290" i="17"/>
  <c r="AI282" i="17"/>
  <c r="AI274" i="17"/>
  <c r="AI266" i="17"/>
  <c r="AI263" i="17"/>
  <c r="AI260" i="17"/>
  <c r="AI256" i="17"/>
  <c r="AI252" i="17"/>
  <c r="AI248" i="17"/>
  <c r="AI244" i="17"/>
  <c r="AI240" i="17"/>
  <c r="AI236" i="17"/>
  <c r="AI287" i="17"/>
  <c r="AI279" i="17"/>
  <c r="AI270" i="17"/>
  <c r="AI267" i="17"/>
  <c r="AI264" i="17"/>
  <c r="AI259" i="17"/>
  <c r="AI255" i="17"/>
  <c r="AI251" i="17"/>
  <c r="AI247" i="17"/>
  <c r="AI243" i="17"/>
  <c r="AI239" i="17"/>
  <c r="AI235" i="17"/>
  <c r="AJ233" i="17"/>
  <c r="AJ232" i="17"/>
  <c r="AJ231" i="17"/>
  <c r="AJ230" i="17"/>
  <c r="AJ229" i="17"/>
  <c r="AJ228" i="17"/>
  <c r="AJ227" i="17"/>
  <c r="AJ226" i="17"/>
  <c r="AJ225" i="17"/>
  <c r="AJ224" i="17"/>
  <c r="AJ223" i="17"/>
  <c r="AJ222" i="17"/>
  <c r="AJ221" i="17"/>
  <c r="AJ220" i="17"/>
  <c r="AJ219" i="17"/>
  <c r="AJ218" i="17"/>
  <c r="AJ217" i="17"/>
  <c r="AI314" i="17"/>
  <c r="AI294" i="17"/>
  <c r="AI286" i="17"/>
  <c r="AI278" i="17"/>
  <c r="AI271" i="17"/>
  <c r="AI268" i="17"/>
  <c r="AI291" i="17"/>
  <c r="AI283" i="17"/>
  <c r="AI275" i="17"/>
  <c r="AI262" i="17"/>
  <c r="AI257" i="17"/>
  <c r="AI253" i="17"/>
  <c r="AI249" i="17"/>
  <c r="AI245" i="17"/>
  <c r="AI258" i="17"/>
  <c r="AI242" i="17"/>
  <c r="AI234" i="17"/>
  <c r="AI232" i="17"/>
  <c r="AI230" i="17"/>
  <c r="AI228" i="17"/>
  <c r="AI226" i="17"/>
  <c r="AI224" i="17"/>
  <c r="AI222" i="17"/>
  <c r="AI220" i="17"/>
  <c r="AI218" i="17"/>
  <c r="AI215" i="17"/>
  <c r="AJ214" i="17"/>
  <c r="AI211" i="17"/>
  <c r="AJ210" i="17"/>
  <c r="AI207" i="17"/>
  <c r="AJ206" i="17"/>
  <c r="AI203" i="17"/>
  <c r="AJ202" i="17"/>
  <c r="AI199" i="17"/>
  <c r="AJ198" i="17"/>
  <c r="AI195" i="17"/>
  <c r="AJ194" i="17"/>
  <c r="AI191" i="17"/>
  <c r="AJ190" i="17"/>
  <c r="AI187" i="17"/>
  <c r="AJ186" i="17"/>
  <c r="AI183" i="17"/>
  <c r="AJ182" i="17"/>
  <c r="AI179" i="17"/>
  <c r="AJ178" i="17"/>
  <c r="AI254" i="17"/>
  <c r="AI241" i="17"/>
  <c r="AI214" i="17"/>
  <c r="AJ213" i="17"/>
  <c r="AI210" i="17"/>
  <c r="AJ209" i="17"/>
  <c r="AI206" i="17"/>
  <c r="AJ205" i="17"/>
  <c r="AI202" i="17"/>
  <c r="AJ201" i="17"/>
  <c r="AI198" i="17"/>
  <c r="AJ197" i="17"/>
  <c r="AI194" i="17"/>
  <c r="AJ193" i="17"/>
  <c r="AI190" i="17"/>
  <c r="AI250" i="17"/>
  <c r="AI238" i="17"/>
  <c r="AI233" i="17"/>
  <c r="AI231" i="17"/>
  <c r="AI229" i="17"/>
  <c r="AI227" i="17"/>
  <c r="AI225" i="17"/>
  <c r="AI223" i="17"/>
  <c r="AI221" i="17"/>
  <c r="AI219" i="17"/>
  <c r="AI217" i="17"/>
  <c r="AJ216" i="17"/>
  <c r="AI213" i="17"/>
  <c r="AJ212" i="17"/>
  <c r="AI209" i="17"/>
  <c r="AJ208" i="17"/>
  <c r="AI205" i="17"/>
  <c r="AJ204" i="17"/>
  <c r="AI201" i="17"/>
  <c r="AJ200" i="17"/>
  <c r="AI246" i="17"/>
  <c r="AI237" i="17"/>
  <c r="AI216" i="17"/>
  <c r="AJ215" i="17"/>
  <c r="AI212" i="17"/>
  <c r="AJ211" i="17"/>
  <c r="AI208" i="17"/>
  <c r="AJ207" i="17"/>
  <c r="AI204" i="17"/>
  <c r="AJ203" i="17"/>
  <c r="AI200" i="17"/>
  <c r="AI196" i="17"/>
  <c r="AJ195" i="17"/>
  <c r="AJ189" i="17"/>
  <c r="AI188" i="17"/>
  <c r="AI185" i="17"/>
  <c r="AI182" i="17"/>
  <c r="AJ179" i="17"/>
  <c r="AI176" i="17"/>
  <c r="AI193" i="17"/>
  <c r="AJ192" i="17"/>
  <c r="AI189" i="17"/>
  <c r="AI186" i="17"/>
  <c r="AJ183" i="17"/>
  <c r="AJ180" i="17"/>
  <c r="AJ199" i="17"/>
  <c r="AI192" i="17"/>
  <c r="AJ191" i="17"/>
  <c r="AJ187" i="17"/>
  <c r="AJ184" i="17"/>
  <c r="AJ181" i="17"/>
  <c r="AI180" i="17"/>
  <c r="AJ177" i="17"/>
  <c r="AJ175" i="17"/>
  <c r="AJ174" i="17"/>
  <c r="AJ173" i="17"/>
  <c r="AJ172" i="17"/>
  <c r="AJ171" i="17"/>
  <c r="AJ170" i="17"/>
  <c r="AJ169" i="17"/>
  <c r="AJ168" i="17"/>
  <c r="AJ167" i="17"/>
  <c r="AJ166" i="17"/>
  <c r="AJ165" i="17"/>
  <c r="AJ164" i="17"/>
  <c r="AJ163" i="17"/>
  <c r="AJ162" i="17"/>
  <c r="AJ161" i="17"/>
  <c r="AJ160" i="17"/>
  <c r="AJ159" i="17"/>
  <c r="AJ158" i="17"/>
  <c r="AJ157" i="17"/>
  <c r="AJ156" i="17"/>
  <c r="AJ155" i="17"/>
  <c r="AJ154" i="17"/>
  <c r="AJ153" i="17"/>
  <c r="AJ152" i="17"/>
  <c r="AJ151" i="17"/>
  <c r="AJ150" i="17"/>
  <c r="AJ149" i="17"/>
  <c r="AJ148" i="17"/>
  <c r="AJ147" i="17"/>
  <c r="AJ146" i="17"/>
  <c r="AJ145" i="17"/>
  <c r="AJ144" i="17"/>
  <c r="AI197" i="17"/>
  <c r="AJ196" i="17"/>
  <c r="AJ188" i="17"/>
  <c r="AJ185" i="17"/>
  <c r="AI184" i="17"/>
  <c r="AI181" i="17"/>
  <c r="AI178" i="17"/>
  <c r="AI177" i="17"/>
  <c r="AJ176" i="17"/>
  <c r="AI175" i="17"/>
  <c r="AI174" i="17"/>
  <c r="AI173" i="17"/>
  <c r="AI172" i="17"/>
  <c r="AI171" i="17"/>
  <c r="AI170" i="17"/>
  <c r="AI169" i="17"/>
  <c r="AI168" i="17"/>
  <c r="AI167" i="17"/>
  <c r="AI166" i="17"/>
  <c r="AI165" i="17"/>
  <c r="AI164" i="17"/>
  <c r="AI163" i="17"/>
  <c r="AI162" i="17"/>
  <c r="AI161" i="17"/>
  <c r="AI160" i="17"/>
  <c r="AI159" i="17"/>
  <c r="AI158" i="17"/>
  <c r="AI157" i="17"/>
  <c r="AI156" i="17"/>
  <c r="AI155" i="17"/>
  <c r="AI154" i="17"/>
  <c r="AI153" i="17"/>
  <c r="AI152" i="17"/>
  <c r="AI151" i="17"/>
  <c r="AI150" i="17"/>
  <c r="AI149" i="17"/>
  <c r="AI148" i="17"/>
  <c r="AI147" i="17"/>
  <c r="AI146" i="17"/>
  <c r="AI145" i="17"/>
  <c r="AI144" i="17"/>
  <c r="AI143" i="17"/>
  <c r="AI142" i="17"/>
  <c r="AI141" i="17"/>
  <c r="AI140" i="17"/>
  <c r="AI139" i="17"/>
  <c r="AI138" i="17"/>
  <c r="AI137" i="17"/>
  <c r="AI136" i="17"/>
  <c r="AI135" i="17"/>
  <c r="AI134" i="17"/>
  <c r="AI133" i="17"/>
  <c r="AI132" i="17"/>
  <c r="AI131" i="17"/>
  <c r="AJ142" i="17"/>
  <c r="AJ138" i="17"/>
  <c r="AJ134" i="17"/>
  <c r="AJ132" i="17"/>
  <c r="AI129" i="17"/>
  <c r="AJ128" i="17"/>
  <c r="AI125" i="17"/>
  <c r="AJ124" i="17"/>
  <c r="AI121" i="17"/>
  <c r="AJ120" i="17"/>
  <c r="AJ143" i="17"/>
  <c r="AJ139" i="17"/>
  <c r="AJ135" i="17"/>
  <c r="AI128" i="17"/>
  <c r="AJ127" i="17"/>
  <c r="AI124" i="17"/>
  <c r="AJ123" i="17"/>
  <c r="AI120" i="17"/>
  <c r="AJ140" i="17"/>
  <c r="AJ136" i="17"/>
  <c r="AJ131" i="17"/>
  <c r="AJ130" i="17"/>
  <c r="AI127" i="17"/>
  <c r="AJ126" i="17"/>
  <c r="AI123" i="17"/>
  <c r="AJ122" i="17"/>
  <c r="AJ119" i="17"/>
  <c r="AJ118" i="17"/>
  <c r="AJ117" i="17"/>
  <c r="AJ116" i="17"/>
  <c r="AJ115" i="17"/>
  <c r="AJ114" i="17"/>
  <c r="AJ113" i="17"/>
  <c r="AJ112" i="17"/>
  <c r="AJ111" i="17"/>
  <c r="AJ110" i="17"/>
  <c r="AJ109" i="17"/>
  <c r="AJ108" i="17"/>
  <c r="AJ107" i="17"/>
  <c r="AJ106" i="17"/>
  <c r="AJ105" i="17"/>
  <c r="AJ104" i="17"/>
  <c r="AJ103" i="17"/>
  <c r="AJ102" i="17"/>
  <c r="AJ101" i="17"/>
  <c r="AJ100" i="17"/>
  <c r="AJ99" i="17"/>
  <c r="AJ98" i="17"/>
  <c r="AJ97" i="17"/>
  <c r="AJ96" i="17"/>
  <c r="AJ95" i="17"/>
  <c r="AJ94" i="17"/>
  <c r="AJ93" i="17"/>
  <c r="AJ92" i="17"/>
  <c r="AJ91" i="17"/>
  <c r="AJ90" i="17"/>
  <c r="AJ89" i="17"/>
  <c r="AJ88" i="17"/>
  <c r="AJ87" i="17"/>
  <c r="AJ86" i="17"/>
  <c r="AJ85" i="17"/>
  <c r="AJ84" i="17"/>
  <c r="AJ83" i="17"/>
  <c r="AJ82" i="17"/>
  <c r="AJ81" i="17"/>
  <c r="AJ80" i="17"/>
  <c r="AJ79" i="17"/>
  <c r="AJ78" i="17"/>
  <c r="AJ77" i="17"/>
  <c r="AJ76" i="17"/>
  <c r="AJ75" i="17"/>
  <c r="AJ141" i="17"/>
  <c r="AJ137" i="17"/>
  <c r="AJ133" i="17"/>
  <c r="AI130" i="17"/>
  <c r="AJ129" i="17"/>
  <c r="AI126" i="17"/>
  <c r="AJ125" i="17"/>
  <c r="AI122" i="17"/>
  <c r="AJ121" i="17"/>
  <c r="AI119" i="17"/>
  <c r="AI118" i="17"/>
  <c r="AI117" i="17"/>
  <c r="AI116" i="17"/>
  <c r="AI115" i="17"/>
  <c r="AI114" i="17"/>
  <c r="AI113" i="17"/>
  <c r="AI112" i="17"/>
  <c r="AI111" i="17"/>
  <c r="AI110" i="17"/>
  <c r="AI109" i="17"/>
  <c r="AI108" i="17"/>
  <c r="AI107" i="17"/>
  <c r="AI106" i="17"/>
  <c r="AI105" i="17"/>
  <c r="AI104" i="17"/>
  <c r="AI103" i="17"/>
  <c r="AI102" i="17"/>
  <c r="AI101" i="17"/>
  <c r="AI100" i="17"/>
  <c r="AI99" i="17"/>
  <c r="AI98" i="17"/>
  <c r="AI97" i="17"/>
  <c r="AI96" i="17"/>
  <c r="AI95" i="17"/>
  <c r="AI94" i="17"/>
  <c r="AI93" i="17"/>
  <c r="AI92" i="17"/>
  <c r="AI91" i="17"/>
  <c r="AI90" i="17"/>
  <c r="AI89" i="17"/>
  <c r="AI88" i="17"/>
  <c r="AI87" i="17"/>
  <c r="AI86" i="17"/>
  <c r="AI85" i="17"/>
  <c r="AI84" i="17"/>
  <c r="AI83" i="17"/>
  <c r="AI82" i="17"/>
  <c r="AI81" i="17"/>
  <c r="AI80" i="17"/>
  <c r="AI79" i="17"/>
  <c r="AI78" i="17"/>
  <c r="AI77" i="17"/>
  <c r="AI76" i="17"/>
  <c r="AI75" i="17"/>
  <c r="AI74" i="17"/>
  <c r="AI73" i="17"/>
  <c r="AI72" i="17"/>
  <c r="AI71" i="17"/>
  <c r="AI70" i="17"/>
  <c r="AI69" i="17"/>
  <c r="AI68" i="17"/>
  <c r="AI67" i="17"/>
  <c r="AI66" i="17"/>
  <c r="AI65" i="17"/>
  <c r="AI64" i="17"/>
  <c r="AI63" i="17"/>
  <c r="AI62" i="17"/>
  <c r="AI61" i="17"/>
  <c r="AI60" i="17"/>
  <c r="AI59" i="17"/>
  <c r="AI58" i="17"/>
  <c r="AI57" i="17"/>
  <c r="AI56" i="17"/>
  <c r="AJ72" i="17"/>
  <c r="AJ68" i="17"/>
  <c r="AJ64" i="17"/>
  <c r="AJ60" i="17"/>
  <c r="AJ56" i="17"/>
  <c r="AI55" i="17"/>
  <c r="AJ54" i="17"/>
  <c r="AI51" i="17"/>
  <c r="AJ50" i="17"/>
  <c r="AI47" i="17"/>
  <c r="AJ46" i="17"/>
  <c r="AI43" i="17"/>
  <c r="AJ42" i="17"/>
  <c r="AI39" i="17"/>
  <c r="AJ38" i="17"/>
  <c r="AI35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5" i="17"/>
  <c r="AI5" i="17"/>
  <c r="AJ4" i="17"/>
  <c r="AJ2" i="17"/>
  <c r="AI4" i="17"/>
  <c r="AJ73" i="17"/>
  <c r="AJ69" i="17"/>
  <c r="AJ65" i="17"/>
  <c r="AJ61" i="17"/>
  <c r="AI54" i="17"/>
  <c r="AJ53" i="17"/>
  <c r="AI50" i="17"/>
  <c r="AJ49" i="17"/>
  <c r="AI46" i="17"/>
  <c r="AJ45" i="17"/>
  <c r="AI42" i="17"/>
  <c r="AJ41" i="17"/>
  <c r="AI38" i="17"/>
  <c r="AJ37" i="17"/>
  <c r="AI34" i="17"/>
  <c r="AI33" i="17"/>
  <c r="AI32" i="17"/>
  <c r="AI31" i="17"/>
  <c r="AI30" i="17"/>
  <c r="AI29" i="17"/>
  <c r="AI28" i="17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J9" i="17"/>
  <c r="AJ6" i="17"/>
  <c r="AJ8" i="17"/>
  <c r="AJ3" i="17"/>
  <c r="AJ74" i="17"/>
  <c r="AJ70" i="17"/>
  <c r="AJ66" i="17"/>
  <c r="AJ62" i="17"/>
  <c r="AJ58" i="17"/>
  <c r="AJ57" i="17"/>
  <c r="AI53" i="17"/>
  <c r="AJ52" i="17"/>
  <c r="AI49" i="17"/>
  <c r="AJ48" i="17"/>
  <c r="AI45" i="17"/>
  <c r="AJ44" i="17"/>
  <c r="AI41" i="17"/>
  <c r="AJ40" i="17"/>
  <c r="AI37" i="17"/>
  <c r="AJ36" i="17"/>
  <c r="AI9" i="17"/>
  <c r="AJ7" i="17"/>
  <c r="AI6" i="17"/>
  <c r="AJ71" i="17"/>
  <c r="AJ67" i="17"/>
  <c r="AJ63" i="17"/>
  <c r="AJ59" i="17"/>
  <c r="AJ55" i="17"/>
  <c r="AI52" i="17"/>
  <c r="AJ51" i="17"/>
  <c r="AI48" i="17"/>
  <c r="AJ47" i="17"/>
  <c r="AI44" i="17"/>
  <c r="AJ43" i="17"/>
  <c r="AI40" i="17"/>
  <c r="AJ39" i="17"/>
  <c r="AI36" i="17"/>
  <c r="AJ35" i="17"/>
  <c r="AI8" i="17"/>
  <c r="AI7" i="17"/>
  <c r="AI3" i="17"/>
  <c r="AI2" i="17"/>
  <c r="AR368" i="17"/>
  <c r="AR367" i="17"/>
  <c r="AR366" i="17"/>
  <c r="AR365" i="17"/>
  <c r="AR364" i="17"/>
  <c r="AR363" i="17"/>
  <c r="AR362" i="17"/>
  <c r="AR361" i="17"/>
  <c r="AR360" i="17"/>
  <c r="AR359" i="17"/>
  <c r="AR358" i="17"/>
  <c r="AR357" i="17"/>
  <c r="AR356" i="17"/>
  <c r="AR355" i="17"/>
  <c r="AR354" i="17"/>
  <c r="AR353" i="17"/>
  <c r="AR352" i="17"/>
  <c r="AR351" i="17"/>
  <c r="AR350" i="17"/>
  <c r="AR349" i="17"/>
  <c r="AR348" i="17"/>
  <c r="AR347" i="17"/>
  <c r="AR346" i="17"/>
  <c r="AR345" i="17"/>
  <c r="AR344" i="17"/>
  <c r="AR343" i="17"/>
  <c r="AR342" i="17"/>
  <c r="AR341" i="17"/>
  <c r="AR340" i="17"/>
  <c r="AR339" i="17"/>
  <c r="AR338" i="17"/>
  <c r="AR337" i="17"/>
  <c r="AR336" i="17"/>
  <c r="AR335" i="17"/>
  <c r="AR334" i="17"/>
  <c r="AR333" i="17"/>
  <c r="AR332" i="17"/>
  <c r="AR331" i="17"/>
  <c r="AR330" i="17"/>
  <c r="AR329" i="17"/>
  <c r="AR328" i="17"/>
  <c r="AR327" i="17"/>
  <c r="AR326" i="17"/>
  <c r="AR325" i="17"/>
  <c r="AR324" i="17"/>
  <c r="AR323" i="17"/>
  <c r="AR322" i="17"/>
  <c r="AR321" i="17"/>
  <c r="AR320" i="17"/>
  <c r="AR319" i="17"/>
  <c r="AR318" i="17"/>
  <c r="AR317" i="17"/>
  <c r="AR316" i="17"/>
  <c r="AR315" i="17"/>
  <c r="AR314" i="17"/>
  <c r="AR313" i="17"/>
  <c r="AR312" i="17"/>
  <c r="AR311" i="17"/>
  <c r="AR310" i="17"/>
  <c r="AR309" i="17"/>
  <c r="AR308" i="17"/>
  <c r="AR307" i="17"/>
  <c r="AR306" i="17"/>
  <c r="AR305" i="17"/>
  <c r="AR304" i="17"/>
  <c r="AR303" i="17"/>
  <c r="AR302" i="17"/>
  <c r="AR301" i="17"/>
  <c r="AR300" i="17"/>
  <c r="AR299" i="17"/>
  <c r="AR298" i="17"/>
  <c r="AR297" i="17"/>
  <c r="AR296" i="17"/>
  <c r="AR295" i="17"/>
  <c r="AR294" i="17"/>
  <c r="AR293" i="17"/>
  <c r="AR292" i="17"/>
  <c r="AR291" i="17"/>
  <c r="AR290" i="17"/>
  <c r="AR289" i="17"/>
  <c r="AR288" i="17"/>
  <c r="AR287" i="17"/>
  <c r="AR286" i="17"/>
  <c r="AR285" i="17"/>
  <c r="AR284" i="17"/>
  <c r="AR283" i="17"/>
  <c r="AR282" i="17"/>
  <c r="AR281" i="17"/>
  <c r="AR280" i="17"/>
  <c r="AR279" i="17"/>
  <c r="AR278" i="17"/>
  <c r="AR277" i="17"/>
  <c r="AR276" i="17"/>
  <c r="AR275" i="17"/>
  <c r="AR274" i="17"/>
  <c r="AR273" i="17"/>
  <c r="AR272" i="17"/>
  <c r="AR271" i="17"/>
  <c r="AR270" i="17"/>
  <c r="AR269" i="17"/>
  <c r="AR268" i="17"/>
  <c r="AR267" i="17"/>
  <c r="AR266" i="17"/>
  <c r="AR265" i="17"/>
  <c r="AR264" i="17"/>
  <c r="AR263" i="17"/>
  <c r="AR262" i="17"/>
  <c r="AR261" i="17"/>
  <c r="AR260" i="17"/>
  <c r="AR259" i="17"/>
  <c r="AR258" i="17"/>
  <c r="AR257" i="17"/>
  <c r="AR256" i="17"/>
  <c r="AR255" i="17"/>
  <c r="AR254" i="17"/>
  <c r="AR253" i="17"/>
  <c r="AR252" i="17"/>
  <c r="AR251" i="17"/>
  <c r="AR250" i="17"/>
  <c r="AR249" i="17"/>
  <c r="AR248" i="17"/>
  <c r="AR247" i="17"/>
  <c r="AR246" i="17"/>
  <c r="AR245" i="17"/>
  <c r="AR244" i="17"/>
  <c r="AR243" i="17"/>
  <c r="AR242" i="17"/>
  <c r="AR241" i="17"/>
  <c r="AR240" i="17"/>
  <c r="AR239" i="17"/>
  <c r="AR238" i="17"/>
  <c r="AR237" i="17"/>
  <c r="AR236" i="17"/>
  <c r="AR235" i="17"/>
  <c r="AR234" i="17"/>
  <c r="AR233" i="17"/>
  <c r="AR232" i="17"/>
  <c r="AR231" i="17"/>
  <c r="AR230" i="17"/>
  <c r="AR229" i="17"/>
  <c r="AR228" i="17"/>
  <c r="AR227" i="17"/>
  <c r="AR226" i="17"/>
  <c r="AR225" i="17"/>
  <c r="AR224" i="17"/>
  <c r="AR223" i="17"/>
  <c r="AR222" i="17"/>
  <c r="AR221" i="17"/>
  <c r="AR220" i="17"/>
  <c r="AR219" i="17"/>
  <c r="AR218" i="17"/>
  <c r="AR217" i="17"/>
  <c r="AR215" i="17"/>
  <c r="AR211" i="17"/>
  <c r="AR207" i="17"/>
  <c r="AR203" i="17"/>
  <c r="AR199" i="17"/>
  <c r="AR195" i="17"/>
  <c r="AR191" i="17"/>
  <c r="AR187" i="17"/>
  <c r="AR183" i="17"/>
  <c r="AR179" i="17"/>
  <c r="AR214" i="17"/>
  <c r="AR210" i="17"/>
  <c r="AR206" i="17"/>
  <c r="AR202" i="17"/>
  <c r="AR198" i="17"/>
  <c r="AR194" i="17"/>
  <c r="AR190" i="17"/>
  <c r="AR213" i="17"/>
  <c r="AR209" i="17"/>
  <c r="AR205" i="17"/>
  <c r="AR201" i="17"/>
  <c r="AR216" i="17"/>
  <c r="AR212" i="17"/>
  <c r="AR208" i="17"/>
  <c r="AR204" i="17"/>
  <c r="AR200" i="17"/>
  <c r="AR192" i="17"/>
  <c r="AR184" i="17"/>
  <c r="AR181" i="17"/>
  <c r="AR178" i="17"/>
  <c r="AR176" i="17"/>
  <c r="AR197" i="17"/>
  <c r="AR188" i="17"/>
  <c r="AR185" i="17"/>
  <c r="AR182" i="17"/>
  <c r="AR196" i="17"/>
  <c r="AR189" i="17"/>
  <c r="AR186" i="17"/>
  <c r="AR175" i="17"/>
  <c r="AR174" i="17"/>
  <c r="AR173" i="17"/>
  <c r="AR172" i="17"/>
  <c r="AR171" i="17"/>
  <c r="AR170" i="17"/>
  <c r="AR169" i="17"/>
  <c r="AR168" i="17"/>
  <c r="AR167" i="17"/>
  <c r="AR166" i="17"/>
  <c r="AR165" i="17"/>
  <c r="AR164" i="17"/>
  <c r="AR163" i="17"/>
  <c r="AR162" i="17"/>
  <c r="AR161" i="17"/>
  <c r="AR160" i="17"/>
  <c r="AR159" i="17"/>
  <c r="AR158" i="17"/>
  <c r="AR157" i="17"/>
  <c r="AR156" i="17"/>
  <c r="AR155" i="17"/>
  <c r="AR154" i="17"/>
  <c r="AR153" i="17"/>
  <c r="AR152" i="17"/>
  <c r="AR151" i="17"/>
  <c r="AR150" i="17"/>
  <c r="AR149" i="17"/>
  <c r="AR148" i="17"/>
  <c r="AR147" i="17"/>
  <c r="AR146" i="17"/>
  <c r="AR145" i="17"/>
  <c r="AR144" i="17"/>
  <c r="AR193" i="17"/>
  <c r="AR180" i="17"/>
  <c r="AR177" i="17"/>
  <c r="AR143" i="17"/>
  <c r="AR139" i="17"/>
  <c r="AR135" i="17"/>
  <c r="AR131" i="17"/>
  <c r="AR129" i="17"/>
  <c r="AR125" i="17"/>
  <c r="AR121" i="17"/>
  <c r="AR140" i="17"/>
  <c r="AR136" i="17"/>
  <c r="AR128" i="17"/>
  <c r="AR124" i="17"/>
  <c r="AR120" i="17"/>
  <c r="AR141" i="17"/>
  <c r="AR137" i="17"/>
  <c r="AR133" i="17"/>
  <c r="AR132" i="17"/>
  <c r="AR127" i="17"/>
  <c r="AR123" i="17"/>
  <c r="AR119" i="17"/>
  <c r="AR118" i="17"/>
  <c r="AR117" i="17"/>
  <c r="AR116" i="17"/>
  <c r="AR115" i="17"/>
  <c r="AR114" i="17"/>
  <c r="AR113" i="17"/>
  <c r="AR112" i="17"/>
  <c r="AR111" i="17"/>
  <c r="AR110" i="17"/>
  <c r="AR109" i="17"/>
  <c r="AR108" i="17"/>
  <c r="AR107" i="17"/>
  <c r="AR106" i="17"/>
  <c r="AR105" i="17"/>
  <c r="AR104" i="17"/>
  <c r="AR103" i="17"/>
  <c r="AR102" i="17"/>
  <c r="AR101" i="17"/>
  <c r="AR100" i="17"/>
  <c r="AR99" i="17"/>
  <c r="AR98" i="17"/>
  <c r="AR97" i="17"/>
  <c r="AR96" i="17"/>
  <c r="AR95" i="17"/>
  <c r="AR94" i="17"/>
  <c r="AR93" i="17"/>
  <c r="AR92" i="17"/>
  <c r="AR91" i="17"/>
  <c r="AR90" i="17"/>
  <c r="AR89" i="17"/>
  <c r="AR88" i="17"/>
  <c r="AR87" i="17"/>
  <c r="AR86" i="17"/>
  <c r="AR85" i="17"/>
  <c r="AR84" i="17"/>
  <c r="AR83" i="17"/>
  <c r="AR82" i="17"/>
  <c r="AR81" i="17"/>
  <c r="AR80" i="17"/>
  <c r="AR79" i="17"/>
  <c r="AR78" i="17"/>
  <c r="AR77" i="17"/>
  <c r="AR76" i="17"/>
  <c r="AR75" i="17"/>
  <c r="AR142" i="17"/>
  <c r="AR138" i="17"/>
  <c r="AR134" i="17"/>
  <c r="AR130" i="17"/>
  <c r="AR126" i="17"/>
  <c r="AR122" i="17"/>
  <c r="AR73" i="17"/>
  <c r="AR69" i="17"/>
  <c r="AR65" i="17"/>
  <c r="AR61" i="17"/>
  <c r="AR57" i="17"/>
  <c r="AR55" i="17"/>
  <c r="AR51" i="17"/>
  <c r="AR47" i="17"/>
  <c r="AR43" i="17"/>
  <c r="AR39" i="17"/>
  <c r="AR35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6" i="17"/>
  <c r="AR5" i="17"/>
  <c r="AR3" i="17"/>
  <c r="AR2" i="17"/>
  <c r="AR74" i="17"/>
  <c r="AR70" i="17"/>
  <c r="AR66" i="17"/>
  <c r="AR62" i="17"/>
  <c r="AR58" i="17"/>
  <c r="AR54" i="17"/>
  <c r="AR50" i="17"/>
  <c r="AR46" i="17"/>
  <c r="AR42" i="17"/>
  <c r="AR38" i="17"/>
  <c r="AR34" i="17"/>
  <c r="AR4" i="17"/>
  <c r="AR7" i="17"/>
  <c r="AR71" i="17"/>
  <c r="AR67" i="17"/>
  <c r="AR63" i="17"/>
  <c r="AR59" i="17"/>
  <c r="AR56" i="17"/>
  <c r="AR53" i="17"/>
  <c r="AR49" i="17"/>
  <c r="AR45" i="17"/>
  <c r="AR41" i="17"/>
  <c r="AR37" i="17"/>
  <c r="AR8" i="17"/>
  <c r="AR72" i="17"/>
  <c r="AR68" i="17"/>
  <c r="AR64" i="17"/>
  <c r="AR60" i="17"/>
  <c r="AR52" i="17"/>
  <c r="AR48" i="17"/>
  <c r="AR44" i="17"/>
  <c r="AR40" i="17"/>
  <c r="AR36" i="17"/>
  <c r="AQ368" i="17"/>
  <c r="AQ367" i="17"/>
  <c r="AQ366" i="17"/>
  <c r="AQ365" i="17"/>
  <c r="AQ364" i="17"/>
  <c r="AQ363" i="17"/>
  <c r="AQ362" i="17"/>
  <c r="AQ361" i="17"/>
  <c r="AQ360" i="17"/>
  <c r="AQ359" i="17"/>
  <c r="AQ358" i="17"/>
  <c r="AQ357" i="17"/>
  <c r="AQ356" i="17"/>
  <c r="AQ355" i="17"/>
  <c r="AQ354" i="17"/>
  <c r="AQ353" i="17"/>
  <c r="AQ352" i="17"/>
  <c r="AQ351" i="17"/>
  <c r="AQ350" i="17"/>
  <c r="AQ349" i="17"/>
  <c r="AQ348" i="17"/>
  <c r="AQ347" i="17"/>
  <c r="AQ346" i="17"/>
  <c r="AQ345" i="17"/>
  <c r="AP368" i="17"/>
  <c r="AP367" i="17"/>
  <c r="AP366" i="17"/>
  <c r="AP365" i="17"/>
  <c r="AP364" i="17"/>
  <c r="AP363" i="17"/>
  <c r="AP362" i="17"/>
  <c r="AP361" i="17"/>
  <c r="AP360" i="17"/>
  <c r="AP359" i="17"/>
  <c r="AP358" i="17"/>
  <c r="AP357" i="17"/>
  <c r="AP356" i="17"/>
  <c r="AP355" i="17"/>
  <c r="AP354" i="17"/>
  <c r="AP353" i="17"/>
  <c r="AP352" i="17"/>
  <c r="AP351" i="17"/>
  <c r="AP350" i="17"/>
  <c r="AP349" i="17"/>
  <c r="AP348" i="17"/>
  <c r="AP347" i="17"/>
  <c r="AP342" i="17"/>
  <c r="AQ341" i="17"/>
  <c r="AQ344" i="17"/>
  <c r="AP341" i="17"/>
  <c r="AQ340" i="17"/>
  <c r="AQ339" i="17"/>
  <c r="AQ338" i="17"/>
  <c r="AQ337" i="17"/>
  <c r="AQ336" i="17"/>
  <c r="AQ335" i="17"/>
  <c r="AQ334" i="17"/>
  <c r="AQ333" i="17"/>
  <c r="AQ332" i="17"/>
  <c r="AQ331" i="17"/>
  <c r="AQ330" i="17"/>
  <c r="AQ329" i="17"/>
  <c r="AQ328" i="17"/>
  <c r="AQ327" i="17"/>
  <c r="AQ326" i="17"/>
  <c r="AQ325" i="17"/>
  <c r="AQ324" i="17"/>
  <c r="AQ323" i="17"/>
  <c r="AQ322" i="17"/>
  <c r="AQ321" i="17"/>
  <c r="AQ320" i="17"/>
  <c r="AQ319" i="17"/>
  <c r="AQ318" i="17"/>
  <c r="AP345" i="17"/>
  <c r="AP344" i="17"/>
  <c r="AQ343" i="17"/>
  <c r="AP340" i="17"/>
  <c r="AP339" i="17"/>
  <c r="AP338" i="17"/>
  <c r="AP337" i="17"/>
  <c r="AP336" i="17"/>
  <c r="AP335" i="17"/>
  <c r="AP334" i="17"/>
  <c r="AP333" i="17"/>
  <c r="AP332" i="17"/>
  <c r="AP331" i="17"/>
  <c r="AP330" i="17"/>
  <c r="AP329" i="17"/>
  <c r="AP328" i="17"/>
  <c r="AP327" i="17"/>
  <c r="AP326" i="17"/>
  <c r="AP325" i="17"/>
  <c r="AP324" i="17"/>
  <c r="AP346" i="17"/>
  <c r="AP343" i="17"/>
  <c r="AQ342" i="17"/>
  <c r="AP321" i="17"/>
  <c r="AP316" i="17"/>
  <c r="AP315" i="17"/>
  <c r="AQ314" i="17"/>
  <c r="AP311" i="17"/>
  <c r="AQ310" i="17"/>
  <c r="AP322" i="17"/>
  <c r="AP318" i="17"/>
  <c r="AQ317" i="17"/>
  <c r="AP314" i="17"/>
  <c r="AQ313" i="17"/>
  <c r="AP310" i="17"/>
  <c r="AQ309" i="17"/>
  <c r="AQ307" i="17"/>
  <c r="AQ306" i="17"/>
  <c r="AQ305" i="17"/>
  <c r="AQ304" i="17"/>
  <c r="AQ303" i="17"/>
  <c r="AQ302" i="17"/>
  <c r="AQ301" i="17"/>
  <c r="AQ300" i="17"/>
  <c r="AQ299" i="17"/>
  <c r="AQ298" i="17"/>
  <c r="AQ297" i="17"/>
  <c r="AQ296" i="17"/>
  <c r="AQ295" i="17"/>
  <c r="AP323" i="17"/>
  <c r="AP309" i="17"/>
  <c r="AQ308" i="17"/>
  <c r="AP306" i="17"/>
  <c r="AP304" i="17"/>
  <c r="AP302" i="17"/>
  <c r="AP300" i="17"/>
  <c r="AP298" i="17"/>
  <c r="AP296" i="17"/>
  <c r="AQ294" i="17"/>
  <c r="AP291" i="17"/>
  <c r="AQ290" i="17"/>
  <c r="AP287" i="17"/>
  <c r="AQ286" i="17"/>
  <c r="AP283" i="17"/>
  <c r="AQ282" i="17"/>
  <c r="AP279" i="17"/>
  <c r="AQ278" i="17"/>
  <c r="AP275" i="17"/>
  <c r="AQ274" i="17"/>
  <c r="AP271" i="17"/>
  <c r="AQ270" i="17"/>
  <c r="AP267" i="17"/>
  <c r="AQ266" i="17"/>
  <c r="AP263" i="17"/>
  <c r="AQ262" i="17"/>
  <c r="AP320" i="17"/>
  <c r="AQ316" i="17"/>
  <c r="AQ315" i="17"/>
  <c r="AP308" i="17"/>
  <c r="AP294" i="17"/>
  <c r="AQ293" i="17"/>
  <c r="AP290" i="17"/>
  <c r="AQ289" i="17"/>
  <c r="AP286" i="17"/>
  <c r="AQ285" i="17"/>
  <c r="AP282" i="17"/>
  <c r="AQ281" i="17"/>
  <c r="AP278" i="17"/>
  <c r="AQ277" i="17"/>
  <c r="AP274" i="17"/>
  <c r="AQ273" i="17"/>
  <c r="AQ311" i="17"/>
  <c r="AP288" i="17"/>
  <c r="AQ287" i="17"/>
  <c r="AP280" i="17"/>
  <c r="AQ279" i="17"/>
  <c r="AP272" i="17"/>
  <c r="AQ271" i="17"/>
  <c r="AQ268" i="17"/>
  <c r="AQ265" i="17"/>
  <c r="AP264" i="17"/>
  <c r="AP261" i="17"/>
  <c r="AP258" i="17"/>
  <c r="AQ257" i="17"/>
  <c r="AP254" i="17"/>
  <c r="AQ253" i="17"/>
  <c r="AP250" i="17"/>
  <c r="AQ249" i="17"/>
  <c r="AP246" i="17"/>
  <c r="AQ245" i="17"/>
  <c r="AP242" i="17"/>
  <c r="AQ241" i="17"/>
  <c r="AP238" i="17"/>
  <c r="AQ237" i="17"/>
  <c r="AP234" i="17"/>
  <c r="AP319" i="17"/>
  <c r="AQ312" i="17"/>
  <c r="AP307" i="17"/>
  <c r="AP303" i="17"/>
  <c r="AP299" i="17"/>
  <c r="AP295" i="17"/>
  <c r="AP293" i="17"/>
  <c r="AQ292" i="17"/>
  <c r="AP285" i="17"/>
  <c r="AQ284" i="17"/>
  <c r="AP277" i="17"/>
  <c r="AQ276" i="17"/>
  <c r="AQ269" i="17"/>
  <c r="AP268" i="17"/>
  <c r="AP265" i="17"/>
  <c r="AP262" i="17"/>
  <c r="AP257" i="17"/>
  <c r="AQ256" i="17"/>
  <c r="AP253" i="17"/>
  <c r="AQ252" i="17"/>
  <c r="AP249" i="17"/>
  <c r="AQ248" i="17"/>
  <c r="AP245" i="17"/>
  <c r="AQ244" i="17"/>
  <c r="AP241" i="17"/>
  <c r="AQ240" i="17"/>
  <c r="AP237" i="17"/>
  <c r="AQ236" i="17"/>
  <c r="AP317" i="17"/>
  <c r="AP312" i="17"/>
  <c r="AP292" i="17"/>
  <c r="AQ291" i="17"/>
  <c r="AP284" i="17"/>
  <c r="AQ283" i="17"/>
  <c r="AP276" i="17"/>
  <c r="AQ275" i="17"/>
  <c r="AP269" i="17"/>
  <c r="AP266" i="17"/>
  <c r="AQ263" i="17"/>
  <c r="AQ260" i="17"/>
  <c r="AQ259" i="17"/>
  <c r="AP313" i="17"/>
  <c r="AP305" i="17"/>
  <c r="AP301" i="17"/>
  <c r="AP297" i="17"/>
  <c r="AP289" i="17"/>
  <c r="AQ288" i="17"/>
  <c r="AP281" i="17"/>
  <c r="AQ280" i="17"/>
  <c r="AP273" i="17"/>
  <c r="AQ272" i="17"/>
  <c r="AP270" i="17"/>
  <c r="AQ267" i="17"/>
  <c r="AQ264" i="17"/>
  <c r="AQ261" i="17"/>
  <c r="AP260" i="17"/>
  <c r="AP259" i="17"/>
  <c r="AQ258" i="17"/>
  <c r="AP255" i="17"/>
  <c r="AQ254" i="17"/>
  <c r="AP251" i="17"/>
  <c r="AQ250" i="17"/>
  <c r="AP247" i="17"/>
  <c r="AQ246" i="17"/>
  <c r="AP256" i="17"/>
  <c r="AQ247" i="17"/>
  <c r="AP240" i="17"/>
  <c r="AQ239" i="17"/>
  <c r="AQ233" i="17"/>
  <c r="AQ231" i="17"/>
  <c r="AQ229" i="17"/>
  <c r="AQ227" i="17"/>
  <c r="AQ225" i="17"/>
  <c r="AQ223" i="17"/>
  <c r="AQ221" i="17"/>
  <c r="AQ219" i="17"/>
  <c r="AQ217" i="17"/>
  <c r="AQ216" i="17"/>
  <c r="AP213" i="17"/>
  <c r="AQ212" i="17"/>
  <c r="AP209" i="17"/>
  <c r="AQ208" i="17"/>
  <c r="AP205" i="17"/>
  <c r="AQ204" i="17"/>
  <c r="AP201" i="17"/>
  <c r="AQ200" i="17"/>
  <c r="AP197" i="17"/>
  <c r="AQ196" i="17"/>
  <c r="AP193" i="17"/>
  <c r="AQ192" i="17"/>
  <c r="AP189" i="17"/>
  <c r="AQ188" i="17"/>
  <c r="AP185" i="17"/>
  <c r="AQ184" i="17"/>
  <c r="AP181" i="17"/>
  <c r="AQ180" i="17"/>
  <c r="AP252" i="17"/>
  <c r="AP239" i="17"/>
  <c r="AQ238" i="17"/>
  <c r="AP233" i="17"/>
  <c r="AP231" i="17"/>
  <c r="AP229" i="17"/>
  <c r="AP227" i="17"/>
  <c r="AP225" i="17"/>
  <c r="AP223" i="17"/>
  <c r="AP221" i="17"/>
  <c r="AP219" i="17"/>
  <c r="AP217" i="17"/>
  <c r="AP216" i="17"/>
  <c r="AQ215" i="17"/>
  <c r="AP212" i="17"/>
  <c r="AQ211" i="17"/>
  <c r="AP208" i="17"/>
  <c r="AQ207" i="17"/>
  <c r="AP204" i="17"/>
  <c r="AQ203" i="17"/>
  <c r="AP200" i="17"/>
  <c r="AQ199" i="17"/>
  <c r="AP196" i="17"/>
  <c r="AQ195" i="17"/>
  <c r="AP192" i="17"/>
  <c r="AQ191" i="17"/>
  <c r="AQ255" i="17"/>
  <c r="AP248" i="17"/>
  <c r="AQ243" i="17"/>
  <c r="AP236" i="17"/>
  <c r="AQ235" i="17"/>
  <c r="AQ232" i="17"/>
  <c r="AQ230" i="17"/>
  <c r="AQ228" i="17"/>
  <c r="AQ226" i="17"/>
  <c r="AQ224" i="17"/>
  <c r="AQ222" i="17"/>
  <c r="AQ220" i="17"/>
  <c r="AQ218" i="17"/>
  <c r="AP215" i="17"/>
  <c r="AQ214" i="17"/>
  <c r="AP211" i="17"/>
  <c r="AQ210" i="17"/>
  <c r="AP207" i="17"/>
  <c r="AQ206" i="17"/>
  <c r="AP203" i="17"/>
  <c r="AQ202" i="17"/>
  <c r="AP199" i="17"/>
  <c r="AQ251" i="17"/>
  <c r="AP244" i="17"/>
  <c r="AP243" i="17"/>
  <c r="AQ242" i="17"/>
  <c r="AP235" i="17"/>
  <c r="AQ234" i="17"/>
  <c r="AP232" i="17"/>
  <c r="AP230" i="17"/>
  <c r="AP228" i="17"/>
  <c r="AP226" i="17"/>
  <c r="AP224" i="17"/>
  <c r="AP222" i="17"/>
  <c r="AP220" i="17"/>
  <c r="AP218" i="17"/>
  <c r="AP214" i="17"/>
  <c r="AQ213" i="17"/>
  <c r="AP210" i="17"/>
  <c r="AQ209" i="17"/>
  <c r="AP206" i="17"/>
  <c r="AQ205" i="17"/>
  <c r="AP202" i="17"/>
  <c r="AQ201" i="17"/>
  <c r="AP194" i="17"/>
  <c r="AQ193" i="17"/>
  <c r="AQ187" i="17"/>
  <c r="AP186" i="17"/>
  <c r="AP183" i="17"/>
  <c r="AP180" i="17"/>
  <c r="AQ177" i="17"/>
  <c r="AP175" i="17"/>
  <c r="AP174" i="17"/>
  <c r="AP173" i="17"/>
  <c r="AP172" i="17"/>
  <c r="AP171" i="17"/>
  <c r="AP170" i="17"/>
  <c r="AP169" i="17"/>
  <c r="AP168" i="17"/>
  <c r="AP167" i="17"/>
  <c r="AP166" i="17"/>
  <c r="AP165" i="17"/>
  <c r="AP164" i="17"/>
  <c r="AP163" i="17"/>
  <c r="AP162" i="17"/>
  <c r="AP161" i="17"/>
  <c r="AP160" i="17"/>
  <c r="AP159" i="17"/>
  <c r="AP158" i="17"/>
  <c r="AP157" i="17"/>
  <c r="AP156" i="17"/>
  <c r="AP155" i="17"/>
  <c r="AP154" i="17"/>
  <c r="AP153" i="17"/>
  <c r="AP152" i="17"/>
  <c r="AP151" i="17"/>
  <c r="AP150" i="17"/>
  <c r="AP149" i="17"/>
  <c r="AP148" i="17"/>
  <c r="AP147" i="17"/>
  <c r="AP146" i="17"/>
  <c r="AP145" i="17"/>
  <c r="AP144" i="17"/>
  <c r="AP143" i="17"/>
  <c r="AP142" i="17"/>
  <c r="AP141" i="17"/>
  <c r="AP140" i="17"/>
  <c r="AP139" i="17"/>
  <c r="AP138" i="17"/>
  <c r="AP137" i="17"/>
  <c r="AP136" i="17"/>
  <c r="AP135" i="17"/>
  <c r="AP134" i="17"/>
  <c r="AP133" i="17"/>
  <c r="AP132" i="17"/>
  <c r="AP131" i="17"/>
  <c r="AP130" i="17"/>
  <c r="AP129" i="17"/>
  <c r="AP128" i="17"/>
  <c r="AP127" i="17"/>
  <c r="AP126" i="17"/>
  <c r="AP125" i="17"/>
  <c r="AP124" i="17"/>
  <c r="AP123" i="17"/>
  <c r="AP122" i="17"/>
  <c r="AP121" i="17"/>
  <c r="AP120" i="17"/>
  <c r="AQ198" i="17"/>
  <c r="AP191" i="17"/>
  <c r="AQ190" i="17"/>
  <c r="AP187" i="17"/>
  <c r="AP184" i="17"/>
  <c r="AQ181" i="17"/>
  <c r="AQ178" i="17"/>
  <c r="AP177" i="17"/>
  <c r="AQ176" i="17"/>
  <c r="AP198" i="17"/>
  <c r="AQ197" i="17"/>
  <c r="AP190" i="17"/>
  <c r="AP188" i="17"/>
  <c r="AQ185" i="17"/>
  <c r="AQ182" i="17"/>
  <c r="AQ179" i="17"/>
  <c r="AP178" i="17"/>
  <c r="AP176" i="17"/>
  <c r="AP195" i="17"/>
  <c r="AQ194" i="17"/>
  <c r="AQ189" i="17"/>
  <c r="AQ186" i="17"/>
  <c r="AQ183" i="17"/>
  <c r="AP182" i="17"/>
  <c r="AP179" i="17"/>
  <c r="AQ175" i="17"/>
  <c r="AQ174" i="17"/>
  <c r="AQ173" i="17"/>
  <c r="AQ172" i="17"/>
  <c r="AQ171" i="17"/>
  <c r="AQ170" i="17"/>
  <c r="AQ169" i="17"/>
  <c r="AQ168" i="17"/>
  <c r="AQ167" i="17"/>
  <c r="AQ166" i="17"/>
  <c r="AQ165" i="17"/>
  <c r="AQ164" i="17"/>
  <c r="AQ163" i="17"/>
  <c r="AQ162" i="17"/>
  <c r="AQ161" i="17"/>
  <c r="AQ160" i="17"/>
  <c r="AQ159" i="17"/>
  <c r="AQ158" i="17"/>
  <c r="AQ157" i="17"/>
  <c r="AQ156" i="17"/>
  <c r="AQ155" i="17"/>
  <c r="AQ154" i="17"/>
  <c r="AQ153" i="17"/>
  <c r="AQ152" i="17"/>
  <c r="AQ151" i="17"/>
  <c r="AQ150" i="17"/>
  <c r="AQ149" i="17"/>
  <c r="AQ148" i="17"/>
  <c r="AQ147" i="17"/>
  <c r="AQ146" i="17"/>
  <c r="AQ145" i="17"/>
  <c r="AQ144" i="17"/>
  <c r="AQ143" i="17"/>
  <c r="AQ142" i="17"/>
  <c r="AQ141" i="17"/>
  <c r="AQ140" i="17"/>
  <c r="AQ139" i="17"/>
  <c r="AQ138" i="17"/>
  <c r="AQ137" i="17"/>
  <c r="AQ136" i="17"/>
  <c r="AQ135" i="17"/>
  <c r="AQ134" i="17"/>
  <c r="AQ133" i="17"/>
  <c r="AQ132" i="17"/>
  <c r="AQ131" i="17"/>
  <c r="AQ130" i="17"/>
  <c r="AQ126" i="17"/>
  <c r="AQ122" i="17"/>
  <c r="AP119" i="17"/>
  <c r="AP118" i="17"/>
  <c r="AP117" i="17"/>
  <c r="AP116" i="17"/>
  <c r="AP115" i="17"/>
  <c r="AP114" i="17"/>
  <c r="AP113" i="17"/>
  <c r="AP112" i="17"/>
  <c r="AP111" i="17"/>
  <c r="AP110" i="17"/>
  <c r="AP109" i="17"/>
  <c r="AP108" i="17"/>
  <c r="AP107" i="17"/>
  <c r="AP106" i="17"/>
  <c r="AP105" i="17"/>
  <c r="AP104" i="17"/>
  <c r="AP103" i="17"/>
  <c r="AP102" i="17"/>
  <c r="AP101" i="17"/>
  <c r="AP100" i="17"/>
  <c r="AP99" i="17"/>
  <c r="AP98" i="17"/>
  <c r="AP97" i="17"/>
  <c r="AP96" i="17"/>
  <c r="AP95" i="17"/>
  <c r="AP94" i="17"/>
  <c r="AP93" i="17"/>
  <c r="AP92" i="17"/>
  <c r="AP91" i="17"/>
  <c r="AP90" i="17"/>
  <c r="AP89" i="17"/>
  <c r="AP88" i="17"/>
  <c r="AP87" i="17"/>
  <c r="AP86" i="17"/>
  <c r="AP85" i="17"/>
  <c r="AP84" i="17"/>
  <c r="AP83" i="17"/>
  <c r="AP82" i="17"/>
  <c r="AP81" i="17"/>
  <c r="AP80" i="17"/>
  <c r="AP79" i="17"/>
  <c r="AP78" i="17"/>
  <c r="AP77" i="17"/>
  <c r="AP76" i="17"/>
  <c r="AP75" i="17"/>
  <c r="AP74" i="17"/>
  <c r="AP73" i="17"/>
  <c r="AP72" i="17"/>
  <c r="AP71" i="17"/>
  <c r="AP70" i="17"/>
  <c r="AP69" i="17"/>
  <c r="AP68" i="17"/>
  <c r="AP67" i="17"/>
  <c r="AP66" i="17"/>
  <c r="AP65" i="17"/>
  <c r="AP64" i="17"/>
  <c r="AP63" i="17"/>
  <c r="AP62" i="17"/>
  <c r="AP61" i="17"/>
  <c r="AP60" i="17"/>
  <c r="AP59" i="17"/>
  <c r="AP58" i="17"/>
  <c r="AP57" i="17"/>
  <c r="AP56" i="17"/>
  <c r="AP55" i="17"/>
  <c r="AP54" i="17"/>
  <c r="AP53" i="17"/>
  <c r="AP52" i="17"/>
  <c r="AP51" i="17"/>
  <c r="AP50" i="17"/>
  <c r="AP49" i="17"/>
  <c r="AP48" i="17"/>
  <c r="AP47" i="17"/>
  <c r="AP46" i="17"/>
  <c r="AP45" i="17"/>
  <c r="AP44" i="17"/>
  <c r="AP43" i="17"/>
  <c r="AP42" i="17"/>
  <c r="AP41" i="17"/>
  <c r="AP40" i="17"/>
  <c r="AP39" i="17"/>
  <c r="AP38" i="17"/>
  <c r="AP37" i="17"/>
  <c r="AP36" i="17"/>
  <c r="AP35" i="17"/>
  <c r="AP34" i="17"/>
  <c r="AQ129" i="17"/>
  <c r="AQ125" i="17"/>
  <c r="AQ121" i="17"/>
  <c r="AQ128" i="17"/>
  <c r="AQ124" i="17"/>
  <c r="AQ120" i="17"/>
  <c r="AQ127" i="17"/>
  <c r="AQ123" i="17"/>
  <c r="AQ119" i="17"/>
  <c r="AQ118" i="17"/>
  <c r="AQ117" i="17"/>
  <c r="AQ116" i="17"/>
  <c r="AQ115" i="17"/>
  <c r="AQ114" i="17"/>
  <c r="AQ113" i="17"/>
  <c r="AQ112" i="17"/>
  <c r="AQ111" i="17"/>
  <c r="AQ110" i="17"/>
  <c r="AQ109" i="17"/>
  <c r="AQ108" i="17"/>
  <c r="AQ107" i="17"/>
  <c r="AQ106" i="17"/>
  <c r="AQ105" i="17"/>
  <c r="AQ104" i="17"/>
  <c r="AQ103" i="17"/>
  <c r="AQ102" i="17"/>
  <c r="AQ101" i="17"/>
  <c r="AQ100" i="17"/>
  <c r="AQ99" i="17"/>
  <c r="AQ98" i="17"/>
  <c r="AQ97" i="17"/>
  <c r="AQ96" i="17"/>
  <c r="AQ95" i="17"/>
  <c r="AQ94" i="17"/>
  <c r="AQ93" i="17"/>
  <c r="AQ92" i="17"/>
  <c r="AQ91" i="17"/>
  <c r="AQ90" i="17"/>
  <c r="AQ89" i="17"/>
  <c r="AQ88" i="17"/>
  <c r="AQ87" i="17"/>
  <c r="AQ86" i="17"/>
  <c r="AQ85" i="17"/>
  <c r="AQ84" i="17"/>
  <c r="AQ83" i="17"/>
  <c r="AQ82" i="17"/>
  <c r="AQ81" i="17"/>
  <c r="AQ80" i="17"/>
  <c r="AQ79" i="17"/>
  <c r="AQ78" i="17"/>
  <c r="AQ77" i="17"/>
  <c r="AQ76" i="17"/>
  <c r="AQ75" i="17"/>
  <c r="AQ74" i="17"/>
  <c r="AQ73" i="17"/>
  <c r="AQ72" i="17"/>
  <c r="AQ71" i="17"/>
  <c r="AQ70" i="17"/>
  <c r="AQ69" i="17"/>
  <c r="AQ68" i="17"/>
  <c r="AQ67" i="17"/>
  <c r="AQ66" i="17"/>
  <c r="AQ65" i="17"/>
  <c r="AQ64" i="17"/>
  <c r="AQ63" i="17"/>
  <c r="AQ62" i="17"/>
  <c r="AQ61" i="17"/>
  <c r="AQ60" i="17"/>
  <c r="AQ59" i="17"/>
  <c r="AQ58" i="17"/>
  <c r="AQ57" i="17"/>
  <c r="AQ56" i="17"/>
  <c r="AQ52" i="17"/>
  <c r="AQ48" i="17"/>
  <c r="AQ44" i="17"/>
  <c r="AQ40" i="17"/>
  <c r="AQ36" i="17"/>
  <c r="AP8" i="17"/>
  <c r="AP7" i="17"/>
  <c r="AQ6" i="17"/>
  <c r="AQ5" i="17"/>
  <c r="AP9" i="17"/>
  <c r="AQ55" i="17"/>
  <c r="AQ51" i="17"/>
  <c r="AQ47" i="17"/>
  <c r="AQ43" i="17"/>
  <c r="AQ39" i="17"/>
  <c r="AQ35" i="17"/>
  <c r="AQ33" i="17"/>
  <c r="AQ32" i="17"/>
  <c r="AQ31" i="17"/>
  <c r="AQ30" i="17"/>
  <c r="AQ29" i="17"/>
  <c r="AQ28" i="17"/>
  <c r="AQ27" i="17"/>
  <c r="AQ26" i="17"/>
  <c r="AQ25" i="17"/>
  <c r="AQ24" i="17"/>
  <c r="AQ23" i="17"/>
  <c r="AQ22" i="17"/>
  <c r="AQ21" i="17"/>
  <c r="AQ20" i="17"/>
  <c r="AQ19" i="17"/>
  <c r="AQ18" i="17"/>
  <c r="AQ17" i="17"/>
  <c r="AQ16" i="17"/>
  <c r="AQ15" i="17"/>
  <c r="AQ14" i="17"/>
  <c r="AQ13" i="17"/>
  <c r="AQ12" i="17"/>
  <c r="AQ11" i="17"/>
  <c r="AQ10" i="17"/>
  <c r="AQ9" i="17"/>
  <c r="AP11" i="17"/>
  <c r="AP5" i="17"/>
  <c r="AQ2" i="17"/>
  <c r="AQ54" i="17"/>
  <c r="AQ50" i="17"/>
  <c r="AQ46" i="17"/>
  <c r="AQ42" i="17"/>
  <c r="AQ38" i="17"/>
  <c r="AQ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0" i="17"/>
  <c r="AP6" i="17"/>
  <c r="AQ4" i="17"/>
  <c r="AQ3" i="17"/>
  <c r="AQ53" i="17"/>
  <c r="AQ49" i="17"/>
  <c r="AQ45" i="17"/>
  <c r="AQ41" i="17"/>
  <c r="AQ37" i="17"/>
  <c r="AQ8" i="17"/>
  <c r="AQ7" i="17"/>
  <c r="AP4" i="17"/>
  <c r="AP3" i="17"/>
  <c r="AP2" i="17"/>
  <c r="AQ368" i="16"/>
  <c r="AQ367" i="16"/>
  <c r="AQ366" i="16"/>
  <c r="AQ365" i="16"/>
  <c r="AQ364" i="16"/>
  <c r="AQ363" i="16"/>
  <c r="AQ362" i="16"/>
  <c r="AQ361" i="16"/>
  <c r="AQ360" i="16"/>
  <c r="AQ359" i="16"/>
  <c r="AQ358" i="16"/>
  <c r="AQ357" i="16"/>
  <c r="AQ356" i="16"/>
  <c r="AQ355" i="16"/>
  <c r="AQ354" i="16"/>
  <c r="AQ353" i="16"/>
  <c r="AQ352" i="16"/>
  <c r="AQ351" i="16"/>
  <c r="AQ350" i="16"/>
  <c r="AQ349" i="16"/>
  <c r="AQ348" i="16"/>
  <c r="AQ347" i="16"/>
  <c r="AQ346" i="16"/>
  <c r="AQ345" i="16"/>
  <c r="AP368" i="16"/>
  <c r="AP367" i="16"/>
  <c r="AP366" i="16"/>
  <c r="AP365" i="16"/>
  <c r="AP364" i="16"/>
  <c r="AP363" i="16"/>
  <c r="AP362" i="16"/>
  <c r="AP361" i="16"/>
  <c r="AP360" i="16"/>
  <c r="AP359" i="16"/>
  <c r="AP358" i="16"/>
  <c r="AP357" i="16"/>
  <c r="AP356" i="16"/>
  <c r="AP355" i="16"/>
  <c r="AP354" i="16"/>
  <c r="AP353" i="16"/>
  <c r="AP352" i="16"/>
  <c r="AP351" i="16"/>
  <c r="AP350" i="16"/>
  <c r="AP349" i="16"/>
  <c r="AP348" i="16"/>
  <c r="AP342" i="16"/>
  <c r="AQ341" i="16"/>
  <c r="AQ344" i="16"/>
  <c r="AP341" i="16"/>
  <c r="AQ340" i="16"/>
  <c r="AQ339" i="16"/>
  <c r="AQ338" i="16"/>
  <c r="AQ337" i="16"/>
  <c r="AQ336" i="16"/>
  <c r="AQ335" i="16"/>
  <c r="AQ334" i="16"/>
  <c r="AQ333" i="16"/>
  <c r="AQ332" i="16"/>
  <c r="AQ331" i="16"/>
  <c r="AQ330" i="16"/>
  <c r="AQ329" i="16"/>
  <c r="AQ328" i="16"/>
  <c r="AQ327" i="16"/>
  <c r="AQ326" i="16"/>
  <c r="AQ325" i="16"/>
  <c r="AQ324" i="16"/>
  <c r="AQ323" i="16"/>
  <c r="AQ322" i="16"/>
  <c r="AQ321" i="16"/>
  <c r="AQ320" i="16"/>
  <c r="AQ319" i="16"/>
  <c r="AP346" i="16"/>
  <c r="AP344" i="16"/>
  <c r="AQ343" i="16"/>
  <c r="AP340" i="16"/>
  <c r="AP339" i="16"/>
  <c r="AP338" i="16"/>
  <c r="AP337" i="16"/>
  <c r="AP336" i="16"/>
  <c r="AP335" i="16"/>
  <c r="AP334" i="16"/>
  <c r="AP333" i="16"/>
  <c r="AP332" i="16"/>
  <c r="AP331" i="16"/>
  <c r="AP330" i="16"/>
  <c r="AP329" i="16"/>
  <c r="AP328" i="16"/>
  <c r="AP327" i="16"/>
  <c r="AP326" i="16"/>
  <c r="AP325" i="16"/>
  <c r="AP347" i="16"/>
  <c r="AP345" i="16"/>
  <c r="AP343" i="16"/>
  <c r="AQ342" i="16"/>
  <c r="AP323" i="16"/>
  <c r="AP319" i="16"/>
  <c r="AP318" i="16"/>
  <c r="AP316" i="16"/>
  <c r="AQ315" i="16"/>
  <c r="AP312" i="16"/>
  <c r="AQ311" i="16"/>
  <c r="AP324" i="16"/>
  <c r="AP320" i="16"/>
  <c r="AQ317" i="16"/>
  <c r="AP315" i="16"/>
  <c r="AQ314" i="16"/>
  <c r="AP311" i="16"/>
  <c r="AQ310" i="16"/>
  <c r="AP321" i="16"/>
  <c r="AP317" i="16"/>
  <c r="AP314" i="16"/>
  <c r="AQ313" i="16"/>
  <c r="AQ308" i="16"/>
  <c r="AQ306" i="16"/>
  <c r="AQ304" i="16"/>
  <c r="AQ302" i="16"/>
  <c r="AQ300" i="16"/>
  <c r="AQ298" i="16"/>
  <c r="AQ296" i="16"/>
  <c r="AP295" i="16"/>
  <c r="AQ294" i="16"/>
  <c r="AP291" i="16"/>
  <c r="AQ290" i="16"/>
  <c r="AP287" i="16"/>
  <c r="AQ286" i="16"/>
  <c r="AP283" i="16"/>
  <c r="AQ282" i="16"/>
  <c r="AP279" i="16"/>
  <c r="AQ278" i="16"/>
  <c r="AP275" i="16"/>
  <c r="AQ274" i="16"/>
  <c r="AP271" i="16"/>
  <c r="AQ270" i="16"/>
  <c r="AP267" i="16"/>
  <c r="AQ266" i="16"/>
  <c r="AP263" i="16"/>
  <c r="AQ262" i="16"/>
  <c r="AP260" i="16"/>
  <c r="AP259" i="16"/>
  <c r="AP258" i="16"/>
  <c r="AP257" i="16"/>
  <c r="AP256" i="16"/>
  <c r="AP255" i="16"/>
  <c r="AP254" i="16"/>
  <c r="AP253" i="16"/>
  <c r="AP252" i="16"/>
  <c r="AP251" i="16"/>
  <c r="AP250" i="16"/>
  <c r="AP249" i="16"/>
  <c r="AP248" i="16"/>
  <c r="AP247" i="16"/>
  <c r="AP246" i="16"/>
  <c r="AP245" i="16"/>
  <c r="AP244" i="16"/>
  <c r="AP243" i="16"/>
  <c r="AP242" i="16"/>
  <c r="AP241" i="16"/>
  <c r="AP240" i="16"/>
  <c r="AP239" i="16"/>
  <c r="AP238" i="16"/>
  <c r="AP237" i="16"/>
  <c r="AP236" i="16"/>
  <c r="AP235" i="16"/>
  <c r="AQ318" i="16"/>
  <c r="AP313" i="16"/>
  <c r="AQ312" i="16"/>
  <c r="AP308" i="16"/>
  <c r="AP306" i="16"/>
  <c r="AP304" i="16"/>
  <c r="AP302" i="16"/>
  <c r="AP300" i="16"/>
  <c r="AP298" i="16"/>
  <c r="AP296" i="16"/>
  <c r="AP294" i="16"/>
  <c r="AQ293" i="16"/>
  <c r="AP290" i="16"/>
  <c r="AQ289" i="16"/>
  <c r="AP286" i="16"/>
  <c r="AQ285" i="16"/>
  <c r="AP282" i="16"/>
  <c r="AQ281" i="16"/>
  <c r="AP278" i="16"/>
  <c r="AQ277" i="16"/>
  <c r="AP274" i="16"/>
  <c r="AQ273" i="16"/>
  <c r="AP322" i="16"/>
  <c r="AQ316" i="16"/>
  <c r="AP310" i="16"/>
  <c r="AQ307" i="16"/>
  <c r="AQ303" i="16"/>
  <c r="AQ299" i="16"/>
  <c r="AP289" i="16"/>
  <c r="AQ288" i="16"/>
  <c r="AP281" i="16"/>
  <c r="AQ280" i="16"/>
  <c r="AP273" i="16"/>
  <c r="AQ272" i="16"/>
  <c r="AQ269" i="16"/>
  <c r="AP268" i="16"/>
  <c r="AP265" i="16"/>
  <c r="AP262" i="16"/>
  <c r="AQ258" i="16"/>
  <c r="AQ254" i="16"/>
  <c r="AQ250" i="16"/>
  <c r="AQ246" i="16"/>
  <c r="AQ242" i="16"/>
  <c r="AQ238" i="16"/>
  <c r="AP307" i="16"/>
  <c r="AP303" i="16"/>
  <c r="AP299" i="16"/>
  <c r="AQ295" i="16"/>
  <c r="AP288" i="16"/>
  <c r="AQ287" i="16"/>
  <c r="AP280" i="16"/>
  <c r="AQ279" i="16"/>
  <c r="AP272" i="16"/>
  <c r="AP269" i="16"/>
  <c r="AP266" i="16"/>
  <c r="AQ263" i="16"/>
  <c r="AQ257" i="16"/>
  <c r="AQ253" i="16"/>
  <c r="AQ249" i="16"/>
  <c r="AQ245" i="16"/>
  <c r="AQ241" i="16"/>
  <c r="AQ309" i="16"/>
  <c r="AQ305" i="16"/>
  <c r="AQ301" i="16"/>
  <c r="AQ297" i="16"/>
  <c r="AP293" i="16"/>
  <c r="AQ292" i="16"/>
  <c r="AP285" i="16"/>
  <c r="AQ284" i="16"/>
  <c r="AP277" i="16"/>
  <c r="AQ276" i="16"/>
  <c r="AP270" i="16"/>
  <c r="AQ267" i="16"/>
  <c r="AQ264" i="16"/>
  <c r="AQ261" i="16"/>
  <c r="AQ260" i="16"/>
  <c r="AQ256" i="16"/>
  <c r="AQ252" i="16"/>
  <c r="AP309" i="16"/>
  <c r="AP305" i="16"/>
  <c r="AP301" i="16"/>
  <c r="AP297" i="16"/>
  <c r="AP292" i="16"/>
  <c r="AQ291" i="16"/>
  <c r="AP284" i="16"/>
  <c r="AQ283" i="16"/>
  <c r="AP276" i="16"/>
  <c r="AQ275" i="16"/>
  <c r="AQ271" i="16"/>
  <c r="AQ268" i="16"/>
  <c r="AQ265" i="16"/>
  <c r="AP264" i="16"/>
  <c r="AP261" i="16"/>
  <c r="AQ259" i="16"/>
  <c r="AQ255" i="16"/>
  <c r="AQ251" i="16"/>
  <c r="AQ247" i="16"/>
  <c r="AQ243" i="16"/>
  <c r="AQ239" i="16"/>
  <c r="AQ240" i="16"/>
  <c r="AQ236" i="16"/>
  <c r="AP233" i="16"/>
  <c r="AQ232" i="16"/>
  <c r="AP229" i="16"/>
  <c r="AQ228" i="16"/>
  <c r="AP232" i="16"/>
  <c r="AQ231" i="16"/>
  <c r="AP228" i="16"/>
  <c r="AQ227" i="16"/>
  <c r="AQ226" i="16"/>
  <c r="AQ225" i="16"/>
  <c r="AQ224" i="16"/>
  <c r="AQ223" i="16"/>
  <c r="AQ222" i="16"/>
  <c r="AQ221" i="16"/>
  <c r="AQ220" i="16"/>
  <c r="AQ219" i="16"/>
  <c r="AQ218" i="16"/>
  <c r="AQ217" i="16"/>
  <c r="AQ216" i="16"/>
  <c r="AQ215" i="16"/>
  <c r="AQ214" i="16"/>
  <c r="AQ213" i="16"/>
  <c r="AQ212" i="16"/>
  <c r="AQ211" i="16"/>
  <c r="AQ210" i="16"/>
  <c r="AQ209" i="16"/>
  <c r="AQ208" i="16"/>
  <c r="AQ207" i="16"/>
  <c r="AQ206" i="16"/>
  <c r="AQ205" i="16"/>
  <c r="AQ204" i="16"/>
  <c r="AQ203" i="16"/>
  <c r="AQ202" i="16"/>
  <c r="AQ201" i="16"/>
  <c r="AQ200" i="16"/>
  <c r="AQ199" i="16"/>
  <c r="AQ198" i="16"/>
  <c r="AQ197" i="16"/>
  <c r="AQ196" i="16"/>
  <c r="AQ195" i="16"/>
  <c r="AQ194" i="16"/>
  <c r="AQ193" i="16"/>
  <c r="AQ192" i="16"/>
  <c r="AQ191" i="16"/>
  <c r="AQ190" i="16"/>
  <c r="AQ189" i="16"/>
  <c r="AQ188" i="16"/>
  <c r="AQ187" i="16"/>
  <c r="AQ186" i="16"/>
  <c r="AQ185" i="16"/>
  <c r="AQ184" i="16"/>
  <c r="AQ183" i="16"/>
  <c r="AQ248" i="16"/>
  <c r="AQ234" i="16"/>
  <c r="AP231" i="16"/>
  <c r="AQ230" i="16"/>
  <c r="AP227" i="16"/>
  <c r="AP226" i="16"/>
  <c r="AP225" i="16"/>
  <c r="AP224" i="16"/>
  <c r="AP223" i="16"/>
  <c r="AP222" i="16"/>
  <c r="AP221" i="16"/>
  <c r="AP220" i="16"/>
  <c r="AP219" i="16"/>
  <c r="AP218" i="16"/>
  <c r="AP217" i="16"/>
  <c r="AP216" i="16"/>
  <c r="AP215" i="16"/>
  <c r="AP214" i="16"/>
  <c r="AP213" i="16"/>
  <c r="AP212" i="16"/>
  <c r="AP211" i="16"/>
  <c r="AP210" i="16"/>
  <c r="AP209" i="16"/>
  <c r="AP208" i="16"/>
  <c r="AP207" i="16"/>
  <c r="AP206" i="16"/>
  <c r="AP205" i="16"/>
  <c r="AP204" i="16"/>
  <c r="AP203" i="16"/>
  <c r="AP202" i="16"/>
  <c r="AP201" i="16"/>
  <c r="AP200" i="16"/>
  <c r="AP199" i="16"/>
  <c r="AP198" i="16"/>
  <c r="AP197" i="16"/>
  <c r="AP196" i="16"/>
  <c r="AP195" i="16"/>
  <c r="AP194" i="16"/>
  <c r="AP193" i="16"/>
  <c r="AQ244" i="16"/>
  <c r="AQ237" i="16"/>
  <c r="AQ235" i="16"/>
  <c r="AP234" i="16"/>
  <c r="AQ233" i="16"/>
  <c r="AP230" i="16"/>
  <c r="AQ229" i="16"/>
  <c r="AP190" i="16"/>
  <c r="AP186" i="16"/>
  <c r="AQ182" i="16"/>
  <c r="AQ180" i="16"/>
  <c r="AP179" i="16"/>
  <c r="AQ178" i="16"/>
  <c r="AP175" i="16"/>
  <c r="AP191" i="16"/>
  <c r="AP187" i="16"/>
  <c r="AP183" i="16"/>
  <c r="AP182" i="16"/>
  <c r="AP180" i="16"/>
  <c r="AP178" i="16"/>
  <c r="AQ177" i="16"/>
  <c r="AP192" i="16"/>
  <c r="AP188" i="16"/>
  <c r="AP184" i="16"/>
  <c r="AQ181" i="16"/>
  <c r="AP177" i="16"/>
  <c r="AQ176" i="16"/>
  <c r="AQ174" i="16"/>
  <c r="AQ173" i="16"/>
  <c r="AQ172" i="16"/>
  <c r="AQ171" i="16"/>
  <c r="AQ170" i="16"/>
  <c r="AQ169" i="16"/>
  <c r="AQ168" i="16"/>
  <c r="AQ167" i="16"/>
  <c r="AQ166" i="16"/>
  <c r="AQ165" i="16"/>
  <c r="AQ164" i="16"/>
  <c r="AP189" i="16"/>
  <c r="AP185" i="16"/>
  <c r="AP181" i="16"/>
  <c r="AQ179" i="16"/>
  <c r="AP176" i="16"/>
  <c r="AQ175" i="16"/>
  <c r="AP174" i="16"/>
  <c r="AP173" i="16"/>
  <c r="AP172" i="16"/>
  <c r="AP171" i="16"/>
  <c r="AP170" i="16"/>
  <c r="AP169" i="16"/>
  <c r="AP168" i="16"/>
  <c r="AP167" i="16"/>
  <c r="AP166" i="16"/>
  <c r="AP165" i="16"/>
  <c r="AP164" i="16"/>
  <c r="AP163" i="16"/>
  <c r="AP162" i="16"/>
  <c r="AP161" i="16"/>
  <c r="AP160" i="16"/>
  <c r="AP159" i="16"/>
  <c r="AP158" i="16"/>
  <c r="AP157" i="16"/>
  <c r="AP156" i="16"/>
  <c r="AP155" i="16"/>
  <c r="AQ162" i="16"/>
  <c r="AQ158" i="16"/>
  <c r="AQ153" i="16"/>
  <c r="AQ151" i="16"/>
  <c r="AQ149" i="16"/>
  <c r="AQ147" i="16"/>
  <c r="AQ145" i="16"/>
  <c r="AQ143" i="16"/>
  <c r="AQ141" i="16"/>
  <c r="AQ139" i="16"/>
  <c r="AQ137" i="16"/>
  <c r="AQ135" i="16"/>
  <c r="AQ133" i="16"/>
  <c r="AQ131" i="16"/>
  <c r="AQ129" i="16"/>
  <c r="AQ127" i="16"/>
  <c r="AP124" i="16"/>
  <c r="AQ123" i="16"/>
  <c r="AP120" i="16"/>
  <c r="AQ119" i="16"/>
  <c r="AP116" i="16"/>
  <c r="AQ115" i="16"/>
  <c r="AP112" i="16"/>
  <c r="AQ111" i="16"/>
  <c r="AP108" i="16"/>
  <c r="AQ107" i="16"/>
  <c r="AP104" i="16"/>
  <c r="AQ103" i="16"/>
  <c r="AP100" i="16"/>
  <c r="AQ99" i="16"/>
  <c r="AP96" i="16"/>
  <c r="AQ95" i="16"/>
  <c r="AP92" i="16"/>
  <c r="AQ91" i="16"/>
  <c r="AP88" i="16"/>
  <c r="AQ87" i="16"/>
  <c r="AQ163" i="16"/>
  <c r="AQ159" i="16"/>
  <c r="AQ155" i="16"/>
  <c r="AP153" i="16"/>
  <c r="AP151" i="16"/>
  <c r="AP149" i="16"/>
  <c r="AP147" i="16"/>
  <c r="AP145" i="16"/>
  <c r="AP143" i="16"/>
  <c r="AP141" i="16"/>
  <c r="AP139" i="16"/>
  <c r="AP137" i="16"/>
  <c r="AP135" i="16"/>
  <c r="AP133" i="16"/>
  <c r="AP131" i="16"/>
  <c r="AP129" i="16"/>
  <c r="AP127" i="16"/>
  <c r="AP123" i="16"/>
  <c r="AQ122" i="16"/>
  <c r="AP119" i="16"/>
  <c r="AQ118" i="16"/>
  <c r="AP115" i="16"/>
  <c r="AQ114" i="16"/>
  <c r="AP111" i="16"/>
  <c r="AQ110" i="16"/>
  <c r="AP107" i="16"/>
  <c r="AQ106" i="16"/>
  <c r="AP103" i="16"/>
  <c r="AQ102" i="16"/>
  <c r="AP99" i="16"/>
  <c r="AQ98" i="16"/>
  <c r="AP95" i="16"/>
  <c r="AQ94" i="16"/>
  <c r="AP91" i="16"/>
  <c r="AQ90" i="16"/>
  <c r="AP87" i="16"/>
  <c r="AQ160" i="16"/>
  <c r="AQ156" i="16"/>
  <c r="AQ154" i="16"/>
  <c r="AQ152" i="16"/>
  <c r="AQ150" i="16"/>
  <c r="AQ148" i="16"/>
  <c r="AQ146" i="16"/>
  <c r="AQ144" i="16"/>
  <c r="AQ142" i="16"/>
  <c r="AQ140" i="16"/>
  <c r="AQ138" i="16"/>
  <c r="AQ136" i="16"/>
  <c r="AQ134" i="16"/>
  <c r="AQ132" i="16"/>
  <c r="AQ130" i="16"/>
  <c r="AQ128" i="16"/>
  <c r="AQ126" i="16"/>
  <c r="AQ125" i="16"/>
  <c r="AP122" i="16"/>
  <c r="AQ121" i="16"/>
  <c r="AP118" i="16"/>
  <c r="AQ117" i="16"/>
  <c r="AP114" i="16"/>
  <c r="AQ113" i="16"/>
  <c r="AP110" i="16"/>
  <c r="AQ109" i="16"/>
  <c r="AQ161" i="16"/>
  <c r="AQ157" i="16"/>
  <c r="AP154" i="16"/>
  <c r="AP152" i="16"/>
  <c r="AP150" i="16"/>
  <c r="AP148" i="16"/>
  <c r="AP146" i="16"/>
  <c r="AP144" i="16"/>
  <c r="AP142" i="16"/>
  <c r="AP140" i="16"/>
  <c r="AP138" i="16"/>
  <c r="AP136" i="16"/>
  <c r="AP134" i="16"/>
  <c r="AP132" i="16"/>
  <c r="AP130" i="16"/>
  <c r="AP128" i="16"/>
  <c r="AP126" i="16"/>
  <c r="AP125" i="16"/>
  <c r="AQ124" i="16"/>
  <c r="AP121" i="16"/>
  <c r="AQ120" i="16"/>
  <c r="AP117" i="16"/>
  <c r="AQ116" i="16"/>
  <c r="AP113" i="16"/>
  <c r="AQ112" i="16"/>
  <c r="AP109" i="16"/>
  <c r="AQ108" i="16"/>
  <c r="AP105" i="16"/>
  <c r="AQ104" i="16"/>
  <c r="AP101" i="16"/>
  <c r="AQ100" i="16"/>
  <c r="AP97" i="16"/>
  <c r="AQ96" i="16"/>
  <c r="AP93" i="16"/>
  <c r="AQ92" i="16"/>
  <c r="AP106" i="16"/>
  <c r="AQ97" i="16"/>
  <c r="AP90" i="16"/>
  <c r="AQ86" i="16"/>
  <c r="AQ84" i="16"/>
  <c r="AQ82" i="16"/>
  <c r="AQ80" i="16"/>
  <c r="AQ78" i="16"/>
  <c r="AQ76" i="16"/>
  <c r="AQ74" i="16"/>
  <c r="AQ72" i="16"/>
  <c r="AQ70" i="16"/>
  <c r="AQ68" i="16"/>
  <c r="AQ66" i="16"/>
  <c r="AQ64" i="16"/>
  <c r="AP63" i="16"/>
  <c r="AQ62" i="16"/>
  <c r="AP59" i="16"/>
  <c r="AQ58" i="16"/>
  <c r="AP55" i="16"/>
  <c r="AQ54" i="16"/>
  <c r="AP51" i="16"/>
  <c r="AQ50" i="16"/>
  <c r="AP47" i="16"/>
  <c r="AQ46" i="16"/>
  <c r="AP43" i="16"/>
  <c r="AQ42" i="16"/>
  <c r="AP39" i="16"/>
  <c r="AQ38" i="16"/>
  <c r="AP35" i="16"/>
  <c r="AQ34" i="16"/>
  <c r="AP31" i="16"/>
  <c r="AQ30" i="16"/>
  <c r="AP27" i="16"/>
  <c r="AQ26" i="16"/>
  <c r="AP23" i="16"/>
  <c r="AQ22" i="16"/>
  <c r="AP19" i="16"/>
  <c r="AP18" i="16"/>
  <c r="AP17" i="16"/>
  <c r="AP16" i="16"/>
  <c r="AP15" i="16"/>
  <c r="AP14" i="16"/>
  <c r="AP13" i="16"/>
  <c r="AP12" i="16"/>
  <c r="AP11" i="16"/>
  <c r="AP10" i="16"/>
  <c r="AP9" i="16"/>
  <c r="AP6" i="16"/>
  <c r="AP5" i="16"/>
  <c r="AQ4" i="16"/>
  <c r="AQ3" i="16"/>
  <c r="AQ2" i="16"/>
  <c r="AQ7" i="16"/>
  <c r="AP4" i="16"/>
  <c r="AP102" i="16"/>
  <c r="AQ93" i="16"/>
  <c r="AP86" i="16"/>
  <c r="AP84" i="16"/>
  <c r="AP82" i="16"/>
  <c r="AP80" i="16"/>
  <c r="AP78" i="16"/>
  <c r="AP76" i="16"/>
  <c r="AP74" i="16"/>
  <c r="AP72" i="16"/>
  <c r="AP70" i="16"/>
  <c r="AP68" i="16"/>
  <c r="AP66" i="16"/>
  <c r="AP64" i="16"/>
  <c r="AP62" i="16"/>
  <c r="AQ61" i="16"/>
  <c r="AP58" i="16"/>
  <c r="AQ57" i="16"/>
  <c r="AP54" i="16"/>
  <c r="AQ53" i="16"/>
  <c r="AP50" i="16"/>
  <c r="AQ49" i="16"/>
  <c r="AP46" i="16"/>
  <c r="AQ45" i="16"/>
  <c r="AP42" i="16"/>
  <c r="AQ41" i="16"/>
  <c r="AP38" i="16"/>
  <c r="AQ37" i="16"/>
  <c r="AP34" i="16"/>
  <c r="AQ33" i="16"/>
  <c r="AP30" i="16"/>
  <c r="AQ29" i="16"/>
  <c r="AP26" i="16"/>
  <c r="AQ25" i="16"/>
  <c r="AP22" i="16"/>
  <c r="AQ21" i="16"/>
  <c r="AQ8" i="16"/>
  <c r="AP3" i="16"/>
  <c r="AP2" i="16"/>
  <c r="AQ105" i="16"/>
  <c r="AP98" i="16"/>
  <c r="AQ89" i="16"/>
  <c r="AQ85" i="16"/>
  <c r="AQ83" i="16"/>
  <c r="AQ81" i="16"/>
  <c r="AQ79" i="16"/>
  <c r="AQ77" i="16"/>
  <c r="AQ75" i="16"/>
  <c r="AQ73" i="16"/>
  <c r="AQ71" i="16"/>
  <c r="AQ69" i="16"/>
  <c r="AQ67" i="16"/>
  <c r="AQ65" i="16"/>
  <c r="AP61" i="16"/>
  <c r="AQ60" i="16"/>
  <c r="AP57" i="16"/>
  <c r="AQ56" i="16"/>
  <c r="AP53" i="16"/>
  <c r="AQ52" i="16"/>
  <c r="AP49" i="16"/>
  <c r="AQ48" i="16"/>
  <c r="AP45" i="16"/>
  <c r="AQ44" i="16"/>
  <c r="AP41" i="16"/>
  <c r="AQ40" i="16"/>
  <c r="AP37" i="16"/>
  <c r="AQ36" i="16"/>
  <c r="AP33" i="16"/>
  <c r="AQ32" i="16"/>
  <c r="AP29" i="16"/>
  <c r="AQ28" i="16"/>
  <c r="AP25" i="16"/>
  <c r="AQ24" i="16"/>
  <c r="AP21" i="16"/>
  <c r="AQ20" i="16"/>
  <c r="AQ101" i="16"/>
  <c r="AP94" i="16"/>
  <c r="AP89" i="16"/>
  <c r="AQ88" i="16"/>
  <c r="AP85" i="16"/>
  <c r="AP83" i="16"/>
  <c r="AP81" i="16"/>
  <c r="AP79" i="16"/>
  <c r="AP77" i="16"/>
  <c r="AP75" i="16"/>
  <c r="AP73" i="16"/>
  <c r="AP71" i="16"/>
  <c r="AP69" i="16"/>
  <c r="AP67" i="16"/>
  <c r="AP65" i="16"/>
  <c r="AQ63" i="16"/>
  <c r="AP60" i="16"/>
  <c r="AQ59" i="16"/>
  <c r="AP56" i="16"/>
  <c r="AQ55" i="16"/>
  <c r="AP52" i="16"/>
  <c r="AQ51" i="16"/>
  <c r="AP48" i="16"/>
  <c r="AQ47" i="16"/>
  <c r="AP44" i="16"/>
  <c r="AQ43" i="16"/>
  <c r="AP40" i="16"/>
  <c r="AQ39" i="16"/>
  <c r="AP36" i="16"/>
  <c r="AQ35" i="16"/>
  <c r="AP32" i="16"/>
  <c r="AQ31" i="16"/>
  <c r="AP28" i="16"/>
  <c r="AQ27" i="16"/>
  <c r="AP24" i="16"/>
  <c r="AQ23" i="16"/>
  <c r="AP20" i="16"/>
  <c r="AQ19" i="16"/>
  <c r="AQ18" i="16"/>
  <c r="AQ17" i="16"/>
  <c r="AQ16" i="16"/>
  <c r="AQ15" i="16"/>
  <c r="AQ14" i="16"/>
  <c r="AQ13" i="16"/>
  <c r="AQ12" i="16"/>
  <c r="AQ11" i="16"/>
  <c r="AQ10" i="16"/>
  <c r="AQ9" i="16"/>
  <c r="AQ6" i="16"/>
  <c r="AQ5" i="16"/>
  <c r="AP8" i="16"/>
  <c r="AP7" i="16"/>
  <c r="W368" i="16"/>
  <c r="W367" i="16"/>
  <c r="W366" i="16"/>
  <c r="W365" i="16"/>
  <c r="W364" i="16"/>
  <c r="W363" i="16"/>
  <c r="W362" i="16"/>
  <c r="W361" i="16"/>
  <c r="W360" i="16"/>
  <c r="W359" i="16"/>
  <c r="W358" i="16"/>
  <c r="W357" i="16"/>
  <c r="W356" i="16"/>
  <c r="W355" i="16"/>
  <c r="W354" i="16"/>
  <c r="W353" i="16"/>
  <c r="W352" i="16"/>
  <c r="W351" i="16"/>
  <c r="W350" i="16"/>
  <c r="W349" i="16"/>
  <c r="W348" i="16"/>
  <c r="W347" i="16"/>
  <c r="W346" i="16"/>
  <c r="W345" i="16"/>
  <c r="W343" i="16"/>
  <c r="W342" i="16"/>
  <c r="W340" i="16"/>
  <c r="W339" i="16"/>
  <c r="W338" i="16"/>
  <c r="W337" i="16"/>
  <c r="W336" i="16"/>
  <c r="W335" i="16"/>
  <c r="W334" i="16"/>
  <c r="W333" i="16"/>
  <c r="W332" i="16"/>
  <c r="W331" i="16"/>
  <c r="W330" i="16"/>
  <c r="W329" i="16"/>
  <c r="W328" i="16"/>
  <c r="W327" i="16"/>
  <c r="W326" i="16"/>
  <c r="W325" i="16"/>
  <c r="W324" i="16"/>
  <c r="W323" i="16"/>
  <c r="W322" i="16"/>
  <c r="W321" i="16"/>
  <c r="W320" i="16"/>
  <c r="W319" i="16"/>
  <c r="W341" i="16"/>
  <c r="W344" i="16"/>
  <c r="W313" i="16"/>
  <c r="W317" i="16"/>
  <c r="W316" i="16"/>
  <c r="W312" i="16"/>
  <c r="W311" i="16"/>
  <c r="W308" i="16"/>
  <c r="W306" i="16"/>
  <c r="W304" i="16"/>
  <c r="W302" i="16"/>
  <c r="W300" i="16"/>
  <c r="W298" i="16"/>
  <c r="W296" i="16"/>
  <c r="W292" i="16"/>
  <c r="W288" i="16"/>
  <c r="W284" i="16"/>
  <c r="W280" i="16"/>
  <c r="W276" i="16"/>
  <c r="W272" i="16"/>
  <c r="W268" i="16"/>
  <c r="W264" i="16"/>
  <c r="W310" i="16"/>
  <c r="W295" i="16"/>
  <c r="W291" i="16"/>
  <c r="W287" i="16"/>
  <c r="W283" i="16"/>
  <c r="W279" i="16"/>
  <c r="W275" i="16"/>
  <c r="W318" i="16"/>
  <c r="W314" i="16"/>
  <c r="W315" i="16"/>
  <c r="W309" i="16"/>
  <c r="W305" i="16"/>
  <c r="W301" i="16"/>
  <c r="W297" i="16"/>
  <c r="W294" i="16"/>
  <c r="W286" i="16"/>
  <c r="W278" i="16"/>
  <c r="W265" i="16"/>
  <c r="W262" i="16"/>
  <c r="W260" i="16"/>
  <c r="W256" i="16"/>
  <c r="W252" i="16"/>
  <c r="W248" i="16"/>
  <c r="W244" i="16"/>
  <c r="W240" i="16"/>
  <c r="W236" i="16"/>
  <c r="W293" i="16"/>
  <c r="W285" i="16"/>
  <c r="W277" i="16"/>
  <c r="W269" i="16"/>
  <c r="W266" i="16"/>
  <c r="W263" i="16"/>
  <c r="W259" i="16"/>
  <c r="W255" i="16"/>
  <c r="W251" i="16"/>
  <c r="W247" i="16"/>
  <c r="W243" i="16"/>
  <c r="W239" i="16"/>
  <c r="W307" i="16"/>
  <c r="W303" i="16"/>
  <c r="W299" i="16"/>
  <c r="W290" i="16"/>
  <c r="W282" i="16"/>
  <c r="W274" i="16"/>
  <c r="W270" i="16"/>
  <c r="W267" i="16"/>
  <c r="W258" i="16"/>
  <c r="W254" i="16"/>
  <c r="W250" i="16"/>
  <c r="W289" i="16"/>
  <c r="W281" i="16"/>
  <c r="W273" i="16"/>
  <c r="W271" i="16"/>
  <c r="W261" i="16"/>
  <c r="W257" i="16"/>
  <c r="W253" i="16"/>
  <c r="W249" i="16"/>
  <c r="W245" i="16"/>
  <c r="W241" i="16"/>
  <c r="W237" i="16"/>
  <c r="W246" i="16"/>
  <c r="W234" i="16"/>
  <c r="W230" i="16"/>
  <c r="W242" i="16"/>
  <c r="W233" i="16"/>
  <c r="W229" i="16"/>
  <c r="W227" i="16"/>
  <c r="W226" i="16"/>
  <c r="W225" i="16"/>
  <c r="W224" i="16"/>
  <c r="W223" i="16"/>
  <c r="W222" i="16"/>
  <c r="W221" i="16"/>
  <c r="W220" i="16"/>
  <c r="W219" i="16"/>
  <c r="W218" i="16"/>
  <c r="W217" i="16"/>
  <c r="W216" i="16"/>
  <c r="W215" i="16"/>
  <c r="W214" i="16"/>
  <c r="W213" i="16"/>
  <c r="W212" i="16"/>
  <c r="W211" i="16"/>
  <c r="W210" i="16"/>
  <c r="W209" i="16"/>
  <c r="W208" i="16"/>
  <c r="W207" i="16"/>
  <c r="W206" i="16"/>
  <c r="W205" i="16"/>
  <c r="W204" i="16"/>
  <c r="W203" i="16"/>
  <c r="W202" i="16"/>
  <c r="W201" i="16"/>
  <c r="W200" i="16"/>
  <c r="W199" i="16"/>
  <c r="W198" i="16"/>
  <c r="W197" i="16"/>
  <c r="W196" i="16"/>
  <c r="W195" i="16"/>
  <c r="W194" i="16"/>
  <c r="W193" i="16"/>
  <c r="W192" i="16"/>
  <c r="W191" i="16"/>
  <c r="W190" i="16"/>
  <c r="W189" i="16"/>
  <c r="W188" i="16"/>
  <c r="W187" i="16"/>
  <c r="W186" i="16"/>
  <c r="W185" i="16"/>
  <c r="W184" i="16"/>
  <c r="W183" i="16"/>
  <c r="W238" i="16"/>
  <c r="W232" i="16"/>
  <c r="W228" i="16"/>
  <c r="W235" i="16"/>
  <c r="W231" i="16"/>
  <c r="W182" i="16"/>
  <c r="W180" i="16"/>
  <c r="W176" i="16"/>
  <c r="W179" i="16"/>
  <c r="W181" i="16"/>
  <c r="W178" i="16"/>
  <c r="W175" i="16"/>
  <c r="W174" i="16"/>
  <c r="W173" i="16"/>
  <c r="W172" i="16"/>
  <c r="W171" i="16"/>
  <c r="W170" i="16"/>
  <c r="W169" i="16"/>
  <c r="W168" i="16"/>
  <c r="W167" i="16"/>
  <c r="W166" i="16"/>
  <c r="W165" i="16"/>
  <c r="W177" i="16"/>
  <c r="W164" i="16"/>
  <c r="W160" i="16"/>
  <c r="W156" i="16"/>
  <c r="W155" i="16"/>
  <c r="W153" i="16"/>
  <c r="W151" i="16"/>
  <c r="W149" i="16"/>
  <c r="W147" i="16"/>
  <c r="W145" i="16"/>
  <c r="W143" i="16"/>
  <c r="W141" i="16"/>
  <c r="W139" i="16"/>
  <c r="W137" i="16"/>
  <c r="W135" i="16"/>
  <c r="W133" i="16"/>
  <c r="W131" i="16"/>
  <c r="W129" i="16"/>
  <c r="W127" i="16"/>
  <c r="W125" i="16"/>
  <c r="W121" i="16"/>
  <c r="W117" i="16"/>
  <c r="W113" i="16"/>
  <c r="W109" i="16"/>
  <c r="W105" i="16"/>
  <c r="W101" i="16"/>
  <c r="W97" i="16"/>
  <c r="W93" i="16"/>
  <c r="W89" i="16"/>
  <c r="W161" i="16"/>
  <c r="W157" i="16"/>
  <c r="W124" i="16"/>
  <c r="W120" i="16"/>
  <c r="W116" i="16"/>
  <c r="W112" i="16"/>
  <c r="W108" i="16"/>
  <c r="W104" i="16"/>
  <c r="W100" i="16"/>
  <c r="W96" i="16"/>
  <c r="W92" i="16"/>
  <c r="W88" i="16"/>
  <c r="W162" i="16"/>
  <c r="W158" i="16"/>
  <c r="W154" i="16"/>
  <c r="W152" i="16"/>
  <c r="W150" i="16"/>
  <c r="W148" i="16"/>
  <c r="W146" i="16"/>
  <c r="W144" i="16"/>
  <c r="W142" i="16"/>
  <c r="W140" i="16"/>
  <c r="W138" i="16"/>
  <c r="W136" i="16"/>
  <c r="W134" i="16"/>
  <c r="W132" i="16"/>
  <c r="W130" i="16"/>
  <c r="W128" i="16"/>
  <c r="W123" i="16"/>
  <c r="W119" i="16"/>
  <c r="W115" i="16"/>
  <c r="W111" i="16"/>
  <c r="W163" i="16"/>
  <c r="W159" i="16"/>
  <c r="W126" i="16"/>
  <c r="W122" i="16"/>
  <c r="W118" i="16"/>
  <c r="W114" i="16"/>
  <c r="W110" i="16"/>
  <c r="W106" i="16"/>
  <c r="W102" i="16"/>
  <c r="W98" i="16"/>
  <c r="W94" i="16"/>
  <c r="W90" i="16"/>
  <c r="W103" i="16"/>
  <c r="W86" i="16"/>
  <c r="W84" i="16"/>
  <c r="W82" i="16"/>
  <c r="W80" i="16"/>
  <c r="W78" i="16"/>
  <c r="W76" i="16"/>
  <c r="W74" i="16"/>
  <c r="W72" i="16"/>
  <c r="W70" i="16"/>
  <c r="W68" i="16"/>
  <c r="W66" i="16"/>
  <c r="W64" i="16"/>
  <c r="W60" i="16"/>
  <c r="W56" i="16"/>
  <c r="W52" i="16"/>
  <c r="W48" i="16"/>
  <c r="W44" i="16"/>
  <c r="W40" i="16"/>
  <c r="W36" i="16"/>
  <c r="W32" i="16"/>
  <c r="W28" i="16"/>
  <c r="W24" i="16"/>
  <c r="W20" i="16"/>
  <c r="W4" i="16"/>
  <c r="W2" i="16"/>
  <c r="W7" i="16"/>
  <c r="W99" i="16"/>
  <c r="W63" i="16"/>
  <c r="W59" i="16"/>
  <c r="W55" i="16"/>
  <c r="W51" i="16"/>
  <c r="W47" i="16"/>
  <c r="W43" i="16"/>
  <c r="W39" i="16"/>
  <c r="W35" i="16"/>
  <c r="W31" i="16"/>
  <c r="W27" i="16"/>
  <c r="W23" i="16"/>
  <c r="W8" i="16"/>
  <c r="W9" i="16"/>
  <c r="W95" i="16"/>
  <c r="W87" i="16"/>
  <c r="W85" i="16"/>
  <c r="W83" i="16"/>
  <c r="W81" i="16"/>
  <c r="W79" i="16"/>
  <c r="W77" i="16"/>
  <c r="W75" i="16"/>
  <c r="W73" i="16"/>
  <c r="W71" i="16"/>
  <c r="W69" i="16"/>
  <c r="W67" i="16"/>
  <c r="W65" i="16"/>
  <c r="W62" i="16"/>
  <c r="W58" i="16"/>
  <c r="W54" i="16"/>
  <c r="W50" i="16"/>
  <c r="W46" i="16"/>
  <c r="W42" i="16"/>
  <c r="W38" i="16"/>
  <c r="W34" i="16"/>
  <c r="W30" i="16"/>
  <c r="W26" i="16"/>
  <c r="W22" i="16"/>
  <c r="W107" i="16"/>
  <c r="W91" i="16"/>
  <c r="W61" i="16"/>
  <c r="W57" i="16"/>
  <c r="W53" i="16"/>
  <c r="W49" i="16"/>
  <c r="W45" i="16"/>
  <c r="W41" i="16"/>
  <c r="W37" i="16"/>
  <c r="W33" i="16"/>
  <c r="W29" i="16"/>
  <c r="W25" i="16"/>
  <c r="W21" i="16"/>
  <c r="W19" i="16"/>
  <c r="W18" i="16"/>
  <c r="W17" i="16"/>
  <c r="W16" i="16"/>
  <c r="W15" i="16"/>
  <c r="W14" i="16"/>
  <c r="W13" i="16"/>
  <c r="W12" i="16"/>
  <c r="W11" i="16"/>
  <c r="W10" i="16"/>
  <c r="W5" i="16"/>
  <c r="W3" i="16"/>
  <c r="W6" i="16"/>
  <c r="AD368" i="16"/>
  <c r="AD367" i="16"/>
  <c r="AD366" i="16"/>
  <c r="AD365" i="16"/>
  <c r="AD364" i="16"/>
  <c r="AD363" i="16"/>
  <c r="AD362" i="16"/>
  <c r="AD361" i="16"/>
  <c r="AD360" i="16"/>
  <c r="AD359" i="16"/>
  <c r="AD358" i="16"/>
  <c r="AD357" i="16"/>
  <c r="AD356" i="16"/>
  <c r="AD355" i="16"/>
  <c r="AD354" i="16"/>
  <c r="AD353" i="16"/>
  <c r="AD352" i="16"/>
  <c r="AD351" i="16"/>
  <c r="AD350" i="16"/>
  <c r="AD349" i="16"/>
  <c r="AD347" i="16"/>
  <c r="AD341" i="16"/>
  <c r="AD348" i="16"/>
  <c r="AD345" i="16"/>
  <c r="AD344" i="16"/>
  <c r="AD343" i="16"/>
  <c r="AD340" i="16"/>
  <c r="AD339" i="16"/>
  <c r="AD338" i="16"/>
  <c r="AD337" i="16"/>
  <c r="AD336" i="16"/>
  <c r="AD335" i="16"/>
  <c r="AD334" i="16"/>
  <c r="AD333" i="16"/>
  <c r="AD332" i="16"/>
  <c r="AD331" i="16"/>
  <c r="AD330" i="16"/>
  <c r="AD329" i="16"/>
  <c r="AD328" i="16"/>
  <c r="AD327" i="16"/>
  <c r="AD326" i="16"/>
  <c r="AD325" i="16"/>
  <c r="AD346" i="16"/>
  <c r="AD342" i="16"/>
  <c r="AD322" i="16"/>
  <c r="AD317" i="16"/>
  <c r="AD315" i="16"/>
  <c r="AD311" i="16"/>
  <c r="AD323" i="16"/>
  <c r="AD319" i="16"/>
  <c r="AD314" i="16"/>
  <c r="AD310" i="16"/>
  <c r="AD324" i="16"/>
  <c r="AD294" i="16"/>
  <c r="AD290" i="16"/>
  <c r="AD286" i="16"/>
  <c r="AD282" i="16"/>
  <c r="AD278" i="16"/>
  <c r="AD274" i="16"/>
  <c r="AD270" i="16"/>
  <c r="AD266" i="16"/>
  <c r="AD262" i="16"/>
  <c r="AD260" i="16"/>
  <c r="AD259" i="16"/>
  <c r="AD258" i="16"/>
  <c r="AD257" i="16"/>
  <c r="AD256" i="16"/>
  <c r="AD255" i="16"/>
  <c r="AD254" i="16"/>
  <c r="AD253" i="16"/>
  <c r="AD252" i="16"/>
  <c r="AD251" i="16"/>
  <c r="AD250" i="16"/>
  <c r="AD249" i="16"/>
  <c r="AD248" i="16"/>
  <c r="AD247" i="16"/>
  <c r="AD246" i="16"/>
  <c r="AD245" i="16"/>
  <c r="AD244" i="16"/>
  <c r="AD243" i="16"/>
  <c r="AD242" i="16"/>
  <c r="AD241" i="16"/>
  <c r="AD240" i="16"/>
  <c r="AD239" i="16"/>
  <c r="AD238" i="16"/>
  <c r="AD237" i="16"/>
  <c r="AD236" i="16"/>
  <c r="AD235" i="16"/>
  <c r="AD321" i="16"/>
  <c r="AD316" i="16"/>
  <c r="AD309" i="16"/>
  <c r="AD307" i="16"/>
  <c r="AD305" i="16"/>
  <c r="AD303" i="16"/>
  <c r="AD301" i="16"/>
  <c r="AD299" i="16"/>
  <c r="AD297" i="16"/>
  <c r="AD293" i="16"/>
  <c r="AD289" i="16"/>
  <c r="AD285" i="16"/>
  <c r="AD281" i="16"/>
  <c r="AD277" i="16"/>
  <c r="AD273" i="16"/>
  <c r="AD320" i="16"/>
  <c r="AD292" i="16"/>
  <c r="AD284" i="16"/>
  <c r="AD276" i="16"/>
  <c r="AD263" i="16"/>
  <c r="AD318" i="16"/>
  <c r="AD312" i="16"/>
  <c r="AD306" i="16"/>
  <c r="AD302" i="16"/>
  <c r="AD298" i="16"/>
  <c r="AD291" i="16"/>
  <c r="AD283" i="16"/>
  <c r="AD275" i="16"/>
  <c r="AD267" i="16"/>
  <c r="AD264" i="16"/>
  <c r="AD261" i="16"/>
  <c r="AD313" i="16"/>
  <c r="AD288" i="16"/>
  <c r="AD280" i="16"/>
  <c r="AD271" i="16"/>
  <c r="AD268" i="16"/>
  <c r="AD265" i="16"/>
  <c r="AD308" i="16"/>
  <c r="AD304" i="16"/>
  <c r="AD300" i="16"/>
  <c r="AD296" i="16"/>
  <c r="AD295" i="16"/>
  <c r="AD287" i="16"/>
  <c r="AD279" i="16"/>
  <c r="AD272" i="16"/>
  <c r="AD269" i="16"/>
  <c r="AD232" i="16"/>
  <c r="AD228" i="16"/>
  <c r="AD231" i="16"/>
  <c r="AD234" i="16"/>
  <c r="AD230" i="16"/>
  <c r="AD227" i="16"/>
  <c r="AD226" i="16"/>
  <c r="AD225" i="16"/>
  <c r="AD224" i="16"/>
  <c r="AD223" i="16"/>
  <c r="AD222" i="16"/>
  <c r="AD221" i="16"/>
  <c r="AD220" i="16"/>
  <c r="AD219" i="16"/>
  <c r="AD218" i="16"/>
  <c r="AD217" i="16"/>
  <c r="AD216" i="16"/>
  <c r="AD215" i="16"/>
  <c r="AD214" i="16"/>
  <c r="AD213" i="16"/>
  <c r="AD212" i="16"/>
  <c r="AD211" i="16"/>
  <c r="AD210" i="16"/>
  <c r="AD209" i="16"/>
  <c r="AD208" i="16"/>
  <c r="AD207" i="16"/>
  <c r="AD206" i="16"/>
  <c r="AD205" i="16"/>
  <c r="AD204" i="16"/>
  <c r="AD203" i="16"/>
  <c r="AD202" i="16"/>
  <c r="AD201" i="16"/>
  <c r="AD200" i="16"/>
  <c r="AD199" i="16"/>
  <c r="AD198" i="16"/>
  <c r="AD197" i="16"/>
  <c r="AD196" i="16"/>
  <c r="AD195" i="16"/>
  <c r="AD194" i="16"/>
  <c r="AD233" i="16"/>
  <c r="AD229" i="16"/>
  <c r="AD193" i="16"/>
  <c r="AD189" i="16"/>
  <c r="AD185" i="16"/>
  <c r="AD178" i="16"/>
  <c r="AD190" i="16"/>
  <c r="AD186" i="16"/>
  <c r="AD181" i="16"/>
  <c r="AD177" i="16"/>
  <c r="AD191" i="16"/>
  <c r="AD187" i="16"/>
  <c r="AD183" i="16"/>
  <c r="AD176" i="16"/>
  <c r="AD192" i="16"/>
  <c r="AD188" i="16"/>
  <c r="AD184" i="16"/>
  <c r="AD182" i="16"/>
  <c r="AD180" i="16"/>
  <c r="AD179" i="16"/>
  <c r="AD175" i="16"/>
  <c r="AD174" i="16"/>
  <c r="AD173" i="16"/>
  <c r="AD172" i="16"/>
  <c r="AD171" i="16"/>
  <c r="AD170" i="16"/>
  <c r="AD169" i="16"/>
  <c r="AD168" i="16"/>
  <c r="AD167" i="16"/>
  <c r="AD166" i="16"/>
  <c r="AD165" i="16"/>
  <c r="AD164" i="16"/>
  <c r="AD163" i="16"/>
  <c r="AD162" i="16"/>
  <c r="AD161" i="16"/>
  <c r="AD160" i="16"/>
  <c r="AD159" i="16"/>
  <c r="AD158" i="16"/>
  <c r="AD157" i="16"/>
  <c r="AD156" i="16"/>
  <c r="AD123" i="16"/>
  <c r="AD119" i="16"/>
  <c r="AD115" i="16"/>
  <c r="AD111" i="16"/>
  <c r="AD107" i="16"/>
  <c r="AD103" i="16"/>
  <c r="AD99" i="16"/>
  <c r="AD95" i="16"/>
  <c r="AD91" i="16"/>
  <c r="AD87" i="16"/>
  <c r="AD154" i="16"/>
  <c r="AD152" i="16"/>
  <c r="AD150" i="16"/>
  <c r="AD148" i="16"/>
  <c r="AD146" i="16"/>
  <c r="AD144" i="16"/>
  <c r="AD142" i="16"/>
  <c r="AD140" i="16"/>
  <c r="AD138" i="16"/>
  <c r="AD136" i="16"/>
  <c r="AD134" i="16"/>
  <c r="AD132" i="16"/>
  <c r="AD130" i="16"/>
  <c r="AD128" i="16"/>
  <c r="AD126" i="16"/>
  <c r="AD122" i="16"/>
  <c r="AD118" i="16"/>
  <c r="AD114" i="16"/>
  <c r="AD110" i="16"/>
  <c r="AD106" i="16"/>
  <c r="AD102" i="16"/>
  <c r="AD98" i="16"/>
  <c r="AD94" i="16"/>
  <c r="AD90" i="16"/>
  <c r="AD125" i="16"/>
  <c r="AD121" i="16"/>
  <c r="AD117" i="16"/>
  <c r="AD113" i="16"/>
  <c r="AD109" i="16"/>
  <c r="AD155" i="16"/>
  <c r="AD153" i="16"/>
  <c r="AD151" i="16"/>
  <c r="AD149" i="16"/>
  <c r="AD147" i="16"/>
  <c r="AD145" i="16"/>
  <c r="AD143" i="16"/>
  <c r="AD141" i="16"/>
  <c r="AD139" i="16"/>
  <c r="AD137" i="16"/>
  <c r="AD135" i="16"/>
  <c r="AD133" i="16"/>
  <c r="AD131" i="16"/>
  <c r="AD129" i="16"/>
  <c r="AD127" i="16"/>
  <c r="AD124" i="16"/>
  <c r="AD120" i="16"/>
  <c r="AD116" i="16"/>
  <c r="AD112" i="16"/>
  <c r="AD108" i="16"/>
  <c r="AD104" i="16"/>
  <c r="AD100" i="16"/>
  <c r="AD96" i="16"/>
  <c r="AD92" i="16"/>
  <c r="AD101" i="16"/>
  <c r="AD89" i="16"/>
  <c r="AD62" i="16"/>
  <c r="AD58" i="16"/>
  <c r="AD54" i="16"/>
  <c r="AD50" i="16"/>
  <c r="AD46" i="16"/>
  <c r="AD42" i="16"/>
  <c r="AD38" i="16"/>
  <c r="AD34" i="16"/>
  <c r="AD30" i="16"/>
  <c r="AD26" i="16"/>
  <c r="AD22" i="16"/>
  <c r="AD19" i="16"/>
  <c r="AD18" i="16"/>
  <c r="AD17" i="16"/>
  <c r="AD16" i="16"/>
  <c r="AD15" i="16"/>
  <c r="AD14" i="16"/>
  <c r="AD13" i="16"/>
  <c r="AD12" i="16"/>
  <c r="AD11" i="16"/>
  <c r="AD10" i="16"/>
  <c r="AD5" i="16"/>
  <c r="AD4" i="16"/>
  <c r="AD2" i="16"/>
  <c r="AD6" i="16"/>
  <c r="AD97" i="16"/>
  <c r="AD88" i="16"/>
  <c r="AD85" i="16"/>
  <c r="AD83" i="16"/>
  <c r="AD81" i="16"/>
  <c r="AD79" i="16"/>
  <c r="AD77" i="16"/>
  <c r="AD75" i="16"/>
  <c r="AD73" i="16"/>
  <c r="AD71" i="16"/>
  <c r="AD69" i="16"/>
  <c r="AD67" i="16"/>
  <c r="AD65" i="16"/>
  <c r="AD61" i="16"/>
  <c r="AD57" i="16"/>
  <c r="AD53" i="16"/>
  <c r="AD49" i="16"/>
  <c r="AD45" i="16"/>
  <c r="AD41" i="16"/>
  <c r="AD37" i="16"/>
  <c r="AD33" i="16"/>
  <c r="AD29" i="16"/>
  <c r="AD25" i="16"/>
  <c r="AD21" i="16"/>
  <c r="AD8" i="16"/>
  <c r="AD7" i="16"/>
  <c r="AD93" i="16"/>
  <c r="AD60" i="16"/>
  <c r="AD56" i="16"/>
  <c r="AD52" i="16"/>
  <c r="AD48" i="16"/>
  <c r="AD44" i="16"/>
  <c r="AD40" i="16"/>
  <c r="AD36" i="16"/>
  <c r="AD32" i="16"/>
  <c r="AD28" i="16"/>
  <c r="AD24" i="16"/>
  <c r="AD20" i="16"/>
  <c r="AD105" i="16"/>
  <c r="AD86" i="16"/>
  <c r="AD84" i="16"/>
  <c r="AD82" i="16"/>
  <c r="AD80" i="16"/>
  <c r="AD78" i="16"/>
  <c r="AD76" i="16"/>
  <c r="AD74" i="16"/>
  <c r="AD72" i="16"/>
  <c r="AD70" i="16"/>
  <c r="AD68" i="16"/>
  <c r="AD66" i="16"/>
  <c r="AD64" i="16"/>
  <c r="AD63" i="16"/>
  <c r="AD59" i="16"/>
  <c r="AD55" i="16"/>
  <c r="AD51" i="16"/>
  <c r="AD47" i="16"/>
  <c r="AD43" i="16"/>
  <c r="AD39" i="16"/>
  <c r="AD35" i="16"/>
  <c r="AD31" i="16"/>
  <c r="AD27" i="16"/>
  <c r="AD23" i="16"/>
  <c r="AD3" i="16"/>
  <c r="AD9" i="16"/>
  <c r="AJ368" i="16"/>
  <c r="AJ367" i="16"/>
  <c r="AJ366" i="16"/>
  <c r="AJ365" i="16"/>
  <c r="AJ364" i="16"/>
  <c r="AJ363" i="16"/>
  <c r="AJ362" i="16"/>
  <c r="AJ361" i="16"/>
  <c r="AJ360" i="16"/>
  <c r="AJ359" i="16"/>
  <c r="AJ358" i="16"/>
  <c r="AJ357" i="16"/>
  <c r="AJ356" i="16"/>
  <c r="AJ355" i="16"/>
  <c r="AJ354" i="16"/>
  <c r="AJ353" i="16"/>
  <c r="AJ352" i="16"/>
  <c r="AJ351" i="16"/>
  <c r="AJ350" i="16"/>
  <c r="AJ349" i="16"/>
  <c r="AJ348" i="16"/>
  <c r="AJ347" i="16"/>
  <c r="AJ346" i="16"/>
  <c r="AJ345" i="16"/>
  <c r="AJ344" i="16"/>
  <c r="AJ343" i="16"/>
  <c r="AJ342" i="16"/>
  <c r="AJ341" i="16"/>
  <c r="AI368" i="16"/>
  <c r="AI367" i="16"/>
  <c r="AI366" i="16"/>
  <c r="AI365" i="16"/>
  <c r="AI364" i="16"/>
  <c r="AI363" i="16"/>
  <c r="AI362" i="16"/>
  <c r="AI361" i="16"/>
  <c r="AI360" i="16"/>
  <c r="AI359" i="16"/>
  <c r="AI358" i="16"/>
  <c r="AI357" i="16"/>
  <c r="AI356" i="16"/>
  <c r="AI355" i="16"/>
  <c r="AI354" i="16"/>
  <c r="AI353" i="16"/>
  <c r="AI352" i="16"/>
  <c r="AI351" i="16"/>
  <c r="AI350" i="16"/>
  <c r="AI349" i="16"/>
  <c r="AI348" i="16"/>
  <c r="AI347" i="16"/>
  <c r="AI346" i="16"/>
  <c r="AI345" i="16"/>
  <c r="AI344" i="16"/>
  <c r="AJ340" i="16"/>
  <c r="AJ339" i="16"/>
  <c r="AJ338" i="16"/>
  <c r="AJ337" i="16"/>
  <c r="AJ336" i="16"/>
  <c r="AJ335" i="16"/>
  <c r="AJ334" i="16"/>
  <c r="AJ333" i="16"/>
  <c r="AJ332" i="16"/>
  <c r="AJ331" i="16"/>
  <c r="AJ330" i="16"/>
  <c r="AJ329" i="16"/>
  <c r="AJ328" i="16"/>
  <c r="AJ327" i="16"/>
  <c r="AJ326" i="16"/>
  <c r="AJ325" i="16"/>
  <c r="AJ324" i="16"/>
  <c r="AJ323" i="16"/>
  <c r="AJ322" i="16"/>
  <c r="AJ321" i="16"/>
  <c r="AJ320" i="16"/>
  <c r="AJ319" i="16"/>
  <c r="AJ318" i="16"/>
  <c r="AJ317" i="16"/>
  <c r="AJ316" i="16"/>
  <c r="AJ315" i="16"/>
  <c r="AJ314" i="16"/>
  <c r="AJ313" i="16"/>
  <c r="AJ312" i="16"/>
  <c r="AJ311" i="16"/>
  <c r="AJ310" i="16"/>
  <c r="AI343" i="16"/>
  <c r="AI340" i="16"/>
  <c r="AI339" i="16"/>
  <c r="AI338" i="16"/>
  <c r="AI337" i="16"/>
  <c r="AI336" i="16"/>
  <c r="AI335" i="16"/>
  <c r="AI334" i="16"/>
  <c r="AI333" i="16"/>
  <c r="AI332" i="16"/>
  <c r="AI331" i="16"/>
  <c r="AI330" i="16"/>
  <c r="AI329" i="16"/>
  <c r="AI328" i="16"/>
  <c r="AI327" i="16"/>
  <c r="AI326" i="16"/>
  <c r="AI325" i="16"/>
  <c r="AI324" i="16"/>
  <c r="AI323" i="16"/>
  <c r="AI322" i="16"/>
  <c r="AI321" i="16"/>
  <c r="AI320" i="16"/>
  <c r="AI319" i="16"/>
  <c r="AI342" i="16"/>
  <c r="AI341" i="16"/>
  <c r="AI314" i="16"/>
  <c r="AI310" i="16"/>
  <c r="AI318" i="16"/>
  <c r="AI313" i="16"/>
  <c r="AJ309" i="16"/>
  <c r="AJ308" i="16"/>
  <c r="AJ307" i="16"/>
  <c r="AJ306" i="16"/>
  <c r="AJ305" i="16"/>
  <c r="AJ304" i="16"/>
  <c r="AJ303" i="16"/>
  <c r="AJ302" i="16"/>
  <c r="AJ301" i="16"/>
  <c r="AJ300" i="16"/>
  <c r="AJ299" i="16"/>
  <c r="AJ298" i="16"/>
  <c r="AJ297" i="16"/>
  <c r="AJ296" i="16"/>
  <c r="AI316" i="16"/>
  <c r="AI309" i="16"/>
  <c r="AI307" i="16"/>
  <c r="AI305" i="16"/>
  <c r="AI303" i="16"/>
  <c r="AI301" i="16"/>
  <c r="AI299" i="16"/>
  <c r="AI297" i="16"/>
  <c r="AI293" i="16"/>
  <c r="AJ292" i="16"/>
  <c r="AI289" i="16"/>
  <c r="AJ288" i="16"/>
  <c r="AI285" i="16"/>
  <c r="AJ284" i="16"/>
  <c r="AI281" i="16"/>
  <c r="AJ280" i="16"/>
  <c r="AI277" i="16"/>
  <c r="AJ276" i="16"/>
  <c r="AI273" i="16"/>
  <c r="AJ272" i="16"/>
  <c r="AI269" i="16"/>
  <c r="AJ268" i="16"/>
  <c r="AI265" i="16"/>
  <c r="AJ264" i="16"/>
  <c r="AI261" i="16"/>
  <c r="AI317" i="16"/>
  <c r="AI315" i="16"/>
  <c r="AJ295" i="16"/>
  <c r="AI292" i="16"/>
  <c r="AJ291" i="16"/>
  <c r="AI288" i="16"/>
  <c r="AJ287" i="16"/>
  <c r="AI284" i="16"/>
  <c r="AJ283" i="16"/>
  <c r="AI280" i="16"/>
  <c r="AJ279" i="16"/>
  <c r="AI276" i="16"/>
  <c r="AJ275" i="16"/>
  <c r="AI312" i="16"/>
  <c r="AI306" i="16"/>
  <c r="AI302" i="16"/>
  <c r="AI298" i="16"/>
  <c r="AI291" i="16"/>
  <c r="AJ290" i="16"/>
  <c r="AI283" i="16"/>
  <c r="AJ282" i="16"/>
  <c r="AI275" i="16"/>
  <c r="AJ274" i="16"/>
  <c r="AJ271" i="16"/>
  <c r="AI270" i="16"/>
  <c r="AI267" i="16"/>
  <c r="AI264" i="16"/>
  <c r="AJ261" i="16"/>
  <c r="AJ260" i="16"/>
  <c r="AI257" i="16"/>
  <c r="AJ256" i="16"/>
  <c r="AI253" i="16"/>
  <c r="AJ252" i="16"/>
  <c r="AI249" i="16"/>
  <c r="AJ248" i="16"/>
  <c r="AI245" i="16"/>
  <c r="AJ244" i="16"/>
  <c r="AI241" i="16"/>
  <c r="AJ240" i="16"/>
  <c r="AI237" i="16"/>
  <c r="AJ236" i="16"/>
  <c r="AJ234" i="16"/>
  <c r="AJ233" i="16"/>
  <c r="AJ232" i="16"/>
  <c r="AJ231" i="16"/>
  <c r="AJ230" i="16"/>
  <c r="AJ229" i="16"/>
  <c r="AJ228" i="16"/>
  <c r="AI290" i="16"/>
  <c r="AJ289" i="16"/>
  <c r="AI282" i="16"/>
  <c r="AJ281" i="16"/>
  <c r="AI274" i="16"/>
  <c r="AJ273" i="16"/>
  <c r="AI271" i="16"/>
  <c r="AI268" i="16"/>
  <c r="AJ265" i="16"/>
  <c r="AJ262" i="16"/>
  <c r="AI260" i="16"/>
  <c r="AJ259" i="16"/>
  <c r="AI256" i="16"/>
  <c r="AJ255" i="16"/>
  <c r="AI252" i="16"/>
  <c r="AJ251" i="16"/>
  <c r="AI248" i="16"/>
  <c r="AJ247" i="16"/>
  <c r="AI244" i="16"/>
  <c r="AJ243" i="16"/>
  <c r="AI240" i="16"/>
  <c r="AJ239" i="16"/>
  <c r="AI308" i="16"/>
  <c r="AI304" i="16"/>
  <c r="AI300" i="16"/>
  <c r="AI296" i="16"/>
  <c r="AI295" i="16"/>
  <c r="AJ294" i="16"/>
  <c r="AI287" i="16"/>
  <c r="AJ286" i="16"/>
  <c r="AI279" i="16"/>
  <c r="AJ278" i="16"/>
  <c r="AI272" i="16"/>
  <c r="AJ269" i="16"/>
  <c r="AJ266" i="16"/>
  <c r="AJ263" i="16"/>
  <c r="AI262" i="16"/>
  <c r="AI259" i="16"/>
  <c r="AJ258" i="16"/>
  <c r="AI255" i="16"/>
  <c r="AJ254" i="16"/>
  <c r="AI251" i="16"/>
  <c r="AJ250" i="16"/>
  <c r="AI311" i="16"/>
  <c r="AI294" i="16"/>
  <c r="AJ293" i="16"/>
  <c r="AI286" i="16"/>
  <c r="AJ285" i="16"/>
  <c r="AI278" i="16"/>
  <c r="AJ277" i="16"/>
  <c r="AJ270" i="16"/>
  <c r="AJ267" i="16"/>
  <c r="AI266" i="16"/>
  <c r="AI263" i="16"/>
  <c r="AI258" i="16"/>
  <c r="AJ257" i="16"/>
  <c r="AI254" i="16"/>
  <c r="AJ253" i="16"/>
  <c r="AI250" i="16"/>
  <c r="AJ249" i="16"/>
  <c r="AI246" i="16"/>
  <c r="AJ245" i="16"/>
  <c r="AI242" i="16"/>
  <c r="AJ241" i="16"/>
  <c r="AI238" i="16"/>
  <c r="AJ237" i="16"/>
  <c r="AJ242" i="16"/>
  <c r="AJ235" i="16"/>
  <c r="AI231" i="16"/>
  <c r="AJ227" i="16"/>
  <c r="AJ226" i="16"/>
  <c r="AJ225" i="16"/>
  <c r="AJ224" i="16"/>
  <c r="AJ223" i="16"/>
  <c r="AJ222" i="16"/>
  <c r="AJ221" i="16"/>
  <c r="AJ220" i="16"/>
  <c r="AJ219" i="16"/>
  <c r="AJ218" i="16"/>
  <c r="AJ217" i="16"/>
  <c r="AJ216" i="16"/>
  <c r="AJ215" i="16"/>
  <c r="AJ214" i="16"/>
  <c r="AJ213" i="16"/>
  <c r="AJ212" i="16"/>
  <c r="AJ211" i="16"/>
  <c r="AJ210" i="16"/>
  <c r="AJ209" i="16"/>
  <c r="AJ208" i="16"/>
  <c r="AJ207" i="16"/>
  <c r="AJ206" i="16"/>
  <c r="AJ205" i="16"/>
  <c r="AJ204" i="16"/>
  <c r="AJ203" i="16"/>
  <c r="AJ202" i="16"/>
  <c r="AJ201" i="16"/>
  <c r="AJ200" i="16"/>
  <c r="AJ199" i="16"/>
  <c r="AJ198" i="16"/>
  <c r="AJ197" i="16"/>
  <c r="AJ196" i="16"/>
  <c r="AJ195" i="16"/>
  <c r="AJ194" i="16"/>
  <c r="AJ193" i="16"/>
  <c r="AJ192" i="16"/>
  <c r="AJ191" i="16"/>
  <c r="AJ190" i="16"/>
  <c r="AJ189" i="16"/>
  <c r="AJ188" i="16"/>
  <c r="AJ187" i="16"/>
  <c r="AJ186" i="16"/>
  <c r="AJ185" i="16"/>
  <c r="AJ184" i="16"/>
  <c r="AJ183" i="16"/>
  <c r="AJ182" i="16"/>
  <c r="AJ181" i="16"/>
  <c r="AJ180" i="16"/>
  <c r="AJ179" i="16"/>
  <c r="AJ178" i="16"/>
  <c r="AJ177" i="16"/>
  <c r="AJ176" i="16"/>
  <c r="AJ175" i="16"/>
  <c r="AI247" i="16"/>
  <c r="AJ238" i="16"/>
  <c r="AI235" i="16"/>
  <c r="AI234" i="16"/>
  <c r="AI230" i="16"/>
  <c r="AI227" i="16"/>
  <c r="AI226" i="16"/>
  <c r="AI225" i="16"/>
  <c r="AI224" i="16"/>
  <c r="AI223" i="16"/>
  <c r="AI222" i="16"/>
  <c r="AI221" i="16"/>
  <c r="AI220" i="16"/>
  <c r="AI219" i="16"/>
  <c r="AI218" i="16"/>
  <c r="AI217" i="16"/>
  <c r="AI216" i="16"/>
  <c r="AI215" i="16"/>
  <c r="AI214" i="16"/>
  <c r="AI213" i="16"/>
  <c r="AI212" i="16"/>
  <c r="AI211" i="16"/>
  <c r="AI210" i="16"/>
  <c r="AI209" i="16"/>
  <c r="AI208" i="16"/>
  <c r="AI207" i="16"/>
  <c r="AI206" i="16"/>
  <c r="AI205" i="16"/>
  <c r="AI204" i="16"/>
  <c r="AI203" i="16"/>
  <c r="AI202" i="16"/>
  <c r="AI201" i="16"/>
  <c r="AI200" i="16"/>
  <c r="AI199" i="16"/>
  <c r="AI198" i="16"/>
  <c r="AI197" i="16"/>
  <c r="AI196" i="16"/>
  <c r="AI195" i="16"/>
  <c r="AI194" i="16"/>
  <c r="AI193" i="16"/>
  <c r="AI192" i="16"/>
  <c r="AI191" i="16"/>
  <c r="AI190" i="16"/>
  <c r="AI189" i="16"/>
  <c r="AI188" i="16"/>
  <c r="AI187" i="16"/>
  <c r="AI186" i="16"/>
  <c r="AI185" i="16"/>
  <c r="AI184" i="16"/>
  <c r="AI183" i="16"/>
  <c r="AI243" i="16"/>
  <c r="AI236" i="16"/>
  <c r="AI233" i="16"/>
  <c r="AI229" i="16"/>
  <c r="AJ246" i="16"/>
  <c r="AI239" i="16"/>
  <c r="AI232" i="16"/>
  <c r="AI228" i="16"/>
  <c r="AI181" i="16"/>
  <c r="AI177" i="16"/>
  <c r="AI176" i="16"/>
  <c r="AJ174" i="16"/>
  <c r="AJ173" i="16"/>
  <c r="AJ172" i="16"/>
  <c r="AJ171" i="16"/>
  <c r="AJ170" i="16"/>
  <c r="AJ169" i="16"/>
  <c r="AJ168" i="16"/>
  <c r="AJ167" i="16"/>
  <c r="AJ166" i="16"/>
  <c r="AJ165" i="16"/>
  <c r="AJ164" i="16"/>
  <c r="AJ163" i="16"/>
  <c r="AJ162" i="16"/>
  <c r="AJ161" i="16"/>
  <c r="AJ160" i="16"/>
  <c r="AJ159" i="16"/>
  <c r="AJ158" i="16"/>
  <c r="AJ157" i="16"/>
  <c r="AJ156" i="16"/>
  <c r="AJ155" i="16"/>
  <c r="AJ154" i="16"/>
  <c r="AJ153" i="16"/>
  <c r="AJ152" i="16"/>
  <c r="AJ151" i="16"/>
  <c r="AJ150" i="16"/>
  <c r="AJ149" i="16"/>
  <c r="AJ148" i="16"/>
  <c r="AJ147" i="16"/>
  <c r="AJ146" i="16"/>
  <c r="AJ145" i="16"/>
  <c r="AJ144" i="16"/>
  <c r="AJ143" i="16"/>
  <c r="AJ142" i="16"/>
  <c r="AJ141" i="16"/>
  <c r="AJ140" i="16"/>
  <c r="AJ139" i="16"/>
  <c r="AJ138" i="16"/>
  <c r="AJ137" i="16"/>
  <c r="AJ136" i="16"/>
  <c r="AJ135" i="16"/>
  <c r="AJ134" i="16"/>
  <c r="AJ133" i="16"/>
  <c r="AJ132" i="16"/>
  <c r="AJ131" i="16"/>
  <c r="AJ130" i="16"/>
  <c r="AJ129" i="16"/>
  <c r="AJ128" i="16"/>
  <c r="AJ127" i="16"/>
  <c r="AJ126" i="16"/>
  <c r="AI182" i="16"/>
  <c r="AI180" i="16"/>
  <c r="AI179" i="16"/>
  <c r="AI175" i="16"/>
  <c r="AI174" i="16"/>
  <c r="AI173" i="16"/>
  <c r="AI172" i="16"/>
  <c r="AI171" i="16"/>
  <c r="AI170" i="16"/>
  <c r="AI169" i="16"/>
  <c r="AI168" i="16"/>
  <c r="AI167" i="16"/>
  <c r="AI166" i="16"/>
  <c r="AI165" i="16"/>
  <c r="AI164" i="16"/>
  <c r="AI178" i="16"/>
  <c r="AI161" i="16"/>
  <c r="AI157" i="16"/>
  <c r="AI154" i="16"/>
  <c r="AI152" i="16"/>
  <c r="AI150" i="16"/>
  <c r="AI148" i="16"/>
  <c r="AI146" i="16"/>
  <c r="AI144" i="16"/>
  <c r="AI142" i="16"/>
  <c r="AI140" i="16"/>
  <c r="AI138" i="16"/>
  <c r="AI136" i="16"/>
  <c r="AI134" i="16"/>
  <c r="AI132" i="16"/>
  <c r="AI130" i="16"/>
  <c r="AI128" i="16"/>
  <c r="AI126" i="16"/>
  <c r="AJ125" i="16"/>
  <c r="AI122" i="16"/>
  <c r="AJ121" i="16"/>
  <c r="AI118" i="16"/>
  <c r="AJ117" i="16"/>
  <c r="AI114" i="16"/>
  <c r="AJ113" i="16"/>
  <c r="AI110" i="16"/>
  <c r="AJ109" i="16"/>
  <c r="AI106" i="16"/>
  <c r="AJ105" i="16"/>
  <c r="AI102" i="16"/>
  <c r="AJ101" i="16"/>
  <c r="AI98" i="16"/>
  <c r="AJ97" i="16"/>
  <c r="AI94" i="16"/>
  <c r="AJ93" i="16"/>
  <c r="AI90" i="16"/>
  <c r="AJ89" i="16"/>
  <c r="AI162" i="16"/>
  <c r="AI158" i="16"/>
  <c r="AI125" i="16"/>
  <c r="AJ124" i="16"/>
  <c r="AI121" i="16"/>
  <c r="AJ120" i="16"/>
  <c r="AI117" i="16"/>
  <c r="AJ116" i="16"/>
  <c r="AI113" i="16"/>
  <c r="AJ112" i="16"/>
  <c r="AI109" i="16"/>
  <c r="AJ108" i="16"/>
  <c r="AI105" i="16"/>
  <c r="AJ104" i="16"/>
  <c r="AI101" i="16"/>
  <c r="AJ100" i="16"/>
  <c r="AI97" i="16"/>
  <c r="AJ96" i="16"/>
  <c r="AI93" i="16"/>
  <c r="AJ92" i="16"/>
  <c r="AI89" i="16"/>
  <c r="AJ88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73" i="16"/>
  <c r="AJ72" i="16"/>
  <c r="AJ71" i="16"/>
  <c r="AJ70" i="16"/>
  <c r="AJ69" i="16"/>
  <c r="AJ68" i="16"/>
  <c r="AJ67" i="16"/>
  <c r="AJ66" i="16"/>
  <c r="AJ65" i="16"/>
  <c r="AJ64" i="16"/>
  <c r="AI163" i="16"/>
  <c r="AI159" i="16"/>
  <c r="AI155" i="16"/>
  <c r="AI153" i="16"/>
  <c r="AI151" i="16"/>
  <c r="AI149" i="16"/>
  <c r="AI147" i="16"/>
  <c r="AI145" i="16"/>
  <c r="AI143" i="16"/>
  <c r="AI141" i="16"/>
  <c r="AI139" i="16"/>
  <c r="AI137" i="16"/>
  <c r="AI135" i="16"/>
  <c r="AI133" i="16"/>
  <c r="AI131" i="16"/>
  <c r="AI129" i="16"/>
  <c r="AI127" i="16"/>
  <c r="AI124" i="16"/>
  <c r="AJ123" i="16"/>
  <c r="AI120" i="16"/>
  <c r="AJ119" i="16"/>
  <c r="AI116" i="16"/>
  <c r="AJ115" i="16"/>
  <c r="AI112" i="16"/>
  <c r="AJ111" i="16"/>
  <c r="AI160" i="16"/>
  <c r="AI156" i="16"/>
  <c r="AI123" i="16"/>
  <c r="AJ122" i="16"/>
  <c r="AI119" i="16"/>
  <c r="AJ118" i="16"/>
  <c r="AI115" i="16"/>
  <c r="AJ114" i="16"/>
  <c r="AI111" i="16"/>
  <c r="AJ110" i="16"/>
  <c r="AI107" i="16"/>
  <c r="AJ106" i="16"/>
  <c r="AI103" i="16"/>
  <c r="AJ102" i="16"/>
  <c r="AI99" i="16"/>
  <c r="AJ98" i="16"/>
  <c r="AI95" i="16"/>
  <c r="AJ94" i="16"/>
  <c r="AI91" i="16"/>
  <c r="AJ90" i="16"/>
  <c r="AI108" i="16"/>
  <c r="AJ99" i="16"/>
  <c r="AI92" i="16"/>
  <c r="AI88" i="16"/>
  <c r="AJ87" i="16"/>
  <c r="AI85" i="16"/>
  <c r="AI83" i="16"/>
  <c r="AI81" i="16"/>
  <c r="AI79" i="16"/>
  <c r="AI77" i="16"/>
  <c r="AI75" i="16"/>
  <c r="AI73" i="16"/>
  <c r="AI71" i="16"/>
  <c r="AI69" i="16"/>
  <c r="AI67" i="16"/>
  <c r="AI65" i="16"/>
  <c r="AI61" i="16"/>
  <c r="AJ60" i="16"/>
  <c r="AI57" i="16"/>
  <c r="AJ56" i="16"/>
  <c r="AI53" i="16"/>
  <c r="AJ52" i="16"/>
  <c r="AI49" i="16"/>
  <c r="AJ48" i="16"/>
  <c r="AI45" i="16"/>
  <c r="AJ44" i="16"/>
  <c r="AI41" i="16"/>
  <c r="AJ40" i="16"/>
  <c r="AI37" i="16"/>
  <c r="AJ36" i="16"/>
  <c r="AI33" i="16"/>
  <c r="AJ32" i="16"/>
  <c r="AI29" i="16"/>
  <c r="AJ28" i="16"/>
  <c r="AI25" i="16"/>
  <c r="AJ24" i="16"/>
  <c r="AI21" i="16"/>
  <c r="AJ20" i="16"/>
  <c r="AI9" i="16"/>
  <c r="AJ8" i="16"/>
  <c r="AJ7" i="16"/>
  <c r="AI6" i="16"/>
  <c r="AI4" i="16"/>
  <c r="AJ3" i="16"/>
  <c r="AI2" i="16"/>
  <c r="AI8" i="16"/>
  <c r="AI3" i="16"/>
  <c r="AJ14" i="16"/>
  <c r="AJ13" i="16"/>
  <c r="AJ5" i="16"/>
  <c r="AI104" i="16"/>
  <c r="AJ95" i="16"/>
  <c r="AI87" i="16"/>
  <c r="AJ63" i="16"/>
  <c r="AI60" i="16"/>
  <c r="AJ59" i="16"/>
  <c r="AI56" i="16"/>
  <c r="AJ55" i="16"/>
  <c r="AI52" i="16"/>
  <c r="AJ51" i="16"/>
  <c r="AI48" i="16"/>
  <c r="AJ47" i="16"/>
  <c r="AI44" i="16"/>
  <c r="AJ43" i="16"/>
  <c r="AI40" i="16"/>
  <c r="AJ39" i="16"/>
  <c r="AI36" i="16"/>
  <c r="AJ35" i="16"/>
  <c r="AI32" i="16"/>
  <c r="AJ31" i="16"/>
  <c r="AI28" i="16"/>
  <c r="AJ27" i="16"/>
  <c r="AI24" i="16"/>
  <c r="AJ23" i="16"/>
  <c r="AI20" i="16"/>
  <c r="AI7" i="16"/>
  <c r="AJ15" i="16"/>
  <c r="AJ12" i="16"/>
  <c r="AJ107" i="16"/>
  <c r="AI100" i="16"/>
  <c r="AJ91" i="16"/>
  <c r="AI86" i="16"/>
  <c r="AI84" i="16"/>
  <c r="AI82" i="16"/>
  <c r="AI80" i="16"/>
  <c r="AI78" i="16"/>
  <c r="AI76" i="16"/>
  <c r="AI74" i="16"/>
  <c r="AI72" i="16"/>
  <c r="AI70" i="16"/>
  <c r="AI68" i="16"/>
  <c r="AI66" i="16"/>
  <c r="AI64" i="16"/>
  <c r="AI63" i="16"/>
  <c r="AJ62" i="16"/>
  <c r="AI59" i="16"/>
  <c r="AJ58" i="16"/>
  <c r="AI55" i="16"/>
  <c r="AJ54" i="16"/>
  <c r="AI51" i="16"/>
  <c r="AJ50" i="16"/>
  <c r="AI47" i="16"/>
  <c r="AJ46" i="16"/>
  <c r="AI43" i="16"/>
  <c r="AJ42" i="16"/>
  <c r="AI39" i="16"/>
  <c r="AJ38" i="16"/>
  <c r="AI35" i="16"/>
  <c r="AJ34" i="16"/>
  <c r="AI31" i="16"/>
  <c r="AJ30" i="16"/>
  <c r="AI27" i="16"/>
  <c r="AJ26" i="16"/>
  <c r="AI23" i="16"/>
  <c r="AJ22" i="16"/>
  <c r="AJ19" i="16"/>
  <c r="AJ18" i="16"/>
  <c r="AJ17" i="16"/>
  <c r="AJ16" i="16"/>
  <c r="AJ103" i="16"/>
  <c r="AI96" i="16"/>
  <c r="AI62" i="16"/>
  <c r="AJ61" i="16"/>
  <c r="AI58" i="16"/>
  <c r="AJ57" i="16"/>
  <c r="AI54" i="16"/>
  <c r="AJ53" i="16"/>
  <c r="AI50" i="16"/>
  <c r="AJ49" i="16"/>
  <c r="AI46" i="16"/>
  <c r="AJ45" i="16"/>
  <c r="AI42" i="16"/>
  <c r="AJ41" i="16"/>
  <c r="AI38" i="16"/>
  <c r="AJ37" i="16"/>
  <c r="AI34" i="16"/>
  <c r="AJ33" i="16"/>
  <c r="AI30" i="16"/>
  <c r="AJ29" i="16"/>
  <c r="AI26" i="16"/>
  <c r="AJ25" i="16"/>
  <c r="AI22" i="16"/>
  <c r="AJ21" i="16"/>
  <c r="AI19" i="16"/>
  <c r="AI18" i="16"/>
  <c r="AI17" i="16"/>
  <c r="AI16" i="16"/>
  <c r="AI15" i="16"/>
  <c r="AI14" i="16"/>
  <c r="AI13" i="16"/>
  <c r="AI12" i="16"/>
  <c r="AI11" i="16"/>
  <c r="AI10" i="16"/>
  <c r="AJ9" i="16"/>
  <c r="AJ6" i="16"/>
  <c r="AI5" i="16"/>
  <c r="AJ4" i="16"/>
  <c r="AJ2" i="16"/>
  <c r="AJ11" i="16"/>
  <c r="AJ10" i="16"/>
  <c r="AR368" i="16"/>
  <c r="AR367" i="16"/>
  <c r="AR366" i="16"/>
  <c r="AR365" i="16"/>
  <c r="AR364" i="16"/>
  <c r="AR363" i="16"/>
  <c r="AR362" i="16"/>
  <c r="AR361" i="16"/>
  <c r="AR360" i="16"/>
  <c r="AR359" i="16"/>
  <c r="AR358" i="16"/>
  <c r="AR357" i="16"/>
  <c r="AR356" i="16"/>
  <c r="AR355" i="16"/>
  <c r="AR354" i="16"/>
  <c r="AR353" i="16"/>
  <c r="AR352" i="16"/>
  <c r="AR351" i="16"/>
  <c r="AR350" i="16"/>
  <c r="AR349" i="16"/>
  <c r="AR348" i="16"/>
  <c r="AR347" i="16"/>
  <c r="AR346" i="16"/>
  <c r="AR345" i="16"/>
  <c r="AR344" i="16"/>
  <c r="AR343" i="16"/>
  <c r="AR342" i="16"/>
  <c r="AR341" i="16"/>
  <c r="AR340" i="16"/>
  <c r="AR339" i="16"/>
  <c r="AR338" i="16"/>
  <c r="AR337" i="16"/>
  <c r="AR336" i="16"/>
  <c r="AR335" i="16"/>
  <c r="AR334" i="16"/>
  <c r="AR333" i="16"/>
  <c r="AR332" i="16"/>
  <c r="AR331" i="16"/>
  <c r="AR330" i="16"/>
  <c r="AR329" i="16"/>
  <c r="AR328" i="16"/>
  <c r="AR327" i="16"/>
  <c r="AR326" i="16"/>
  <c r="AR325" i="16"/>
  <c r="AR324" i="16"/>
  <c r="AR323" i="16"/>
  <c r="AR322" i="16"/>
  <c r="AR321" i="16"/>
  <c r="AR320" i="16"/>
  <c r="AR319" i="16"/>
  <c r="AR318" i="16"/>
  <c r="AR317" i="16"/>
  <c r="AR316" i="16"/>
  <c r="AR315" i="16"/>
  <c r="AR314" i="16"/>
  <c r="AR313" i="16"/>
  <c r="AR312" i="16"/>
  <c r="AR311" i="16"/>
  <c r="AR310" i="16"/>
  <c r="AR309" i="16"/>
  <c r="AR308" i="16"/>
  <c r="AR307" i="16"/>
  <c r="AR306" i="16"/>
  <c r="AR305" i="16"/>
  <c r="AR304" i="16"/>
  <c r="AR303" i="16"/>
  <c r="AR302" i="16"/>
  <c r="AR301" i="16"/>
  <c r="AR300" i="16"/>
  <c r="AR299" i="16"/>
  <c r="AR298" i="16"/>
  <c r="AR297" i="16"/>
  <c r="AR296" i="16"/>
  <c r="AR293" i="16"/>
  <c r="AR289" i="16"/>
  <c r="AR285" i="16"/>
  <c r="AR281" i="16"/>
  <c r="AR277" i="16"/>
  <c r="AR273" i="16"/>
  <c r="AR269" i="16"/>
  <c r="AR265" i="16"/>
  <c r="AR261" i="16"/>
  <c r="AR292" i="16"/>
  <c r="AR288" i="16"/>
  <c r="AR284" i="16"/>
  <c r="AR280" i="16"/>
  <c r="AR276" i="16"/>
  <c r="AR272" i="16"/>
  <c r="AR295" i="16"/>
  <c r="AR287" i="16"/>
  <c r="AR279" i="16"/>
  <c r="AR266" i="16"/>
  <c r="AR263" i="16"/>
  <c r="AR257" i="16"/>
  <c r="AR253" i="16"/>
  <c r="AR249" i="16"/>
  <c r="AR245" i="16"/>
  <c r="AR241" i="16"/>
  <c r="AR237" i="16"/>
  <c r="AR234" i="16"/>
  <c r="AR233" i="16"/>
  <c r="AR232" i="16"/>
  <c r="AR231" i="16"/>
  <c r="AR230" i="16"/>
  <c r="AR229" i="16"/>
  <c r="AR228" i="16"/>
  <c r="AR227" i="16"/>
  <c r="AR294" i="16"/>
  <c r="AR286" i="16"/>
  <c r="AR278" i="16"/>
  <c r="AR270" i="16"/>
  <c r="AR267" i="16"/>
  <c r="AR264" i="16"/>
  <c r="AR260" i="16"/>
  <c r="AR256" i="16"/>
  <c r="AR252" i="16"/>
  <c r="AR248" i="16"/>
  <c r="AR244" i="16"/>
  <c r="AR240" i="16"/>
  <c r="AR291" i="16"/>
  <c r="AR283" i="16"/>
  <c r="AR275" i="16"/>
  <c r="AR271" i="16"/>
  <c r="AR268" i="16"/>
  <c r="AR259" i="16"/>
  <c r="AR255" i="16"/>
  <c r="AR251" i="16"/>
  <c r="AR290" i="16"/>
  <c r="AR282" i="16"/>
  <c r="AR274" i="16"/>
  <c r="AR262" i="16"/>
  <c r="AR258" i="16"/>
  <c r="AR254" i="16"/>
  <c r="AR250" i="16"/>
  <c r="AR246" i="16"/>
  <c r="AR242" i="16"/>
  <c r="AR238" i="16"/>
  <c r="AR247" i="16"/>
  <c r="AR226" i="16"/>
  <c r="AR225" i="16"/>
  <c r="AR224" i="16"/>
  <c r="AR223" i="16"/>
  <c r="AR222" i="16"/>
  <c r="AR221" i="16"/>
  <c r="AR220" i="16"/>
  <c r="AR219" i="16"/>
  <c r="AR218" i="16"/>
  <c r="AR217" i="16"/>
  <c r="AR216" i="16"/>
  <c r="AR215" i="16"/>
  <c r="AR214" i="16"/>
  <c r="AR213" i="16"/>
  <c r="AR212" i="16"/>
  <c r="AR211" i="16"/>
  <c r="AR210" i="16"/>
  <c r="AR209" i="16"/>
  <c r="AR208" i="16"/>
  <c r="AR207" i="16"/>
  <c r="AR206" i="16"/>
  <c r="AR205" i="16"/>
  <c r="AR204" i="16"/>
  <c r="AR203" i="16"/>
  <c r="AR202" i="16"/>
  <c r="AR201" i="16"/>
  <c r="AR200" i="16"/>
  <c r="AR199" i="16"/>
  <c r="AR198" i="16"/>
  <c r="AR197" i="16"/>
  <c r="AR196" i="16"/>
  <c r="AR195" i="16"/>
  <c r="AR194" i="16"/>
  <c r="AR193" i="16"/>
  <c r="AR192" i="16"/>
  <c r="AR191" i="16"/>
  <c r="AR190" i="16"/>
  <c r="AR189" i="16"/>
  <c r="AR188" i="16"/>
  <c r="AR187" i="16"/>
  <c r="AR186" i="16"/>
  <c r="AR185" i="16"/>
  <c r="AR184" i="16"/>
  <c r="AR183" i="16"/>
  <c r="AR182" i="16"/>
  <c r="AR181" i="16"/>
  <c r="AR180" i="16"/>
  <c r="AR179" i="16"/>
  <c r="AR178" i="16"/>
  <c r="AR177" i="16"/>
  <c r="AR176" i="16"/>
  <c r="AR175" i="16"/>
  <c r="AR243" i="16"/>
  <c r="AR239" i="16"/>
  <c r="AR235" i="16"/>
  <c r="AR236" i="16"/>
  <c r="AR174" i="16"/>
  <c r="AR173" i="16"/>
  <c r="AR172" i="16"/>
  <c r="AR171" i="16"/>
  <c r="AR170" i="16"/>
  <c r="AR169" i="16"/>
  <c r="AR168" i="16"/>
  <c r="AR167" i="16"/>
  <c r="AR166" i="16"/>
  <c r="AR165" i="16"/>
  <c r="AR164" i="16"/>
  <c r="AR163" i="16"/>
  <c r="AR162" i="16"/>
  <c r="AR161" i="16"/>
  <c r="AR160" i="16"/>
  <c r="AR159" i="16"/>
  <c r="AR158" i="16"/>
  <c r="AR157" i="16"/>
  <c r="AR156" i="16"/>
  <c r="AR155" i="16"/>
  <c r="AR154" i="16"/>
  <c r="AR153" i="16"/>
  <c r="AR152" i="16"/>
  <c r="AR151" i="16"/>
  <c r="AR150" i="16"/>
  <c r="AR149" i="16"/>
  <c r="AR148" i="16"/>
  <c r="AR147" i="16"/>
  <c r="AR146" i="16"/>
  <c r="AR145" i="16"/>
  <c r="AR144" i="16"/>
  <c r="AR143" i="16"/>
  <c r="AR142" i="16"/>
  <c r="AR141" i="16"/>
  <c r="AR140" i="16"/>
  <c r="AR139" i="16"/>
  <c r="AR138" i="16"/>
  <c r="AR137" i="16"/>
  <c r="AR136" i="16"/>
  <c r="AR135" i="16"/>
  <c r="AR134" i="16"/>
  <c r="AR133" i="16"/>
  <c r="AR132" i="16"/>
  <c r="AR131" i="16"/>
  <c r="AR130" i="16"/>
  <c r="AR129" i="16"/>
  <c r="AR128" i="16"/>
  <c r="AR127" i="16"/>
  <c r="AR126" i="16"/>
  <c r="AR122" i="16"/>
  <c r="AR118" i="16"/>
  <c r="AR114" i="16"/>
  <c r="AR110" i="16"/>
  <c r="AR106" i="16"/>
  <c r="AR102" i="16"/>
  <c r="AR98" i="16"/>
  <c r="AR94" i="16"/>
  <c r="AR90" i="16"/>
  <c r="AR125" i="16"/>
  <c r="AR121" i="16"/>
  <c r="AR117" i="16"/>
  <c r="AR113" i="16"/>
  <c r="AR109" i="16"/>
  <c r="AR105" i="16"/>
  <c r="AR101" i="16"/>
  <c r="AR97" i="16"/>
  <c r="AR93" i="16"/>
  <c r="AR89" i="16"/>
  <c r="AR86" i="16"/>
  <c r="AR85" i="16"/>
  <c r="AR84" i="16"/>
  <c r="AR83" i="16"/>
  <c r="AR82" i="16"/>
  <c r="AR81" i="16"/>
  <c r="AR80" i="16"/>
  <c r="AR79" i="16"/>
  <c r="AR78" i="16"/>
  <c r="AR77" i="16"/>
  <c r="AR76" i="16"/>
  <c r="AR75" i="16"/>
  <c r="AR74" i="16"/>
  <c r="AR73" i="16"/>
  <c r="AR72" i="16"/>
  <c r="AR71" i="16"/>
  <c r="AR70" i="16"/>
  <c r="AR69" i="16"/>
  <c r="AR68" i="16"/>
  <c r="AR67" i="16"/>
  <c r="AR66" i="16"/>
  <c r="AR65" i="16"/>
  <c r="AR64" i="16"/>
  <c r="AR124" i="16"/>
  <c r="AR120" i="16"/>
  <c r="AR116" i="16"/>
  <c r="AR112" i="16"/>
  <c r="AR108" i="16"/>
  <c r="AR123" i="16"/>
  <c r="AR119" i="16"/>
  <c r="AR115" i="16"/>
  <c r="AR111" i="16"/>
  <c r="AR107" i="16"/>
  <c r="AR103" i="16"/>
  <c r="AR99" i="16"/>
  <c r="AR95" i="16"/>
  <c r="AR91" i="16"/>
  <c r="AR104" i="16"/>
  <c r="AR61" i="16"/>
  <c r="AR57" i="16"/>
  <c r="AR53" i="16"/>
  <c r="AR49" i="16"/>
  <c r="AR45" i="16"/>
  <c r="AR41" i="16"/>
  <c r="AR37" i="16"/>
  <c r="AR33" i="16"/>
  <c r="AR29" i="16"/>
  <c r="AR25" i="16"/>
  <c r="AR21" i="16"/>
  <c r="AR8" i="16"/>
  <c r="AR7" i="16"/>
  <c r="AR16" i="16"/>
  <c r="AR10" i="16"/>
  <c r="AR100" i="16"/>
  <c r="AR60" i="16"/>
  <c r="AR56" i="16"/>
  <c r="AR52" i="16"/>
  <c r="AR48" i="16"/>
  <c r="AR44" i="16"/>
  <c r="AR40" i="16"/>
  <c r="AR36" i="16"/>
  <c r="AR32" i="16"/>
  <c r="AR28" i="16"/>
  <c r="AR24" i="16"/>
  <c r="AR20" i="16"/>
  <c r="AR13" i="16"/>
  <c r="AR5" i="16"/>
  <c r="AR96" i="16"/>
  <c r="AR88" i="16"/>
  <c r="AR63" i="16"/>
  <c r="AR59" i="16"/>
  <c r="AR55" i="16"/>
  <c r="AR51" i="16"/>
  <c r="AR47" i="16"/>
  <c r="AR43" i="16"/>
  <c r="AR39" i="16"/>
  <c r="AR35" i="16"/>
  <c r="AR31" i="16"/>
  <c r="AR27" i="16"/>
  <c r="AR23" i="16"/>
  <c r="AR19" i="16"/>
  <c r="AR18" i="16"/>
  <c r="AR17" i="16"/>
  <c r="AR14" i="16"/>
  <c r="AR12" i="16"/>
  <c r="AR11" i="16"/>
  <c r="AR9" i="16"/>
  <c r="AR92" i="16"/>
  <c r="AR87" i="16"/>
  <c r="AR62" i="16"/>
  <c r="AR58" i="16"/>
  <c r="AR54" i="16"/>
  <c r="AR50" i="16"/>
  <c r="AR46" i="16"/>
  <c r="AR42" i="16"/>
  <c r="AR38" i="16"/>
  <c r="AR34" i="16"/>
  <c r="AR30" i="16"/>
  <c r="AR26" i="16"/>
  <c r="AR22" i="16"/>
  <c r="AR4" i="16"/>
  <c r="AR3" i="16"/>
  <c r="AR2" i="16"/>
  <c r="AR15" i="16"/>
  <c r="AR6" i="16"/>
  <c r="T6" i="16"/>
  <c r="AA6" i="16"/>
  <c r="AK368" i="16"/>
  <c r="AK367" i="16"/>
  <c r="AK366" i="16"/>
  <c r="AK365" i="16"/>
  <c r="AK364" i="16"/>
  <c r="AK363" i="16"/>
  <c r="AK362" i="16"/>
  <c r="AK361" i="16"/>
  <c r="AK360" i="16"/>
  <c r="AK359" i="16"/>
  <c r="AK358" i="16"/>
  <c r="AK357" i="16"/>
  <c r="AK356" i="16"/>
  <c r="AK355" i="16"/>
  <c r="AK354" i="16"/>
  <c r="AK353" i="16"/>
  <c r="AK352" i="16"/>
  <c r="AK351" i="16"/>
  <c r="AK350" i="16"/>
  <c r="AK349" i="16"/>
  <c r="AK348" i="16"/>
  <c r="AK347" i="16"/>
  <c r="AK346" i="16"/>
  <c r="AK345" i="16"/>
  <c r="AK343" i="16"/>
  <c r="AK342" i="16"/>
  <c r="AK341" i="16"/>
  <c r="AK344" i="16"/>
  <c r="AK340" i="16"/>
  <c r="AK339" i="16"/>
  <c r="AK338" i="16"/>
  <c r="AK337" i="16"/>
  <c r="AK336" i="16"/>
  <c r="AK335" i="16"/>
  <c r="AK334" i="16"/>
  <c r="AK333" i="16"/>
  <c r="AK332" i="16"/>
  <c r="AK331" i="16"/>
  <c r="AK330" i="16"/>
  <c r="AK329" i="16"/>
  <c r="AK328" i="16"/>
  <c r="AK327" i="16"/>
  <c r="AK326" i="16"/>
  <c r="AK325" i="16"/>
  <c r="AK324" i="16"/>
  <c r="AK323" i="16"/>
  <c r="AK322" i="16"/>
  <c r="AK321" i="16"/>
  <c r="AK320" i="16"/>
  <c r="AK319" i="16"/>
  <c r="AK318" i="16"/>
  <c r="AK317" i="16"/>
  <c r="AK313" i="16"/>
  <c r="AK309" i="16"/>
  <c r="AK308" i="16"/>
  <c r="AK307" i="16"/>
  <c r="AK306" i="16"/>
  <c r="AK305" i="16"/>
  <c r="AK304" i="16"/>
  <c r="AK303" i="16"/>
  <c r="AK302" i="16"/>
  <c r="AK301" i="16"/>
  <c r="AK300" i="16"/>
  <c r="AK299" i="16"/>
  <c r="AK298" i="16"/>
  <c r="AK297" i="16"/>
  <c r="AK296" i="16"/>
  <c r="AK295" i="16"/>
  <c r="AK294" i="16"/>
  <c r="AK293" i="16"/>
  <c r="AK292" i="16"/>
  <c r="AK291" i="16"/>
  <c r="AK290" i="16"/>
  <c r="AK289" i="16"/>
  <c r="AK288" i="16"/>
  <c r="AK287" i="16"/>
  <c r="AK286" i="16"/>
  <c r="AK285" i="16"/>
  <c r="AK284" i="16"/>
  <c r="AK283" i="16"/>
  <c r="AK282" i="16"/>
  <c r="AK281" i="16"/>
  <c r="AK280" i="16"/>
  <c r="AK279" i="16"/>
  <c r="AK278" i="16"/>
  <c r="AK277" i="16"/>
  <c r="AK276" i="16"/>
  <c r="AK275" i="16"/>
  <c r="AK274" i="16"/>
  <c r="AK273" i="16"/>
  <c r="AK272" i="16"/>
  <c r="AK271" i="16"/>
  <c r="AK270" i="16"/>
  <c r="AK269" i="16"/>
  <c r="AK268" i="16"/>
  <c r="AK267" i="16"/>
  <c r="AK266" i="16"/>
  <c r="AK265" i="16"/>
  <c r="AK264" i="16"/>
  <c r="AK263" i="16"/>
  <c r="AK262" i="16"/>
  <c r="AK261" i="16"/>
  <c r="AK316" i="16"/>
  <c r="AK312" i="16"/>
  <c r="AK315" i="16"/>
  <c r="AK314" i="16"/>
  <c r="AK259" i="16"/>
  <c r="AK255" i="16"/>
  <c r="AK251" i="16"/>
  <c r="AK247" i="16"/>
  <c r="AK243" i="16"/>
  <c r="AK239" i="16"/>
  <c r="AK235" i="16"/>
  <c r="AK310" i="16"/>
  <c r="AK258" i="16"/>
  <c r="AK254" i="16"/>
  <c r="AK250" i="16"/>
  <c r="AK246" i="16"/>
  <c r="AK242" i="16"/>
  <c r="AK238" i="16"/>
  <c r="AK311" i="16"/>
  <c r="AK257" i="16"/>
  <c r="AK253" i="16"/>
  <c r="AK260" i="16"/>
  <c r="AK256" i="16"/>
  <c r="AK252" i="16"/>
  <c r="AK248" i="16"/>
  <c r="AK244" i="16"/>
  <c r="AK240" i="16"/>
  <c r="AK249" i="16"/>
  <c r="AK237" i="16"/>
  <c r="AK234" i="16"/>
  <c r="AK230" i="16"/>
  <c r="AK245" i="16"/>
  <c r="AK236" i="16"/>
  <c r="AK233" i="16"/>
  <c r="AK229" i="16"/>
  <c r="AK241" i="16"/>
  <c r="AK232" i="16"/>
  <c r="AK228" i="16"/>
  <c r="AK231" i="16"/>
  <c r="AK227" i="16"/>
  <c r="AK226" i="16"/>
  <c r="AK225" i="16"/>
  <c r="AK224" i="16"/>
  <c r="AK223" i="16"/>
  <c r="AK222" i="16"/>
  <c r="AK221" i="16"/>
  <c r="AK220" i="16"/>
  <c r="AK219" i="16"/>
  <c r="AK218" i="16"/>
  <c r="AK217" i="16"/>
  <c r="AK216" i="16"/>
  <c r="AK215" i="16"/>
  <c r="AK214" i="16"/>
  <c r="AK213" i="16"/>
  <c r="AK212" i="16"/>
  <c r="AK211" i="16"/>
  <c r="AK210" i="16"/>
  <c r="AK209" i="16"/>
  <c r="AK208" i="16"/>
  <c r="AK207" i="16"/>
  <c r="AK206" i="16"/>
  <c r="AK205" i="16"/>
  <c r="AK204" i="16"/>
  <c r="AK203" i="16"/>
  <c r="AK202" i="16"/>
  <c r="AK201" i="16"/>
  <c r="AK200" i="16"/>
  <c r="AK199" i="16"/>
  <c r="AK198" i="16"/>
  <c r="AK197" i="16"/>
  <c r="AK196" i="16"/>
  <c r="AK195" i="16"/>
  <c r="AK194" i="16"/>
  <c r="AK193" i="16"/>
  <c r="AK192" i="16"/>
  <c r="AK191" i="16"/>
  <c r="AK190" i="16"/>
  <c r="AK189" i="16"/>
  <c r="AK188" i="16"/>
  <c r="AK187" i="16"/>
  <c r="AK186" i="16"/>
  <c r="AK185" i="16"/>
  <c r="AK184" i="16"/>
  <c r="AK183" i="16"/>
  <c r="AK182" i="16"/>
  <c r="AK181" i="16"/>
  <c r="AK180" i="16"/>
  <c r="AK176" i="16"/>
  <c r="AK174" i="16"/>
  <c r="AK173" i="16"/>
  <c r="AK172" i="16"/>
  <c r="AK171" i="16"/>
  <c r="AK170" i="16"/>
  <c r="AK169" i="16"/>
  <c r="AK168" i="16"/>
  <c r="AK167" i="16"/>
  <c r="AK166" i="16"/>
  <c r="AK165" i="16"/>
  <c r="AK164" i="16"/>
  <c r="AK163" i="16"/>
  <c r="AK162" i="16"/>
  <c r="AK161" i="16"/>
  <c r="AK160" i="16"/>
  <c r="AK159" i="16"/>
  <c r="AK158" i="16"/>
  <c r="AK157" i="16"/>
  <c r="AK156" i="16"/>
  <c r="AK155" i="16"/>
  <c r="AK154" i="16"/>
  <c r="AK153" i="16"/>
  <c r="AK152" i="16"/>
  <c r="AK151" i="16"/>
  <c r="AK150" i="16"/>
  <c r="AK149" i="16"/>
  <c r="AK148" i="16"/>
  <c r="AK147" i="16"/>
  <c r="AK146" i="16"/>
  <c r="AK145" i="16"/>
  <c r="AK144" i="16"/>
  <c r="AK143" i="16"/>
  <c r="AK142" i="16"/>
  <c r="AK141" i="16"/>
  <c r="AK140" i="16"/>
  <c r="AK139" i="16"/>
  <c r="AK138" i="16"/>
  <c r="AK137" i="16"/>
  <c r="AK136" i="16"/>
  <c r="AK135" i="16"/>
  <c r="AK134" i="16"/>
  <c r="AK133" i="16"/>
  <c r="AK132" i="16"/>
  <c r="AK131" i="16"/>
  <c r="AK130" i="16"/>
  <c r="AK129" i="16"/>
  <c r="AK128" i="16"/>
  <c r="AK127" i="16"/>
  <c r="AK126" i="16"/>
  <c r="AK125" i="16"/>
  <c r="AK124" i="16"/>
  <c r="AK123" i="16"/>
  <c r="AK122" i="16"/>
  <c r="AK121" i="16"/>
  <c r="AK120" i="16"/>
  <c r="AK119" i="16"/>
  <c r="AK118" i="16"/>
  <c r="AK117" i="16"/>
  <c r="AK116" i="16"/>
  <c r="AK115" i="16"/>
  <c r="AK114" i="16"/>
  <c r="AK113" i="16"/>
  <c r="AK112" i="16"/>
  <c r="AK111" i="16"/>
  <c r="AK110" i="16"/>
  <c r="AK109" i="16"/>
  <c r="AK108" i="16"/>
  <c r="AK107" i="16"/>
  <c r="AK106" i="16"/>
  <c r="AK105" i="16"/>
  <c r="AK104" i="16"/>
  <c r="AK103" i="16"/>
  <c r="AK102" i="16"/>
  <c r="AK101" i="16"/>
  <c r="AK100" i="16"/>
  <c r="AK99" i="16"/>
  <c r="AK98" i="16"/>
  <c r="AK97" i="16"/>
  <c r="AK96" i="16"/>
  <c r="AK95" i="16"/>
  <c r="AK94" i="16"/>
  <c r="AK93" i="16"/>
  <c r="AK92" i="16"/>
  <c r="AK91" i="16"/>
  <c r="AK90" i="16"/>
  <c r="AK89" i="16"/>
  <c r="AK88" i="16"/>
  <c r="AK87" i="16"/>
  <c r="AK179" i="16"/>
  <c r="AK175" i="16"/>
  <c r="AK178" i="16"/>
  <c r="AK177" i="16"/>
  <c r="AK86" i="16"/>
  <c r="AK85" i="16"/>
  <c r="AK84" i="16"/>
  <c r="AK83" i="16"/>
  <c r="AK82" i="16"/>
  <c r="AK81" i="16"/>
  <c r="AK80" i="16"/>
  <c r="AK79" i="16"/>
  <c r="AK78" i="16"/>
  <c r="AK77" i="16"/>
  <c r="AK76" i="16"/>
  <c r="AK75" i="16"/>
  <c r="AK74" i="16"/>
  <c r="AK73" i="16"/>
  <c r="AK72" i="16"/>
  <c r="AK71" i="16"/>
  <c r="AK70" i="16"/>
  <c r="AK69" i="16"/>
  <c r="AK68" i="16"/>
  <c r="AK67" i="16"/>
  <c r="AK66" i="16"/>
  <c r="AK65" i="16"/>
  <c r="AK64" i="16"/>
  <c r="AK63" i="16"/>
  <c r="AK62" i="16"/>
  <c r="AK61" i="16"/>
  <c r="AK60" i="16"/>
  <c r="AK59" i="16"/>
  <c r="AK58" i="16"/>
  <c r="AK57" i="16"/>
  <c r="AK56" i="16"/>
  <c r="AK55" i="16"/>
  <c r="AK54" i="16"/>
  <c r="AK53" i="16"/>
  <c r="AK52" i="16"/>
  <c r="AK51" i="16"/>
  <c r="AK50" i="16"/>
  <c r="AK49" i="16"/>
  <c r="AK48" i="16"/>
  <c r="AK47" i="16"/>
  <c r="AK46" i="16"/>
  <c r="AK45" i="16"/>
  <c r="AK44" i="16"/>
  <c r="AK43" i="16"/>
  <c r="AK42" i="16"/>
  <c r="AK41" i="16"/>
  <c r="AK40" i="16"/>
  <c r="AK39" i="16"/>
  <c r="AK38" i="16"/>
  <c r="AK37" i="16"/>
  <c r="AK36" i="16"/>
  <c r="AK35" i="16"/>
  <c r="AK34" i="16"/>
  <c r="AK33" i="16"/>
  <c r="AK32" i="16"/>
  <c r="AK31" i="16"/>
  <c r="AK30" i="16"/>
  <c r="AK29" i="16"/>
  <c r="AK28" i="16"/>
  <c r="AK27" i="16"/>
  <c r="AK26" i="16"/>
  <c r="AK25" i="16"/>
  <c r="AK24" i="16"/>
  <c r="AK23" i="16"/>
  <c r="AK22" i="16"/>
  <c r="AK21" i="16"/>
  <c r="AK20" i="16"/>
  <c r="AK5" i="16"/>
  <c r="AK9" i="16"/>
  <c r="AK2" i="16"/>
  <c r="AK19" i="16"/>
  <c r="AK18" i="16"/>
  <c r="AK17" i="16"/>
  <c r="AK16" i="16"/>
  <c r="AK15" i="16"/>
  <c r="AK14" i="16"/>
  <c r="AK13" i="16"/>
  <c r="AK12" i="16"/>
  <c r="AK11" i="16"/>
  <c r="AK10" i="16"/>
  <c r="AK6" i="16"/>
  <c r="AK4" i="16"/>
  <c r="AK8" i="16"/>
  <c r="AK7" i="16"/>
  <c r="AK3" i="16"/>
  <c r="W368" i="15"/>
  <c r="W367" i="15"/>
  <c r="W366" i="15"/>
  <c r="W365" i="15"/>
  <c r="W364" i="15"/>
  <c r="W363" i="15"/>
  <c r="W362" i="15"/>
  <c r="W361" i="15"/>
  <c r="W360" i="15"/>
  <c r="W359" i="15"/>
  <c r="W358" i="15"/>
  <c r="W357" i="15"/>
  <c r="W356" i="15"/>
  <c r="W355" i="15"/>
  <c r="W354" i="15"/>
  <c r="W353" i="15"/>
  <c r="W352" i="15"/>
  <c r="W351" i="15"/>
  <c r="W350" i="15"/>
  <c r="W349" i="15"/>
  <c r="W348" i="15"/>
  <c r="W347" i="15"/>
  <c r="W343" i="15"/>
  <c r="W346" i="15"/>
  <c r="W342" i="15"/>
  <c r="W340" i="15"/>
  <c r="W339" i="15"/>
  <c r="W338" i="15"/>
  <c r="W337" i="15"/>
  <c r="W336" i="15"/>
  <c r="W335" i="15"/>
  <c r="W334" i="15"/>
  <c r="W333" i="15"/>
  <c r="W332" i="15"/>
  <c r="W331" i="15"/>
  <c r="W330" i="15"/>
  <c r="W329" i="15"/>
  <c r="W328" i="15"/>
  <c r="W327" i="15"/>
  <c r="W326" i="15"/>
  <c r="W325" i="15"/>
  <c r="W324" i="15"/>
  <c r="W323" i="15"/>
  <c r="W322" i="15"/>
  <c r="W345" i="15"/>
  <c r="W341" i="15"/>
  <c r="W344" i="15"/>
  <c r="W320" i="15"/>
  <c r="W318" i="15"/>
  <c r="W317" i="15"/>
  <c r="W313" i="15"/>
  <c r="W311" i="15"/>
  <c r="W310" i="15"/>
  <c r="W309" i="15"/>
  <c r="W308" i="15"/>
  <c r="W307" i="15"/>
  <c r="W306" i="15"/>
  <c r="W305" i="15"/>
  <c r="W304" i="15"/>
  <c r="W303" i="15"/>
  <c r="W302" i="15"/>
  <c r="W301" i="15"/>
  <c r="W300" i="15"/>
  <c r="W299" i="15"/>
  <c r="W298" i="15"/>
  <c r="W297" i="15"/>
  <c r="W296" i="15"/>
  <c r="W295" i="15"/>
  <c r="W294" i="15"/>
  <c r="W293" i="15"/>
  <c r="W292" i="15"/>
  <c r="W291" i="15"/>
  <c r="W290" i="15"/>
  <c r="W289" i="15"/>
  <c r="W288" i="15"/>
  <c r="W287" i="15"/>
  <c r="W286" i="15"/>
  <c r="W285" i="15"/>
  <c r="W284" i="15"/>
  <c r="W283" i="15"/>
  <c r="W316" i="15"/>
  <c r="W312" i="15"/>
  <c r="W321" i="15"/>
  <c r="W319" i="15"/>
  <c r="W315" i="15"/>
  <c r="W314" i="15"/>
  <c r="W282" i="15"/>
  <c r="W281" i="15"/>
  <c r="W280" i="15"/>
  <c r="W279" i="15"/>
  <c r="W278" i="15"/>
  <c r="W277" i="15"/>
  <c r="W276" i="15"/>
  <c r="W275" i="15"/>
  <c r="W274" i="15"/>
  <c r="W273" i="15"/>
  <c r="W272" i="15"/>
  <c r="W271" i="15"/>
  <c r="W270" i="15"/>
  <c r="W269" i="15"/>
  <c r="W268" i="15"/>
  <c r="W267" i="15"/>
  <c r="W266" i="15"/>
  <c r="W265" i="15"/>
  <c r="W264" i="15"/>
  <c r="W263" i="15"/>
  <c r="W262" i="15"/>
  <c r="W261" i="15"/>
  <c r="W260" i="15"/>
  <c r="W259" i="15"/>
  <c r="W258" i="15"/>
  <c r="W257" i="15"/>
  <c r="W256" i="15"/>
  <c r="W255" i="15"/>
  <c r="W247" i="15"/>
  <c r="W243" i="15"/>
  <c r="W254" i="15"/>
  <c r="W252" i="15"/>
  <c r="W250" i="15"/>
  <c r="W246" i="15"/>
  <c r="W249" i="15"/>
  <c r="W245" i="15"/>
  <c r="W242" i="15"/>
  <c r="W241" i="15"/>
  <c r="W240" i="15"/>
  <c r="W239" i="15"/>
  <c r="W238" i="15"/>
  <c r="W237" i="15"/>
  <c r="W236" i="15"/>
  <c r="W235" i="15"/>
  <c r="W234" i="15"/>
  <c r="W233" i="15"/>
  <c r="W232" i="15"/>
  <c r="W231" i="15"/>
  <c r="W230" i="15"/>
  <c r="W229" i="15"/>
  <c r="W228" i="15"/>
  <c r="W227" i="15"/>
  <c r="W226" i="15"/>
  <c r="W225" i="15"/>
  <c r="W224" i="15"/>
  <c r="W223" i="15"/>
  <c r="W222" i="15"/>
  <c r="W221" i="15"/>
  <c r="W253" i="15"/>
  <c r="W251" i="15"/>
  <c r="W248" i="15"/>
  <c r="W244" i="15"/>
  <c r="W219" i="15"/>
  <c r="W215" i="15"/>
  <c r="W211" i="15"/>
  <c r="W202" i="15"/>
  <c r="W198" i="15"/>
  <c r="W220" i="15"/>
  <c r="W216" i="15"/>
  <c r="W212" i="15"/>
  <c r="W207" i="15"/>
  <c r="W205" i="15"/>
  <c r="W201" i="15"/>
  <c r="W197" i="15"/>
  <c r="W195" i="15"/>
  <c r="W194" i="15"/>
  <c r="W193" i="15"/>
  <c r="W192" i="15"/>
  <c r="W191" i="15"/>
  <c r="W190" i="15"/>
  <c r="W189" i="15"/>
  <c r="W188" i="15"/>
  <c r="W187" i="15"/>
  <c r="W186" i="15"/>
  <c r="W185" i="15"/>
  <c r="W184" i="15"/>
  <c r="W183" i="15"/>
  <c r="W182" i="15"/>
  <c r="W181" i="15"/>
  <c r="W180" i="15"/>
  <c r="W179" i="15"/>
  <c r="W178" i="15"/>
  <c r="W177" i="15"/>
  <c r="W176" i="15"/>
  <c r="W175" i="15"/>
  <c r="W174" i="15"/>
  <c r="W173" i="15"/>
  <c r="W172" i="15"/>
  <c r="W171" i="15"/>
  <c r="W170" i="15"/>
  <c r="W169" i="15"/>
  <c r="W168" i="15"/>
  <c r="W167" i="15"/>
  <c r="W166" i="15"/>
  <c r="W165" i="15"/>
  <c r="W164" i="15"/>
  <c r="W163" i="15"/>
  <c r="W162" i="15"/>
  <c r="W161" i="15"/>
  <c r="W160" i="15"/>
  <c r="W159" i="15"/>
  <c r="W158" i="15"/>
  <c r="W157" i="15"/>
  <c r="W156" i="15"/>
  <c r="W155" i="15"/>
  <c r="W217" i="15"/>
  <c r="W213" i="15"/>
  <c r="W209" i="15"/>
  <c r="W204" i="15"/>
  <c r="W200" i="15"/>
  <c r="W196" i="15"/>
  <c r="W218" i="15"/>
  <c r="W214" i="15"/>
  <c r="W210" i="15"/>
  <c r="W208" i="15"/>
  <c r="W206" i="15"/>
  <c r="W203" i="15"/>
  <c r="W199" i="15"/>
  <c r="W154" i="15"/>
  <c r="W152" i="15"/>
  <c r="W153" i="15"/>
  <c r="W151" i="15"/>
  <c r="W150" i="15"/>
  <c r="W148" i="15"/>
  <c r="W147" i="15"/>
  <c r="W146" i="15"/>
  <c r="W145" i="15"/>
  <c r="W144" i="15"/>
  <c r="W143" i="15"/>
  <c r="W142" i="15"/>
  <c r="W141" i="15"/>
  <c r="W140" i="15"/>
  <c r="W139" i="15"/>
  <c r="W138" i="15"/>
  <c r="W137" i="15"/>
  <c r="W136" i="15"/>
  <c r="W135" i="15"/>
  <c r="W149" i="15"/>
  <c r="W134" i="15"/>
  <c r="W130" i="15"/>
  <c r="W126" i="15"/>
  <c r="W97" i="15"/>
  <c r="W93" i="15"/>
  <c r="W89" i="15"/>
  <c r="W85" i="15"/>
  <c r="W81" i="15"/>
  <c r="W77" i="15"/>
  <c r="W73" i="15"/>
  <c r="W69" i="15"/>
  <c r="W65" i="15"/>
  <c r="W61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20" i="15"/>
  <c r="W19" i="15"/>
  <c r="W18" i="15"/>
  <c r="W17" i="15"/>
  <c r="W16" i="15"/>
  <c r="W15" i="15"/>
  <c r="W14" i="15"/>
  <c r="W13" i="15"/>
  <c r="W12" i="15"/>
  <c r="W11" i="15"/>
  <c r="W10" i="15"/>
  <c r="W131" i="15"/>
  <c r="W127" i="15"/>
  <c r="W125" i="15"/>
  <c r="W123" i="15"/>
  <c r="W121" i="15"/>
  <c r="W119" i="15"/>
  <c r="W117" i="15"/>
  <c r="W115" i="15"/>
  <c r="W113" i="15"/>
  <c r="W111" i="15"/>
  <c r="W109" i="15"/>
  <c r="W107" i="15"/>
  <c r="W105" i="15"/>
  <c r="W103" i="15"/>
  <c r="W101" i="15"/>
  <c r="W99" i="15"/>
  <c r="W96" i="15"/>
  <c r="W92" i="15"/>
  <c r="W88" i="15"/>
  <c r="W84" i="15"/>
  <c r="W80" i="15"/>
  <c r="W76" i="15"/>
  <c r="W72" i="15"/>
  <c r="W68" i="15"/>
  <c r="W64" i="15"/>
  <c r="W60" i="15"/>
  <c r="W132" i="15"/>
  <c r="W128" i="15"/>
  <c r="W95" i="15"/>
  <c r="W91" i="15"/>
  <c r="W87" i="15"/>
  <c r="W83" i="15"/>
  <c r="W79" i="15"/>
  <c r="W75" i="15"/>
  <c r="W71" i="15"/>
  <c r="W67" i="15"/>
  <c r="W63" i="15"/>
  <c r="W59" i="15"/>
  <c r="W133" i="15"/>
  <c r="W129" i="15"/>
  <c r="W124" i="15"/>
  <c r="W122" i="15"/>
  <c r="W120" i="15"/>
  <c r="W118" i="15"/>
  <c r="W116" i="15"/>
  <c r="W114" i="15"/>
  <c r="W112" i="15"/>
  <c r="W110" i="15"/>
  <c r="W108" i="15"/>
  <c r="W106" i="15"/>
  <c r="W104" i="15"/>
  <c r="W102" i="15"/>
  <c r="W100" i="15"/>
  <c r="W98" i="15"/>
  <c r="W94" i="15"/>
  <c r="W90" i="15"/>
  <c r="W86" i="15"/>
  <c r="W82" i="15"/>
  <c r="W78" i="15"/>
  <c r="W74" i="15"/>
  <c r="W70" i="15"/>
  <c r="W66" i="15"/>
  <c r="W62" i="15"/>
  <c r="W58" i="15"/>
  <c r="W8" i="15"/>
  <c r="W7" i="15"/>
  <c r="W5" i="15"/>
  <c r="W3" i="15"/>
  <c r="W4" i="15"/>
  <c r="W2" i="15"/>
  <c r="W6" i="15"/>
  <c r="W9" i="15"/>
  <c r="AJ368" i="15"/>
  <c r="AJ367" i="15"/>
  <c r="AJ366" i="15"/>
  <c r="AJ365" i="15"/>
  <c r="AJ364" i="15"/>
  <c r="AJ363" i="15"/>
  <c r="AJ362" i="15"/>
  <c r="AJ361" i="15"/>
  <c r="AJ360" i="15"/>
  <c r="AJ359" i="15"/>
  <c r="AJ358" i="15"/>
  <c r="AJ357" i="15"/>
  <c r="AJ356" i="15"/>
  <c r="AJ355" i="15"/>
  <c r="AJ354" i="15"/>
  <c r="AJ353" i="15"/>
  <c r="AJ352" i="15"/>
  <c r="AJ351" i="15"/>
  <c r="AJ350" i="15"/>
  <c r="AJ349" i="15"/>
  <c r="AJ348" i="15"/>
  <c r="AJ347" i="15"/>
  <c r="AJ346" i="15"/>
  <c r="AJ345" i="15"/>
  <c r="AJ344" i="15"/>
  <c r="AJ343" i="15"/>
  <c r="AJ342" i="15"/>
  <c r="AJ341" i="15"/>
  <c r="AI368" i="15"/>
  <c r="AI367" i="15"/>
  <c r="AI366" i="15"/>
  <c r="AI365" i="15"/>
  <c r="AI364" i="15"/>
  <c r="AI363" i="15"/>
  <c r="AI362" i="15"/>
  <c r="AI361" i="15"/>
  <c r="AI360" i="15"/>
  <c r="AI359" i="15"/>
  <c r="AI358" i="15"/>
  <c r="AI357" i="15"/>
  <c r="AI356" i="15"/>
  <c r="AI355" i="15"/>
  <c r="AI354" i="15"/>
  <c r="AI353" i="15"/>
  <c r="AI352" i="15"/>
  <c r="AI351" i="15"/>
  <c r="AI350" i="15"/>
  <c r="AI349" i="15"/>
  <c r="AI348" i="15"/>
  <c r="AI347" i="15"/>
  <c r="AI346" i="15"/>
  <c r="AI344" i="15"/>
  <c r="AJ340" i="15"/>
  <c r="AJ339" i="15"/>
  <c r="AJ338" i="15"/>
  <c r="AJ337" i="15"/>
  <c r="AJ336" i="15"/>
  <c r="AJ335" i="15"/>
  <c r="AJ334" i="15"/>
  <c r="AJ333" i="15"/>
  <c r="AJ332" i="15"/>
  <c r="AJ331" i="15"/>
  <c r="AJ330" i="15"/>
  <c r="AJ329" i="15"/>
  <c r="AJ328" i="15"/>
  <c r="AJ327" i="15"/>
  <c r="AJ326" i="15"/>
  <c r="AJ325" i="15"/>
  <c r="AJ324" i="15"/>
  <c r="AJ323" i="15"/>
  <c r="AJ322" i="15"/>
  <c r="AJ321" i="15"/>
  <c r="AJ320" i="15"/>
  <c r="AJ319" i="15"/>
  <c r="AJ318" i="15"/>
  <c r="AJ317" i="15"/>
  <c r="AJ316" i="15"/>
  <c r="AJ315" i="15"/>
  <c r="AJ314" i="15"/>
  <c r="AJ313" i="15"/>
  <c r="AJ312" i="15"/>
  <c r="AI343" i="15"/>
  <c r="AI340" i="15"/>
  <c r="AI339" i="15"/>
  <c r="AI338" i="15"/>
  <c r="AI337" i="15"/>
  <c r="AI336" i="15"/>
  <c r="AI335" i="15"/>
  <c r="AI334" i="15"/>
  <c r="AI333" i="15"/>
  <c r="AI332" i="15"/>
  <c r="AI331" i="15"/>
  <c r="AI330" i="15"/>
  <c r="AI329" i="15"/>
  <c r="AI328" i="15"/>
  <c r="AI327" i="15"/>
  <c r="AI326" i="15"/>
  <c r="AI325" i="15"/>
  <c r="AI324" i="15"/>
  <c r="AI323" i="15"/>
  <c r="AI322" i="15"/>
  <c r="AI342" i="15"/>
  <c r="AI345" i="15"/>
  <c r="AI341" i="15"/>
  <c r="AI321" i="15"/>
  <c r="AI319" i="15"/>
  <c r="AI314" i="15"/>
  <c r="AI311" i="15"/>
  <c r="AI310" i="15"/>
  <c r="AI309" i="15"/>
  <c r="AI308" i="15"/>
  <c r="AI307" i="15"/>
  <c r="AI306" i="15"/>
  <c r="AI305" i="15"/>
  <c r="AI304" i="15"/>
  <c r="AI303" i="15"/>
  <c r="AI302" i="15"/>
  <c r="AI301" i="15"/>
  <c r="AI300" i="15"/>
  <c r="AI299" i="15"/>
  <c r="AI298" i="15"/>
  <c r="AI297" i="15"/>
  <c r="AI296" i="15"/>
  <c r="AI295" i="15"/>
  <c r="AI294" i="15"/>
  <c r="AI293" i="15"/>
  <c r="AI292" i="15"/>
  <c r="AI291" i="15"/>
  <c r="AI290" i="15"/>
  <c r="AI289" i="15"/>
  <c r="AI288" i="15"/>
  <c r="AI287" i="15"/>
  <c r="AI286" i="15"/>
  <c r="AI285" i="15"/>
  <c r="AI284" i="15"/>
  <c r="AI283" i="15"/>
  <c r="AI317" i="15"/>
  <c r="AI313" i="15"/>
  <c r="AI320" i="15"/>
  <c r="AI318" i="15"/>
  <c r="AI316" i="15"/>
  <c r="AI312" i="15"/>
  <c r="AI315" i="15"/>
  <c r="AJ311" i="15"/>
  <c r="AJ310" i="15"/>
  <c r="AJ309" i="15"/>
  <c r="AJ308" i="15"/>
  <c r="AJ307" i="15"/>
  <c r="AJ306" i="15"/>
  <c r="AJ305" i="15"/>
  <c r="AJ304" i="15"/>
  <c r="AJ303" i="15"/>
  <c r="AJ302" i="15"/>
  <c r="AJ301" i="15"/>
  <c r="AJ300" i="15"/>
  <c r="AJ299" i="15"/>
  <c r="AJ298" i="15"/>
  <c r="AJ297" i="15"/>
  <c r="AJ296" i="15"/>
  <c r="AJ295" i="15"/>
  <c r="AJ294" i="15"/>
  <c r="AJ293" i="15"/>
  <c r="AJ292" i="15"/>
  <c r="AJ291" i="15"/>
  <c r="AJ290" i="15"/>
  <c r="AJ289" i="15"/>
  <c r="AJ286" i="15"/>
  <c r="AJ282" i="15"/>
  <c r="AJ281" i="15"/>
  <c r="AJ280" i="15"/>
  <c r="AJ279" i="15"/>
  <c r="AJ278" i="15"/>
  <c r="AJ277" i="15"/>
  <c r="AJ276" i="15"/>
  <c r="AJ275" i="15"/>
  <c r="AJ274" i="15"/>
  <c r="AJ273" i="15"/>
  <c r="AJ272" i="15"/>
  <c r="AJ271" i="15"/>
  <c r="AJ270" i="15"/>
  <c r="AJ269" i="15"/>
  <c r="AJ268" i="15"/>
  <c r="AJ267" i="15"/>
  <c r="AJ266" i="15"/>
  <c r="AJ265" i="15"/>
  <c r="AJ264" i="15"/>
  <c r="AJ263" i="15"/>
  <c r="AJ262" i="15"/>
  <c r="AJ261" i="15"/>
  <c r="AJ260" i="15"/>
  <c r="AJ259" i="15"/>
  <c r="AJ258" i="15"/>
  <c r="AJ257" i="15"/>
  <c r="AJ256" i="15"/>
  <c r="AJ255" i="15"/>
  <c r="AJ254" i="15"/>
  <c r="AJ253" i="15"/>
  <c r="AJ252" i="15"/>
  <c r="AJ251" i="15"/>
  <c r="AJ250" i="15"/>
  <c r="AJ249" i="15"/>
  <c r="AJ248" i="15"/>
  <c r="AJ247" i="15"/>
  <c r="AJ246" i="15"/>
  <c r="AJ245" i="15"/>
  <c r="AJ244" i="15"/>
  <c r="AJ243" i="15"/>
  <c r="AJ242" i="15"/>
  <c r="AJ285" i="15"/>
  <c r="AI282" i="15"/>
  <c r="AI281" i="15"/>
  <c r="AI280" i="15"/>
  <c r="AI279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J288" i="15"/>
  <c r="AJ284" i="15"/>
  <c r="AJ287" i="15"/>
  <c r="AJ283" i="15"/>
  <c r="AI248" i="15"/>
  <c r="AI244" i="15"/>
  <c r="AI253" i="15"/>
  <c r="AI251" i="15"/>
  <c r="AI247" i="15"/>
  <c r="AI243" i="15"/>
  <c r="AJ241" i="15"/>
  <c r="AJ240" i="15"/>
  <c r="AJ239" i="15"/>
  <c r="AJ238" i="15"/>
  <c r="AJ237" i="15"/>
  <c r="AJ236" i="15"/>
  <c r="AJ235" i="15"/>
  <c r="AJ234" i="15"/>
  <c r="AJ233" i="15"/>
  <c r="AJ232" i="15"/>
  <c r="AJ231" i="15"/>
  <c r="AJ230" i="15"/>
  <c r="AJ229" i="15"/>
  <c r="AJ228" i="15"/>
  <c r="AJ227" i="15"/>
  <c r="AJ226" i="15"/>
  <c r="AJ225" i="15"/>
  <c r="AJ224" i="15"/>
  <c r="AJ223" i="15"/>
  <c r="AJ222" i="15"/>
  <c r="AJ221" i="15"/>
  <c r="AJ220" i="15"/>
  <c r="AJ219" i="15"/>
  <c r="AJ218" i="15"/>
  <c r="AJ217" i="15"/>
  <c r="AJ216" i="15"/>
  <c r="AJ215" i="15"/>
  <c r="AJ214" i="15"/>
  <c r="AJ213" i="15"/>
  <c r="AJ212" i="15"/>
  <c r="AJ211" i="15"/>
  <c r="AJ210" i="15"/>
  <c r="AJ209" i="15"/>
  <c r="AI246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3" i="15"/>
  <c r="AI222" i="15"/>
  <c r="AI221" i="15"/>
  <c r="AI254" i="15"/>
  <c r="AI252" i="15"/>
  <c r="AI250" i="15"/>
  <c r="AI249" i="15"/>
  <c r="AI245" i="15"/>
  <c r="AI220" i="15"/>
  <c r="AI216" i="15"/>
  <c r="AI212" i="15"/>
  <c r="AJ208" i="15"/>
  <c r="AJ206" i="15"/>
  <c r="AI203" i="15"/>
  <c r="AJ202" i="15"/>
  <c r="AI199" i="15"/>
  <c r="AJ198" i="15"/>
  <c r="AJ195" i="15"/>
  <c r="AJ194" i="15"/>
  <c r="AJ193" i="15"/>
  <c r="AJ192" i="15"/>
  <c r="AJ191" i="15"/>
  <c r="AJ190" i="15"/>
  <c r="AJ189" i="15"/>
  <c r="AJ188" i="15"/>
  <c r="AJ187" i="15"/>
  <c r="AJ186" i="15"/>
  <c r="AJ185" i="15"/>
  <c r="AJ184" i="15"/>
  <c r="AJ183" i="15"/>
  <c r="AJ182" i="15"/>
  <c r="AJ181" i="15"/>
  <c r="AJ180" i="15"/>
  <c r="AJ179" i="15"/>
  <c r="AJ178" i="15"/>
  <c r="AJ177" i="15"/>
  <c r="AJ176" i="15"/>
  <c r="AJ175" i="15"/>
  <c r="AJ174" i="15"/>
  <c r="AJ173" i="15"/>
  <c r="AJ172" i="15"/>
  <c r="AJ171" i="15"/>
  <c r="AJ170" i="15"/>
  <c r="AJ169" i="15"/>
  <c r="AJ168" i="15"/>
  <c r="AJ167" i="15"/>
  <c r="AJ166" i="15"/>
  <c r="AJ165" i="15"/>
  <c r="AJ164" i="15"/>
  <c r="AJ163" i="15"/>
  <c r="AJ162" i="15"/>
  <c r="AJ161" i="15"/>
  <c r="AJ160" i="15"/>
  <c r="AJ159" i="15"/>
  <c r="AJ158" i="15"/>
  <c r="AJ157" i="15"/>
  <c r="AJ156" i="15"/>
  <c r="AJ155" i="15"/>
  <c r="AJ154" i="15"/>
  <c r="AJ153" i="15"/>
  <c r="AJ152" i="15"/>
  <c r="AJ151" i="15"/>
  <c r="AJ150" i="15"/>
  <c r="AJ149" i="15"/>
  <c r="AI217" i="15"/>
  <c r="AI213" i="15"/>
  <c r="AI209" i="15"/>
  <c r="AI208" i="15"/>
  <c r="AI206" i="15"/>
  <c r="AI202" i="15"/>
  <c r="AJ201" i="15"/>
  <c r="AI198" i="15"/>
  <c r="AJ197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167" i="15"/>
  <c r="AI166" i="15"/>
  <c r="AI165" i="15"/>
  <c r="AI164" i="15"/>
  <c r="AI163" i="15"/>
  <c r="AI162" i="15"/>
  <c r="AI161" i="15"/>
  <c r="AI160" i="15"/>
  <c r="AI159" i="15"/>
  <c r="AI158" i="15"/>
  <c r="AI157" i="15"/>
  <c r="AI156" i="15"/>
  <c r="AI155" i="15"/>
  <c r="AI218" i="15"/>
  <c r="AI214" i="15"/>
  <c r="AI210" i="15"/>
  <c r="AJ207" i="15"/>
  <c r="AJ205" i="15"/>
  <c r="AJ204" i="15"/>
  <c r="AI201" i="15"/>
  <c r="AJ200" i="15"/>
  <c r="AI197" i="15"/>
  <c r="AJ196" i="15"/>
  <c r="AI219" i="15"/>
  <c r="AI215" i="15"/>
  <c r="AI211" i="15"/>
  <c r="AI207" i="15"/>
  <c r="AI205" i="15"/>
  <c r="AI204" i="15"/>
  <c r="AJ203" i="15"/>
  <c r="AI200" i="15"/>
  <c r="AJ199" i="15"/>
  <c r="AI196" i="15"/>
  <c r="AI153" i="15"/>
  <c r="AI151" i="15"/>
  <c r="AI149" i="15"/>
  <c r="AJ148" i="15"/>
  <c r="AJ147" i="15"/>
  <c r="AJ146" i="15"/>
  <c r="AJ145" i="15"/>
  <c r="AJ144" i="15"/>
  <c r="AJ143" i="15"/>
  <c r="AJ142" i="15"/>
  <c r="AJ141" i="15"/>
  <c r="AJ140" i="15"/>
  <c r="AJ139" i="15"/>
  <c r="AJ138" i="15"/>
  <c r="AJ137" i="15"/>
  <c r="AJ136" i="15"/>
  <c r="AJ135" i="15"/>
  <c r="AJ134" i="15"/>
  <c r="AJ133" i="15"/>
  <c r="AJ132" i="15"/>
  <c r="AJ131" i="15"/>
  <c r="AJ130" i="15"/>
  <c r="AJ129" i="15"/>
  <c r="AJ128" i="15"/>
  <c r="AJ127" i="15"/>
  <c r="AJ126" i="15"/>
  <c r="AJ125" i="15"/>
  <c r="AJ124" i="15"/>
  <c r="AJ123" i="15"/>
  <c r="AJ122" i="15"/>
  <c r="AJ121" i="15"/>
  <c r="AJ120" i="15"/>
  <c r="AJ119" i="15"/>
  <c r="AJ118" i="15"/>
  <c r="AJ117" i="15"/>
  <c r="AJ116" i="15"/>
  <c r="AJ115" i="15"/>
  <c r="AJ114" i="15"/>
  <c r="AJ113" i="15"/>
  <c r="AJ112" i="15"/>
  <c r="AJ111" i="15"/>
  <c r="AJ110" i="15"/>
  <c r="AJ109" i="15"/>
  <c r="AJ108" i="15"/>
  <c r="AJ107" i="15"/>
  <c r="AJ106" i="15"/>
  <c r="AJ105" i="15"/>
  <c r="AJ104" i="15"/>
  <c r="AJ103" i="15"/>
  <c r="AJ102" i="15"/>
  <c r="AJ101" i="15"/>
  <c r="AJ100" i="15"/>
  <c r="AJ99" i="15"/>
  <c r="AJ98" i="15"/>
  <c r="AI154" i="15"/>
  <c r="AI152" i="15"/>
  <c r="AI148" i="15"/>
  <c r="AI147" i="15"/>
  <c r="AI146" i="15"/>
  <c r="AI145" i="15"/>
  <c r="AI144" i="15"/>
  <c r="AI143" i="15"/>
  <c r="AI142" i="15"/>
  <c r="AI141" i="15"/>
  <c r="AI140" i="15"/>
  <c r="AI139" i="15"/>
  <c r="AI138" i="15"/>
  <c r="AI137" i="15"/>
  <c r="AI136" i="15"/>
  <c r="AI135" i="15"/>
  <c r="AI134" i="15"/>
  <c r="AI150" i="15"/>
  <c r="AI131" i="15"/>
  <c r="AI127" i="15"/>
  <c r="AJ97" i="15"/>
  <c r="AI94" i="15"/>
  <c r="AJ93" i="15"/>
  <c r="AI90" i="15"/>
  <c r="AJ89" i="15"/>
  <c r="AI86" i="15"/>
  <c r="AJ85" i="15"/>
  <c r="AI82" i="15"/>
  <c r="AJ81" i="15"/>
  <c r="AI78" i="15"/>
  <c r="AJ77" i="15"/>
  <c r="AI74" i="15"/>
  <c r="AJ73" i="15"/>
  <c r="AI70" i="15"/>
  <c r="AJ69" i="15"/>
  <c r="AI66" i="15"/>
  <c r="AJ65" i="15"/>
  <c r="AI62" i="15"/>
  <c r="AJ61" i="15"/>
  <c r="AI58" i="15"/>
  <c r="AJ57" i="15"/>
  <c r="AI56" i="15"/>
  <c r="AI55" i="15"/>
  <c r="AI54" i="15"/>
  <c r="AI53" i="15"/>
  <c r="AI52" i="15"/>
  <c r="AI51" i="15"/>
  <c r="AI50" i="15"/>
  <c r="AI49" i="15"/>
  <c r="AI48" i="15"/>
  <c r="AI47" i="15"/>
  <c r="AI46" i="15"/>
  <c r="AI45" i="15"/>
  <c r="AI44" i="15"/>
  <c r="AI43" i="15"/>
  <c r="AI42" i="15"/>
  <c r="AI41" i="15"/>
  <c r="AI40" i="15"/>
  <c r="AI39" i="15"/>
  <c r="AI38" i="15"/>
  <c r="AI37" i="15"/>
  <c r="AI36" i="15"/>
  <c r="AI35" i="15"/>
  <c r="AI34" i="15"/>
  <c r="AI33" i="15"/>
  <c r="AI32" i="15"/>
  <c r="AI31" i="15"/>
  <c r="AI30" i="15"/>
  <c r="AI29" i="15"/>
  <c r="AI28" i="15"/>
  <c r="AI27" i="15"/>
  <c r="AI26" i="15"/>
  <c r="AI25" i="15"/>
  <c r="AI24" i="15"/>
  <c r="AI23" i="15"/>
  <c r="AI22" i="15"/>
  <c r="AI21" i="15"/>
  <c r="AI20" i="15"/>
  <c r="AI19" i="15"/>
  <c r="AI18" i="15"/>
  <c r="AI17" i="15"/>
  <c r="AI16" i="15"/>
  <c r="AI15" i="15"/>
  <c r="AI14" i="15"/>
  <c r="AI13" i="15"/>
  <c r="AI12" i="15"/>
  <c r="AI11" i="15"/>
  <c r="AI10" i="15"/>
  <c r="AJ9" i="15"/>
  <c r="AI132" i="15"/>
  <c r="AI128" i="15"/>
  <c r="AI124" i="15"/>
  <c r="AI122" i="15"/>
  <c r="AI120" i="15"/>
  <c r="AI118" i="15"/>
  <c r="AI116" i="15"/>
  <c r="AI114" i="15"/>
  <c r="AI112" i="15"/>
  <c r="AI110" i="15"/>
  <c r="AI108" i="15"/>
  <c r="AI106" i="15"/>
  <c r="AI104" i="15"/>
  <c r="AI102" i="15"/>
  <c r="AI100" i="15"/>
  <c r="AI98" i="15"/>
  <c r="AI97" i="15"/>
  <c r="AJ96" i="15"/>
  <c r="AI93" i="15"/>
  <c r="AJ92" i="15"/>
  <c r="AI89" i="15"/>
  <c r="AJ88" i="15"/>
  <c r="AI85" i="15"/>
  <c r="AJ84" i="15"/>
  <c r="AI81" i="15"/>
  <c r="AJ80" i="15"/>
  <c r="AI77" i="15"/>
  <c r="AJ76" i="15"/>
  <c r="AI73" i="15"/>
  <c r="AJ72" i="15"/>
  <c r="AI69" i="15"/>
  <c r="AJ68" i="15"/>
  <c r="AI65" i="15"/>
  <c r="AJ64" i="15"/>
  <c r="AI61" i="15"/>
  <c r="AJ60" i="15"/>
  <c r="AI57" i="15"/>
  <c r="AI133" i="15"/>
  <c r="AI129" i="15"/>
  <c r="AI96" i="15"/>
  <c r="AJ95" i="15"/>
  <c r="AI92" i="15"/>
  <c r="AJ91" i="15"/>
  <c r="AI88" i="15"/>
  <c r="AJ87" i="15"/>
  <c r="AI84" i="15"/>
  <c r="AJ83" i="15"/>
  <c r="AI80" i="15"/>
  <c r="AJ79" i="15"/>
  <c r="AI76" i="15"/>
  <c r="AJ75" i="15"/>
  <c r="AI72" i="15"/>
  <c r="AJ71" i="15"/>
  <c r="AI68" i="15"/>
  <c r="AJ67" i="15"/>
  <c r="AI64" i="15"/>
  <c r="AJ63" i="15"/>
  <c r="AI60" i="15"/>
  <c r="AJ59" i="15"/>
  <c r="AI130" i="15"/>
  <c r="AI126" i="15"/>
  <c r="AI125" i="15"/>
  <c r="AI123" i="15"/>
  <c r="AI121" i="15"/>
  <c r="AI119" i="15"/>
  <c r="AI117" i="15"/>
  <c r="AI115" i="15"/>
  <c r="AI113" i="15"/>
  <c r="AI111" i="15"/>
  <c r="AI109" i="15"/>
  <c r="AI107" i="15"/>
  <c r="AI105" i="15"/>
  <c r="AI103" i="15"/>
  <c r="AI101" i="15"/>
  <c r="AI99" i="15"/>
  <c r="AI95" i="15"/>
  <c r="AJ94" i="15"/>
  <c r="AI91" i="15"/>
  <c r="AJ90" i="15"/>
  <c r="AI87" i="15"/>
  <c r="AJ86" i="15"/>
  <c r="AI83" i="15"/>
  <c r="AJ82" i="15"/>
  <c r="AI79" i="15"/>
  <c r="AJ78" i="15"/>
  <c r="AI75" i="15"/>
  <c r="AJ74" i="15"/>
  <c r="AI71" i="15"/>
  <c r="AJ70" i="15"/>
  <c r="AI67" i="15"/>
  <c r="AJ66" i="15"/>
  <c r="AI63" i="15"/>
  <c r="AJ62" i="15"/>
  <c r="AI59" i="15"/>
  <c r="AJ58" i="15"/>
  <c r="AJ56" i="15"/>
  <c r="AJ55" i="15"/>
  <c r="AJ54" i="15"/>
  <c r="AJ53" i="15"/>
  <c r="AJ52" i="15"/>
  <c r="AJ51" i="15"/>
  <c r="AJ50" i="15"/>
  <c r="AJ49" i="15"/>
  <c r="AJ48" i="15"/>
  <c r="AJ47" i="15"/>
  <c r="AJ46" i="15"/>
  <c r="AJ45" i="15"/>
  <c r="AJ44" i="15"/>
  <c r="AJ43" i="15"/>
  <c r="AJ42" i="15"/>
  <c r="AJ41" i="15"/>
  <c r="AJ40" i="15"/>
  <c r="AJ39" i="15"/>
  <c r="AJ38" i="15"/>
  <c r="AJ37" i="15"/>
  <c r="AJ36" i="15"/>
  <c r="AJ35" i="15"/>
  <c r="AJ34" i="15"/>
  <c r="AJ33" i="15"/>
  <c r="AJ32" i="15"/>
  <c r="AJ31" i="15"/>
  <c r="AJ30" i="15"/>
  <c r="AJ29" i="15"/>
  <c r="AJ28" i="15"/>
  <c r="AJ27" i="15"/>
  <c r="AJ26" i="15"/>
  <c r="AJ25" i="15"/>
  <c r="AJ24" i="15"/>
  <c r="AJ23" i="15"/>
  <c r="AJ22" i="15"/>
  <c r="AJ21" i="15"/>
  <c r="AJ20" i="15"/>
  <c r="AJ19" i="15"/>
  <c r="AJ18" i="15"/>
  <c r="AJ17" i="15"/>
  <c r="AJ16" i="15"/>
  <c r="AJ15" i="15"/>
  <c r="AJ14" i="15"/>
  <c r="AJ13" i="15"/>
  <c r="AJ12" i="15"/>
  <c r="AJ10" i="15"/>
  <c r="AI8" i="15"/>
  <c r="AI7" i="15"/>
  <c r="AI3" i="15"/>
  <c r="AJ2" i="15"/>
  <c r="AJ11" i="15"/>
  <c r="AJ5" i="15"/>
  <c r="AI9" i="15"/>
  <c r="AJ6" i="15"/>
  <c r="AI5" i="15"/>
  <c r="AJ4" i="15"/>
  <c r="AJ8" i="15"/>
  <c r="AJ7" i="15"/>
  <c r="AI6" i="15"/>
  <c r="AI4" i="15"/>
  <c r="AJ3" i="15"/>
  <c r="AI2" i="15"/>
  <c r="AD368" i="15"/>
  <c r="AD367" i="15"/>
  <c r="AD366" i="15"/>
  <c r="AD365" i="15"/>
  <c r="AD364" i="15"/>
  <c r="AD363" i="15"/>
  <c r="AD362" i="15"/>
  <c r="AD361" i="15"/>
  <c r="AD360" i="15"/>
  <c r="AD359" i="15"/>
  <c r="AD358" i="15"/>
  <c r="AD357" i="15"/>
  <c r="AD356" i="15"/>
  <c r="AD355" i="15"/>
  <c r="AD354" i="15"/>
  <c r="AD353" i="15"/>
  <c r="AD352" i="15"/>
  <c r="AD351" i="15"/>
  <c r="AD350" i="15"/>
  <c r="AD345" i="15"/>
  <c r="AD341" i="15"/>
  <c r="AD348" i="15"/>
  <c r="AD347" i="15"/>
  <c r="AD344" i="15"/>
  <c r="AD349" i="15"/>
  <c r="AD343" i="15"/>
  <c r="AD340" i="15"/>
  <c r="AD339" i="15"/>
  <c r="AD338" i="15"/>
  <c r="AD337" i="15"/>
  <c r="AD336" i="15"/>
  <c r="AD335" i="15"/>
  <c r="AD334" i="15"/>
  <c r="AD333" i="15"/>
  <c r="AD332" i="15"/>
  <c r="AD331" i="15"/>
  <c r="AD330" i="15"/>
  <c r="AD329" i="15"/>
  <c r="AD328" i="15"/>
  <c r="AD327" i="15"/>
  <c r="AD346" i="15"/>
  <c r="AD342" i="15"/>
  <c r="AD326" i="15"/>
  <c r="AD322" i="15"/>
  <c r="AD315" i="15"/>
  <c r="AD323" i="15"/>
  <c r="AD321" i="15"/>
  <c r="AD319" i="15"/>
  <c r="AD314" i="15"/>
  <c r="AD311" i="15"/>
  <c r="AD310" i="15"/>
  <c r="AD309" i="15"/>
  <c r="AD308" i="15"/>
  <c r="AD307" i="15"/>
  <c r="AD306" i="15"/>
  <c r="AD305" i="15"/>
  <c r="AD304" i="15"/>
  <c r="AD303" i="15"/>
  <c r="AD302" i="15"/>
  <c r="AD301" i="15"/>
  <c r="AD300" i="15"/>
  <c r="AD299" i="15"/>
  <c r="AD298" i="15"/>
  <c r="AD297" i="15"/>
  <c r="AD296" i="15"/>
  <c r="AD295" i="15"/>
  <c r="AD294" i="15"/>
  <c r="AD293" i="15"/>
  <c r="AD292" i="15"/>
  <c r="AD291" i="15"/>
  <c r="AD324" i="15"/>
  <c r="AD317" i="15"/>
  <c r="AD313" i="15"/>
  <c r="AD325" i="15"/>
  <c r="AD320" i="15"/>
  <c r="AD318" i="15"/>
  <c r="AD316" i="15"/>
  <c r="AD312" i="15"/>
  <c r="AD289" i="15"/>
  <c r="AD287" i="15"/>
  <c r="AD283" i="15"/>
  <c r="AD286" i="15"/>
  <c r="AD290" i="15"/>
  <c r="AD285" i="15"/>
  <c r="AD282" i="15"/>
  <c r="AD281" i="15"/>
  <c r="AD280" i="15"/>
  <c r="AD279" i="15"/>
  <c r="AD278" i="15"/>
  <c r="AD277" i="15"/>
  <c r="AD276" i="15"/>
  <c r="AD275" i="15"/>
  <c r="AD274" i="15"/>
  <c r="AD273" i="15"/>
  <c r="AD272" i="15"/>
  <c r="AD271" i="15"/>
  <c r="AD270" i="15"/>
  <c r="AD269" i="15"/>
  <c r="AD268" i="15"/>
  <c r="AD267" i="15"/>
  <c r="AD266" i="15"/>
  <c r="AD265" i="15"/>
  <c r="AD264" i="15"/>
  <c r="AD263" i="15"/>
  <c r="AD262" i="15"/>
  <c r="AD288" i="15"/>
  <c r="AD284" i="15"/>
  <c r="AD260" i="15"/>
  <c r="AD256" i="15"/>
  <c r="AD254" i="15"/>
  <c r="AD252" i="15"/>
  <c r="AD250" i="15"/>
  <c r="AD249" i="15"/>
  <c r="AD245" i="15"/>
  <c r="AD261" i="15"/>
  <c r="AD257" i="15"/>
  <c r="AD248" i="15"/>
  <c r="AD244" i="15"/>
  <c r="AD258" i="15"/>
  <c r="AD253" i="15"/>
  <c r="AD251" i="15"/>
  <c r="AD247" i="15"/>
  <c r="AD243" i="15"/>
  <c r="AD259" i="15"/>
  <c r="AD255" i="15"/>
  <c r="AD246" i="15"/>
  <c r="AD242" i="15"/>
  <c r="AD241" i="15"/>
  <c r="AD240" i="15"/>
  <c r="AD239" i="15"/>
  <c r="AD238" i="15"/>
  <c r="AD237" i="15"/>
  <c r="AD236" i="15"/>
  <c r="AD235" i="15"/>
  <c r="AD234" i="15"/>
  <c r="AD233" i="15"/>
  <c r="AD232" i="15"/>
  <c r="AD231" i="15"/>
  <c r="AD230" i="15"/>
  <c r="AD229" i="15"/>
  <c r="AD228" i="15"/>
  <c r="AD227" i="15"/>
  <c r="AD226" i="15"/>
  <c r="AD225" i="15"/>
  <c r="AD224" i="15"/>
  <c r="AD223" i="15"/>
  <c r="AD222" i="15"/>
  <c r="AD221" i="15"/>
  <c r="AD220" i="15"/>
  <c r="AD219" i="15"/>
  <c r="AD218" i="15"/>
  <c r="AD217" i="15"/>
  <c r="AD216" i="15"/>
  <c r="AD215" i="15"/>
  <c r="AD214" i="15"/>
  <c r="AD213" i="15"/>
  <c r="AD212" i="15"/>
  <c r="AD211" i="15"/>
  <c r="AD210" i="15"/>
  <c r="AD209" i="15"/>
  <c r="AD208" i="15"/>
  <c r="AD207" i="15"/>
  <c r="AD206" i="15"/>
  <c r="AD205" i="15"/>
  <c r="AD204" i="15"/>
  <c r="AD200" i="15"/>
  <c r="AD196" i="15"/>
  <c r="AD203" i="15"/>
  <c r="AD199" i="15"/>
  <c r="AD202" i="15"/>
  <c r="AD198" i="15"/>
  <c r="AD195" i="15"/>
  <c r="AD194" i="15"/>
  <c r="AD193" i="15"/>
  <c r="AD192" i="15"/>
  <c r="AD191" i="15"/>
  <c r="AD190" i="15"/>
  <c r="AD189" i="15"/>
  <c r="AD188" i="15"/>
  <c r="AD187" i="15"/>
  <c r="AD186" i="15"/>
  <c r="AD185" i="15"/>
  <c r="AD184" i="15"/>
  <c r="AD183" i="15"/>
  <c r="AD182" i="15"/>
  <c r="AD181" i="15"/>
  <c r="AD180" i="15"/>
  <c r="AD179" i="15"/>
  <c r="AD178" i="15"/>
  <c r="AD177" i="15"/>
  <c r="AD176" i="15"/>
  <c r="AD175" i="15"/>
  <c r="AD174" i="15"/>
  <c r="AD173" i="15"/>
  <c r="AD172" i="15"/>
  <c r="AD171" i="15"/>
  <c r="AD170" i="15"/>
  <c r="AD169" i="15"/>
  <c r="AD168" i="15"/>
  <c r="AD167" i="15"/>
  <c r="AD166" i="15"/>
  <c r="AD165" i="15"/>
  <c r="AD164" i="15"/>
  <c r="AD201" i="15"/>
  <c r="AD197" i="15"/>
  <c r="AD161" i="15"/>
  <c r="AD157" i="15"/>
  <c r="AD150" i="15"/>
  <c r="AD162" i="15"/>
  <c r="AD158" i="15"/>
  <c r="AD153" i="15"/>
  <c r="AD151" i="15"/>
  <c r="AD149" i="15"/>
  <c r="AD163" i="15"/>
  <c r="AD159" i="15"/>
  <c r="AD155" i="15"/>
  <c r="AD160" i="15"/>
  <c r="AD156" i="15"/>
  <c r="AD154" i="15"/>
  <c r="AD152" i="15"/>
  <c r="AD148" i="15"/>
  <c r="AD147" i="15"/>
  <c r="AD146" i="15"/>
  <c r="AD145" i="15"/>
  <c r="AD144" i="15"/>
  <c r="AD143" i="15"/>
  <c r="AD142" i="15"/>
  <c r="AD141" i="15"/>
  <c r="AD140" i="15"/>
  <c r="AD139" i="15"/>
  <c r="AD138" i="15"/>
  <c r="AD137" i="15"/>
  <c r="AD136" i="15"/>
  <c r="AD135" i="15"/>
  <c r="AD134" i="15"/>
  <c r="AD133" i="15"/>
  <c r="AD132" i="15"/>
  <c r="AD131" i="15"/>
  <c r="AD130" i="15"/>
  <c r="AD129" i="15"/>
  <c r="AD128" i="15"/>
  <c r="AD127" i="15"/>
  <c r="AD126" i="15"/>
  <c r="AD125" i="15"/>
  <c r="AD123" i="15"/>
  <c r="AD121" i="15"/>
  <c r="AD119" i="15"/>
  <c r="AD117" i="15"/>
  <c r="AD115" i="15"/>
  <c r="AD113" i="15"/>
  <c r="AD111" i="15"/>
  <c r="AD109" i="15"/>
  <c r="AD107" i="15"/>
  <c r="AD105" i="15"/>
  <c r="AD103" i="15"/>
  <c r="AD101" i="15"/>
  <c r="AD99" i="15"/>
  <c r="AD95" i="15"/>
  <c r="AD91" i="15"/>
  <c r="AD87" i="15"/>
  <c r="AD83" i="15"/>
  <c r="AD79" i="15"/>
  <c r="AD75" i="15"/>
  <c r="AD71" i="15"/>
  <c r="AD67" i="15"/>
  <c r="AD63" i="15"/>
  <c r="AD59" i="15"/>
  <c r="AD94" i="15"/>
  <c r="AD90" i="15"/>
  <c r="AD86" i="15"/>
  <c r="AD82" i="15"/>
  <c r="AD78" i="15"/>
  <c r="AD74" i="15"/>
  <c r="AD70" i="15"/>
  <c r="AD66" i="15"/>
  <c r="AD62" i="15"/>
  <c r="AD58" i="15"/>
  <c r="AD56" i="15"/>
  <c r="AD55" i="15"/>
  <c r="AD54" i="15"/>
  <c r="AD53" i="15"/>
  <c r="AD52" i="15"/>
  <c r="AD51" i="15"/>
  <c r="AD50" i="15"/>
  <c r="AD49" i="15"/>
  <c r="AD48" i="15"/>
  <c r="AD47" i="15"/>
  <c r="AD46" i="15"/>
  <c r="AD45" i="15"/>
  <c r="AD44" i="15"/>
  <c r="AD43" i="15"/>
  <c r="AD42" i="15"/>
  <c r="AD41" i="15"/>
  <c r="AD40" i="15"/>
  <c r="AD39" i="15"/>
  <c r="AD38" i="15"/>
  <c r="AD37" i="15"/>
  <c r="AD36" i="15"/>
  <c r="AD35" i="15"/>
  <c r="AD34" i="15"/>
  <c r="AD33" i="15"/>
  <c r="AD32" i="15"/>
  <c r="AD31" i="15"/>
  <c r="AD30" i="15"/>
  <c r="AD29" i="15"/>
  <c r="AD28" i="15"/>
  <c r="AD27" i="15"/>
  <c r="AD26" i="15"/>
  <c r="AD25" i="15"/>
  <c r="AD24" i="15"/>
  <c r="AD23" i="15"/>
  <c r="AD22" i="15"/>
  <c r="AD21" i="15"/>
  <c r="AD20" i="15"/>
  <c r="AD19" i="15"/>
  <c r="AD18" i="15"/>
  <c r="AD17" i="15"/>
  <c r="AD16" i="15"/>
  <c r="AD15" i="15"/>
  <c r="AD14" i="15"/>
  <c r="AD124" i="15"/>
  <c r="AD122" i="15"/>
  <c r="AD120" i="15"/>
  <c r="AD118" i="15"/>
  <c r="AD116" i="15"/>
  <c r="AD114" i="15"/>
  <c r="AD112" i="15"/>
  <c r="AD110" i="15"/>
  <c r="AD108" i="15"/>
  <c r="AD106" i="15"/>
  <c r="AD104" i="15"/>
  <c r="AD102" i="15"/>
  <c r="AD100" i="15"/>
  <c r="AD98" i="15"/>
  <c r="AD97" i="15"/>
  <c r="AD93" i="15"/>
  <c r="AD89" i="15"/>
  <c r="AD85" i="15"/>
  <c r="AD81" i="15"/>
  <c r="AD77" i="15"/>
  <c r="AD73" i="15"/>
  <c r="AD69" i="15"/>
  <c r="AD65" i="15"/>
  <c r="AD61" i="15"/>
  <c r="AD57" i="15"/>
  <c r="AD96" i="15"/>
  <c r="AD92" i="15"/>
  <c r="AD88" i="15"/>
  <c r="AD84" i="15"/>
  <c r="AD80" i="15"/>
  <c r="AD76" i="15"/>
  <c r="AD72" i="15"/>
  <c r="AD68" i="15"/>
  <c r="AD64" i="15"/>
  <c r="AD60" i="15"/>
  <c r="AD12" i="15"/>
  <c r="AD11" i="15"/>
  <c r="AD9" i="15"/>
  <c r="AD4" i="15"/>
  <c r="AD2" i="15"/>
  <c r="AD13" i="15"/>
  <c r="AD10" i="15"/>
  <c r="AD8" i="15"/>
  <c r="AD7" i="15"/>
  <c r="AD6" i="15"/>
  <c r="AD3" i="15"/>
  <c r="AD5" i="15"/>
  <c r="AQ368" i="15"/>
  <c r="AQ367" i="15"/>
  <c r="AQ366" i="15"/>
  <c r="AQ365" i="15"/>
  <c r="AQ364" i="15"/>
  <c r="AQ363" i="15"/>
  <c r="AQ362" i="15"/>
  <c r="AQ361" i="15"/>
  <c r="AQ360" i="15"/>
  <c r="AQ359" i="15"/>
  <c r="AQ358" i="15"/>
  <c r="AQ357" i="15"/>
  <c r="AQ356" i="15"/>
  <c r="AQ355" i="15"/>
  <c r="AQ354" i="15"/>
  <c r="AQ353" i="15"/>
  <c r="AQ352" i="15"/>
  <c r="AQ351" i="15"/>
  <c r="AQ350" i="15"/>
  <c r="AQ349" i="15"/>
  <c r="AQ348" i="15"/>
  <c r="AQ347" i="15"/>
  <c r="AQ346" i="15"/>
  <c r="AP368" i="15"/>
  <c r="AP367" i="15"/>
  <c r="AP366" i="15"/>
  <c r="AP365" i="15"/>
  <c r="AP364" i="15"/>
  <c r="AP363" i="15"/>
  <c r="AP362" i="15"/>
  <c r="AP361" i="15"/>
  <c r="AP360" i="15"/>
  <c r="AP359" i="15"/>
  <c r="AP358" i="15"/>
  <c r="AP357" i="15"/>
  <c r="AP356" i="15"/>
  <c r="AP355" i="15"/>
  <c r="AP354" i="15"/>
  <c r="AP353" i="15"/>
  <c r="AP352" i="15"/>
  <c r="AP351" i="15"/>
  <c r="AP350" i="15"/>
  <c r="AP348" i="15"/>
  <c r="AQ345" i="15"/>
  <c r="AP342" i="15"/>
  <c r="AQ341" i="15"/>
  <c r="AP349" i="15"/>
  <c r="AP346" i="15"/>
  <c r="AP345" i="15"/>
  <c r="AQ344" i="15"/>
  <c r="AP341" i="15"/>
  <c r="AQ340" i="15"/>
  <c r="AQ339" i="15"/>
  <c r="AQ338" i="15"/>
  <c r="AQ337" i="15"/>
  <c r="AQ336" i="15"/>
  <c r="AQ335" i="15"/>
  <c r="AQ334" i="15"/>
  <c r="AQ333" i="15"/>
  <c r="AQ332" i="15"/>
  <c r="AQ331" i="15"/>
  <c r="AQ330" i="15"/>
  <c r="AQ329" i="15"/>
  <c r="AQ328" i="15"/>
  <c r="AQ327" i="15"/>
  <c r="AQ326" i="15"/>
  <c r="AQ325" i="15"/>
  <c r="AQ324" i="15"/>
  <c r="AQ323" i="15"/>
  <c r="AQ322" i="15"/>
  <c r="AP344" i="15"/>
  <c r="AQ343" i="15"/>
  <c r="AP340" i="15"/>
  <c r="AP339" i="15"/>
  <c r="AP338" i="15"/>
  <c r="AP337" i="15"/>
  <c r="AP336" i="15"/>
  <c r="AP335" i="15"/>
  <c r="AP334" i="15"/>
  <c r="AP333" i="15"/>
  <c r="AP332" i="15"/>
  <c r="AP331" i="15"/>
  <c r="AP330" i="15"/>
  <c r="AP329" i="15"/>
  <c r="AP328" i="15"/>
  <c r="AP327" i="15"/>
  <c r="AP326" i="15"/>
  <c r="AP347" i="15"/>
  <c r="AP343" i="15"/>
  <c r="AQ342" i="15"/>
  <c r="AP323" i="15"/>
  <c r="AQ320" i="15"/>
  <c r="AQ318" i="15"/>
  <c r="AP316" i="15"/>
  <c r="AQ315" i="15"/>
  <c r="AP312" i="15"/>
  <c r="AQ311" i="15"/>
  <c r="AQ310" i="15"/>
  <c r="AQ309" i="15"/>
  <c r="AQ308" i="15"/>
  <c r="AQ307" i="15"/>
  <c r="AQ306" i="15"/>
  <c r="AQ305" i="15"/>
  <c r="AQ304" i="15"/>
  <c r="AQ303" i="15"/>
  <c r="AQ302" i="15"/>
  <c r="AQ301" i="15"/>
  <c r="AQ300" i="15"/>
  <c r="AQ299" i="15"/>
  <c r="AQ298" i="15"/>
  <c r="AQ297" i="15"/>
  <c r="AQ296" i="15"/>
  <c r="AQ295" i="15"/>
  <c r="AQ294" i="15"/>
  <c r="AQ293" i="15"/>
  <c r="AQ292" i="15"/>
  <c r="AQ291" i="15"/>
  <c r="AQ290" i="15"/>
  <c r="AQ289" i="15"/>
  <c r="AQ288" i="15"/>
  <c r="AQ287" i="15"/>
  <c r="AQ286" i="15"/>
  <c r="AQ285" i="15"/>
  <c r="AQ284" i="15"/>
  <c r="AQ283" i="15"/>
  <c r="AQ282" i="15"/>
  <c r="AP324" i="15"/>
  <c r="AP320" i="15"/>
  <c r="AP318" i="15"/>
  <c r="AP315" i="15"/>
  <c r="AQ314" i="15"/>
  <c r="AP311" i="15"/>
  <c r="AP310" i="15"/>
  <c r="AP309" i="15"/>
  <c r="AP308" i="15"/>
  <c r="AP307" i="15"/>
  <c r="AP306" i="15"/>
  <c r="AP305" i="15"/>
  <c r="AP304" i="15"/>
  <c r="AP303" i="15"/>
  <c r="AP302" i="15"/>
  <c r="AP301" i="15"/>
  <c r="AP300" i="15"/>
  <c r="AP299" i="15"/>
  <c r="AP298" i="15"/>
  <c r="AP297" i="15"/>
  <c r="AP296" i="15"/>
  <c r="AP295" i="15"/>
  <c r="AP294" i="15"/>
  <c r="AP293" i="15"/>
  <c r="AP292" i="15"/>
  <c r="AP291" i="15"/>
  <c r="AP325" i="15"/>
  <c r="AQ321" i="15"/>
  <c r="AQ319" i="15"/>
  <c r="AQ317" i="15"/>
  <c r="AP314" i="15"/>
  <c r="AQ313" i="15"/>
  <c r="AP322" i="15"/>
  <c r="AP321" i="15"/>
  <c r="AP319" i="15"/>
  <c r="AP317" i="15"/>
  <c r="AQ316" i="15"/>
  <c r="AP313" i="15"/>
  <c r="AQ312" i="15"/>
  <c r="AP290" i="15"/>
  <c r="AP288" i="15"/>
  <c r="AP284" i="15"/>
  <c r="AP287" i="15"/>
  <c r="AP283" i="15"/>
  <c r="AQ281" i="15"/>
  <c r="AQ280" i="15"/>
  <c r="AQ279" i="15"/>
  <c r="AQ278" i="15"/>
  <c r="AQ277" i="15"/>
  <c r="AQ276" i="15"/>
  <c r="AQ275" i="15"/>
  <c r="AQ274" i="15"/>
  <c r="AQ273" i="15"/>
  <c r="AQ272" i="15"/>
  <c r="AQ271" i="15"/>
  <c r="AQ270" i="15"/>
  <c r="AQ269" i="15"/>
  <c r="AQ268" i="15"/>
  <c r="AQ267" i="15"/>
  <c r="AQ266" i="15"/>
  <c r="AQ265" i="15"/>
  <c r="AQ264" i="15"/>
  <c r="AQ263" i="15"/>
  <c r="AQ262" i="15"/>
  <c r="AQ261" i="15"/>
  <c r="AQ260" i="15"/>
  <c r="AQ259" i="15"/>
  <c r="AQ258" i="15"/>
  <c r="AQ257" i="15"/>
  <c r="AQ256" i="15"/>
  <c r="AQ255" i="15"/>
  <c r="AP289" i="15"/>
  <c r="AP286" i="15"/>
  <c r="AP282" i="15"/>
  <c r="AP281" i="15"/>
  <c r="AP280" i="15"/>
  <c r="AP279" i="15"/>
  <c r="AP278" i="15"/>
  <c r="AP277" i="15"/>
  <c r="AP276" i="15"/>
  <c r="AP275" i="15"/>
  <c r="AP274" i="15"/>
  <c r="AP273" i="15"/>
  <c r="AP272" i="15"/>
  <c r="AP271" i="15"/>
  <c r="AP270" i="15"/>
  <c r="AP269" i="15"/>
  <c r="AP268" i="15"/>
  <c r="AP267" i="15"/>
  <c r="AP266" i="15"/>
  <c r="AP265" i="15"/>
  <c r="AP264" i="15"/>
  <c r="AP263" i="15"/>
  <c r="AP262" i="15"/>
  <c r="AP285" i="15"/>
  <c r="AP261" i="15"/>
  <c r="AP257" i="15"/>
  <c r="AP253" i="15"/>
  <c r="AP251" i="15"/>
  <c r="AQ249" i="15"/>
  <c r="AP246" i="15"/>
  <c r="AQ245" i="15"/>
  <c r="AP242" i="15"/>
  <c r="AP258" i="15"/>
  <c r="AQ254" i="15"/>
  <c r="AQ252" i="15"/>
  <c r="AQ250" i="15"/>
  <c r="AP249" i="15"/>
  <c r="AQ248" i="15"/>
  <c r="AP245" i="15"/>
  <c r="AQ244" i="15"/>
  <c r="AP259" i="15"/>
  <c r="AP255" i="15"/>
  <c r="AP254" i="15"/>
  <c r="AP252" i="15"/>
  <c r="AP250" i="15"/>
  <c r="AP248" i="15"/>
  <c r="AQ247" i="15"/>
  <c r="AP244" i="15"/>
  <c r="AQ243" i="15"/>
  <c r="AQ241" i="15"/>
  <c r="AQ240" i="15"/>
  <c r="AQ239" i="15"/>
  <c r="AQ238" i="15"/>
  <c r="AQ237" i="15"/>
  <c r="AQ236" i="15"/>
  <c r="AQ235" i="15"/>
  <c r="AQ234" i="15"/>
  <c r="AQ233" i="15"/>
  <c r="AQ232" i="15"/>
  <c r="AQ231" i="15"/>
  <c r="AQ230" i="15"/>
  <c r="AQ229" i="15"/>
  <c r="AQ228" i="15"/>
  <c r="AQ227" i="15"/>
  <c r="AQ226" i="15"/>
  <c r="AQ225" i="15"/>
  <c r="AQ224" i="15"/>
  <c r="AQ223" i="15"/>
  <c r="AQ222" i="15"/>
  <c r="AQ221" i="15"/>
  <c r="AQ220" i="15"/>
  <c r="AP260" i="15"/>
  <c r="AP256" i="15"/>
  <c r="AQ253" i="15"/>
  <c r="AQ251" i="15"/>
  <c r="AP247" i="15"/>
  <c r="AQ246" i="15"/>
  <c r="AP243" i="15"/>
  <c r="AQ242" i="15"/>
  <c r="AP241" i="15"/>
  <c r="AP240" i="15"/>
  <c r="AP239" i="15"/>
  <c r="AP238" i="15"/>
  <c r="AP237" i="15"/>
  <c r="AP236" i="15"/>
  <c r="AP235" i="15"/>
  <c r="AP234" i="15"/>
  <c r="AP233" i="15"/>
  <c r="AP232" i="15"/>
  <c r="AP231" i="15"/>
  <c r="AP230" i="15"/>
  <c r="AP229" i="15"/>
  <c r="AP228" i="15"/>
  <c r="AP227" i="15"/>
  <c r="AP226" i="15"/>
  <c r="AP225" i="15"/>
  <c r="AP224" i="15"/>
  <c r="AP223" i="15"/>
  <c r="AP222" i="15"/>
  <c r="AP221" i="15"/>
  <c r="AP220" i="15"/>
  <c r="AP219" i="15"/>
  <c r="AP218" i="15"/>
  <c r="AP217" i="15"/>
  <c r="AP216" i="15"/>
  <c r="AP215" i="15"/>
  <c r="AP214" i="15"/>
  <c r="AP213" i="15"/>
  <c r="AP212" i="15"/>
  <c r="AP211" i="15"/>
  <c r="AP210" i="15"/>
  <c r="AP209" i="15"/>
  <c r="AP208" i="15"/>
  <c r="AP207" i="15"/>
  <c r="AP206" i="15"/>
  <c r="AP205" i="15"/>
  <c r="AQ217" i="15"/>
  <c r="AQ213" i="15"/>
  <c r="AQ209" i="15"/>
  <c r="AQ204" i="15"/>
  <c r="AP201" i="15"/>
  <c r="AQ200" i="15"/>
  <c r="AP197" i="15"/>
  <c r="AQ196" i="15"/>
  <c r="AQ218" i="15"/>
  <c r="AQ214" i="15"/>
  <c r="AQ210" i="15"/>
  <c r="AQ207" i="15"/>
  <c r="AQ205" i="15"/>
  <c r="AP204" i="15"/>
  <c r="AQ203" i="15"/>
  <c r="AP200" i="15"/>
  <c r="AQ199" i="15"/>
  <c r="AP196" i="15"/>
  <c r="AQ195" i="15"/>
  <c r="AQ194" i="15"/>
  <c r="AQ193" i="15"/>
  <c r="AQ192" i="15"/>
  <c r="AQ191" i="15"/>
  <c r="AQ190" i="15"/>
  <c r="AQ189" i="15"/>
  <c r="AQ188" i="15"/>
  <c r="AQ187" i="15"/>
  <c r="AQ186" i="15"/>
  <c r="AQ185" i="15"/>
  <c r="AQ184" i="15"/>
  <c r="AQ183" i="15"/>
  <c r="AQ182" i="15"/>
  <c r="AQ181" i="15"/>
  <c r="AQ180" i="15"/>
  <c r="AQ179" i="15"/>
  <c r="AQ178" i="15"/>
  <c r="AQ177" i="15"/>
  <c r="AQ176" i="15"/>
  <c r="AQ175" i="15"/>
  <c r="AQ174" i="15"/>
  <c r="AQ173" i="15"/>
  <c r="AQ172" i="15"/>
  <c r="AQ171" i="15"/>
  <c r="AQ170" i="15"/>
  <c r="AQ169" i="15"/>
  <c r="AQ168" i="15"/>
  <c r="AQ167" i="15"/>
  <c r="AQ166" i="15"/>
  <c r="AQ165" i="15"/>
  <c r="AQ164" i="15"/>
  <c r="AQ163" i="15"/>
  <c r="AQ162" i="15"/>
  <c r="AQ161" i="15"/>
  <c r="AQ160" i="15"/>
  <c r="AQ159" i="15"/>
  <c r="AQ158" i="15"/>
  <c r="AQ157" i="15"/>
  <c r="AQ156" i="15"/>
  <c r="AQ155" i="15"/>
  <c r="AQ219" i="15"/>
  <c r="AQ215" i="15"/>
  <c r="AQ211" i="15"/>
  <c r="AP203" i="15"/>
  <c r="AQ202" i="15"/>
  <c r="AP199" i="15"/>
  <c r="AQ198" i="15"/>
  <c r="AP195" i="15"/>
  <c r="AP194" i="15"/>
  <c r="AP193" i="15"/>
  <c r="AP192" i="15"/>
  <c r="AP191" i="15"/>
  <c r="AP190" i="15"/>
  <c r="AP189" i="15"/>
  <c r="AP188" i="15"/>
  <c r="AP187" i="15"/>
  <c r="AP186" i="15"/>
  <c r="AP185" i="15"/>
  <c r="AP184" i="15"/>
  <c r="AP183" i="15"/>
  <c r="AP182" i="15"/>
  <c r="AP181" i="15"/>
  <c r="AP180" i="15"/>
  <c r="AP179" i="15"/>
  <c r="AP178" i="15"/>
  <c r="AP177" i="15"/>
  <c r="AP176" i="15"/>
  <c r="AP175" i="15"/>
  <c r="AP174" i="15"/>
  <c r="AP173" i="15"/>
  <c r="AP172" i="15"/>
  <c r="AP171" i="15"/>
  <c r="AP170" i="15"/>
  <c r="AP169" i="15"/>
  <c r="AP168" i="15"/>
  <c r="AP167" i="15"/>
  <c r="AP166" i="15"/>
  <c r="AP165" i="15"/>
  <c r="AP164" i="15"/>
  <c r="AQ216" i="15"/>
  <c r="AQ212" i="15"/>
  <c r="AQ208" i="15"/>
  <c r="AQ206" i="15"/>
  <c r="AP202" i="15"/>
  <c r="AQ201" i="15"/>
  <c r="AP198" i="15"/>
  <c r="AQ197" i="15"/>
  <c r="AP162" i="15"/>
  <c r="AP158" i="15"/>
  <c r="AQ154" i="15"/>
  <c r="AQ152" i="15"/>
  <c r="AQ150" i="15"/>
  <c r="AP163" i="15"/>
  <c r="AP159" i="15"/>
  <c r="AP155" i="15"/>
  <c r="AP154" i="15"/>
  <c r="AP152" i="15"/>
  <c r="AP150" i="15"/>
  <c r="AQ149" i="15"/>
  <c r="AP160" i="15"/>
  <c r="AP156" i="15"/>
  <c r="AQ153" i="15"/>
  <c r="AQ151" i="15"/>
  <c r="AP149" i="15"/>
  <c r="AQ148" i="15"/>
  <c r="AQ147" i="15"/>
  <c r="AQ146" i="15"/>
  <c r="AQ145" i="15"/>
  <c r="AQ144" i="15"/>
  <c r="AQ143" i="15"/>
  <c r="AQ142" i="15"/>
  <c r="AQ141" i="15"/>
  <c r="AQ140" i="15"/>
  <c r="AQ139" i="15"/>
  <c r="AQ138" i="15"/>
  <c r="AQ137" i="15"/>
  <c r="AQ136" i="15"/>
  <c r="AQ135" i="15"/>
  <c r="AQ134" i="15"/>
  <c r="AP161" i="15"/>
  <c r="AP157" i="15"/>
  <c r="AP153" i="15"/>
  <c r="AP151" i="15"/>
  <c r="AP148" i="15"/>
  <c r="AP147" i="15"/>
  <c r="AP146" i="15"/>
  <c r="AP145" i="15"/>
  <c r="AP144" i="15"/>
  <c r="AP143" i="15"/>
  <c r="AP142" i="15"/>
  <c r="AP141" i="15"/>
  <c r="AP140" i="15"/>
  <c r="AP139" i="15"/>
  <c r="AP138" i="15"/>
  <c r="AP137" i="15"/>
  <c r="AP136" i="15"/>
  <c r="AP135" i="15"/>
  <c r="AP134" i="15"/>
  <c r="AP133" i="15"/>
  <c r="AP132" i="15"/>
  <c r="AP131" i="15"/>
  <c r="AP130" i="15"/>
  <c r="AP129" i="15"/>
  <c r="AP128" i="15"/>
  <c r="AP127" i="15"/>
  <c r="AP126" i="15"/>
  <c r="AQ132" i="15"/>
  <c r="AQ128" i="15"/>
  <c r="AP124" i="15"/>
  <c r="AP122" i="15"/>
  <c r="AP120" i="15"/>
  <c r="AP118" i="15"/>
  <c r="AP116" i="15"/>
  <c r="AP114" i="15"/>
  <c r="AP112" i="15"/>
  <c r="AP110" i="15"/>
  <c r="AP108" i="15"/>
  <c r="AP106" i="15"/>
  <c r="AP104" i="15"/>
  <c r="AP102" i="15"/>
  <c r="AP100" i="15"/>
  <c r="AP98" i="15"/>
  <c r="AP96" i="15"/>
  <c r="AQ95" i="15"/>
  <c r="AP92" i="15"/>
  <c r="AQ91" i="15"/>
  <c r="AP88" i="15"/>
  <c r="AQ87" i="15"/>
  <c r="AP84" i="15"/>
  <c r="AQ83" i="15"/>
  <c r="AP80" i="15"/>
  <c r="AQ79" i="15"/>
  <c r="AP76" i="15"/>
  <c r="AQ75" i="15"/>
  <c r="AP72" i="15"/>
  <c r="AQ71" i="15"/>
  <c r="AP68" i="15"/>
  <c r="AQ67" i="15"/>
  <c r="AP64" i="15"/>
  <c r="AQ63" i="15"/>
  <c r="AP60" i="15"/>
  <c r="AQ59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Q12" i="15"/>
  <c r="AQ11" i="15"/>
  <c r="AQ10" i="15"/>
  <c r="AQ9" i="15"/>
  <c r="AQ133" i="15"/>
  <c r="AQ129" i="15"/>
  <c r="AQ125" i="15"/>
  <c r="AQ123" i="15"/>
  <c r="AQ121" i="15"/>
  <c r="AQ119" i="15"/>
  <c r="AQ117" i="15"/>
  <c r="AQ115" i="15"/>
  <c r="AQ113" i="15"/>
  <c r="AQ111" i="15"/>
  <c r="AQ109" i="15"/>
  <c r="AQ107" i="15"/>
  <c r="AQ105" i="15"/>
  <c r="AQ103" i="15"/>
  <c r="AQ101" i="15"/>
  <c r="AQ99" i="15"/>
  <c r="AP95" i="15"/>
  <c r="AQ94" i="15"/>
  <c r="AP91" i="15"/>
  <c r="AQ90" i="15"/>
  <c r="AP87" i="15"/>
  <c r="AQ86" i="15"/>
  <c r="AP83" i="15"/>
  <c r="AQ82" i="15"/>
  <c r="AP79" i="15"/>
  <c r="AQ78" i="15"/>
  <c r="AP75" i="15"/>
  <c r="AQ74" i="15"/>
  <c r="AP71" i="15"/>
  <c r="AQ70" i="15"/>
  <c r="AP67" i="15"/>
  <c r="AQ66" i="15"/>
  <c r="AP63" i="15"/>
  <c r="AQ62" i="15"/>
  <c r="AP59" i="15"/>
  <c r="AQ58" i="15"/>
  <c r="AP56" i="15"/>
  <c r="AP55" i="15"/>
  <c r="AP54" i="15"/>
  <c r="AP53" i="15"/>
  <c r="AP52" i="15"/>
  <c r="AP51" i="15"/>
  <c r="AP50" i="15"/>
  <c r="AP49" i="15"/>
  <c r="AP48" i="15"/>
  <c r="AP47" i="15"/>
  <c r="AP46" i="15"/>
  <c r="AP45" i="15"/>
  <c r="AP44" i="15"/>
  <c r="AP43" i="15"/>
  <c r="AP42" i="15"/>
  <c r="AP41" i="15"/>
  <c r="AP40" i="15"/>
  <c r="AP39" i="15"/>
  <c r="AP38" i="15"/>
  <c r="AP37" i="15"/>
  <c r="AP36" i="15"/>
  <c r="AP35" i="15"/>
  <c r="AP34" i="15"/>
  <c r="AP33" i="15"/>
  <c r="AP32" i="15"/>
  <c r="AP31" i="15"/>
  <c r="AP30" i="15"/>
  <c r="AP29" i="15"/>
  <c r="AP28" i="15"/>
  <c r="AP27" i="15"/>
  <c r="AP26" i="15"/>
  <c r="AP25" i="15"/>
  <c r="AP24" i="15"/>
  <c r="AP23" i="15"/>
  <c r="AP22" i="15"/>
  <c r="AP21" i="15"/>
  <c r="AP20" i="15"/>
  <c r="AP19" i="15"/>
  <c r="AP18" i="15"/>
  <c r="AP17" i="15"/>
  <c r="AP16" i="15"/>
  <c r="AP15" i="15"/>
  <c r="AP14" i="15"/>
  <c r="AQ130" i="15"/>
  <c r="AQ126" i="15"/>
  <c r="AP125" i="15"/>
  <c r="AP123" i="15"/>
  <c r="AP121" i="15"/>
  <c r="AP119" i="15"/>
  <c r="AP117" i="15"/>
  <c r="AP115" i="15"/>
  <c r="AP113" i="15"/>
  <c r="AP111" i="15"/>
  <c r="AP109" i="15"/>
  <c r="AP107" i="15"/>
  <c r="AP105" i="15"/>
  <c r="AP103" i="15"/>
  <c r="AP101" i="15"/>
  <c r="AP99" i="15"/>
  <c r="AQ97" i="15"/>
  <c r="AP94" i="15"/>
  <c r="AQ93" i="15"/>
  <c r="AP90" i="15"/>
  <c r="AQ89" i="15"/>
  <c r="AP86" i="15"/>
  <c r="AQ85" i="15"/>
  <c r="AP82" i="15"/>
  <c r="AQ81" i="15"/>
  <c r="AP78" i="15"/>
  <c r="AQ77" i="15"/>
  <c r="AP74" i="15"/>
  <c r="AQ73" i="15"/>
  <c r="AP70" i="15"/>
  <c r="AQ69" i="15"/>
  <c r="AP66" i="15"/>
  <c r="AQ65" i="15"/>
  <c r="AP62" i="15"/>
  <c r="AQ61" i="15"/>
  <c r="AP58" i="15"/>
  <c r="AQ57" i="15"/>
  <c r="AQ131" i="15"/>
  <c r="AQ127" i="15"/>
  <c r="AQ124" i="15"/>
  <c r="AQ122" i="15"/>
  <c r="AQ120" i="15"/>
  <c r="AQ118" i="15"/>
  <c r="AQ116" i="15"/>
  <c r="AQ114" i="15"/>
  <c r="AQ112" i="15"/>
  <c r="AQ110" i="15"/>
  <c r="AQ108" i="15"/>
  <c r="AQ106" i="15"/>
  <c r="AQ104" i="15"/>
  <c r="AQ102" i="15"/>
  <c r="AQ100" i="15"/>
  <c r="AQ98" i="15"/>
  <c r="AP97" i="15"/>
  <c r="AQ96" i="15"/>
  <c r="AP93" i="15"/>
  <c r="AQ92" i="15"/>
  <c r="AP89" i="15"/>
  <c r="AQ88" i="15"/>
  <c r="AP85" i="15"/>
  <c r="AQ84" i="15"/>
  <c r="AP81" i="15"/>
  <c r="AQ80" i="15"/>
  <c r="AP77" i="15"/>
  <c r="AQ76" i="15"/>
  <c r="AP73" i="15"/>
  <c r="AQ72" i="15"/>
  <c r="AP69" i="15"/>
  <c r="AQ68" i="15"/>
  <c r="AP65" i="15"/>
  <c r="AQ64" i="15"/>
  <c r="AP61" i="15"/>
  <c r="AQ60" i="15"/>
  <c r="AP57" i="15"/>
  <c r="AP13" i="15"/>
  <c r="AQ8" i="15"/>
  <c r="AQ7" i="15"/>
  <c r="AP4" i="15"/>
  <c r="AP3" i="15"/>
  <c r="AP2" i="15"/>
  <c r="AQ6" i="15"/>
  <c r="AQ5" i="15"/>
  <c r="AP9" i="15"/>
  <c r="AP5" i="15"/>
  <c r="AQ2" i="15"/>
  <c r="AP11" i="15"/>
  <c r="AP8" i="15"/>
  <c r="AP7" i="15"/>
  <c r="AP12" i="15"/>
  <c r="AP10" i="15"/>
  <c r="AP6" i="15"/>
  <c r="AQ3" i="15"/>
  <c r="AQ4" i="15"/>
  <c r="T6" i="15"/>
  <c r="AA6" i="15"/>
  <c r="AK368" i="15"/>
  <c r="AK367" i="15"/>
  <c r="AK366" i="15"/>
  <c r="AK365" i="15"/>
  <c r="AK364" i="15"/>
  <c r="AK363" i="15"/>
  <c r="AK362" i="15"/>
  <c r="AK361" i="15"/>
  <c r="AK360" i="15"/>
  <c r="AK359" i="15"/>
  <c r="AK358" i="15"/>
  <c r="AK357" i="15"/>
  <c r="AK356" i="15"/>
  <c r="AK355" i="15"/>
  <c r="AK354" i="15"/>
  <c r="AK353" i="15"/>
  <c r="AK352" i="15"/>
  <c r="AK351" i="15"/>
  <c r="AK350" i="15"/>
  <c r="AK349" i="15"/>
  <c r="AK348" i="15"/>
  <c r="AK347" i="15"/>
  <c r="AK343" i="15"/>
  <c r="AK342" i="15"/>
  <c r="AK346" i="15"/>
  <c r="AK345" i="15"/>
  <c r="AK341" i="15"/>
  <c r="AK344" i="15"/>
  <c r="AK340" i="15"/>
  <c r="AK339" i="15"/>
  <c r="AK338" i="15"/>
  <c r="AK337" i="15"/>
  <c r="AK336" i="15"/>
  <c r="AK335" i="15"/>
  <c r="AK334" i="15"/>
  <c r="AK333" i="15"/>
  <c r="AK332" i="15"/>
  <c r="AK331" i="15"/>
  <c r="AK330" i="15"/>
  <c r="AK329" i="15"/>
  <c r="AK328" i="15"/>
  <c r="AK327" i="15"/>
  <c r="AK326" i="15"/>
  <c r="AK325" i="15"/>
  <c r="AK324" i="15"/>
  <c r="AK323" i="15"/>
  <c r="AK322" i="15"/>
  <c r="AK321" i="15"/>
  <c r="AK320" i="15"/>
  <c r="AK319" i="15"/>
  <c r="AK318" i="15"/>
  <c r="AK317" i="15"/>
  <c r="AK313" i="15"/>
  <c r="AK316" i="15"/>
  <c r="AK312" i="15"/>
  <c r="AK315" i="15"/>
  <c r="AK311" i="15"/>
  <c r="AK310" i="15"/>
  <c r="AK309" i="15"/>
  <c r="AK308" i="15"/>
  <c r="AK307" i="15"/>
  <c r="AK306" i="15"/>
  <c r="AK305" i="15"/>
  <c r="AK304" i="15"/>
  <c r="AK303" i="15"/>
  <c r="AK302" i="15"/>
  <c r="AK301" i="15"/>
  <c r="AK300" i="15"/>
  <c r="AK299" i="15"/>
  <c r="AK298" i="15"/>
  <c r="AK314" i="15"/>
  <c r="AK295" i="15"/>
  <c r="AK291" i="15"/>
  <c r="AK285" i="15"/>
  <c r="AK296" i="15"/>
  <c r="AK292" i="15"/>
  <c r="AK290" i="15"/>
  <c r="AK288" i="15"/>
  <c r="AK284" i="15"/>
  <c r="AK297" i="15"/>
  <c r="AK293" i="15"/>
  <c r="AK287" i="15"/>
  <c r="AK283" i="15"/>
  <c r="AK294" i="15"/>
  <c r="AK289" i="15"/>
  <c r="AK286" i="15"/>
  <c r="AK282" i="15"/>
  <c r="AK281" i="15"/>
  <c r="AK280" i="15"/>
  <c r="AK279" i="15"/>
  <c r="AK278" i="15"/>
  <c r="AK277" i="15"/>
  <c r="AK276" i="15"/>
  <c r="AK275" i="15"/>
  <c r="AK274" i="15"/>
  <c r="AK273" i="15"/>
  <c r="AK272" i="15"/>
  <c r="AK271" i="15"/>
  <c r="AK270" i="15"/>
  <c r="AK269" i="15"/>
  <c r="AK268" i="15"/>
  <c r="AK267" i="15"/>
  <c r="AK266" i="15"/>
  <c r="AK265" i="15"/>
  <c r="AK264" i="15"/>
  <c r="AK263" i="15"/>
  <c r="AK262" i="15"/>
  <c r="AK261" i="15"/>
  <c r="AK260" i="15"/>
  <c r="AK259" i="15"/>
  <c r="AK258" i="15"/>
  <c r="AK257" i="15"/>
  <c r="AK256" i="15"/>
  <c r="AK255" i="15"/>
  <c r="AK254" i="15"/>
  <c r="AK253" i="15"/>
  <c r="AK252" i="15"/>
  <c r="AK251" i="15"/>
  <c r="AK250" i="15"/>
  <c r="AK247" i="15"/>
  <c r="AK243" i="15"/>
  <c r="AK241" i="15"/>
  <c r="AK240" i="15"/>
  <c r="AK239" i="15"/>
  <c r="AK238" i="15"/>
  <c r="AK237" i="15"/>
  <c r="AK236" i="15"/>
  <c r="AK235" i="15"/>
  <c r="AK234" i="15"/>
  <c r="AK233" i="15"/>
  <c r="AK232" i="15"/>
  <c r="AK231" i="15"/>
  <c r="AK230" i="15"/>
  <c r="AK229" i="15"/>
  <c r="AK228" i="15"/>
  <c r="AK227" i="15"/>
  <c r="AK226" i="15"/>
  <c r="AK225" i="15"/>
  <c r="AK224" i="15"/>
  <c r="AK223" i="15"/>
  <c r="AK222" i="15"/>
  <c r="AK221" i="15"/>
  <c r="AK220" i="15"/>
  <c r="AK219" i="15"/>
  <c r="AK218" i="15"/>
  <c r="AK217" i="15"/>
  <c r="AK216" i="15"/>
  <c r="AK215" i="15"/>
  <c r="AK214" i="15"/>
  <c r="AK213" i="15"/>
  <c r="AK212" i="15"/>
  <c r="AK211" i="15"/>
  <c r="AK210" i="15"/>
  <c r="AK209" i="15"/>
  <c r="AK208" i="15"/>
  <c r="AK207" i="15"/>
  <c r="AK206" i="15"/>
  <c r="AK205" i="15"/>
  <c r="AK204" i="15"/>
  <c r="AK203" i="15"/>
  <c r="AK202" i="15"/>
  <c r="AK201" i="15"/>
  <c r="AK200" i="15"/>
  <c r="AK199" i="15"/>
  <c r="AK198" i="15"/>
  <c r="AK197" i="15"/>
  <c r="AK196" i="15"/>
  <c r="AK246" i="15"/>
  <c r="AK242" i="15"/>
  <c r="AK249" i="15"/>
  <c r="AK245" i="15"/>
  <c r="AK248" i="15"/>
  <c r="AK244" i="15"/>
  <c r="AK195" i="15"/>
  <c r="AK194" i="15"/>
  <c r="AK193" i="15"/>
  <c r="AK192" i="15"/>
  <c r="AK191" i="15"/>
  <c r="AK190" i="15"/>
  <c r="AK189" i="15"/>
  <c r="AK188" i="15"/>
  <c r="AK187" i="15"/>
  <c r="AK186" i="15"/>
  <c r="AK185" i="15"/>
  <c r="AK184" i="15"/>
  <c r="AK183" i="15"/>
  <c r="AK182" i="15"/>
  <c r="AK181" i="15"/>
  <c r="AK180" i="15"/>
  <c r="AK179" i="15"/>
  <c r="AK178" i="15"/>
  <c r="AK177" i="15"/>
  <c r="AK176" i="15"/>
  <c r="AK175" i="15"/>
  <c r="AK174" i="15"/>
  <c r="AK173" i="15"/>
  <c r="AK172" i="15"/>
  <c r="AK171" i="15"/>
  <c r="AK170" i="15"/>
  <c r="AK169" i="15"/>
  <c r="AK168" i="15"/>
  <c r="AK167" i="15"/>
  <c r="AK166" i="15"/>
  <c r="AK165" i="15"/>
  <c r="AK164" i="15"/>
  <c r="AK163" i="15"/>
  <c r="AK162" i="15"/>
  <c r="AK161" i="15"/>
  <c r="AK160" i="15"/>
  <c r="AK159" i="15"/>
  <c r="AK158" i="15"/>
  <c r="AK157" i="15"/>
  <c r="AK156" i="15"/>
  <c r="AK155" i="15"/>
  <c r="AK154" i="15"/>
  <c r="AK153" i="15"/>
  <c r="AK152" i="15"/>
  <c r="AK151" i="15"/>
  <c r="AK148" i="15"/>
  <c r="AK147" i="15"/>
  <c r="AK146" i="15"/>
  <c r="AK145" i="15"/>
  <c r="AK144" i="15"/>
  <c r="AK143" i="15"/>
  <c r="AK142" i="15"/>
  <c r="AK141" i="15"/>
  <c r="AK140" i="15"/>
  <c r="AK139" i="15"/>
  <c r="AK138" i="15"/>
  <c r="AK137" i="15"/>
  <c r="AK136" i="15"/>
  <c r="AK135" i="15"/>
  <c r="AK134" i="15"/>
  <c r="AK133" i="15"/>
  <c r="AK132" i="15"/>
  <c r="AK131" i="15"/>
  <c r="AK130" i="15"/>
  <c r="AK129" i="15"/>
  <c r="AK128" i="15"/>
  <c r="AK127" i="15"/>
  <c r="AK126" i="15"/>
  <c r="AK125" i="15"/>
  <c r="AK124" i="15"/>
  <c r="AK123" i="15"/>
  <c r="AK122" i="15"/>
  <c r="AK121" i="15"/>
  <c r="AK120" i="15"/>
  <c r="AK119" i="15"/>
  <c r="AK118" i="15"/>
  <c r="AK117" i="15"/>
  <c r="AK116" i="15"/>
  <c r="AK115" i="15"/>
  <c r="AK114" i="15"/>
  <c r="AK113" i="15"/>
  <c r="AK112" i="15"/>
  <c r="AK111" i="15"/>
  <c r="AK110" i="15"/>
  <c r="AK109" i="15"/>
  <c r="AK108" i="15"/>
  <c r="AK107" i="15"/>
  <c r="AK106" i="15"/>
  <c r="AK105" i="15"/>
  <c r="AK104" i="15"/>
  <c r="AK103" i="15"/>
  <c r="AK102" i="15"/>
  <c r="AK101" i="15"/>
  <c r="AK100" i="15"/>
  <c r="AK99" i="15"/>
  <c r="AK98" i="15"/>
  <c r="AK97" i="15"/>
  <c r="AK96" i="15"/>
  <c r="AK95" i="15"/>
  <c r="AK94" i="15"/>
  <c r="AK93" i="15"/>
  <c r="AK92" i="15"/>
  <c r="AK91" i="15"/>
  <c r="AK90" i="15"/>
  <c r="AK89" i="15"/>
  <c r="AK88" i="15"/>
  <c r="AK87" i="15"/>
  <c r="AK86" i="15"/>
  <c r="AK85" i="15"/>
  <c r="AK84" i="15"/>
  <c r="AK83" i="15"/>
  <c r="AK82" i="15"/>
  <c r="AK81" i="15"/>
  <c r="AK80" i="15"/>
  <c r="AK79" i="15"/>
  <c r="AK78" i="15"/>
  <c r="AK77" i="15"/>
  <c r="AK76" i="15"/>
  <c r="AK75" i="15"/>
  <c r="AK74" i="15"/>
  <c r="AK73" i="15"/>
  <c r="AK72" i="15"/>
  <c r="AK71" i="15"/>
  <c r="AK70" i="15"/>
  <c r="AK69" i="15"/>
  <c r="AK68" i="15"/>
  <c r="AK67" i="15"/>
  <c r="AK66" i="15"/>
  <c r="AK65" i="15"/>
  <c r="AK64" i="15"/>
  <c r="AK63" i="15"/>
  <c r="AK62" i="15"/>
  <c r="AK61" i="15"/>
  <c r="AK60" i="15"/>
  <c r="AK59" i="15"/>
  <c r="AK58" i="15"/>
  <c r="AK57" i="15"/>
  <c r="AK150" i="15"/>
  <c r="AK149" i="15"/>
  <c r="AK56" i="15"/>
  <c r="AK55" i="15"/>
  <c r="AK54" i="15"/>
  <c r="AK53" i="15"/>
  <c r="AK52" i="15"/>
  <c r="AK51" i="15"/>
  <c r="AK50" i="15"/>
  <c r="AK49" i="15"/>
  <c r="AK48" i="15"/>
  <c r="AK47" i="15"/>
  <c r="AK45" i="15"/>
  <c r="AK41" i="15"/>
  <c r="AK37" i="15"/>
  <c r="AK33" i="15"/>
  <c r="AK29" i="15"/>
  <c r="AK25" i="15"/>
  <c r="AK21" i="15"/>
  <c r="AK17" i="15"/>
  <c r="AK5" i="15"/>
  <c r="AK35" i="15"/>
  <c r="AK23" i="15"/>
  <c r="AK15" i="15"/>
  <c r="AK8" i="15"/>
  <c r="AK3" i="15"/>
  <c r="AK44" i="15"/>
  <c r="AK32" i="15"/>
  <c r="AK24" i="15"/>
  <c r="AK16" i="15"/>
  <c r="AK12" i="15"/>
  <c r="AK10" i="15"/>
  <c r="AK46" i="15"/>
  <c r="AK42" i="15"/>
  <c r="AK38" i="15"/>
  <c r="AK34" i="15"/>
  <c r="AK30" i="15"/>
  <c r="AK26" i="15"/>
  <c r="AK22" i="15"/>
  <c r="AK18" i="15"/>
  <c r="AK14" i="15"/>
  <c r="AK13" i="15"/>
  <c r="AK9" i="15"/>
  <c r="AK6" i="15"/>
  <c r="AK4" i="15"/>
  <c r="AK2" i="15"/>
  <c r="AK43" i="15"/>
  <c r="AK39" i="15"/>
  <c r="AK31" i="15"/>
  <c r="AK27" i="15"/>
  <c r="AK19" i="15"/>
  <c r="AK11" i="15"/>
  <c r="AK7" i="15"/>
  <c r="AK40" i="15"/>
  <c r="AK36" i="15"/>
  <c r="AK28" i="15"/>
  <c r="AK20" i="15"/>
  <c r="AR368" i="15"/>
  <c r="AR367" i="15"/>
  <c r="AR366" i="15"/>
  <c r="AR365" i="15"/>
  <c r="AR364" i="15"/>
  <c r="AR363" i="15"/>
  <c r="AR362" i="15"/>
  <c r="AR361" i="15"/>
  <c r="AR360" i="15"/>
  <c r="AR359" i="15"/>
  <c r="AR358" i="15"/>
  <c r="AR357" i="15"/>
  <c r="AR356" i="15"/>
  <c r="AR355" i="15"/>
  <c r="AR354" i="15"/>
  <c r="AR353" i="15"/>
  <c r="AR352" i="15"/>
  <c r="AR351" i="15"/>
  <c r="AR350" i="15"/>
  <c r="AR349" i="15"/>
  <c r="AR348" i="15"/>
  <c r="AR347" i="15"/>
  <c r="AR346" i="15"/>
  <c r="AR345" i="15"/>
  <c r="AR344" i="15"/>
  <c r="AR343" i="15"/>
  <c r="AR342" i="15"/>
  <c r="AR341" i="15"/>
  <c r="AR340" i="15"/>
  <c r="AR339" i="15"/>
  <c r="AR338" i="15"/>
  <c r="AR337" i="15"/>
  <c r="AR336" i="15"/>
  <c r="AR335" i="15"/>
  <c r="AR334" i="15"/>
  <c r="AR333" i="15"/>
  <c r="AR332" i="15"/>
  <c r="AR331" i="15"/>
  <c r="AR330" i="15"/>
  <c r="AR329" i="15"/>
  <c r="AR328" i="15"/>
  <c r="AR327" i="15"/>
  <c r="AR326" i="15"/>
  <c r="AR325" i="15"/>
  <c r="AR324" i="15"/>
  <c r="AR323" i="15"/>
  <c r="AR322" i="15"/>
  <c r="AR321" i="15"/>
  <c r="AR320" i="15"/>
  <c r="AR319" i="15"/>
  <c r="AR318" i="15"/>
  <c r="AR317" i="15"/>
  <c r="AR316" i="15"/>
  <c r="AR315" i="15"/>
  <c r="AR314" i="15"/>
  <c r="AR313" i="15"/>
  <c r="AR312" i="15"/>
  <c r="AR311" i="15"/>
  <c r="AR310" i="15"/>
  <c r="AR309" i="15"/>
  <c r="AR308" i="15"/>
  <c r="AR307" i="15"/>
  <c r="AR306" i="15"/>
  <c r="AR305" i="15"/>
  <c r="AR304" i="15"/>
  <c r="AR303" i="15"/>
  <c r="AR302" i="15"/>
  <c r="AR301" i="15"/>
  <c r="AR300" i="15"/>
  <c r="AR299" i="15"/>
  <c r="AR298" i="15"/>
  <c r="AR297" i="15"/>
  <c r="AR296" i="15"/>
  <c r="AR295" i="15"/>
  <c r="AR294" i="15"/>
  <c r="AR293" i="15"/>
  <c r="AR292" i="15"/>
  <c r="AR291" i="15"/>
  <c r="AR290" i="15"/>
  <c r="AR289" i="15"/>
  <c r="AR288" i="15"/>
  <c r="AR287" i="15"/>
  <c r="AR283" i="15"/>
  <c r="AR281" i="15"/>
  <c r="AR280" i="15"/>
  <c r="AR279" i="15"/>
  <c r="AR278" i="15"/>
  <c r="AR277" i="15"/>
  <c r="AR276" i="15"/>
  <c r="AR275" i="15"/>
  <c r="AR274" i="15"/>
  <c r="AR273" i="15"/>
  <c r="AR272" i="15"/>
  <c r="AR271" i="15"/>
  <c r="AR270" i="15"/>
  <c r="AR269" i="15"/>
  <c r="AR268" i="15"/>
  <c r="AR267" i="15"/>
  <c r="AR266" i="15"/>
  <c r="AR265" i="15"/>
  <c r="AR264" i="15"/>
  <c r="AR263" i="15"/>
  <c r="AR262" i="15"/>
  <c r="AR261" i="15"/>
  <c r="AR260" i="15"/>
  <c r="AR259" i="15"/>
  <c r="AR258" i="15"/>
  <c r="AR257" i="15"/>
  <c r="AR256" i="15"/>
  <c r="AR255" i="15"/>
  <c r="AR254" i="15"/>
  <c r="AR253" i="15"/>
  <c r="AR252" i="15"/>
  <c r="AR251" i="15"/>
  <c r="AR250" i="15"/>
  <c r="AR249" i="15"/>
  <c r="AR248" i="15"/>
  <c r="AR247" i="15"/>
  <c r="AR246" i="15"/>
  <c r="AR245" i="15"/>
  <c r="AR244" i="15"/>
  <c r="AR243" i="15"/>
  <c r="AR242" i="15"/>
  <c r="AR286" i="15"/>
  <c r="AR282" i="15"/>
  <c r="AR285" i="15"/>
  <c r="AR284" i="15"/>
  <c r="AR241" i="15"/>
  <c r="AR240" i="15"/>
  <c r="AR239" i="15"/>
  <c r="AR238" i="15"/>
  <c r="AR237" i="15"/>
  <c r="AR236" i="15"/>
  <c r="AR235" i="15"/>
  <c r="AR234" i="15"/>
  <c r="AR233" i="15"/>
  <c r="AR232" i="15"/>
  <c r="AR231" i="15"/>
  <c r="AR230" i="15"/>
  <c r="AR229" i="15"/>
  <c r="AR228" i="15"/>
  <c r="AR227" i="15"/>
  <c r="AR226" i="15"/>
  <c r="AR225" i="15"/>
  <c r="AR224" i="15"/>
  <c r="AR223" i="15"/>
  <c r="AR222" i="15"/>
  <c r="AR221" i="15"/>
  <c r="AR220" i="15"/>
  <c r="AR219" i="15"/>
  <c r="AR218" i="15"/>
  <c r="AR217" i="15"/>
  <c r="AR216" i="15"/>
  <c r="AR215" i="15"/>
  <c r="AR214" i="15"/>
  <c r="AR213" i="15"/>
  <c r="AR212" i="15"/>
  <c r="AR211" i="15"/>
  <c r="AR210" i="15"/>
  <c r="AR209" i="15"/>
  <c r="AR208" i="15"/>
  <c r="AR207" i="15"/>
  <c r="AR205" i="15"/>
  <c r="AR203" i="15"/>
  <c r="AR199" i="15"/>
  <c r="AR195" i="15"/>
  <c r="AR194" i="15"/>
  <c r="AR193" i="15"/>
  <c r="AR192" i="15"/>
  <c r="AR191" i="15"/>
  <c r="AR190" i="15"/>
  <c r="AR189" i="15"/>
  <c r="AR188" i="15"/>
  <c r="AR187" i="15"/>
  <c r="AR186" i="15"/>
  <c r="AR185" i="15"/>
  <c r="AR184" i="15"/>
  <c r="AR183" i="15"/>
  <c r="AR182" i="15"/>
  <c r="AR181" i="15"/>
  <c r="AR180" i="15"/>
  <c r="AR179" i="15"/>
  <c r="AR178" i="15"/>
  <c r="AR177" i="15"/>
  <c r="AR176" i="15"/>
  <c r="AR175" i="15"/>
  <c r="AR174" i="15"/>
  <c r="AR173" i="15"/>
  <c r="AR172" i="15"/>
  <c r="AR171" i="15"/>
  <c r="AR170" i="15"/>
  <c r="AR169" i="15"/>
  <c r="AR168" i="15"/>
  <c r="AR167" i="15"/>
  <c r="AR166" i="15"/>
  <c r="AR165" i="15"/>
  <c r="AR164" i="15"/>
  <c r="AR163" i="15"/>
  <c r="AR162" i="15"/>
  <c r="AR161" i="15"/>
  <c r="AR160" i="15"/>
  <c r="AR159" i="15"/>
  <c r="AR158" i="15"/>
  <c r="AR157" i="15"/>
  <c r="AR156" i="15"/>
  <c r="AR155" i="15"/>
  <c r="AR154" i="15"/>
  <c r="AR153" i="15"/>
  <c r="AR152" i="15"/>
  <c r="AR151" i="15"/>
  <c r="AR150" i="15"/>
  <c r="AR149" i="15"/>
  <c r="AR148" i="15"/>
  <c r="AR202" i="15"/>
  <c r="AR198" i="15"/>
  <c r="AR206" i="15"/>
  <c r="AR201" i="15"/>
  <c r="AR197" i="15"/>
  <c r="AR204" i="15"/>
  <c r="AR200" i="15"/>
  <c r="AR196" i="15"/>
  <c r="AR147" i="15"/>
  <c r="AR146" i="15"/>
  <c r="AR145" i="15"/>
  <c r="AR144" i="15"/>
  <c r="AR143" i="15"/>
  <c r="AR142" i="15"/>
  <c r="AR141" i="15"/>
  <c r="AR140" i="15"/>
  <c r="AR139" i="15"/>
  <c r="AR138" i="15"/>
  <c r="AR137" i="15"/>
  <c r="AR136" i="15"/>
  <c r="AR135" i="15"/>
  <c r="AR134" i="15"/>
  <c r="AR133" i="15"/>
  <c r="AR132" i="15"/>
  <c r="AR131" i="15"/>
  <c r="AR130" i="15"/>
  <c r="AR129" i="15"/>
  <c r="AR128" i="15"/>
  <c r="AR127" i="15"/>
  <c r="AR126" i="15"/>
  <c r="AR125" i="15"/>
  <c r="AR124" i="15"/>
  <c r="AR123" i="15"/>
  <c r="AR122" i="15"/>
  <c r="AR121" i="15"/>
  <c r="AR120" i="15"/>
  <c r="AR119" i="15"/>
  <c r="AR118" i="15"/>
  <c r="AR117" i="15"/>
  <c r="AR116" i="15"/>
  <c r="AR115" i="15"/>
  <c r="AR114" i="15"/>
  <c r="AR113" i="15"/>
  <c r="AR112" i="15"/>
  <c r="AR111" i="15"/>
  <c r="AR110" i="15"/>
  <c r="AR109" i="15"/>
  <c r="AR108" i="15"/>
  <c r="AR107" i="15"/>
  <c r="AR106" i="15"/>
  <c r="AR105" i="15"/>
  <c r="AR104" i="15"/>
  <c r="AR103" i="15"/>
  <c r="AR102" i="15"/>
  <c r="AR101" i="15"/>
  <c r="AR100" i="15"/>
  <c r="AR99" i="15"/>
  <c r="AR98" i="15"/>
  <c r="AR94" i="15"/>
  <c r="AR90" i="15"/>
  <c r="AR86" i="15"/>
  <c r="AR82" i="15"/>
  <c r="AR78" i="15"/>
  <c r="AR74" i="15"/>
  <c r="AR70" i="15"/>
  <c r="AR66" i="15"/>
  <c r="AR62" i="15"/>
  <c r="AR58" i="15"/>
  <c r="AR97" i="15"/>
  <c r="AR93" i="15"/>
  <c r="AR89" i="15"/>
  <c r="AR85" i="15"/>
  <c r="AR81" i="15"/>
  <c r="AR77" i="15"/>
  <c r="AR73" i="15"/>
  <c r="AR69" i="15"/>
  <c r="AR65" i="15"/>
  <c r="AR61" i="15"/>
  <c r="AR57" i="15"/>
  <c r="AR96" i="15"/>
  <c r="AR92" i="15"/>
  <c r="AR88" i="15"/>
  <c r="AR84" i="15"/>
  <c r="AR80" i="15"/>
  <c r="AR76" i="15"/>
  <c r="AR72" i="15"/>
  <c r="AR68" i="15"/>
  <c r="AR64" i="15"/>
  <c r="AR60" i="15"/>
  <c r="AR95" i="15"/>
  <c r="AR91" i="15"/>
  <c r="AR87" i="15"/>
  <c r="AR83" i="15"/>
  <c r="AR79" i="15"/>
  <c r="AR75" i="15"/>
  <c r="AR71" i="15"/>
  <c r="AR67" i="15"/>
  <c r="AR63" i="15"/>
  <c r="AR59" i="15"/>
  <c r="AR56" i="15"/>
  <c r="AR55" i="15"/>
  <c r="AR54" i="15"/>
  <c r="AR53" i="15"/>
  <c r="AR52" i="15"/>
  <c r="AR51" i="15"/>
  <c r="AR50" i="15"/>
  <c r="AR49" i="15"/>
  <c r="AR48" i="15"/>
  <c r="AR47" i="15"/>
  <c r="AR46" i="15"/>
  <c r="AR45" i="15"/>
  <c r="AR44" i="15"/>
  <c r="AR43" i="15"/>
  <c r="AR42" i="15"/>
  <c r="AR41" i="15"/>
  <c r="AR40" i="15"/>
  <c r="AR39" i="15"/>
  <c r="AR38" i="15"/>
  <c r="AR37" i="15"/>
  <c r="AR36" i="15"/>
  <c r="AR35" i="15"/>
  <c r="AR34" i="15"/>
  <c r="AR33" i="15"/>
  <c r="AR32" i="15"/>
  <c r="AR31" i="15"/>
  <c r="AR30" i="15"/>
  <c r="AR29" i="15"/>
  <c r="AR28" i="15"/>
  <c r="AR27" i="15"/>
  <c r="AR26" i="15"/>
  <c r="AR25" i="15"/>
  <c r="AR24" i="15"/>
  <c r="AR23" i="15"/>
  <c r="AR22" i="15"/>
  <c r="AR21" i="15"/>
  <c r="AR20" i="15"/>
  <c r="AR19" i="15"/>
  <c r="AR18" i="15"/>
  <c r="AR17" i="15"/>
  <c r="AR16" i="15"/>
  <c r="AR15" i="15"/>
  <c r="AR14" i="15"/>
  <c r="AR13" i="15"/>
  <c r="AR12" i="15"/>
  <c r="AR11" i="15"/>
  <c r="AR9" i="15"/>
  <c r="AR4" i="15"/>
  <c r="AR10" i="15"/>
  <c r="AR6" i="15"/>
  <c r="AR5" i="15"/>
  <c r="AR3" i="15"/>
  <c r="AR2" i="15"/>
  <c r="AR8" i="15"/>
  <c r="AR7" i="15"/>
  <c r="T3" i="10"/>
  <c r="T9" i="10" s="1"/>
  <c r="AH3" i="10"/>
  <c r="AH9" i="10" s="1"/>
  <c r="AA3" i="10"/>
  <c r="AA6" i="10" s="1"/>
  <c r="AO3" i="10"/>
  <c r="AO6" i="10" s="1"/>
  <c r="AB368" i="16" l="1"/>
  <c r="AB367" i="16"/>
  <c r="AB366" i="16"/>
  <c r="AB365" i="16"/>
  <c r="AB364" i="16"/>
  <c r="AB363" i="16"/>
  <c r="AB362" i="16"/>
  <c r="AB361" i="16"/>
  <c r="AB360" i="16"/>
  <c r="AB359" i="16"/>
  <c r="AB358" i="16"/>
  <c r="AB357" i="16"/>
  <c r="AB356" i="16"/>
  <c r="AB355" i="16"/>
  <c r="AB354" i="16"/>
  <c r="AB353" i="16"/>
  <c r="AB352" i="16"/>
  <c r="AB351" i="16"/>
  <c r="AB350" i="16"/>
  <c r="AB349" i="16"/>
  <c r="AB348" i="16"/>
  <c r="AB347" i="16"/>
  <c r="AB346" i="16"/>
  <c r="AB345" i="16"/>
  <c r="AB344" i="16"/>
  <c r="AB343" i="16"/>
  <c r="AB342" i="16"/>
  <c r="AB341" i="16"/>
  <c r="AC368" i="16"/>
  <c r="AC367" i="16"/>
  <c r="AC366" i="16"/>
  <c r="AC365" i="16"/>
  <c r="AC364" i="16"/>
  <c r="AC363" i="16"/>
  <c r="AC362" i="16"/>
  <c r="AC361" i="16"/>
  <c r="AC360" i="16"/>
  <c r="AC359" i="16"/>
  <c r="AC358" i="16"/>
  <c r="AC357" i="16"/>
  <c r="AC356" i="16"/>
  <c r="AC355" i="16"/>
  <c r="AC354" i="16"/>
  <c r="AC353" i="16"/>
  <c r="AC352" i="16"/>
  <c r="AC351" i="16"/>
  <c r="AC350" i="16"/>
  <c r="AC349" i="16"/>
  <c r="AC348" i="16"/>
  <c r="AC347" i="16"/>
  <c r="AC346" i="16"/>
  <c r="AC342" i="16"/>
  <c r="AB340" i="16"/>
  <c r="AB339" i="16"/>
  <c r="AB338" i="16"/>
  <c r="AB337" i="16"/>
  <c r="AB336" i="16"/>
  <c r="AB335" i="16"/>
  <c r="AB334" i="16"/>
  <c r="AB333" i="16"/>
  <c r="AB332" i="16"/>
  <c r="AB331" i="16"/>
  <c r="AB330" i="16"/>
  <c r="AB329" i="16"/>
  <c r="AB328" i="16"/>
  <c r="AB327" i="16"/>
  <c r="AB326" i="16"/>
  <c r="AB325" i="16"/>
  <c r="AB324" i="16"/>
  <c r="AB323" i="16"/>
  <c r="AB322" i="16"/>
  <c r="AB321" i="16"/>
  <c r="AB320" i="16"/>
  <c r="AB319" i="16"/>
  <c r="AB318" i="16"/>
  <c r="AB317" i="16"/>
  <c r="AB316" i="16"/>
  <c r="AB315" i="16"/>
  <c r="AB314" i="16"/>
  <c r="AB313" i="16"/>
  <c r="AB312" i="16"/>
  <c r="AB311" i="16"/>
  <c r="AB310" i="16"/>
  <c r="AC341" i="16"/>
  <c r="AC345" i="16"/>
  <c r="AC344" i="16"/>
  <c r="AC343" i="16"/>
  <c r="AC340" i="16"/>
  <c r="AC339" i="16"/>
  <c r="AC338" i="16"/>
  <c r="AC337" i="16"/>
  <c r="AC336" i="16"/>
  <c r="AC335" i="16"/>
  <c r="AC334" i="16"/>
  <c r="AC333" i="16"/>
  <c r="AC332" i="16"/>
  <c r="AC331" i="16"/>
  <c r="AC330" i="16"/>
  <c r="AC329" i="16"/>
  <c r="AC328" i="16"/>
  <c r="AC327" i="16"/>
  <c r="AC326" i="16"/>
  <c r="AC325" i="16"/>
  <c r="AC324" i="16"/>
  <c r="AC323" i="16"/>
  <c r="AC322" i="16"/>
  <c r="AC321" i="16"/>
  <c r="AC320" i="16"/>
  <c r="AC319" i="16"/>
  <c r="AC318" i="16"/>
  <c r="AC317" i="16"/>
  <c r="AC316" i="16"/>
  <c r="AC312" i="16"/>
  <c r="AC309" i="16"/>
  <c r="AC308" i="16"/>
  <c r="AC307" i="16"/>
  <c r="AC306" i="16"/>
  <c r="AC305" i="16"/>
  <c r="AC304" i="16"/>
  <c r="AC303" i="16"/>
  <c r="AC302" i="16"/>
  <c r="AC301" i="16"/>
  <c r="AC300" i="16"/>
  <c r="AC299" i="16"/>
  <c r="AC298" i="16"/>
  <c r="AC297" i="16"/>
  <c r="AC296" i="16"/>
  <c r="AC295" i="16"/>
  <c r="AC294" i="16"/>
  <c r="AC293" i="16"/>
  <c r="AC292" i="16"/>
  <c r="AC291" i="16"/>
  <c r="AC290" i="16"/>
  <c r="AC289" i="16"/>
  <c r="AC288" i="16"/>
  <c r="AC287" i="16"/>
  <c r="AC286" i="16"/>
  <c r="AC285" i="16"/>
  <c r="AC284" i="16"/>
  <c r="AC283" i="16"/>
  <c r="AC282" i="16"/>
  <c r="AC281" i="16"/>
  <c r="AC280" i="16"/>
  <c r="AC279" i="16"/>
  <c r="AC278" i="16"/>
  <c r="AC277" i="16"/>
  <c r="AC276" i="16"/>
  <c r="AC275" i="16"/>
  <c r="AC274" i="16"/>
  <c r="AC273" i="16"/>
  <c r="AC272" i="16"/>
  <c r="AC271" i="16"/>
  <c r="AC270" i="16"/>
  <c r="AC269" i="16"/>
  <c r="AC268" i="16"/>
  <c r="AC267" i="16"/>
  <c r="AC266" i="16"/>
  <c r="AC265" i="16"/>
  <c r="AC264" i="16"/>
  <c r="AC263" i="16"/>
  <c r="AC262" i="16"/>
  <c r="AC261" i="16"/>
  <c r="AC315" i="16"/>
  <c r="AC311" i="16"/>
  <c r="AB309" i="16"/>
  <c r="AB308" i="16"/>
  <c r="AB307" i="16"/>
  <c r="AB306" i="16"/>
  <c r="AB305" i="16"/>
  <c r="AB304" i="16"/>
  <c r="AB303" i="16"/>
  <c r="AB302" i="16"/>
  <c r="AB301" i="16"/>
  <c r="AB300" i="16"/>
  <c r="AB299" i="16"/>
  <c r="AB298" i="16"/>
  <c r="AB297" i="16"/>
  <c r="AB296" i="16"/>
  <c r="AC310" i="16"/>
  <c r="AB295" i="16"/>
  <c r="AB291" i="16"/>
  <c r="AB287" i="16"/>
  <c r="AB283" i="16"/>
  <c r="AB279" i="16"/>
  <c r="AB275" i="16"/>
  <c r="AB271" i="16"/>
  <c r="AB267" i="16"/>
  <c r="AB263" i="16"/>
  <c r="AB294" i="16"/>
  <c r="AB290" i="16"/>
  <c r="AB286" i="16"/>
  <c r="AB282" i="16"/>
  <c r="AB278" i="16"/>
  <c r="AB274" i="16"/>
  <c r="AB293" i="16"/>
  <c r="AB285" i="16"/>
  <c r="AB277" i="16"/>
  <c r="AB272" i="16"/>
  <c r="AB269" i="16"/>
  <c r="AB266" i="16"/>
  <c r="AB259" i="16"/>
  <c r="AC258" i="16"/>
  <c r="AB255" i="16"/>
  <c r="AC254" i="16"/>
  <c r="AB251" i="16"/>
  <c r="AC250" i="16"/>
  <c r="AB247" i="16"/>
  <c r="AC246" i="16"/>
  <c r="AB243" i="16"/>
  <c r="AC242" i="16"/>
  <c r="AB239" i="16"/>
  <c r="AC238" i="16"/>
  <c r="AB235" i="16"/>
  <c r="AB234" i="16"/>
  <c r="AB233" i="16"/>
  <c r="AB232" i="16"/>
  <c r="AB231" i="16"/>
  <c r="AB230" i="16"/>
  <c r="AB229" i="16"/>
  <c r="AB228" i="16"/>
  <c r="AC314" i="16"/>
  <c r="AB292" i="16"/>
  <c r="AB284" i="16"/>
  <c r="AB276" i="16"/>
  <c r="AB270" i="16"/>
  <c r="AB258" i="16"/>
  <c r="AC257" i="16"/>
  <c r="AB254" i="16"/>
  <c r="AC253" i="16"/>
  <c r="AB250" i="16"/>
  <c r="AC249" i="16"/>
  <c r="AB246" i="16"/>
  <c r="AC245" i="16"/>
  <c r="AB242" i="16"/>
  <c r="AC241" i="16"/>
  <c r="AB238" i="16"/>
  <c r="AB289" i="16"/>
  <c r="AB281" i="16"/>
  <c r="AB273" i="16"/>
  <c r="AB264" i="16"/>
  <c r="AB261" i="16"/>
  <c r="AC260" i="16"/>
  <c r="AB257" i="16"/>
  <c r="AC256" i="16"/>
  <c r="AB253" i="16"/>
  <c r="AC252" i="16"/>
  <c r="AC313" i="16"/>
  <c r="AB288" i="16"/>
  <c r="AB280" i="16"/>
  <c r="AB268" i="16"/>
  <c r="AB265" i="16"/>
  <c r="AB262" i="16"/>
  <c r="AB260" i="16"/>
  <c r="AC259" i="16"/>
  <c r="AB256" i="16"/>
  <c r="AC255" i="16"/>
  <c r="AB252" i="16"/>
  <c r="AC251" i="16"/>
  <c r="AB248" i="16"/>
  <c r="AC247" i="16"/>
  <c r="AB244" i="16"/>
  <c r="AC243" i="16"/>
  <c r="AB240" i="16"/>
  <c r="AC239" i="16"/>
  <c r="AC244" i="16"/>
  <c r="AB236" i="16"/>
  <c r="AC233" i="16"/>
  <c r="AC229" i="16"/>
  <c r="AB227" i="16"/>
  <c r="AB226" i="16"/>
  <c r="AB225" i="16"/>
  <c r="AB224" i="16"/>
  <c r="AB223" i="16"/>
  <c r="AB222" i="16"/>
  <c r="AB221" i="16"/>
  <c r="AB220" i="16"/>
  <c r="AB219" i="16"/>
  <c r="AB218" i="16"/>
  <c r="AB217" i="16"/>
  <c r="AB216" i="16"/>
  <c r="AB215" i="16"/>
  <c r="AB214" i="16"/>
  <c r="AB213" i="16"/>
  <c r="AB212" i="16"/>
  <c r="AB211" i="16"/>
  <c r="AB210" i="16"/>
  <c r="AB209" i="16"/>
  <c r="AB208" i="16"/>
  <c r="AB207" i="16"/>
  <c r="AB206" i="16"/>
  <c r="AB205" i="16"/>
  <c r="AB204" i="16"/>
  <c r="AB203" i="16"/>
  <c r="AB202" i="16"/>
  <c r="AB201" i="16"/>
  <c r="AB200" i="16"/>
  <c r="AB199" i="16"/>
  <c r="AB198" i="16"/>
  <c r="AB197" i="16"/>
  <c r="AB196" i="16"/>
  <c r="AB195" i="16"/>
  <c r="AB194" i="16"/>
  <c r="AB193" i="16"/>
  <c r="AB192" i="16"/>
  <c r="AB191" i="16"/>
  <c r="AB190" i="16"/>
  <c r="AB189" i="16"/>
  <c r="AB188" i="16"/>
  <c r="AB187" i="16"/>
  <c r="AB186" i="16"/>
  <c r="AB185" i="16"/>
  <c r="AB184" i="16"/>
  <c r="AB183" i="16"/>
  <c r="AB182" i="16"/>
  <c r="AB181" i="16"/>
  <c r="AB180" i="16"/>
  <c r="AB179" i="16"/>
  <c r="AB178" i="16"/>
  <c r="AB177" i="16"/>
  <c r="AB176" i="16"/>
  <c r="AB249" i="16"/>
  <c r="AC240" i="16"/>
  <c r="AC237" i="16"/>
  <c r="AC232" i="16"/>
  <c r="AC228" i="16"/>
  <c r="AB245" i="16"/>
  <c r="AB237" i="16"/>
  <c r="AC235" i="16"/>
  <c r="AC231" i="16"/>
  <c r="AC248" i="16"/>
  <c r="AB241" i="16"/>
  <c r="AC236" i="16"/>
  <c r="AC234" i="16"/>
  <c r="AC230" i="16"/>
  <c r="AC227" i="16"/>
  <c r="AC226" i="16"/>
  <c r="AC225" i="16"/>
  <c r="AC224" i="16"/>
  <c r="AC223" i="16"/>
  <c r="AC222" i="16"/>
  <c r="AC221" i="16"/>
  <c r="AC220" i="16"/>
  <c r="AC219" i="16"/>
  <c r="AC218" i="16"/>
  <c r="AC217" i="16"/>
  <c r="AC216" i="16"/>
  <c r="AC215" i="16"/>
  <c r="AC214" i="16"/>
  <c r="AC213" i="16"/>
  <c r="AC212" i="16"/>
  <c r="AC211" i="16"/>
  <c r="AC210" i="16"/>
  <c r="AC209" i="16"/>
  <c r="AC208" i="16"/>
  <c r="AC207" i="16"/>
  <c r="AC206" i="16"/>
  <c r="AC205" i="16"/>
  <c r="AC204" i="16"/>
  <c r="AC203" i="16"/>
  <c r="AC202" i="16"/>
  <c r="AC201" i="16"/>
  <c r="AC200" i="16"/>
  <c r="AC199" i="16"/>
  <c r="AC198" i="16"/>
  <c r="AC197" i="16"/>
  <c r="AC196" i="16"/>
  <c r="AC195" i="16"/>
  <c r="AC194" i="16"/>
  <c r="AC193" i="16"/>
  <c r="AC192" i="16"/>
  <c r="AC191" i="16"/>
  <c r="AC190" i="16"/>
  <c r="AC189" i="16"/>
  <c r="AC188" i="16"/>
  <c r="AC187" i="16"/>
  <c r="AC186" i="16"/>
  <c r="AC185" i="16"/>
  <c r="AC184" i="16"/>
  <c r="AC183" i="16"/>
  <c r="AC182" i="16"/>
  <c r="AC181" i="16"/>
  <c r="AC180" i="16"/>
  <c r="AC179" i="16"/>
  <c r="AC175" i="16"/>
  <c r="AC174" i="16"/>
  <c r="AC173" i="16"/>
  <c r="AC172" i="16"/>
  <c r="AC171" i="16"/>
  <c r="AC170" i="16"/>
  <c r="AC169" i="16"/>
  <c r="AC168" i="16"/>
  <c r="AC167" i="16"/>
  <c r="AC166" i="16"/>
  <c r="AC165" i="16"/>
  <c r="AC164" i="16"/>
  <c r="AC163" i="16"/>
  <c r="AC162" i="16"/>
  <c r="AC161" i="16"/>
  <c r="AC160" i="16"/>
  <c r="AC159" i="16"/>
  <c r="AC158" i="16"/>
  <c r="AC157" i="16"/>
  <c r="AC156" i="16"/>
  <c r="AC155" i="16"/>
  <c r="AC154" i="16"/>
  <c r="AC153" i="16"/>
  <c r="AC152" i="16"/>
  <c r="AC151" i="16"/>
  <c r="AC150" i="16"/>
  <c r="AC149" i="16"/>
  <c r="AC148" i="16"/>
  <c r="AC147" i="16"/>
  <c r="AC146" i="16"/>
  <c r="AC145" i="16"/>
  <c r="AC144" i="16"/>
  <c r="AC143" i="16"/>
  <c r="AC142" i="16"/>
  <c r="AC141" i="16"/>
  <c r="AC140" i="16"/>
  <c r="AC139" i="16"/>
  <c r="AC138" i="16"/>
  <c r="AC137" i="16"/>
  <c r="AC136" i="16"/>
  <c r="AC135" i="16"/>
  <c r="AC134" i="16"/>
  <c r="AC133" i="16"/>
  <c r="AC132" i="16"/>
  <c r="AC131" i="16"/>
  <c r="AC130" i="16"/>
  <c r="AC129" i="16"/>
  <c r="AC128" i="16"/>
  <c r="AC127" i="16"/>
  <c r="AC126" i="16"/>
  <c r="AC125" i="16"/>
  <c r="AC124" i="16"/>
  <c r="AC123" i="16"/>
  <c r="AC122" i="16"/>
  <c r="AC121" i="16"/>
  <c r="AC120" i="16"/>
  <c r="AC119" i="16"/>
  <c r="AC118" i="16"/>
  <c r="AC117" i="16"/>
  <c r="AC116" i="16"/>
  <c r="AC115" i="16"/>
  <c r="AC114" i="16"/>
  <c r="AC113" i="16"/>
  <c r="AC112" i="16"/>
  <c r="AC111" i="16"/>
  <c r="AC110" i="16"/>
  <c r="AC109" i="16"/>
  <c r="AC108" i="16"/>
  <c r="AC107" i="16"/>
  <c r="AC106" i="16"/>
  <c r="AC105" i="16"/>
  <c r="AC104" i="16"/>
  <c r="AC103" i="16"/>
  <c r="AC102" i="16"/>
  <c r="AC101" i="16"/>
  <c r="AC100" i="16"/>
  <c r="AC99" i="16"/>
  <c r="AC98" i="16"/>
  <c r="AC97" i="16"/>
  <c r="AC96" i="16"/>
  <c r="AC95" i="16"/>
  <c r="AC94" i="16"/>
  <c r="AC93" i="16"/>
  <c r="AC92" i="16"/>
  <c r="AC91" i="16"/>
  <c r="AC90" i="16"/>
  <c r="AC89" i="16"/>
  <c r="AC88" i="16"/>
  <c r="AC87" i="16"/>
  <c r="AC178" i="16"/>
  <c r="AB175" i="16"/>
  <c r="AB174" i="16"/>
  <c r="AB173" i="16"/>
  <c r="AB172" i="16"/>
  <c r="AB171" i="16"/>
  <c r="AB170" i="16"/>
  <c r="AB169" i="16"/>
  <c r="AB168" i="16"/>
  <c r="AB167" i="16"/>
  <c r="AB166" i="16"/>
  <c r="AB165" i="16"/>
  <c r="AB164" i="16"/>
  <c r="AB163" i="16"/>
  <c r="AB162" i="16"/>
  <c r="AB161" i="16"/>
  <c r="AB160" i="16"/>
  <c r="AB159" i="16"/>
  <c r="AB158" i="16"/>
  <c r="AB157" i="16"/>
  <c r="AB156" i="16"/>
  <c r="AB155" i="16"/>
  <c r="AB154" i="16"/>
  <c r="AB153" i="16"/>
  <c r="AB152" i="16"/>
  <c r="AB151" i="16"/>
  <c r="AB150" i="16"/>
  <c r="AB149" i="16"/>
  <c r="AB148" i="16"/>
  <c r="AB147" i="16"/>
  <c r="AB146" i="16"/>
  <c r="AB145" i="16"/>
  <c r="AB144" i="16"/>
  <c r="AB143" i="16"/>
  <c r="AB142" i="16"/>
  <c r="AB141" i="16"/>
  <c r="AB140" i="16"/>
  <c r="AB139" i="16"/>
  <c r="AB138" i="16"/>
  <c r="AB137" i="16"/>
  <c r="AB136" i="16"/>
  <c r="AB135" i="16"/>
  <c r="AB134" i="16"/>
  <c r="AB133" i="16"/>
  <c r="AB132" i="16"/>
  <c r="AB131" i="16"/>
  <c r="AB130" i="16"/>
  <c r="AB129" i="16"/>
  <c r="AB128" i="16"/>
  <c r="AB127" i="16"/>
  <c r="AC177" i="16"/>
  <c r="AC176" i="16"/>
  <c r="AB124" i="16"/>
  <c r="AB120" i="16"/>
  <c r="AB116" i="16"/>
  <c r="AB112" i="16"/>
  <c r="AB108" i="16"/>
  <c r="AB104" i="16"/>
  <c r="AB100" i="16"/>
  <c r="AB96" i="16"/>
  <c r="AB92" i="16"/>
  <c r="AB88" i="16"/>
  <c r="AC86" i="16"/>
  <c r="AC85" i="16"/>
  <c r="AC84" i="16"/>
  <c r="AC83" i="16"/>
  <c r="AC82" i="16"/>
  <c r="AC81" i="16"/>
  <c r="AC80" i="16"/>
  <c r="AC79" i="16"/>
  <c r="AC78" i="16"/>
  <c r="AC77" i="16"/>
  <c r="AC76" i="16"/>
  <c r="AC75" i="16"/>
  <c r="AC74" i="16"/>
  <c r="AC73" i="16"/>
  <c r="AC72" i="16"/>
  <c r="AC71" i="16"/>
  <c r="AC70" i="16"/>
  <c r="AC69" i="16"/>
  <c r="AC68" i="16"/>
  <c r="AC67" i="16"/>
  <c r="AC66" i="16"/>
  <c r="AC65" i="16"/>
  <c r="AC64" i="16"/>
  <c r="AC63" i="16"/>
  <c r="AC62" i="16"/>
  <c r="AC61" i="16"/>
  <c r="AC60" i="16"/>
  <c r="AC59" i="16"/>
  <c r="AC58" i="16"/>
  <c r="AC57" i="16"/>
  <c r="AC56" i="16"/>
  <c r="AC55" i="16"/>
  <c r="AC54" i="16"/>
  <c r="AC53" i="16"/>
  <c r="AC52" i="16"/>
  <c r="AC51" i="16"/>
  <c r="AC50" i="16"/>
  <c r="AC49" i="16"/>
  <c r="AC48" i="16"/>
  <c r="AC47" i="16"/>
  <c r="AC46" i="16"/>
  <c r="AC45" i="16"/>
  <c r="AC44" i="16"/>
  <c r="AC43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B123" i="16"/>
  <c r="AB119" i="16"/>
  <c r="AB115" i="16"/>
  <c r="AB111" i="16"/>
  <c r="AB107" i="16"/>
  <c r="AB103" i="16"/>
  <c r="AB99" i="16"/>
  <c r="AB95" i="16"/>
  <c r="AB91" i="16"/>
  <c r="AB87" i="16"/>
  <c r="AB86" i="16"/>
  <c r="AB85" i="16"/>
  <c r="AB84" i="16"/>
  <c r="AB83" i="16"/>
  <c r="AB82" i="16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5" i="16"/>
  <c r="AB64" i="16"/>
  <c r="AB126" i="16"/>
  <c r="AB122" i="16"/>
  <c r="AB118" i="16"/>
  <c r="AB114" i="16"/>
  <c r="AB110" i="16"/>
  <c r="AB125" i="16"/>
  <c r="AB121" i="16"/>
  <c r="AB117" i="16"/>
  <c r="AB113" i="16"/>
  <c r="AB109" i="16"/>
  <c r="AB105" i="16"/>
  <c r="AB101" i="16"/>
  <c r="AB97" i="16"/>
  <c r="AB93" i="16"/>
  <c r="AB94" i="16"/>
  <c r="AB63" i="16"/>
  <c r="AB59" i="16"/>
  <c r="AB55" i="16"/>
  <c r="AB51" i="16"/>
  <c r="AB47" i="16"/>
  <c r="AB43" i="16"/>
  <c r="AB39" i="16"/>
  <c r="AB35" i="16"/>
  <c r="AB31" i="16"/>
  <c r="AB27" i="16"/>
  <c r="AB23" i="16"/>
  <c r="AB9" i="16"/>
  <c r="AB8" i="16"/>
  <c r="AB7" i="16"/>
  <c r="AB6" i="16"/>
  <c r="AC3" i="16"/>
  <c r="AC5" i="16"/>
  <c r="AB3" i="16"/>
  <c r="AB12" i="16"/>
  <c r="AB106" i="16"/>
  <c r="AB90" i="16"/>
  <c r="AB89" i="16"/>
  <c r="AB62" i="16"/>
  <c r="AB58" i="16"/>
  <c r="AB54" i="16"/>
  <c r="AB50" i="16"/>
  <c r="AB46" i="16"/>
  <c r="AB42" i="16"/>
  <c r="AB38" i="16"/>
  <c r="AB34" i="16"/>
  <c r="AB30" i="16"/>
  <c r="AB26" i="16"/>
  <c r="AB22" i="16"/>
  <c r="AC19" i="16"/>
  <c r="AC18" i="16"/>
  <c r="AC17" i="16"/>
  <c r="AC16" i="16"/>
  <c r="AC15" i="16"/>
  <c r="AC14" i="16"/>
  <c r="AC13" i="16"/>
  <c r="AC12" i="16"/>
  <c r="AC11" i="16"/>
  <c r="AC10" i="16"/>
  <c r="AB11" i="16"/>
  <c r="AB10" i="16"/>
  <c r="AC2" i="16"/>
  <c r="AB102" i="16"/>
  <c r="AB61" i="16"/>
  <c r="AB57" i="16"/>
  <c r="AB53" i="16"/>
  <c r="AB49" i="16"/>
  <c r="AB45" i="16"/>
  <c r="AB41" i="16"/>
  <c r="AB37" i="16"/>
  <c r="AB33" i="16"/>
  <c r="AB29" i="16"/>
  <c r="AB25" i="16"/>
  <c r="AB21" i="16"/>
  <c r="AB19" i="16"/>
  <c r="AB18" i="16"/>
  <c r="AB17" i="16"/>
  <c r="AB16" i="16"/>
  <c r="AB15" i="16"/>
  <c r="AB14" i="16"/>
  <c r="AB5" i="16"/>
  <c r="AC4" i="16"/>
  <c r="AB98" i="16"/>
  <c r="AB60" i="16"/>
  <c r="AB56" i="16"/>
  <c r="AB52" i="16"/>
  <c r="AB48" i="16"/>
  <c r="AB44" i="16"/>
  <c r="AB40" i="16"/>
  <c r="AB36" i="16"/>
  <c r="AB32" i="16"/>
  <c r="AB28" i="16"/>
  <c r="AB24" i="16"/>
  <c r="AB20" i="16"/>
  <c r="AC9" i="16"/>
  <c r="AC8" i="16"/>
  <c r="AC7" i="16"/>
  <c r="AC6" i="16"/>
  <c r="AB4" i="16"/>
  <c r="AB2" i="16"/>
  <c r="AB13" i="16"/>
  <c r="V368" i="16"/>
  <c r="V367" i="16"/>
  <c r="V366" i="16"/>
  <c r="V365" i="16"/>
  <c r="V364" i="16"/>
  <c r="V363" i="16"/>
  <c r="V362" i="16"/>
  <c r="V361" i="16"/>
  <c r="V360" i="16"/>
  <c r="V359" i="16"/>
  <c r="V358" i="16"/>
  <c r="V357" i="16"/>
  <c r="V356" i="16"/>
  <c r="V355" i="16"/>
  <c r="V354" i="16"/>
  <c r="V353" i="16"/>
  <c r="V352" i="16"/>
  <c r="V351" i="16"/>
  <c r="V350" i="16"/>
  <c r="V349" i="16"/>
  <c r="U368" i="16"/>
  <c r="U367" i="16"/>
  <c r="U366" i="16"/>
  <c r="U365" i="16"/>
  <c r="U364" i="16"/>
  <c r="U363" i="16"/>
  <c r="U362" i="16"/>
  <c r="U361" i="16"/>
  <c r="U360" i="16"/>
  <c r="U359" i="16"/>
  <c r="U358" i="16"/>
  <c r="U357" i="16"/>
  <c r="U356" i="16"/>
  <c r="U355" i="16"/>
  <c r="U354" i="16"/>
  <c r="U353" i="16"/>
  <c r="U352" i="16"/>
  <c r="U351" i="16"/>
  <c r="U350" i="16"/>
  <c r="U349" i="16"/>
  <c r="U348" i="16"/>
  <c r="U347" i="16"/>
  <c r="U345" i="16"/>
  <c r="V344" i="16"/>
  <c r="U341" i="16"/>
  <c r="V347" i="16"/>
  <c r="V346" i="16"/>
  <c r="U344" i="16"/>
  <c r="V343" i="16"/>
  <c r="V348" i="16"/>
  <c r="U346" i="16"/>
  <c r="U343" i="16"/>
  <c r="V342" i="16"/>
  <c r="V340" i="16"/>
  <c r="V339" i="16"/>
  <c r="V338" i="16"/>
  <c r="V337" i="16"/>
  <c r="V336" i="16"/>
  <c r="V335" i="16"/>
  <c r="V334" i="16"/>
  <c r="V333" i="16"/>
  <c r="V332" i="16"/>
  <c r="V331" i="16"/>
  <c r="V330" i="16"/>
  <c r="V329" i="16"/>
  <c r="V328" i="16"/>
  <c r="V327" i="16"/>
  <c r="V326" i="16"/>
  <c r="V345" i="16"/>
  <c r="U342" i="16"/>
  <c r="V341" i="16"/>
  <c r="U340" i="16"/>
  <c r="U339" i="16"/>
  <c r="U338" i="16"/>
  <c r="U337" i="16"/>
  <c r="U336" i="16"/>
  <c r="U335" i="16"/>
  <c r="U334" i="16"/>
  <c r="U333" i="16"/>
  <c r="U332" i="16"/>
  <c r="U331" i="16"/>
  <c r="U330" i="16"/>
  <c r="U329" i="16"/>
  <c r="U328" i="16"/>
  <c r="U327" i="16"/>
  <c r="U326" i="16"/>
  <c r="U325" i="16"/>
  <c r="U324" i="16"/>
  <c r="U323" i="16"/>
  <c r="U322" i="16"/>
  <c r="U321" i="16"/>
  <c r="U320" i="16"/>
  <c r="U319" i="16"/>
  <c r="U318" i="16"/>
  <c r="U317" i="16"/>
  <c r="V325" i="16"/>
  <c r="V321" i="16"/>
  <c r="V318" i="16"/>
  <c r="U315" i="16"/>
  <c r="V314" i="16"/>
  <c r="U311" i="16"/>
  <c r="V310" i="16"/>
  <c r="U309" i="16"/>
  <c r="U308" i="16"/>
  <c r="U307" i="16"/>
  <c r="U306" i="16"/>
  <c r="U305" i="16"/>
  <c r="U304" i="16"/>
  <c r="U303" i="16"/>
  <c r="U302" i="16"/>
  <c r="U301" i="16"/>
  <c r="U300" i="16"/>
  <c r="U299" i="16"/>
  <c r="U298" i="16"/>
  <c r="U297" i="16"/>
  <c r="U296" i="16"/>
  <c r="U295" i="16"/>
  <c r="U294" i="16"/>
  <c r="U293" i="16"/>
  <c r="U292" i="16"/>
  <c r="U291" i="16"/>
  <c r="U290" i="16"/>
  <c r="U289" i="16"/>
  <c r="U288" i="16"/>
  <c r="U287" i="16"/>
  <c r="U286" i="16"/>
  <c r="U285" i="16"/>
  <c r="U284" i="16"/>
  <c r="U283" i="16"/>
  <c r="U282" i="16"/>
  <c r="U281" i="16"/>
  <c r="U280" i="16"/>
  <c r="U279" i="16"/>
  <c r="U278" i="16"/>
  <c r="U277" i="16"/>
  <c r="U276" i="16"/>
  <c r="U275" i="16"/>
  <c r="U274" i="16"/>
  <c r="U273" i="16"/>
  <c r="U272" i="16"/>
  <c r="U271" i="16"/>
  <c r="U270" i="16"/>
  <c r="U269" i="16"/>
  <c r="U268" i="16"/>
  <c r="U267" i="16"/>
  <c r="U266" i="16"/>
  <c r="U265" i="16"/>
  <c r="U264" i="16"/>
  <c r="U263" i="16"/>
  <c r="U262" i="16"/>
  <c r="V322" i="16"/>
  <c r="U314" i="16"/>
  <c r="V313" i="16"/>
  <c r="U310" i="16"/>
  <c r="V319" i="16"/>
  <c r="U313" i="16"/>
  <c r="V312" i="16"/>
  <c r="V293" i="16"/>
  <c r="V289" i="16"/>
  <c r="V285" i="16"/>
  <c r="V281" i="16"/>
  <c r="V277" i="16"/>
  <c r="V273" i="16"/>
  <c r="V269" i="16"/>
  <c r="V265" i="16"/>
  <c r="V261" i="16"/>
  <c r="V260" i="16"/>
  <c r="V259" i="16"/>
  <c r="V258" i="16"/>
  <c r="V257" i="16"/>
  <c r="V256" i="16"/>
  <c r="V255" i="16"/>
  <c r="V254" i="16"/>
  <c r="V253" i="16"/>
  <c r="V252" i="16"/>
  <c r="V251" i="16"/>
  <c r="V250" i="16"/>
  <c r="V249" i="16"/>
  <c r="V248" i="16"/>
  <c r="V247" i="16"/>
  <c r="V246" i="16"/>
  <c r="V245" i="16"/>
  <c r="V244" i="16"/>
  <c r="V243" i="16"/>
  <c r="V242" i="16"/>
  <c r="V241" i="16"/>
  <c r="V240" i="16"/>
  <c r="V239" i="16"/>
  <c r="V238" i="16"/>
  <c r="V237" i="16"/>
  <c r="V236" i="16"/>
  <c r="V324" i="16"/>
  <c r="U312" i="16"/>
  <c r="V311" i="16"/>
  <c r="V308" i="16"/>
  <c r="V306" i="16"/>
  <c r="V304" i="16"/>
  <c r="V302" i="16"/>
  <c r="V300" i="16"/>
  <c r="V298" i="16"/>
  <c r="V296" i="16"/>
  <c r="V292" i="16"/>
  <c r="V288" i="16"/>
  <c r="V284" i="16"/>
  <c r="V280" i="16"/>
  <c r="V276" i="16"/>
  <c r="V323" i="16"/>
  <c r="V320" i="16"/>
  <c r="U316" i="16"/>
  <c r="V315" i="16"/>
  <c r="V295" i="16"/>
  <c r="V287" i="16"/>
  <c r="V279" i="16"/>
  <c r="V271" i="16"/>
  <c r="V268" i="16"/>
  <c r="U261" i="16"/>
  <c r="U257" i="16"/>
  <c r="U253" i="16"/>
  <c r="U249" i="16"/>
  <c r="U245" i="16"/>
  <c r="U241" i="16"/>
  <c r="U237" i="16"/>
  <c r="V309" i="16"/>
  <c r="V305" i="16"/>
  <c r="V301" i="16"/>
  <c r="V297" i="16"/>
  <c r="V294" i="16"/>
  <c r="V286" i="16"/>
  <c r="V278" i="16"/>
  <c r="V272" i="16"/>
  <c r="V262" i="16"/>
  <c r="U260" i="16"/>
  <c r="U256" i="16"/>
  <c r="U252" i="16"/>
  <c r="U248" i="16"/>
  <c r="U244" i="16"/>
  <c r="U240" i="16"/>
  <c r="V317" i="16"/>
  <c r="V291" i="16"/>
  <c r="V283" i="16"/>
  <c r="V275" i="16"/>
  <c r="V266" i="16"/>
  <c r="V263" i="16"/>
  <c r="U259" i="16"/>
  <c r="U255" i="16"/>
  <c r="U251" i="16"/>
  <c r="V316" i="16"/>
  <c r="V307" i="16"/>
  <c r="V303" i="16"/>
  <c r="V299" i="16"/>
  <c r="V290" i="16"/>
  <c r="V282" i="16"/>
  <c r="V274" i="16"/>
  <c r="V270" i="16"/>
  <c r="V267" i="16"/>
  <c r="V264" i="16"/>
  <c r="U258" i="16"/>
  <c r="U254" i="16"/>
  <c r="U250" i="16"/>
  <c r="U246" i="16"/>
  <c r="U242" i="16"/>
  <c r="U238" i="16"/>
  <c r="U239" i="16"/>
  <c r="V235" i="16"/>
  <c r="U232" i="16"/>
  <c r="V231" i="16"/>
  <c r="U228" i="16"/>
  <c r="U236" i="16"/>
  <c r="U235" i="16"/>
  <c r="V234" i="16"/>
  <c r="U231" i="16"/>
  <c r="V230" i="16"/>
  <c r="U247" i="16"/>
  <c r="U234" i="16"/>
  <c r="V233" i="16"/>
  <c r="U230" i="16"/>
  <c r="V229" i="16"/>
  <c r="V227" i="16"/>
  <c r="V226" i="16"/>
  <c r="V225" i="16"/>
  <c r="V224" i="16"/>
  <c r="V223" i="16"/>
  <c r="V222" i="16"/>
  <c r="V221" i="16"/>
  <c r="V220" i="16"/>
  <c r="V219" i="16"/>
  <c r="V218" i="16"/>
  <c r="V217" i="16"/>
  <c r="V216" i="16"/>
  <c r="V215" i="16"/>
  <c r="V214" i="16"/>
  <c r="V213" i="16"/>
  <c r="V212" i="16"/>
  <c r="V211" i="16"/>
  <c r="V210" i="16"/>
  <c r="V209" i="16"/>
  <c r="V208" i="16"/>
  <c r="V207" i="16"/>
  <c r="V206" i="16"/>
  <c r="V205" i="16"/>
  <c r="V204" i="16"/>
  <c r="V203" i="16"/>
  <c r="V202" i="16"/>
  <c r="V201" i="16"/>
  <c r="V200" i="16"/>
  <c r="V199" i="16"/>
  <c r="V198" i="16"/>
  <c r="V197" i="16"/>
  <c r="V196" i="16"/>
  <c r="V195" i="16"/>
  <c r="V194" i="16"/>
  <c r="U243" i="16"/>
  <c r="U233" i="16"/>
  <c r="V232" i="16"/>
  <c r="U229" i="16"/>
  <c r="V228" i="16"/>
  <c r="U227" i="16"/>
  <c r="U226" i="16"/>
  <c r="U225" i="16"/>
  <c r="U224" i="16"/>
  <c r="U223" i="16"/>
  <c r="U222" i="16"/>
  <c r="U221" i="16"/>
  <c r="U220" i="16"/>
  <c r="U219" i="16"/>
  <c r="U218" i="16"/>
  <c r="U217" i="16"/>
  <c r="U216" i="16"/>
  <c r="U215" i="16"/>
  <c r="U214" i="16"/>
  <c r="U213" i="16"/>
  <c r="U212" i="16"/>
  <c r="U211" i="16"/>
  <c r="U210" i="16"/>
  <c r="U209" i="16"/>
  <c r="U208" i="16"/>
  <c r="U207" i="16"/>
  <c r="U206" i="16"/>
  <c r="U205" i="16"/>
  <c r="U204" i="16"/>
  <c r="U203" i="16"/>
  <c r="U202" i="16"/>
  <c r="U201" i="16"/>
  <c r="U200" i="16"/>
  <c r="U199" i="16"/>
  <c r="U198" i="16"/>
  <c r="U197" i="16"/>
  <c r="U196" i="16"/>
  <c r="U195" i="16"/>
  <c r="U194" i="16"/>
  <c r="U193" i="16"/>
  <c r="U192" i="16"/>
  <c r="U191" i="16"/>
  <c r="U190" i="16"/>
  <c r="U189" i="16"/>
  <c r="U188" i="16"/>
  <c r="U187" i="16"/>
  <c r="U186" i="16"/>
  <c r="U185" i="16"/>
  <c r="U184" i="16"/>
  <c r="U183" i="16"/>
  <c r="U182" i="16"/>
  <c r="U181" i="16"/>
  <c r="V192" i="16"/>
  <c r="V188" i="16"/>
  <c r="V184" i="16"/>
  <c r="U178" i="16"/>
  <c r="V177" i="16"/>
  <c r="U175" i="16"/>
  <c r="U174" i="16"/>
  <c r="U173" i="16"/>
  <c r="U172" i="16"/>
  <c r="U171" i="16"/>
  <c r="U170" i="16"/>
  <c r="U169" i="16"/>
  <c r="U168" i="16"/>
  <c r="U167" i="16"/>
  <c r="U166" i="16"/>
  <c r="U165" i="16"/>
  <c r="U164" i="16"/>
  <c r="U163" i="16"/>
  <c r="U162" i="16"/>
  <c r="U161" i="16"/>
  <c r="U160" i="16"/>
  <c r="U159" i="16"/>
  <c r="U158" i="16"/>
  <c r="U157" i="16"/>
  <c r="U156" i="16"/>
  <c r="U155" i="16"/>
  <c r="U154" i="16"/>
  <c r="U153" i="16"/>
  <c r="U152" i="16"/>
  <c r="U151" i="16"/>
  <c r="U150" i="16"/>
  <c r="U149" i="16"/>
  <c r="U148" i="16"/>
  <c r="U147" i="16"/>
  <c r="U146" i="16"/>
  <c r="U145" i="16"/>
  <c r="U144" i="16"/>
  <c r="U143" i="16"/>
  <c r="U142" i="16"/>
  <c r="U141" i="16"/>
  <c r="U140" i="16"/>
  <c r="U139" i="16"/>
  <c r="U138" i="16"/>
  <c r="U137" i="16"/>
  <c r="U136" i="16"/>
  <c r="U135" i="16"/>
  <c r="U134" i="16"/>
  <c r="U133" i="16"/>
  <c r="U132" i="16"/>
  <c r="U131" i="16"/>
  <c r="U130" i="16"/>
  <c r="U129" i="16"/>
  <c r="U128" i="16"/>
  <c r="U127" i="16"/>
  <c r="U126" i="16"/>
  <c r="U125" i="16"/>
  <c r="U124" i="16"/>
  <c r="U123" i="16"/>
  <c r="U122" i="16"/>
  <c r="U121" i="16"/>
  <c r="U120" i="16"/>
  <c r="U119" i="16"/>
  <c r="U118" i="16"/>
  <c r="U117" i="16"/>
  <c r="U116" i="16"/>
  <c r="U115" i="16"/>
  <c r="U114" i="16"/>
  <c r="U113" i="16"/>
  <c r="U112" i="16"/>
  <c r="U111" i="16"/>
  <c r="U110" i="16"/>
  <c r="U109" i="16"/>
  <c r="U108" i="16"/>
  <c r="U107" i="16"/>
  <c r="U106" i="16"/>
  <c r="U105" i="16"/>
  <c r="U104" i="16"/>
  <c r="U103" i="16"/>
  <c r="U102" i="16"/>
  <c r="U101" i="16"/>
  <c r="U100" i="16"/>
  <c r="U99" i="16"/>
  <c r="U98" i="16"/>
  <c r="U97" i="16"/>
  <c r="U96" i="16"/>
  <c r="U95" i="16"/>
  <c r="U94" i="16"/>
  <c r="U93" i="16"/>
  <c r="U92" i="16"/>
  <c r="U91" i="16"/>
  <c r="U90" i="16"/>
  <c r="U89" i="16"/>
  <c r="U88" i="16"/>
  <c r="V193" i="16"/>
  <c r="V189" i="16"/>
  <c r="V185" i="16"/>
  <c r="V182" i="16"/>
  <c r="V180" i="16"/>
  <c r="U177" i="16"/>
  <c r="V176" i="16"/>
  <c r="V190" i="16"/>
  <c r="V186" i="16"/>
  <c r="U180" i="16"/>
  <c r="V179" i="16"/>
  <c r="U176" i="16"/>
  <c r="V191" i="16"/>
  <c r="V187" i="16"/>
  <c r="V183" i="16"/>
  <c r="V181" i="16"/>
  <c r="U179" i="16"/>
  <c r="V178" i="16"/>
  <c r="V175" i="16"/>
  <c r="V174" i="16"/>
  <c r="V173" i="16"/>
  <c r="V172" i="16"/>
  <c r="V171" i="16"/>
  <c r="V170" i="16"/>
  <c r="V169" i="16"/>
  <c r="V168" i="16"/>
  <c r="V167" i="16"/>
  <c r="V166" i="16"/>
  <c r="V165" i="16"/>
  <c r="V164" i="16"/>
  <c r="V163" i="16"/>
  <c r="V162" i="16"/>
  <c r="V161" i="16"/>
  <c r="V160" i="16"/>
  <c r="V159" i="16"/>
  <c r="V158" i="16"/>
  <c r="V157" i="16"/>
  <c r="V156" i="16"/>
  <c r="V126" i="16"/>
  <c r="V122" i="16"/>
  <c r="V118" i="16"/>
  <c r="V114" i="16"/>
  <c r="V110" i="16"/>
  <c r="V106" i="16"/>
  <c r="V102" i="16"/>
  <c r="V98" i="16"/>
  <c r="V94" i="16"/>
  <c r="V90" i="16"/>
  <c r="U87" i="16"/>
  <c r="U86" i="16"/>
  <c r="U85" i="16"/>
  <c r="U84" i="16"/>
  <c r="U83" i="16"/>
  <c r="U82" i="16"/>
  <c r="U81" i="16"/>
  <c r="U80" i="16"/>
  <c r="U79" i="16"/>
  <c r="U78" i="16"/>
  <c r="U77" i="16"/>
  <c r="U76" i="16"/>
  <c r="U75" i="16"/>
  <c r="U74" i="16"/>
  <c r="U73" i="16"/>
  <c r="U72" i="16"/>
  <c r="U71" i="16"/>
  <c r="U70" i="16"/>
  <c r="U69" i="16"/>
  <c r="U68" i="16"/>
  <c r="U67" i="16"/>
  <c r="U66" i="16"/>
  <c r="U65" i="16"/>
  <c r="U64" i="16"/>
  <c r="U63" i="16"/>
  <c r="U62" i="16"/>
  <c r="U61" i="16"/>
  <c r="U60" i="16"/>
  <c r="U59" i="16"/>
  <c r="U58" i="16"/>
  <c r="U57" i="16"/>
  <c r="U56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4" i="16"/>
  <c r="U23" i="16"/>
  <c r="U22" i="16"/>
  <c r="U21" i="16"/>
  <c r="U20" i="16"/>
  <c r="V155" i="16"/>
  <c r="V153" i="16"/>
  <c r="V151" i="16"/>
  <c r="V149" i="16"/>
  <c r="V147" i="16"/>
  <c r="V145" i="16"/>
  <c r="V143" i="16"/>
  <c r="V141" i="16"/>
  <c r="V139" i="16"/>
  <c r="V137" i="16"/>
  <c r="V135" i="16"/>
  <c r="V133" i="16"/>
  <c r="V131" i="16"/>
  <c r="V129" i="16"/>
  <c r="V127" i="16"/>
  <c r="V125" i="16"/>
  <c r="V121" i="16"/>
  <c r="V117" i="16"/>
  <c r="V113" i="16"/>
  <c r="V109" i="16"/>
  <c r="V105" i="16"/>
  <c r="V101" i="16"/>
  <c r="V97" i="16"/>
  <c r="V93" i="16"/>
  <c r="V89" i="16"/>
  <c r="V124" i="16"/>
  <c r="V120" i="16"/>
  <c r="V116" i="16"/>
  <c r="V112" i="16"/>
  <c r="V154" i="16"/>
  <c r="V152" i="16"/>
  <c r="V150" i="16"/>
  <c r="V148" i="16"/>
  <c r="V146" i="16"/>
  <c r="V144" i="16"/>
  <c r="V142" i="16"/>
  <c r="V140" i="16"/>
  <c r="V138" i="16"/>
  <c r="V136" i="16"/>
  <c r="V134" i="16"/>
  <c r="V132" i="16"/>
  <c r="V130" i="16"/>
  <c r="V128" i="16"/>
  <c r="V123" i="16"/>
  <c r="V119" i="16"/>
  <c r="V115" i="16"/>
  <c r="V111" i="16"/>
  <c r="V107" i="16"/>
  <c r="V103" i="16"/>
  <c r="V99" i="16"/>
  <c r="V95" i="16"/>
  <c r="V91" i="16"/>
  <c r="V96" i="16"/>
  <c r="V61" i="16"/>
  <c r="V57" i="16"/>
  <c r="V53" i="16"/>
  <c r="V49" i="16"/>
  <c r="V45" i="16"/>
  <c r="V41" i="16"/>
  <c r="V37" i="16"/>
  <c r="V33" i="16"/>
  <c r="V29" i="16"/>
  <c r="V25" i="16"/>
  <c r="V21" i="16"/>
  <c r="V19" i="16"/>
  <c r="V18" i="16"/>
  <c r="V17" i="16"/>
  <c r="V16" i="16"/>
  <c r="V15" i="16"/>
  <c r="V14" i="16"/>
  <c r="V13" i="16"/>
  <c r="V12" i="16"/>
  <c r="V11" i="16"/>
  <c r="V10" i="16"/>
  <c r="U9" i="16"/>
  <c r="U6" i="16"/>
  <c r="V5" i="16"/>
  <c r="V3" i="16"/>
  <c r="U5" i="16"/>
  <c r="V4" i="16"/>
  <c r="U3" i="16"/>
  <c r="V2" i="16"/>
  <c r="V8" i="16"/>
  <c r="V7" i="16"/>
  <c r="V108" i="16"/>
  <c r="V92" i="16"/>
  <c r="V86" i="16"/>
  <c r="V84" i="16"/>
  <c r="V82" i="16"/>
  <c r="V80" i="16"/>
  <c r="V78" i="16"/>
  <c r="V76" i="16"/>
  <c r="V74" i="16"/>
  <c r="V72" i="16"/>
  <c r="V70" i="16"/>
  <c r="V68" i="16"/>
  <c r="V66" i="16"/>
  <c r="V64" i="16"/>
  <c r="V60" i="16"/>
  <c r="V56" i="16"/>
  <c r="V52" i="16"/>
  <c r="V48" i="16"/>
  <c r="V44" i="16"/>
  <c r="V40" i="16"/>
  <c r="V36" i="16"/>
  <c r="V32" i="16"/>
  <c r="V28" i="16"/>
  <c r="V24" i="16"/>
  <c r="V20" i="16"/>
  <c r="U19" i="16"/>
  <c r="U18" i="16"/>
  <c r="U17" i="16"/>
  <c r="U16" i="16"/>
  <c r="U15" i="16"/>
  <c r="U14" i="16"/>
  <c r="U13" i="16"/>
  <c r="U12" i="16"/>
  <c r="U11" i="16"/>
  <c r="U10" i="16"/>
  <c r="V104" i="16"/>
  <c r="V88" i="16"/>
  <c r="V63" i="16"/>
  <c r="V59" i="16"/>
  <c r="V55" i="16"/>
  <c r="V51" i="16"/>
  <c r="V47" i="16"/>
  <c r="V43" i="16"/>
  <c r="V39" i="16"/>
  <c r="V35" i="16"/>
  <c r="V31" i="16"/>
  <c r="V27" i="16"/>
  <c r="V23" i="16"/>
  <c r="U2" i="16"/>
  <c r="V100" i="16"/>
  <c r="V87" i="16"/>
  <c r="V85" i="16"/>
  <c r="V83" i="16"/>
  <c r="V81" i="16"/>
  <c r="V79" i="16"/>
  <c r="V77" i="16"/>
  <c r="V75" i="16"/>
  <c r="V73" i="16"/>
  <c r="V71" i="16"/>
  <c r="V69" i="16"/>
  <c r="V67" i="16"/>
  <c r="V65" i="16"/>
  <c r="V62" i="16"/>
  <c r="V58" i="16"/>
  <c r="V54" i="16"/>
  <c r="V50" i="16"/>
  <c r="V46" i="16"/>
  <c r="V42" i="16"/>
  <c r="V38" i="16"/>
  <c r="V34" i="16"/>
  <c r="V30" i="16"/>
  <c r="V26" i="16"/>
  <c r="V22" i="16"/>
  <c r="V9" i="16"/>
  <c r="U8" i="16"/>
  <c r="U7" i="16"/>
  <c r="V6" i="16"/>
  <c r="U4" i="16"/>
  <c r="AB368" i="15"/>
  <c r="AB367" i="15"/>
  <c r="AB366" i="15"/>
  <c r="AB365" i="15"/>
  <c r="AB364" i="15"/>
  <c r="AB363" i="15"/>
  <c r="AB362" i="15"/>
  <c r="AB361" i="15"/>
  <c r="AB360" i="15"/>
  <c r="AB359" i="15"/>
  <c r="AB358" i="15"/>
  <c r="AB357" i="15"/>
  <c r="AB356" i="15"/>
  <c r="AB355" i="15"/>
  <c r="AB354" i="15"/>
  <c r="AB353" i="15"/>
  <c r="AB352" i="15"/>
  <c r="AB351" i="15"/>
  <c r="AB350" i="15"/>
  <c r="AB349" i="15"/>
  <c r="AB348" i="15"/>
  <c r="AB347" i="15"/>
  <c r="AB346" i="15"/>
  <c r="AB345" i="15"/>
  <c r="AB344" i="15"/>
  <c r="AB343" i="15"/>
  <c r="AB342" i="15"/>
  <c r="AB341" i="15"/>
  <c r="AC368" i="15"/>
  <c r="AC367" i="15"/>
  <c r="AC366" i="15"/>
  <c r="AC365" i="15"/>
  <c r="AC364" i="15"/>
  <c r="AC363" i="15"/>
  <c r="AC362" i="15"/>
  <c r="AC361" i="15"/>
  <c r="AC360" i="15"/>
  <c r="AC359" i="15"/>
  <c r="AC358" i="15"/>
  <c r="AC357" i="15"/>
  <c r="AC356" i="15"/>
  <c r="AC355" i="15"/>
  <c r="AC354" i="15"/>
  <c r="AC353" i="15"/>
  <c r="AC352" i="15"/>
  <c r="AC351" i="15"/>
  <c r="AC350" i="15"/>
  <c r="AC349" i="15"/>
  <c r="AC348" i="15"/>
  <c r="AC346" i="15"/>
  <c r="AC342" i="15"/>
  <c r="AB340" i="15"/>
  <c r="AB339" i="15"/>
  <c r="AB338" i="15"/>
  <c r="AB337" i="15"/>
  <c r="AB336" i="15"/>
  <c r="AB335" i="15"/>
  <c r="AB334" i="15"/>
  <c r="AB333" i="15"/>
  <c r="AB332" i="15"/>
  <c r="AB331" i="15"/>
  <c r="AB330" i="15"/>
  <c r="AB329" i="15"/>
  <c r="AB328" i="15"/>
  <c r="AB327" i="15"/>
  <c r="AB326" i="15"/>
  <c r="AB325" i="15"/>
  <c r="AB324" i="15"/>
  <c r="AB323" i="15"/>
  <c r="AB322" i="15"/>
  <c r="AB321" i="15"/>
  <c r="AB320" i="15"/>
  <c r="AB319" i="15"/>
  <c r="AB318" i="15"/>
  <c r="AB317" i="15"/>
  <c r="AB316" i="15"/>
  <c r="AB315" i="15"/>
  <c r="AB314" i="15"/>
  <c r="AB313" i="15"/>
  <c r="AB312" i="15"/>
  <c r="AC345" i="15"/>
  <c r="AC341" i="15"/>
  <c r="AC347" i="15"/>
  <c r="AC344" i="15"/>
  <c r="AC343" i="15"/>
  <c r="AC340" i="15"/>
  <c r="AC339" i="15"/>
  <c r="AC338" i="15"/>
  <c r="AC337" i="15"/>
  <c r="AC336" i="15"/>
  <c r="AC335" i="15"/>
  <c r="AC334" i="15"/>
  <c r="AC333" i="15"/>
  <c r="AC332" i="15"/>
  <c r="AC331" i="15"/>
  <c r="AC330" i="15"/>
  <c r="AC329" i="15"/>
  <c r="AC328" i="15"/>
  <c r="AC327" i="15"/>
  <c r="AC326" i="15"/>
  <c r="AC325" i="15"/>
  <c r="AC324" i="15"/>
  <c r="AC323" i="15"/>
  <c r="AC322" i="15"/>
  <c r="AC321" i="15"/>
  <c r="AC320" i="15"/>
  <c r="AC319" i="15"/>
  <c r="AC318" i="15"/>
  <c r="AC316" i="15"/>
  <c r="AC312" i="15"/>
  <c r="AC315" i="15"/>
  <c r="AC314" i="15"/>
  <c r="AC311" i="15"/>
  <c r="AC310" i="15"/>
  <c r="AC309" i="15"/>
  <c r="AC308" i="15"/>
  <c r="AC307" i="15"/>
  <c r="AC306" i="15"/>
  <c r="AC305" i="15"/>
  <c r="AC304" i="15"/>
  <c r="AC303" i="15"/>
  <c r="AC302" i="15"/>
  <c r="AC301" i="15"/>
  <c r="AC300" i="15"/>
  <c r="AC299" i="15"/>
  <c r="AC317" i="15"/>
  <c r="AC313" i="15"/>
  <c r="AB311" i="15"/>
  <c r="AB310" i="15"/>
  <c r="AB309" i="15"/>
  <c r="AB308" i="15"/>
  <c r="AB307" i="15"/>
  <c r="AB306" i="15"/>
  <c r="AB305" i="15"/>
  <c r="AB304" i="15"/>
  <c r="AB303" i="15"/>
  <c r="AB302" i="15"/>
  <c r="AB301" i="15"/>
  <c r="AB300" i="15"/>
  <c r="AB299" i="15"/>
  <c r="AB298" i="15"/>
  <c r="AB297" i="15"/>
  <c r="AB296" i="15"/>
  <c r="AB295" i="15"/>
  <c r="AB294" i="15"/>
  <c r="AB293" i="15"/>
  <c r="AB292" i="15"/>
  <c r="AB291" i="15"/>
  <c r="AB290" i="15"/>
  <c r="AB289" i="15"/>
  <c r="AC298" i="15"/>
  <c r="AC294" i="15"/>
  <c r="AC288" i="15"/>
  <c r="AB285" i="15"/>
  <c r="AC284" i="15"/>
  <c r="AB282" i="15"/>
  <c r="AB281" i="15"/>
  <c r="AB280" i="15"/>
  <c r="AB279" i="15"/>
  <c r="AB278" i="15"/>
  <c r="AB277" i="15"/>
  <c r="AB276" i="15"/>
  <c r="AB275" i="15"/>
  <c r="AB274" i="15"/>
  <c r="AB273" i="15"/>
  <c r="AB272" i="15"/>
  <c r="AB271" i="15"/>
  <c r="AB270" i="15"/>
  <c r="AB269" i="15"/>
  <c r="AB268" i="15"/>
  <c r="AB267" i="15"/>
  <c r="AB266" i="15"/>
  <c r="AB265" i="15"/>
  <c r="AB264" i="15"/>
  <c r="AB263" i="15"/>
  <c r="AB262" i="15"/>
  <c r="AB261" i="15"/>
  <c r="AB260" i="15"/>
  <c r="AB259" i="15"/>
  <c r="AB258" i="15"/>
  <c r="AB257" i="15"/>
  <c r="AB256" i="15"/>
  <c r="AB255" i="15"/>
  <c r="AB254" i="15"/>
  <c r="AB253" i="15"/>
  <c r="AB252" i="15"/>
  <c r="AB251" i="15"/>
  <c r="AB250" i="15"/>
  <c r="AB249" i="15"/>
  <c r="AB248" i="15"/>
  <c r="AB247" i="15"/>
  <c r="AB246" i="15"/>
  <c r="AB245" i="15"/>
  <c r="AB244" i="15"/>
  <c r="AB243" i="15"/>
  <c r="AC295" i="15"/>
  <c r="AC291" i="15"/>
  <c r="AC289" i="15"/>
  <c r="AB288" i="15"/>
  <c r="AC287" i="15"/>
  <c r="AB284" i="15"/>
  <c r="AC283" i="15"/>
  <c r="AC296" i="15"/>
  <c r="AC292" i="15"/>
  <c r="AB287" i="15"/>
  <c r="AC286" i="15"/>
  <c r="AB283" i="15"/>
  <c r="AC297" i="15"/>
  <c r="AC293" i="15"/>
  <c r="AC290" i="15"/>
  <c r="AB286" i="15"/>
  <c r="AC285" i="15"/>
  <c r="AC282" i="15"/>
  <c r="AC281" i="15"/>
  <c r="AC280" i="15"/>
  <c r="AC279" i="15"/>
  <c r="AC278" i="15"/>
  <c r="AC277" i="15"/>
  <c r="AC276" i="15"/>
  <c r="AC275" i="15"/>
  <c r="AC274" i="15"/>
  <c r="AC273" i="15"/>
  <c r="AC272" i="15"/>
  <c r="AC271" i="15"/>
  <c r="AC270" i="15"/>
  <c r="AC269" i="15"/>
  <c r="AC268" i="15"/>
  <c r="AC267" i="15"/>
  <c r="AC266" i="15"/>
  <c r="AC265" i="15"/>
  <c r="AC264" i="15"/>
  <c r="AC263" i="15"/>
  <c r="AC262" i="15"/>
  <c r="AC261" i="15"/>
  <c r="AC260" i="15"/>
  <c r="AC259" i="15"/>
  <c r="AC258" i="15"/>
  <c r="AC257" i="15"/>
  <c r="AC256" i="15"/>
  <c r="AC255" i="15"/>
  <c r="AC254" i="15"/>
  <c r="AC253" i="15"/>
  <c r="AC252" i="15"/>
  <c r="AC251" i="15"/>
  <c r="AC250" i="15"/>
  <c r="AC246" i="15"/>
  <c r="AC242" i="15"/>
  <c r="AC241" i="15"/>
  <c r="AC240" i="15"/>
  <c r="AC239" i="15"/>
  <c r="AC238" i="15"/>
  <c r="AC237" i="15"/>
  <c r="AC236" i="15"/>
  <c r="AC235" i="15"/>
  <c r="AC234" i="15"/>
  <c r="AC233" i="15"/>
  <c r="AC232" i="15"/>
  <c r="AC231" i="15"/>
  <c r="AC230" i="15"/>
  <c r="AC229" i="15"/>
  <c r="AC228" i="15"/>
  <c r="AC227" i="15"/>
  <c r="AC226" i="15"/>
  <c r="AC225" i="15"/>
  <c r="AC224" i="15"/>
  <c r="AC223" i="15"/>
  <c r="AC222" i="15"/>
  <c r="AC221" i="15"/>
  <c r="AC220" i="15"/>
  <c r="AC219" i="15"/>
  <c r="AC218" i="15"/>
  <c r="AC217" i="15"/>
  <c r="AC216" i="15"/>
  <c r="AC215" i="15"/>
  <c r="AC214" i="15"/>
  <c r="AC213" i="15"/>
  <c r="AC212" i="15"/>
  <c r="AC211" i="15"/>
  <c r="AC210" i="15"/>
  <c r="AC209" i="15"/>
  <c r="AC208" i="15"/>
  <c r="AC207" i="15"/>
  <c r="AC206" i="15"/>
  <c r="AC205" i="15"/>
  <c r="AC204" i="15"/>
  <c r="AC203" i="15"/>
  <c r="AC202" i="15"/>
  <c r="AC201" i="15"/>
  <c r="AC200" i="15"/>
  <c r="AC199" i="15"/>
  <c r="AC198" i="15"/>
  <c r="AC197" i="15"/>
  <c r="AC196" i="15"/>
  <c r="AC249" i="15"/>
  <c r="AC245" i="15"/>
  <c r="AB242" i="15"/>
  <c r="AB241" i="15"/>
  <c r="AB240" i="15"/>
  <c r="AB239" i="15"/>
  <c r="AB238" i="15"/>
  <c r="AB237" i="15"/>
  <c r="AB236" i="15"/>
  <c r="AB235" i="15"/>
  <c r="AB234" i="15"/>
  <c r="AB233" i="15"/>
  <c r="AB232" i="15"/>
  <c r="AB231" i="15"/>
  <c r="AB230" i="15"/>
  <c r="AB229" i="15"/>
  <c r="AB228" i="15"/>
  <c r="AB227" i="15"/>
  <c r="AB226" i="15"/>
  <c r="AB225" i="15"/>
  <c r="AB224" i="15"/>
  <c r="AB223" i="15"/>
  <c r="AB222" i="15"/>
  <c r="AB221" i="15"/>
  <c r="AB220" i="15"/>
  <c r="AB219" i="15"/>
  <c r="AB218" i="15"/>
  <c r="AB217" i="15"/>
  <c r="AB216" i="15"/>
  <c r="AB215" i="15"/>
  <c r="AB214" i="15"/>
  <c r="AB213" i="15"/>
  <c r="AB212" i="15"/>
  <c r="AB211" i="15"/>
  <c r="AB210" i="15"/>
  <c r="AB209" i="15"/>
  <c r="AC248" i="15"/>
  <c r="AC244" i="15"/>
  <c r="AC247" i="15"/>
  <c r="AC243" i="15"/>
  <c r="AB207" i="15"/>
  <c r="AB205" i="15"/>
  <c r="AB201" i="15"/>
  <c r="AB197" i="15"/>
  <c r="AB195" i="15"/>
  <c r="AB194" i="15"/>
  <c r="AB193" i="15"/>
  <c r="AB192" i="15"/>
  <c r="AB191" i="15"/>
  <c r="AB190" i="15"/>
  <c r="AB189" i="15"/>
  <c r="AB188" i="15"/>
  <c r="AB187" i="15"/>
  <c r="AB186" i="15"/>
  <c r="AB185" i="15"/>
  <c r="AB184" i="15"/>
  <c r="AB183" i="15"/>
  <c r="AB182" i="15"/>
  <c r="AB181" i="15"/>
  <c r="AB180" i="15"/>
  <c r="AB179" i="15"/>
  <c r="AB178" i="15"/>
  <c r="AB177" i="15"/>
  <c r="AB176" i="15"/>
  <c r="AB175" i="15"/>
  <c r="AB174" i="15"/>
  <c r="AB173" i="15"/>
  <c r="AB172" i="15"/>
  <c r="AB171" i="15"/>
  <c r="AB170" i="15"/>
  <c r="AB169" i="15"/>
  <c r="AB168" i="15"/>
  <c r="AB167" i="15"/>
  <c r="AB166" i="15"/>
  <c r="AB165" i="15"/>
  <c r="AB164" i="15"/>
  <c r="AB163" i="15"/>
  <c r="AB162" i="15"/>
  <c r="AB161" i="15"/>
  <c r="AB160" i="15"/>
  <c r="AB159" i="15"/>
  <c r="AB158" i="15"/>
  <c r="AB157" i="15"/>
  <c r="AB156" i="15"/>
  <c r="AB155" i="15"/>
  <c r="AB154" i="15"/>
  <c r="AB153" i="15"/>
  <c r="AB152" i="15"/>
  <c r="AB151" i="15"/>
  <c r="AB150" i="15"/>
  <c r="AB149" i="15"/>
  <c r="AB204" i="15"/>
  <c r="AB200" i="15"/>
  <c r="AB196" i="15"/>
  <c r="AB208" i="15"/>
  <c r="AB206" i="15"/>
  <c r="AB203" i="15"/>
  <c r="AB199" i="15"/>
  <c r="AB202" i="15"/>
  <c r="AB198" i="15"/>
  <c r="AC195" i="15"/>
  <c r="AC194" i="15"/>
  <c r="AC193" i="15"/>
  <c r="AC192" i="15"/>
  <c r="AC191" i="15"/>
  <c r="AC190" i="15"/>
  <c r="AC189" i="15"/>
  <c r="AC188" i="15"/>
  <c r="AC187" i="15"/>
  <c r="AC186" i="15"/>
  <c r="AC185" i="15"/>
  <c r="AC184" i="15"/>
  <c r="AC183" i="15"/>
  <c r="AC182" i="15"/>
  <c r="AC181" i="15"/>
  <c r="AC180" i="15"/>
  <c r="AC179" i="15"/>
  <c r="AC178" i="15"/>
  <c r="AC177" i="15"/>
  <c r="AC176" i="15"/>
  <c r="AC175" i="15"/>
  <c r="AC174" i="15"/>
  <c r="AC173" i="15"/>
  <c r="AC172" i="15"/>
  <c r="AC171" i="15"/>
  <c r="AC170" i="15"/>
  <c r="AC169" i="15"/>
  <c r="AC168" i="15"/>
  <c r="AC167" i="15"/>
  <c r="AC166" i="15"/>
  <c r="AC165" i="15"/>
  <c r="AC164" i="15"/>
  <c r="AC163" i="15"/>
  <c r="AC162" i="15"/>
  <c r="AC161" i="15"/>
  <c r="AC160" i="15"/>
  <c r="AC159" i="15"/>
  <c r="AC158" i="15"/>
  <c r="AC157" i="15"/>
  <c r="AC156" i="15"/>
  <c r="AC155" i="15"/>
  <c r="AC154" i="15"/>
  <c r="AC153" i="15"/>
  <c r="AC152" i="15"/>
  <c r="AC151" i="15"/>
  <c r="AC148" i="15"/>
  <c r="AC147" i="15"/>
  <c r="AC146" i="15"/>
  <c r="AC145" i="15"/>
  <c r="AC144" i="15"/>
  <c r="AC143" i="15"/>
  <c r="AC142" i="15"/>
  <c r="AC141" i="15"/>
  <c r="AC140" i="15"/>
  <c r="AC139" i="15"/>
  <c r="AC138" i="15"/>
  <c r="AC137" i="15"/>
  <c r="AC136" i="15"/>
  <c r="AC135" i="15"/>
  <c r="AC134" i="15"/>
  <c r="AC133" i="15"/>
  <c r="AC132" i="15"/>
  <c r="AC131" i="15"/>
  <c r="AC130" i="15"/>
  <c r="AC129" i="15"/>
  <c r="AC128" i="15"/>
  <c r="AC127" i="15"/>
  <c r="AC126" i="15"/>
  <c r="AC125" i="15"/>
  <c r="AC124" i="15"/>
  <c r="AC123" i="15"/>
  <c r="AC122" i="15"/>
  <c r="AC121" i="15"/>
  <c r="AC120" i="15"/>
  <c r="AC119" i="15"/>
  <c r="AC118" i="15"/>
  <c r="AC117" i="15"/>
  <c r="AC116" i="15"/>
  <c r="AC115" i="15"/>
  <c r="AC114" i="15"/>
  <c r="AC113" i="15"/>
  <c r="AC112" i="15"/>
  <c r="AC111" i="15"/>
  <c r="AC110" i="15"/>
  <c r="AC109" i="15"/>
  <c r="AC108" i="15"/>
  <c r="AC107" i="15"/>
  <c r="AC106" i="15"/>
  <c r="AC105" i="15"/>
  <c r="AC104" i="15"/>
  <c r="AC103" i="15"/>
  <c r="AC102" i="15"/>
  <c r="AC101" i="15"/>
  <c r="AC100" i="15"/>
  <c r="AC99" i="15"/>
  <c r="AC98" i="15"/>
  <c r="AC97" i="15"/>
  <c r="AC96" i="15"/>
  <c r="AC95" i="15"/>
  <c r="AC94" i="15"/>
  <c r="AC93" i="15"/>
  <c r="AC92" i="15"/>
  <c r="AC91" i="15"/>
  <c r="AC90" i="15"/>
  <c r="AC89" i="15"/>
  <c r="AC88" i="15"/>
  <c r="AC87" i="15"/>
  <c r="AC86" i="15"/>
  <c r="AC85" i="15"/>
  <c r="AC84" i="15"/>
  <c r="AC83" i="15"/>
  <c r="AC82" i="15"/>
  <c r="AC81" i="15"/>
  <c r="AC80" i="15"/>
  <c r="AC79" i="15"/>
  <c r="AC78" i="15"/>
  <c r="AC77" i="15"/>
  <c r="AC76" i="15"/>
  <c r="AC75" i="15"/>
  <c r="AC74" i="15"/>
  <c r="AC73" i="15"/>
  <c r="AC72" i="15"/>
  <c r="AC71" i="15"/>
  <c r="AC70" i="15"/>
  <c r="AC69" i="15"/>
  <c r="AC68" i="15"/>
  <c r="AC67" i="15"/>
  <c r="AC66" i="15"/>
  <c r="AC65" i="15"/>
  <c r="AC64" i="15"/>
  <c r="AC63" i="15"/>
  <c r="AC62" i="15"/>
  <c r="AC61" i="15"/>
  <c r="AC60" i="15"/>
  <c r="AC59" i="15"/>
  <c r="AC58" i="15"/>
  <c r="AC57" i="15"/>
  <c r="AC150" i="15"/>
  <c r="AB148" i="15"/>
  <c r="AB147" i="15"/>
  <c r="AB146" i="15"/>
  <c r="AB145" i="15"/>
  <c r="AB144" i="15"/>
  <c r="AB143" i="15"/>
  <c r="AB142" i="15"/>
  <c r="AB141" i="15"/>
  <c r="AB140" i="15"/>
  <c r="AB139" i="15"/>
  <c r="AB138" i="15"/>
  <c r="AB137" i="15"/>
  <c r="AB136" i="15"/>
  <c r="AB135" i="15"/>
  <c r="AB134" i="15"/>
  <c r="AB133" i="15"/>
  <c r="AB132" i="15"/>
  <c r="AB131" i="15"/>
  <c r="AB130" i="15"/>
  <c r="AB129" i="15"/>
  <c r="AB128" i="15"/>
  <c r="AB127" i="15"/>
  <c r="AB126" i="15"/>
  <c r="AB125" i="15"/>
  <c r="AB124" i="15"/>
  <c r="AB123" i="15"/>
  <c r="AB122" i="15"/>
  <c r="AB121" i="15"/>
  <c r="AB120" i="15"/>
  <c r="AB119" i="15"/>
  <c r="AB118" i="15"/>
  <c r="AB117" i="15"/>
  <c r="AB116" i="15"/>
  <c r="AB115" i="15"/>
  <c r="AB114" i="15"/>
  <c r="AB113" i="15"/>
  <c r="AB112" i="15"/>
  <c r="AB111" i="15"/>
  <c r="AB110" i="15"/>
  <c r="AB109" i="15"/>
  <c r="AB108" i="15"/>
  <c r="AB107" i="15"/>
  <c r="AB106" i="15"/>
  <c r="AB105" i="15"/>
  <c r="AB104" i="15"/>
  <c r="AB103" i="15"/>
  <c r="AB102" i="15"/>
  <c r="AB101" i="15"/>
  <c r="AB100" i="15"/>
  <c r="AB99" i="15"/>
  <c r="AB98" i="15"/>
  <c r="AC149" i="15"/>
  <c r="AB96" i="15"/>
  <c r="AB92" i="15"/>
  <c r="AB88" i="15"/>
  <c r="AB84" i="15"/>
  <c r="AB80" i="15"/>
  <c r="AB76" i="15"/>
  <c r="AB72" i="15"/>
  <c r="AB68" i="15"/>
  <c r="AB64" i="15"/>
  <c r="AB60" i="15"/>
  <c r="AC9" i="15"/>
  <c r="AB95" i="15"/>
  <c r="AB91" i="15"/>
  <c r="AB87" i="15"/>
  <c r="AB83" i="15"/>
  <c r="AB79" i="15"/>
  <c r="AB75" i="15"/>
  <c r="AB71" i="15"/>
  <c r="AB67" i="15"/>
  <c r="AB63" i="15"/>
  <c r="AB59" i="15"/>
  <c r="AB94" i="15"/>
  <c r="AB90" i="15"/>
  <c r="AB86" i="15"/>
  <c r="AB82" i="15"/>
  <c r="AB78" i="15"/>
  <c r="AB74" i="15"/>
  <c r="AB70" i="15"/>
  <c r="AB66" i="15"/>
  <c r="AB62" i="15"/>
  <c r="AB58" i="15"/>
  <c r="AC56" i="15"/>
  <c r="AC55" i="15"/>
  <c r="AC54" i="15"/>
  <c r="AC53" i="15"/>
  <c r="AC52" i="15"/>
  <c r="AC51" i="15"/>
  <c r="AC50" i="15"/>
  <c r="AC49" i="15"/>
  <c r="AC48" i="15"/>
  <c r="AC47" i="15"/>
  <c r="AB97" i="15"/>
  <c r="AB93" i="15"/>
  <c r="AB89" i="15"/>
  <c r="AB85" i="15"/>
  <c r="AB81" i="15"/>
  <c r="AB77" i="15"/>
  <c r="AB73" i="15"/>
  <c r="AB69" i="15"/>
  <c r="AB65" i="15"/>
  <c r="AB61" i="15"/>
  <c r="AB57" i="15"/>
  <c r="AB56" i="15"/>
  <c r="AB55" i="15"/>
  <c r="AB54" i="15"/>
  <c r="AB53" i="15"/>
  <c r="AB52" i="15"/>
  <c r="AB51" i="15"/>
  <c r="AB50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20" i="15"/>
  <c r="AB19" i="15"/>
  <c r="AB18" i="15"/>
  <c r="AB17" i="15"/>
  <c r="AB16" i="15"/>
  <c r="AB15" i="15"/>
  <c r="AB14" i="15"/>
  <c r="AB13" i="15"/>
  <c r="AB12" i="15"/>
  <c r="AC44" i="15"/>
  <c r="AC40" i="15"/>
  <c r="AC36" i="15"/>
  <c r="AC32" i="15"/>
  <c r="AC28" i="15"/>
  <c r="AC24" i="15"/>
  <c r="AC20" i="15"/>
  <c r="AC16" i="15"/>
  <c r="AC5" i="15"/>
  <c r="AB3" i="15"/>
  <c r="AC38" i="15"/>
  <c r="AC30" i="15"/>
  <c r="AC26" i="15"/>
  <c r="AC18" i="15"/>
  <c r="AB11" i="15"/>
  <c r="AC7" i="15"/>
  <c r="AC6" i="15"/>
  <c r="AB4" i="15"/>
  <c r="AC35" i="15"/>
  <c r="AC27" i="15"/>
  <c r="AC19" i="15"/>
  <c r="AC3" i="15"/>
  <c r="AC45" i="15"/>
  <c r="AC41" i="15"/>
  <c r="AC37" i="15"/>
  <c r="AC33" i="15"/>
  <c r="AC29" i="15"/>
  <c r="AC25" i="15"/>
  <c r="AC21" i="15"/>
  <c r="AC17" i="15"/>
  <c r="AC12" i="15"/>
  <c r="AC11" i="15"/>
  <c r="AB9" i="15"/>
  <c r="AB5" i="15"/>
  <c r="AC4" i="15"/>
  <c r="AC2" i="15"/>
  <c r="AC46" i="15"/>
  <c r="AC42" i="15"/>
  <c r="AC34" i="15"/>
  <c r="AC22" i="15"/>
  <c r="AC14" i="15"/>
  <c r="AC10" i="15"/>
  <c r="AC8" i="15"/>
  <c r="AB2" i="15"/>
  <c r="AC43" i="15"/>
  <c r="AC39" i="15"/>
  <c r="AC31" i="15"/>
  <c r="AC23" i="15"/>
  <c r="AC15" i="15"/>
  <c r="AC13" i="15"/>
  <c r="AB10" i="15"/>
  <c r="AB8" i="15"/>
  <c r="AB7" i="15"/>
  <c r="AB6" i="15"/>
  <c r="V368" i="15"/>
  <c r="V367" i="15"/>
  <c r="V366" i="15"/>
  <c r="V365" i="15"/>
  <c r="V364" i="15"/>
  <c r="V363" i="15"/>
  <c r="V362" i="15"/>
  <c r="V361" i="15"/>
  <c r="V360" i="15"/>
  <c r="V359" i="15"/>
  <c r="V358" i="15"/>
  <c r="V357" i="15"/>
  <c r="V356" i="15"/>
  <c r="V355" i="15"/>
  <c r="V354" i="15"/>
  <c r="V353" i="15"/>
  <c r="V352" i="15"/>
  <c r="V351" i="15"/>
  <c r="U368" i="15"/>
  <c r="U367" i="15"/>
  <c r="U366" i="15"/>
  <c r="U365" i="15"/>
  <c r="U364" i="15"/>
  <c r="U363" i="15"/>
  <c r="U362" i="15"/>
  <c r="U361" i="15"/>
  <c r="U360" i="15"/>
  <c r="U359" i="15"/>
  <c r="U358" i="15"/>
  <c r="U357" i="15"/>
  <c r="U356" i="15"/>
  <c r="U355" i="15"/>
  <c r="U354" i="15"/>
  <c r="U353" i="15"/>
  <c r="U352" i="15"/>
  <c r="U351" i="15"/>
  <c r="U350" i="15"/>
  <c r="U349" i="15"/>
  <c r="U348" i="15"/>
  <c r="V350" i="15"/>
  <c r="U347" i="15"/>
  <c r="U345" i="15"/>
  <c r="V344" i="15"/>
  <c r="U341" i="15"/>
  <c r="U344" i="15"/>
  <c r="V343" i="15"/>
  <c r="V348" i="15"/>
  <c r="V346" i="15"/>
  <c r="U343" i="15"/>
  <c r="V342" i="15"/>
  <c r="V340" i="15"/>
  <c r="V339" i="15"/>
  <c r="V338" i="15"/>
  <c r="V337" i="15"/>
  <c r="V336" i="15"/>
  <c r="V335" i="15"/>
  <c r="V334" i="15"/>
  <c r="V333" i="15"/>
  <c r="V332" i="15"/>
  <c r="V331" i="15"/>
  <c r="V330" i="15"/>
  <c r="V329" i="15"/>
  <c r="V328" i="15"/>
  <c r="V327" i="15"/>
  <c r="V349" i="15"/>
  <c r="V347" i="15"/>
  <c r="U346" i="15"/>
  <c r="V345" i="15"/>
  <c r="U342" i="15"/>
  <c r="V341" i="15"/>
  <c r="U340" i="15"/>
  <c r="U339" i="15"/>
  <c r="U338" i="15"/>
  <c r="U337" i="15"/>
  <c r="U336" i="15"/>
  <c r="U335" i="15"/>
  <c r="U334" i="15"/>
  <c r="U333" i="15"/>
  <c r="U332" i="15"/>
  <c r="U331" i="15"/>
  <c r="U330" i="15"/>
  <c r="U329" i="15"/>
  <c r="U328" i="15"/>
  <c r="U327" i="15"/>
  <c r="U326" i="15"/>
  <c r="U325" i="15"/>
  <c r="U324" i="15"/>
  <c r="U323" i="15"/>
  <c r="U322" i="15"/>
  <c r="U321" i="15"/>
  <c r="U320" i="15"/>
  <c r="U319" i="15"/>
  <c r="U318" i="15"/>
  <c r="V325" i="15"/>
  <c r="U315" i="15"/>
  <c r="V314" i="15"/>
  <c r="V326" i="15"/>
  <c r="V322" i="15"/>
  <c r="V320" i="15"/>
  <c r="V318" i="15"/>
  <c r="V317" i="15"/>
  <c r="U314" i="15"/>
  <c r="V313" i="15"/>
  <c r="V311" i="15"/>
  <c r="V310" i="15"/>
  <c r="V309" i="15"/>
  <c r="V308" i="15"/>
  <c r="V307" i="15"/>
  <c r="V306" i="15"/>
  <c r="V305" i="15"/>
  <c r="V304" i="15"/>
  <c r="V303" i="15"/>
  <c r="V302" i="15"/>
  <c r="V301" i="15"/>
  <c r="V300" i="15"/>
  <c r="V299" i="15"/>
  <c r="V298" i="15"/>
  <c r="V297" i="15"/>
  <c r="V296" i="15"/>
  <c r="V295" i="15"/>
  <c r="V294" i="15"/>
  <c r="V293" i="15"/>
  <c r="V292" i="15"/>
  <c r="V323" i="15"/>
  <c r="U317" i="15"/>
  <c r="V316" i="15"/>
  <c r="U313" i="15"/>
  <c r="V312" i="15"/>
  <c r="U311" i="15"/>
  <c r="U310" i="15"/>
  <c r="U309" i="15"/>
  <c r="U308" i="15"/>
  <c r="U307" i="15"/>
  <c r="U306" i="15"/>
  <c r="U305" i="15"/>
  <c r="U304" i="15"/>
  <c r="U303" i="15"/>
  <c r="U302" i="15"/>
  <c r="U301" i="15"/>
  <c r="U300" i="15"/>
  <c r="U299" i="15"/>
  <c r="V324" i="15"/>
  <c r="V321" i="15"/>
  <c r="V319" i="15"/>
  <c r="U316" i="15"/>
  <c r="V315" i="15"/>
  <c r="U312" i="15"/>
  <c r="U297" i="15"/>
  <c r="U293" i="15"/>
  <c r="V290" i="15"/>
  <c r="U287" i="15"/>
  <c r="V286" i="15"/>
  <c r="U283" i="15"/>
  <c r="U298" i="15"/>
  <c r="U294" i="15"/>
  <c r="U290" i="15"/>
  <c r="U286" i="15"/>
  <c r="V285" i="15"/>
  <c r="U295" i="15"/>
  <c r="V291" i="15"/>
  <c r="V289" i="15"/>
  <c r="V288" i="15"/>
  <c r="U285" i="15"/>
  <c r="V284" i="15"/>
  <c r="V282" i="15"/>
  <c r="V281" i="15"/>
  <c r="V280" i="15"/>
  <c r="V279" i="15"/>
  <c r="V278" i="15"/>
  <c r="V277" i="15"/>
  <c r="V276" i="15"/>
  <c r="V275" i="15"/>
  <c r="V274" i="15"/>
  <c r="V273" i="15"/>
  <c r="V272" i="15"/>
  <c r="V271" i="15"/>
  <c r="V270" i="15"/>
  <c r="V269" i="15"/>
  <c r="V268" i="15"/>
  <c r="V267" i="15"/>
  <c r="V266" i="15"/>
  <c r="V265" i="15"/>
  <c r="V264" i="15"/>
  <c r="V263" i="15"/>
  <c r="V262" i="15"/>
  <c r="U296" i="15"/>
  <c r="U292" i="15"/>
  <c r="U291" i="15"/>
  <c r="U289" i="15"/>
  <c r="U288" i="15"/>
  <c r="V287" i="15"/>
  <c r="U284" i="15"/>
  <c r="V283" i="15"/>
  <c r="U282" i="15"/>
  <c r="U281" i="15"/>
  <c r="U280" i="15"/>
  <c r="U279" i="15"/>
  <c r="U278" i="15"/>
  <c r="U277" i="15"/>
  <c r="U276" i="15"/>
  <c r="U275" i="15"/>
  <c r="U274" i="15"/>
  <c r="U273" i="15"/>
  <c r="U272" i="15"/>
  <c r="U271" i="15"/>
  <c r="U270" i="15"/>
  <c r="U269" i="15"/>
  <c r="U268" i="15"/>
  <c r="U267" i="15"/>
  <c r="U266" i="15"/>
  <c r="U265" i="15"/>
  <c r="U264" i="15"/>
  <c r="U263" i="15"/>
  <c r="U262" i="15"/>
  <c r="U261" i="15"/>
  <c r="U260" i="15"/>
  <c r="U259" i="15"/>
  <c r="U258" i="15"/>
  <c r="U257" i="15"/>
  <c r="U256" i="15"/>
  <c r="U255" i="15"/>
  <c r="U254" i="15"/>
  <c r="U253" i="15"/>
  <c r="U252" i="15"/>
  <c r="U251" i="15"/>
  <c r="V259" i="15"/>
  <c r="V255" i="15"/>
  <c r="V253" i="15"/>
  <c r="V251" i="15"/>
  <c r="U249" i="15"/>
  <c r="V248" i="15"/>
  <c r="U245" i="15"/>
  <c r="V244" i="15"/>
  <c r="U242" i="15"/>
  <c r="U241" i="15"/>
  <c r="U240" i="15"/>
  <c r="U239" i="15"/>
  <c r="U238" i="15"/>
  <c r="U237" i="15"/>
  <c r="U236" i="15"/>
  <c r="U235" i="15"/>
  <c r="U234" i="15"/>
  <c r="U233" i="15"/>
  <c r="U232" i="15"/>
  <c r="U231" i="15"/>
  <c r="U230" i="15"/>
  <c r="U229" i="15"/>
  <c r="U228" i="15"/>
  <c r="U227" i="15"/>
  <c r="U226" i="15"/>
  <c r="U225" i="15"/>
  <c r="U224" i="15"/>
  <c r="U223" i="15"/>
  <c r="U222" i="15"/>
  <c r="U221" i="15"/>
  <c r="U220" i="15"/>
  <c r="U219" i="15"/>
  <c r="U218" i="15"/>
  <c r="U217" i="15"/>
  <c r="U216" i="15"/>
  <c r="U215" i="15"/>
  <c r="U214" i="15"/>
  <c r="U213" i="15"/>
  <c r="U212" i="15"/>
  <c r="U211" i="15"/>
  <c r="U210" i="15"/>
  <c r="U209" i="15"/>
  <c r="U208" i="15"/>
  <c r="U207" i="15"/>
  <c r="U206" i="15"/>
  <c r="U205" i="15"/>
  <c r="U204" i="15"/>
  <c r="U203" i="15"/>
  <c r="U202" i="15"/>
  <c r="U201" i="15"/>
  <c r="U200" i="15"/>
  <c r="U199" i="15"/>
  <c r="U198" i="15"/>
  <c r="U197" i="15"/>
  <c r="U196" i="15"/>
  <c r="V260" i="15"/>
  <c r="V256" i="15"/>
  <c r="U248" i="15"/>
  <c r="V247" i="15"/>
  <c r="U244" i="15"/>
  <c r="V243" i="15"/>
  <c r="V261" i="15"/>
  <c r="V257" i="15"/>
  <c r="V254" i="15"/>
  <c r="V252" i="15"/>
  <c r="V250" i="15"/>
  <c r="U247" i="15"/>
  <c r="V246" i="15"/>
  <c r="U243" i="15"/>
  <c r="V258" i="15"/>
  <c r="U250" i="15"/>
  <c r="V249" i="15"/>
  <c r="U246" i="15"/>
  <c r="V245" i="15"/>
  <c r="V242" i="15"/>
  <c r="V241" i="15"/>
  <c r="V240" i="15"/>
  <c r="V239" i="15"/>
  <c r="V238" i="15"/>
  <c r="V237" i="15"/>
  <c r="V236" i="15"/>
  <c r="V235" i="15"/>
  <c r="V234" i="15"/>
  <c r="V233" i="15"/>
  <c r="V232" i="15"/>
  <c r="V231" i="15"/>
  <c r="V230" i="15"/>
  <c r="V229" i="15"/>
  <c r="V228" i="15"/>
  <c r="V227" i="15"/>
  <c r="V226" i="15"/>
  <c r="V225" i="15"/>
  <c r="V224" i="15"/>
  <c r="V223" i="15"/>
  <c r="V222" i="15"/>
  <c r="V221" i="15"/>
  <c r="V220" i="15"/>
  <c r="V219" i="15"/>
  <c r="V218" i="15"/>
  <c r="V217" i="15"/>
  <c r="V216" i="15"/>
  <c r="V215" i="15"/>
  <c r="V214" i="15"/>
  <c r="V213" i="15"/>
  <c r="V212" i="15"/>
  <c r="V211" i="15"/>
  <c r="V210" i="15"/>
  <c r="V209" i="15"/>
  <c r="V208" i="15"/>
  <c r="V207" i="15"/>
  <c r="V206" i="15"/>
  <c r="V203" i="15"/>
  <c r="V199" i="15"/>
  <c r="V202" i="15"/>
  <c r="V198" i="15"/>
  <c r="V205" i="15"/>
  <c r="V201" i="15"/>
  <c r="V197" i="15"/>
  <c r="V195" i="15"/>
  <c r="V194" i="15"/>
  <c r="V193" i="15"/>
  <c r="V192" i="15"/>
  <c r="V191" i="15"/>
  <c r="V190" i="15"/>
  <c r="V189" i="15"/>
  <c r="V188" i="15"/>
  <c r="V187" i="15"/>
  <c r="V186" i="15"/>
  <c r="V185" i="15"/>
  <c r="V184" i="15"/>
  <c r="V183" i="15"/>
  <c r="V182" i="15"/>
  <c r="V181" i="15"/>
  <c r="V180" i="15"/>
  <c r="V179" i="15"/>
  <c r="V178" i="15"/>
  <c r="V177" i="15"/>
  <c r="V176" i="15"/>
  <c r="V175" i="15"/>
  <c r="V174" i="15"/>
  <c r="V173" i="15"/>
  <c r="V172" i="15"/>
  <c r="V171" i="15"/>
  <c r="V170" i="15"/>
  <c r="V169" i="15"/>
  <c r="V168" i="15"/>
  <c r="V167" i="15"/>
  <c r="V166" i="15"/>
  <c r="V165" i="15"/>
  <c r="V204" i="15"/>
  <c r="V200" i="15"/>
  <c r="V196" i="15"/>
  <c r="U195" i="15"/>
  <c r="U194" i="15"/>
  <c r="U193" i="15"/>
  <c r="U192" i="15"/>
  <c r="U191" i="15"/>
  <c r="U190" i="15"/>
  <c r="U189" i="15"/>
  <c r="U188" i="15"/>
  <c r="U187" i="15"/>
  <c r="U186" i="15"/>
  <c r="U185" i="15"/>
  <c r="U184" i="15"/>
  <c r="U183" i="15"/>
  <c r="U182" i="15"/>
  <c r="U181" i="15"/>
  <c r="U180" i="15"/>
  <c r="U179" i="15"/>
  <c r="U178" i="15"/>
  <c r="U177" i="15"/>
  <c r="U176" i="15"/>
  <c r="U175" i="15"/>
  <c r="U174" i="15"/>
  <c r="U173" i="15"/>
  <c r="U172" i="15"/>
  <c r="U171" i="15"/>
  <c r="U170" i="15"/>
  <c r="U169" i="15"/>
  <c r="U168" i="15"/>
  <c r="U167" i="15"/>
  <c r="U166" i="15"/>
  <c r="U165" i="15"/>
  <c r="U164" i="15"/>
  <c r="U163" i="15"/>
  <c r="U162" i="15"/>
  <c r="U161" i="15"/>
  <c r="U160" i="15"/>
  <c r="U159" i="15"/>
  <c r="U158" i="15"/>
  <c r="U157" i="15"/>
  <c r="U156" i="15"/>
  <c r="U155" i="15"/>
  <c r="U154" i="15"/>
  <c r="U153" i="15"/>
  <c r="U152" i="15"/>
  <c r="U151" i="15"/>
  <c r="V164" i="15"/>
  <c r="V160" i="15"/>
  <c r="V156" i="15"/>
  <c r="U150" i="15"/>
  <c r="V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V161" i="15"/>
  <c r="V157" i="15"/>
  <c r="V154" i="15"/>
  <c r="V152" i="15"/>
  <c r="U149" i="15"/>
  <c r="V162" i="15"/>
  <c r="V158" i="15"/>
  <c r="V163" i="15"/>
  <c r="V159" i="15"/>
  <c r="V155" i="15"/>
  <c r="V153" i="15"/>
  <c r="V151" i="15"/>
  <c r="V150" i="15"/>
  <c r="V148" i="15"/>
  <c r="V147" i="15"/>
  <c r="V146" i="15"/>
  <c r="V145" i="15"/>
  <c r="V144" i="15"/>
  <c r="V143" i="15"/>
  <c r="V142" i="15"/>
  <c r="V141" i="15"/>
  <c r="V140" i="15"/>
  <c r="V139" i="15"/>
  <c r="V138" i="15"/>
  <c r="V137" i="15"/>
  <c r="V136" i="15"/>
  <c r="V135" i="15"/>
  <c r="V134" i="15"/>
  <c r="V133" i="15"/>
  <c r="V132" i="15"/>
  <c r="V131" i="15"/>
  <c r="V130" i="15"/>
  <c r="V129" i="15"/>
  <c r="V128" i="15"/>
  <c r="V127" i="15"/>
  <c r="V126" i="15"/>
  <c r="V124" i="15"/>
  <c r="V122" i="15"/>
  <c r="V120" i="15"/>
  <c r="V118" i="15"/>
  <c r="V116" i="15"/>
  <c r="V114" i="15"/>
  <c r="V112" i="15"/>
  <c r="V110" i="15"/>
  <c r="V108" i="15"/>
  <c r="V106" i="15"/>
  <c r="V104" i="15"/>
  <c r="V102" i="15"/>
  <c r="V100" i="15"/>
  <c r="V98" i="15"/>
  <c r="V94" i="15"/>
  <c r="V90" i="15"/>
  <c r="V86" i="15"/>
  <c r="V82" i="15"/>
  <c r="V78" i="15"/>
  <c r="V74" i="15"/>
  <c r="V70" i="15"/>
  <c r="V66" i="15"/>
  <c r="V62" i="15"/>
  <c r="V58" i="15"/>
  <c r="V9" i="15"/>
  <c r="V97" i="15"/>
  <c r="V93" i="15"/>
  <c r="V89" i="15"/>
  <c r="V85" i="15"/>
  <c r="V81" i="15"/>
  <c r="V77" i="15"/>
  <c r="V73" i="15"/>
  <c r="V69" i="15"/>
  <c r="V65" i="15"/>
  <c r="V61" i="15"/>
  <c r="V57" i="15"/>
  <c r="V56" i="15"/>
  <c r="V55" i="15"/>
  <c r="V54" i="15"/>
  <c r="V53" i="15"/>
  <c r="V52" i="15"/>
  <c r="V51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V27" i="15"/>
  <c r="V26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25" i="15"/>
  <c r="V123" i="15"/>
  <c r="V121" i="15"/>
  <c r="V119" i="15"/>
  <c r="V117" i="15"/>
  <c r="V115" i="15"/>
  <c r="V113" i="15"/>
  <c r="V111" i="15"/>
  <c r="V109" i="15"/>
  <c r="V107" i="15"/>
  <c r="V105" i="15"/>
  <c r="V103" i="15"/>
  <c r="V101" i="15"/>
  <c r="V99" i="15"/>
  <c r="V96" i="15"/>
  <c r="V92" i="15"/>
  <c r="V88" i="15"/>
  <c r="V84" i="15"/>
  <c r="V80" i="15"/>
  <c r="V76" i="15"/>
  <c r="V72" i="15"/>
  <c r="V68" i="15"/>
  <c r="V64" i="15"/>
  <c r="V60" i="15"/>
  <c r="U57" i="15"/>
  <c r="U56" i="15"/>
  <c r="U55" i="15"/>
  <c r="U54" i="15"/>
  <c r="U53" i="15"/>
  <c r="U52" i="15"/>
  <c r="U51" i="15"/>
  <c r="U50" i="15"/>
  <c r="U49" i="15"/>
  <c r="U48" i="15"/>
  <c r="V95" i="15"/>
  <c r="V91" i="15"/>
  <c r="V87" i="15"/>
  <c r="V83" i="15"/>
  <c r="V79" i="15"/>
  <c r="V75" i="15"/>
  <c r="V71" i="15"/>
  <c r="V67" i="15"/>
  <c r="V63" i="15"/>
  <c r="V59" i="15"/>
  <c r="U47" i="15"/>
  <c r="U43" i="15"/>
  <c r="U39" i="15"/>
  <c r="U35" i="15"/>
  <c r="U31" i="15"/>
  <c r="U27" i="15"/>
  <c r="U23" i="15"/>
  <c r="U19" i="15"/>
  <c r="U15" i="15"/>
  <c r="V13" i="15"/>
  <c r="U11" i="15"/>
  <c r="V10" i="15"/>
  <c r="U9" i="15"/>
  <c r="U5" i="15"/>
  <c r="V4" i="15"/>
  <c r="U3" i="15"/>
  <c r="V2" i="15"/>
  <c r="U45" i="15"/>
  <c r="U41" i="15"/>
  <c r="U33" i="15"/>
  <c r="U21" i="15"/>
  <c r="V12" i="15"/>
  <c r="U8" i="15"/>
  <c r="U38" i="15"/>
  <c r="U30" i="15"/>
  <c r="U22" i="15"/>
  <c r="U14" i="15"/>
  <c r="U44" i="15"/>
  <c r="U40" i="15"/>
  <c r="U36" i="15"/>
  <c r="U32" i="15"/>
  <c r="U28" i="15"/>
  <c r="U24" i="15"/>
  <c r="U20" i="15"/>
  <c r="U16" i="15"/>
  <c r="U13" i="15"/>
  <c r="U10" i="15"/>
  <c r="V8" i="15"/>
  <c r="V7" i="15"/>
  <c r="U4" i="15"/>
  <c r="U2" i="15"/>
  <c r="U37" i="15"/>
  <c r="U29" i="15"/>
  <c r="U25" i="15"/>
  <c r="U17" i="15"/>
  <c r="U7" i="15"/>
  <c r="V6" i="15"/>
  <c r="U46" i="15"/>
  <c r="U42" i="15"/>
  <c r="U34" i="15"/>
  <c r="U26" i="15"/>
  <c r="U18" i="15"/>
  <c r="U12" i="15"/>
  <c r="V11" i="15"/>
  <c r="U6" i="15"/>
  <c r="V5" i="15"/>
  <c r="V3" i="15"/>
  <c r="AH6" i="10"/>
  <c r="AO9" i="10"/>
  <c r="T6" i="10"/>
  <c r="AA9" i="10"/>
  <c r="F9" i="8" l="1"/>
  <c r="G9" i="8" s="1"/>
  <c r="N9" i="8" s="1"/>
  <c r="D9" i="8"/>
  <c r="E9" i="8" s="1"/>
  <c r="D7" i="8"/>
  <c r="E7" i="8" s="1"/>
  <c r="C9" i="8"/>
  <c r="F5" i="8"/>
  <c r="D5" i="8"/>
  <c r="E5" i="8" s="1"/>
  <c r="AO3" i="8" l="1"/>
  <c r="AO9" i="8" s="1"/>
  <c r="AH3" i="8"/>
  <c r="AH9" i="8" s="1"/>
  <c r="AA3" i="8"/>
  <c r="AA9" i="8" s="1"/>
  <c r="T3" i="8"/>
  <c r="T9" i="8" s="1"/>
  <c r="AH6" i="8" l="1"/>
  <c r="AO6" i="8"/>
  <c r="AA6" i="8"/>
  <c r="T6" i="8"/>
  <c r="E2" i="1"/>
  <c r="E9" i="2" l="1"/>
  <c r="D5" i="2" l="1"/>
  <c r="E5" i="2" s="1"/>
  <c r="F5" i="2"/>
  <c r="E7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C9" i="2"/>
  <c r="F9" i="2"/>
  <c r="G9" i="2" s="1"/>
  <c r="T3" i="2" l="1"/>
  <c r="T6" i="2" l="1"/>
  <c r="T9" i="2"/>
  <c r="V7" i="2"/>
  <c r="V93" i="2"/>
  <c r="V133" i="2"/>
  <c r="V147" i="2"/>
  <c r="V177" i="2"/>
  <c r="V195" i="2"/>
  <c r="V205" i="2"/>
  <c r="V233" i="2"/>
  <c r="V249" i="2"/>
  <c r="V269" i="2"/>
  <c r="V291" i="2"/>
  <c r="V299" i="2"/>
  <c r="V313" i="2"/>
  <c r="V339" i="2"/>
  <c r="V349" i="2"/>
  <c r="V353" i="2"/>
  <c r="V6" i="2"/>
  <c r="V58" i="2"/>
  <c r="V106" i="2"/>
  <c r="V186" i="2"/>
  <c r="V250" i="2"/>
  <c r="V282" i="2"/>
  <c r="V362" i="2"/>
  <c r="V336" i="2"/>
  <c r="V32" i="2"/>
  <c r="V120" i="2"/>
  <c r="V136" i="2"/>
  <c r="V192" i="2"/>
  <c r="V232" i="2"/>
  <c r="V288" i="2"/>
  <c r="V296" i="2"/>
  <c r="V22" i="2"/>
  <c r="V38" i="2"/>
  <c r="V54" i="2"/>
  <c r="V94" i="2"/>
  <c r="V102" i="2"/>
  <c r="V126" i="2"/>
  <c r="V182" i="2"/>
  <c r="V214" i="2"/>
  <c r="V278" i="2"/>
  <c r="V20" i="2"/>
  <c r="V28" i="2"/>
  <c r="V36" i="2"/>
  <c r="V68" i="2"/>
  <c r="V84" i="2"/>
  <c r="V100" i="2"/>
  <c r="V124" i="2"/>
  <c r="V148" i="2"/>
  <c r="V156" i="2"/>
  <c r="V188" i="2"/>
  <c r="V196" i="2"/>
  <c r="V212" i="2"/>
  <c r="V244" i="2"/>
  <c r="V252" i="2"/>
  <c r="V276" i="2"/>
  <c r="V292" i="2"/>
  <c r="V316" i="2"/>
  <c r="V324" i="2"/>
  <c r="V356" i="2"/>
  <c r="V142" i="2"/>
  <c r="V158" i="2"/>
  <c r="V206" i="2"/>
  <c r="V222" i="2"/>
  <c r="V254" i="2"/>
  <c r="V286" i="2"/>
  <c r="V310" i="2"/>
  <c r="V334" i="2"/>
  <c r="AQ158" i="10" l="1"/>
  <c r="AJ158" i="10"/>
  <c r="AC158" i="10"/>
  <c r="AQ310" i="10"/>
  <c r="AJ310" i="10"/>
  <c r="AC310" i="10"/>
  <c r="AQ206" i="10"/>
  <c r="AJ206" i="10"/>
  <c r="AC206" i="10"/>
  <c r="AQ324" i="10"/>
  <c r="AJ324" i="10"/>
  <c r="AC324" i="10"/>
  <c r="AQ252" i="10"/>
  <c r="AJ252" i="10"/>
  <c r="AC252" i="10"/>
  <c r="AQ188" i="10"/>
  <c r="AJ188" i="10"/>
  <c r="AC188" i="10"/>
  <c r="AQ100" i="10"/>
  <c r="AJ100" i="10"/>
  <c r="AC100" i="10"/>
  <c r="AQ28" i="10"/>
  <c r="AJ28" i="10"/>
  <c r="AC28" i="10"/>
  <c r="AQ182" i="10"/>
  <c r="AJ182" i="10"/>
  <c r="AC182" i="10"/>
  <c r="AQ54" i="10"/>
  <c r="AJ54" i="10"/>
  <c r="AC54" i="10"/>
  <c r="AQ288" i="10"/>
  <c r="AJ288" i="10"/>
  <c r="AC288" i="10"/>
  <c r="AQ120" i="10"/>
  <c r="AJ120" i="10"/>
  <c r="AC120" i="10"/>
  <c r="AQ282" i="10"/>
  <c r="AJ282" i="10"/>
  <c r="AC282" i="10"/>
  <c r="AQ58" i="10"/>
  <c r="AJ58" i="10"/>
  <c r="AC58" i="10"/>
  <c r="AQ339" i="10"/>
  <c r="AJ339" i="10"/>
  <c r="AC339" i="10"/>
  <c r="AQ269" i="10"/>
  <c r="AJ269" i="10"/>
  <c r="AC269" i="10"/>
  <c r="AQ195" i="10"/>
  <c r="AJ195" i="10"/>
  <c r="AC195" i="10"/>
  <c r="AQ93" i="10"/>
  <c r="AJ93" i="10"/>
  <c r="AC93" i="10"/>
  <c r="AQ316" i="10"/>
  <c r="AJ316" i="10"/>
  <c r="AC316" i="10"/>
  <c r="AQ84" i="10"/>
  <c r="AJ84" i="10"/>
  <c r="AC84" i="10"/>
  <c r="AQ38" i="10"/>
  <c r="AJ38" i="10"/>
  <c r="AC38" i="10"/>
  <c r="AQ232" i="10"/>
  <c r="AJ232" i="10"/>
  <c r="AC232" i="10"/>
  <c r="AQ32" i="10"/>
  <c r="AJ32" i="10"/>
  <c r="AC32" i="10"/>
  <c r="AQ250" i="10"/>
  <c r="AJ250" i="10"/>
  <c r="AC250" i="10"/>
  <c r="AQ6" i="10"/>
  <c r="AJ6" i="10"/>
  <c r="AC6" i="10"/>
  <c r="AQ313" i="10"/>
  <c r="AJ313" i="10"/>
  <c r="AC313" i="10"/>
  <c r="AQ249" i="10"/>
  <c r="AJ249" i="10"/>
  <c r="AC249" i="10"/>
  <c r="AQ177" i="10"/>
  <c r="AJ177" i="10"/>
  <c r="AC177" i="10"/>
  <c r="AQ7" i="10"/>
  <c r="AJ7" i="10"/>
  <c r="AC7" i="10"/>
  <c r="AQ286" i="10"/>
  <c r="AJ286" i="10"/>
  <c r="AC286" i="10"/>
  <c r="AQ156" i="10"/>
  <c r="AJ156" i="10"/>
  <c r="AC156" i="10"/>
  <c r="AQ126" i="10"/>
  <c r="AJ126" i="10"/>
  <c r="AC126" i="10"/>
  <c r="AQ254" i="10"/>
  <c r="AJ254" i="10"/>
  <c r="AC254" i="10"/>
  <c r="AQ142" i="10"/>
  <c r="AJ142" i="10"/>
  <c r="AC142" i="10"/>
  <c r="AQ292" i="10"/>
  <c r="AJ292" i="10"/>
  <c r="AC292" i="10"/>
  <c r="AQ212" i="10"/>
  <c r="AJ212" i="10"/>
  <c r="AC212" i="10"/>
  <c r="AQ148" i="10"/>
  <c r="AJ148" i="10"/>
  <c r="AC148" i="10"/>
  <c r="AQ68" i="10"/>
  <c r="AJ68" i="10"/>
  <c r="AC68" i="10"/>
  <c r="AQ278" i="10"/>
  <c r="AJ278" i="10"/>
  <c r="AC278" i="10"/>
  <c r="AQ102" i="10"/>
  <c r="AJ102" i="10"/>
  <c r="AC102" i="10"/>
  <c r="AQ22" i="10"/>
  <c r="AJ22" i="10"/>
  <c r="AC22" i="10"/>
  <c r="AQ192" i="10"/>
  <c r="AJ192" i="10"/>
  <c r="AC192" i="10"/>
  <c r="AQ336" i="10"/>
  <c r="AJ336" i="10"/>
  <c r="AC336" i="10"/>
  <c r="AQ186" i="10"/>
  <c r="AJ186" i="10"/>
  <c r="AC186" i="10"/>
  <c r="AQ353" i="10"/>
  <c r="AJ353" i="10"/>
  <c r="AC353" i="10"/>
  <c r="AQ299" i="10"/>
  <c r="AJ299" i="10"/>
  <c r="AC299" i="10"/>
  <c r="AQ233" i="10"/>
  <c r="AJ233" i="10"/>
  <c r="AC233" i="10"/>
  <c r="AQ147" i="10"/>
  <c r="AJ147" i="10"/>
  <c r="AC147" i="10"/>
  <c r="AQ244" i="10"/>
  <c r="AJ244" i="10"/>
  <c r="AC244" i="10"/>
  <c r="AQ20" i="10"/>
  <c r="AJ20" i="10"/>
  <c r="AC20" i="10"/>
  <c r="AQ334" i="10"/>
  <c r="AJ334" i="10"/>
  <c r="AC334" i="10"/>
  <c r="AQ222" i="10"/>
  <c r="AJ222" i="10"/>
  <c r="AC222" i="10"/>
  <c r="AQ356" i="10"/>
  <c r="AJ356" i="10"/>
  <c r="AC356" i="10"/>
  <c r="AQ276" i="10"/>
  <c r="AJ276" i="10"/>
  <c r="AC276" i="10"/>
  <c r="AQ196" i="10"/>
  <c r="AJ196" i="10"/>
  <c r="AC196" i="10"/>
  <c r="AQ124" i="10"/>
  <c r="AJ124" i="10"/>
  <c r="AC124" i="10"/>
  <c r="AQ36" i="10"/>
  <c r="AJ36" i="10"/>
  <c r="AC36" i="10"/>
  <c r="AQ214" i="10"/>
  <c r="AJ214" i="10"/>
  <c r="AC214" i="10"/>
  <c r="AQ94" i="10"/>
  <c r="AJ94" i="10"/>
  <c r="AC94" i="10"/>
  <c r="AQ296" i="10"/>
  <c r="AJ296" i="10"/>
  <c r="AC296" i="10"/>
  <c r="AQ136" i="10"/>
  <c r="AJ136" i="10"/>
  <c r="AC136" i="10"/>
  <c r="AQ362" i="10"/>
  <c r="AJ362" i="10"/>
  <c r="AC362" i="10"/>
  <c r="AQ106" i="10"/>
  <c r="AJ106" i="10"/>
  <c r="AC106" i="10"/>
  <c r="AQ349" i="10"/>
  <c r="AJ349" i="10"/>
  <c r="AC349" i="10"/>
  <c r="AQ291" i="10"/>
  <c r="AJ291" i="10"/>
  <c r="AC291" i="10"/>
  <c r="AQ205" i="10"/>
  <c r="AJ205" i="10"/>
  <c r="AC205" i="10"/>
  <c r="AQ133" i="10"/>
  <c r="AJ133" i="10"/>
  <c r="AC133" i="10"/>
  <c r="V310" i="8"/>
  <c r="AC310" i="8" s="1"/>
  <c r="AJ310" i="8" s="1"/>
  <c r="AQ310" i="8" s="1"/>
  <c r="V310" i="10"/>
  <c r="V206" i="8"/>
  <c r="AC206" i="8" s="1"/>
  <c r="AJ206" i="8" s="1"/>
  <c r="AQ206" i="8" s="1"/>
  <c r="V206" i="10"/>
  <c r="V324" i="8"/>
  <c r="AC324" i="8" s="1"/>
  <c r="AJ324" i="8" s="1"/>
  <c r="AQ324" i="8" s="1"/>
  <c r="V324" i="10"/>
  <c r="V252" i="8"/>
  <c r="AC252" i="8" s="1"/>
  <c r="AJ252" i="8" s="1"/>
  <c r="AQ252" i="8" s="1"/>
  <c r="V252" i="10"/>
  <c r="V188" i="8"/>
  <c r="AC188" i="8" s="1"/>
  <c r="AJ188" i="8" s="1"/>
  <c r="AQ188" i="8" s="1"/>
  <c r="V188" i="10"/>
  <c r="V100" i="8"/>
  <c r="AC100" i="8" s="1"/>
  <c r="AJ100" i="8" s="1"/>
  <c r="AQ100" i="8" s="1"/>
  <c r="V100" i="10"/>
  <c r="V28" i="8"/>
  <c r="AC28" i="8" s="1"/>
  <c r="AJ28" i="8" s="1"/>
  <c r="AQ28" i="8" s="1"/>
  <c r="V28" i="10"/>
  <c r="V182" i="8"/>
  <c r="AC182" i="8" s="1"/>
  <c r="AJ182" i="8" s="1"/>
  <c r="AQ182" i="8" s="1"/>
  <c r="V182" i="10"/>
  <c r="V54" i="8"/>
  <c r="AC54" i="8" s="1"/>
  <c r="AJ54" i="8" s="1"/>
  <c r="AQ54" i="8" s="1"/>
  <c r="V54" i="10"/>
  <c r="V288" i="8"/>
  <c r="AC288" i="8" s="1"/>
  <c r="AJ288" i="8" s="1"/>
  <c r="AQ288" i="8" s="1"/>
  <c r="V288" i="10"/>
  <c r="V120" i="8"/>
  <c r="AC120" i="8" s="1"/>
  <c r="AJ120" i="8" s="1"/>
  <c r="AQ120" i="8" s="1"/>
  <c r="V120" i="10"/>
  <c r="V282" i="8"/>
  <c r="AC282" i="8" s="1"/>
  <c r="AJ282" i="8" s="1"/>
  <c r="AQ282" i="8" s="1"/>
  <c r="V282" i="10"/>
  <c r="V58" i="8"/>
  <c r="AC58" i="8" s="1"/>
  <c r="AJ58" i="8" s="1"/>
  <c r="AQ58" i="8" s="1"/>
  <c r="V58" i="10"/>
  <c r="V339" i="8"/>
  <c r="AC339" i="8" s="1"/>
  <c r="AJ339" i="8" s="1"/>
  <c r="AQ339" i="8" s="1"/>
  <c r="V339" i="10"/>
  <c r="V269" i="8"/>
  <c r="AC269" i="8" s="1"/>
  <c r="AJ269" i="8" s="1"/>
  <c r="AQ269" i="8" s="1"/>
  <c r="V269" i="10"/>
  <c r="V195" i="8"/>
  <c r="AC195" i="8" s="1"/>
  <c r="AJ195" i="8" s="1"/>
  <c r="AQ195" i="8" s="1"/>
  <c r="V195" i="10"/>
  <c r="V93" i="8"/>
  <c r="AC93" i="8" s="1"/>
  <c r="AJ93" i="8" s="1"/>
  <c r="AQ93" i="8" s="1"/>
  <c r="V93" i="10"/>
  <c r="V286" i="8"/>
  <c r="AC286" i="8" s="1"/>
  <c r="AJ286" i="8" s="1"/>
  <c r="AQ286" i="8" s="1"/>
  <c r="V286" i="10"/>
  <c r="V158" i="8"/>
  <c r="AC158" i="8" s="1"/>
  <c r="AJ158" i="8" s="1"/>
  <c r="AQ158" i="8" s="1"/>
  <c r="V158" i="10"/>
  <c r="V316" i="8"/>
  <c r="AC316" i="8" s="1"/>
  <c r="AJ316" i="8" s="1"/>
  <c r="AQ316" i="8" s="1"/>
  <c r="V316" i="10"/>
  <c r="V244" i="8"/>
  <c r="AC244" i="8" s="1"/>
  <c r="AJ244" i="8" s="1"/>
  <c r="AQ244" i="8" s="1"/>
  <c r="V244" i="10"/>
  <c r="V156" i="8"/>
  <c r="AC156" i="8" s="1"/>
  <c r="AJ156" i="8" s="1"/>
  <c r="AQ156" i="8" s="1"/>
  <c r="V156" i="10"/>
  <c r="V84" i="8"/>
  <c r="AC84" i="8" s="1"/>
  <c r="AJ84" i="8" s="1"/>
  <c r="AQ84" i="8" s="1"/>
  <c r="V84" i="10"/>
  <c r="V20" i="8"/>
  <c r="AC20" i="8" s="1"/>
  <c r="AJ20" i="8" s="1"/>
  <c r="AQ20" i="8" s="1"/>
  <c r="V20" i="10"/>
  <c r="V126" i="8"/>
  <c r="AC126" i="8" s="1"/>
  <c r="AJ126" i="8" s="1"/>
  <c r="AQ126" i="8" s="1"/>
  <c r="V126" i="10"/>
  <c r="V38" i="8"/>
  <c r="AC38" i="8" s="1"/>
  <c r="AJ38" i="8" s="1"/>
  <c r="AQ38" i="8" s="1"/>
  <c r="V38" i="10"/>
  <c r="V232" i="8"/>
  <c r="AC232" i="8" s="1"/>
  <c r="AJ232" i="8" s="1"/>
  <c r="AQ232" i="8" s="1"/>
  <c r="V232" i="10"/>
  <c r="V32" i="8"/>
  <c r="AC32" i="8" s="1"/>
  <c r="AJ32" i="8" s="1"/>
  <c r="AQ32" i="8" s="1"/>
  <c r="V32" i="10"/>
  <c r="V250" i="8"/>
  <c r="AC250" i="8" s="1"/>
  <c r="AJ250" i="8" s="1"/>
  <c r="AQ250" i="8" s="1"/>
  <c r="V250" i="10"/>
  <c r="V6" i="8"/>
  <c r="AC6" i="8" s="1"/>
  <c r="AJ6" i="8" s="1"/>
  <c r="AQ6" i="8" s="1"/>
  <c r="V6" i="10"/>
  <c r="V313" i="8"/>
  <c r="AC313" i="8" s="1"/>
  <c r="AJ313" i="8" s="1"/>
  <c r="AQ313" i="8" s="1"/>
  <c r="V313" i="10"/>
  <c r="V249" i="8"/>
  <c r="AC249" i="8" s="1"/>
  <c r="AJ249" i="8" s="1"/>
  <c r="AQ249" i="8" s="1"/>
  <c r="V249" i="10"/>
  <c r="V177" i="8"/>
  <c r="AC177" i="8" s="1"/>
  <c r="AJ177" i="8" s="1"/>
  <c r="AQ177" i="8" s="1"/>
  <c r="V177" i="10"/>
  <c r="V7" i="8"/>
  <c r="AC7" i="8" s="1"/>
  <c r="AJ7" i="8" s="1"/>
  <c r="AQ7" i="8" s="1"/>
  <c r="V7" i="10"/>
  <c r="V254" i="8"/>
  <c r="AC254" i="8" s="1"/>
  <c r="AJ254" i="8" s="1"/>
  <c r="AQ254" i="8" s="1"/>
  <c r="V254" i="10"/>
  <c r="V142" i="8"/>
  <c r="AC142" i="8" s="1"/>
  <c r="AJ142" i="8" s="1"/>
  <c r="AQ142" i="8" s="1"/>
  <c r="V142" i="10"/>
  <c r="V292" i="8"/>
  <c r="AC292" i="8" s="1"/>
  <c r="AJ292" i="8" s="1"/>
  <c r="AQ292" i="8" s="1"/>
  <c r="V292" i="10"/>
  <c r="V212" i="8"/>
  <c r="AC212" i="8" s="1"/>
  <c r="AJ212" i="8" s="1"/>
  <c r="AQ212" i="8" s="1"/>
  <c r="V212" i="10"/>
  <c r="V148" i="8"/>
  <c r="AC148" i="8" s="1"/>
  <c r="AJ148" i="8" s="1"/>
  <c r="AQ148" i="8" s="1"/>
  <c r="V148" i="10"/>
  <c r="V68" i="8"/>
  <c r="AC68" i="8" s="1"/>
  <c r="AJ68" i="8" s="1"/>
  <c r="AQ68" i="8" s="1"/>
  <c r="V68" i="10"/>
  <c r="V278" i="8"/>
  <c r="AC278" i="8" s="1"/>
  <c r="AJ278" i="8" s="1"/>
  <c r="AQ278" i="8" s="1"/>
  <c r="V278" i="10"/>
  <c r="V102" i="8"/>
  <c r="AC102" i="8" s="1"/>
  <c r="AJ102" i="8" s="1"/>
  <c r="AQ102" i="8" s="1"/>
  <c r="V102" i="10"/>
  <c r="V22" i="8"/>
  <c r="AC22" i="8" s="1"/>
  <c r="AJ22" i="8" s="1"/>
  <c r="AQ22" i="8" s="1"/>
  <c r="V22" i="10"/>
  <c r="V192" i="8"/>
  <c r="AC192" i="8" s="1"/>
  <c r="AJ192" i="8" s="1"/>
  <c r="AQ192" i="8" s="1"/>
  <c r="V192" i="10"/>
  <c r="V336" i="8"/>
  <c r="AC336" i="8" s="1"/>
  <c r="AJ336" i="8" s="1"/>
  <c r="AQ336" i="8" s="1"/>
  <c r="V336" i="10"/>
  <c r="V186" i="8"/>
  <c r="AC186" i="8" s="1"/>
  <c r="AJ186" i="8" s="1"/>
  <c r="AQ186" i="8" s="1"/>
  <c r="V186" i="10"/>
  <c r="V353" i="8"/>
  <c r="AC353" i="8" s="1"/>
  <c r="AJ353" i="8" s="1"/>
  <c r="AQ353" i="8" s="1"/>
  <c r="V353" i="10"/>
  <c r="V299" i="8"/>
  <c r="AC299" i="8" s="1"/>
  <c r="AJ299" i="8" s="1"/>
  <c r="AQ299" i="8" s="1"/>
  <c r="V299" i="10"/>
  <c r="V233" i="8"/>
  <c r="AC233" i="8" s="1"/>
  <c r="AJ233" i="8" s="1"/>
  <c r="AQ233" i="8" s="1"/>
  <c r="V233" i="10"/>
  <c r="V147" i="8"/>
  <c r="AC147" i="8" s="1"/>
  <c r="AJ147" i="8" s="1"/>
  <c r="AQ147" i="8" s="1"/>
  <c r="V147" i="10"/>
  <c r="V334" i="8"/>
  <c r="AC334" i="8" s="1"/>
  <c r="AJ334" i="8" s="1"/>
  <c r="AQ334" i="8" s="1"/>
  <c r="V334" i="10"/>
  <c r="V222" i="8"/>
  <c r="AC222" i="8" s="1"/>
  <c r="AJ222" i="8" s="1"/>
  <c r="AQ222" i="8" s="1"/>
  <c r="V222" i="10"/>
  <c r="V356" i="8"/>
  <c r="AC356" i="8" s="1"/>
  <c r="AJ356" i="8" s="1"/>
  <c r="AQ356" i="8" s="1"/>
  <c r="V356" i="10"/>
  <c r="V276" i="8"/>
  <c r="AC276" i="8" s="1"/>
  <c r="AJ276" i="8" s="1"/>
  <c r="AQ276" i="8" s="1"/>
  <c r="V276" i="10"/>
  <c r="V196" i="8"/>
  <c r="AC196" i="8" s="1"/>
  <c r="AJ196" i="8" s="1"/>
  <c r="AQ196" i="8" s="1"/>
  <c r="V196" i="10"/>
  <c r="V124" i="8"/>
  <c r="AC124" i="8" s="1"/>
  <c r="AJ124" i="8" s="1"/>
  <c r="AQ124" i="8" s="1"/>
  <c r="V124" i="10"/>
  <c r="V36" i="8"/>
  <c r="AC36" i="8" s="1"/>
  <c r="AJ36" i="8" s="1"/>
  <c r="AQ36" i="8" s="1"/>
  <c r="V36" i="10"/>
  <c r="V214" i="8"/>
  <c r="AC214" i="8" s="1"/>
  <c r="AJ214" i="8" s="1"/>
  <c r="AQ214" i="8" s="1"/>
  <c r="V214" i="10"/>
  <c r="V94" i="8"/>
  <c r="AC94" i="8" s="1"/>
  <c r="AJ94" i="8" s="1"/>
  <c r="AQ94" i="8" s="1"/>
  <c r="V94" i="10"/>
  <c r="V296" i="8"/>
  <c r="AC296" i="8" s="1"/>
  <c r="AJ296" i="8" s="1"/>
  <c r="AQ296" i="8" s="1"/>
  <c r="V296" i="10"/>
  <c r="V136" i="8"/>
  <c r="AC136" i="8" s="1"/>
  <c r="AJ136" i="8" s="1"/>
  <c r="AQ136" i="8" s="1"/>
  <c r="V136" i="10"/>
  <c r="V362" i="8"/>
  <c r="AC362" i="8" s="1"/>
  <c r="AJ362" i="8" s="1"/>
  <c r="AQ362" i="8" s="1"/>
  <c r="V362" i="10"/>
  <c r="V106" i="8"/>
  <c r="AC106" i="8" s="1"/>
  <c r="AJ106" i="8" s="1"/>
  <c r="AQ106" i="8" s="1"/>
  <c r="V106" i="10"/>
  <c r="V349" i="8"/>
  <c r="AC349" i="8" s="1"/>
  <c r="AJ349" i="8" s="1"/>
  <c r="AQ349" i="8" s="1"/>
  <c r="V349" i="10"/>
  <c r="V291" i="8"/>
  <c r="AC291" i="8" s="1"/>
  <c r="AJ291" i="8" s="1"/>
  <c r="AQ291" i="8" s="1"/>
  <c r="V291" i="10"/>
  <c r="V205" i="8"/>
  <c r="AC205" i="8" s="1"/>
  <c r="AJ205" i="8" s="1"/>
  <c r="AQ205" i="8" s="1"/>
  <c r="V205" i="10"/>
  <c r="V133" i="8"/>
  <c r="AC133" i="8" s="1"/>
  <c r="AJ133" i="8" s="1"/>
  <c r="AQ133" i="8" s="1"/>
  <c r="V133" i="10"/>
  <c r="V109" i="2"/>
  <c r="V69" i="2"/>
  <c r="V57" i="2"/>
  <c r="V342" i="2"/>
  <c r="V262" i="2"/>
  <c r="V190" i="2"/>
  <c r="V340" i="2"/>
  <c r="V284" i="2"/>
  <c r="V228" i="2"/>
  <c r="V164" i="2"/>
  <c r="V116" i="2"/>
  <c r="V60" i="2"/>
  <c r="V302" i="2"/>
  <c r="V134" i="2"/>
  <c r="V86" i="2"/>
  <c r="V344" i="2"/>
  <c r="V200" i="2"/>
  <c r="V72" i="2"/>
  <c r="V290" i="2"/>
  <c r="V138" i="2"/>
  <c r="V12" i="2"/>
  <c r="V321" i="2"/>
  <c r="V277" i="2"/>
  <c r="V227" i="2"/>
  <c r="V155" i="2"/>
  <c r="V99" i="2"/>
  <c r="V41" i="2"/>
  <c r="V350" i="2"/>
  <c r="V294" i="2"/>
  <c r="V238" i="2"/>
  <c r="V166" i="2"/>
  <c r="V348" i="2"/>
  <c r="V308" i="2"/>
  <c r="V260" i="2"/>
  <c r="V220" i="2"/>
  <c r="V180" i="2"/>
  <c r="V132" i="2"/>
  <c r="V92" i="2"/>
  <c r="V52" i="2"/>
  <c r="V326" i="2"/>
  <c r="V198" i="2"/>
  <c r="V118" i="2"/>
  <c r="V62" i="2"/>
  <c r="V360" i="2"/>
  <c r="V272" i="2"/>
  <c r="V152" i="2"/>
  <c r="V64" i="2"/>
  <c r="V354" i="2"/>
  <c r="V194" i="2"/>
  <c r="V66" i="2"/>
  <c r="V365" i="2"/>
  <c r="V329" i="2"/>
  <c r="V297" i="2"/>
  <c r="V261" i="2"/>
  <c r="V209" i="2"/>
  <c r="V169" i="2"/>
  <c r="V125" i="2"/>
  <c r="V77" i="2"/>
  <c r="V35" i="2"/>
  <c r="V25" i="2"/>
  <c r="V366" i="2"/>
  <c r="V318" i="2"/>
  <c r="V270" i="2"/>
  <c r="V230" i="2"/>
  <c r="V174" i="2"/>
  <c r="V364" i="2"/>
  <c r="V332" i="2"/>
  <c r="V300" i="2"/>
  <c r="V268" i="2"/>
  <c r="V236" i="2"/>
  <c r="V204" i="2"/>
  <c r="V172" i="2"/>
  <c r="V140" i="2"/>
  <c r="V108" i="2"/>
  <c r="V76" i="2"/>
  <c r="V44" i="2"/>
  <c r="V358" i="2"/>
  <c r="V246" i="2"/>
  <c r="V150" i="2"/>
  <c r="V110" i="2"/>
  <c r="V70" i="2"/>
  <c r="V30" i="2"/>
  <c r="V320" i="2"/>
  <c r="V256" i="2"/>
  <c r="V184" i="2"/>
  <c r="V96" i="2"/>
  <c r="V24" i="2"/>
  <c r="V330" i="2"/>
  <c r="V226" i="2"/>
  <c r="V122" i="2"/>
  <c r="V26" i="2"/>
  <c r="V355" i="2"/>
  <c r="V333" i="2"/>
  <c r="V309" i="2"/>
  <c r="V281" i="2"/>
  <c r="V251" i="2"/>
  <c r="V221" i="2"/>
  <c r="V185" i="2"/>
  <c r="V153" i="2"/>
  <c r="V121" i="2"/>
  <c r="V81" i="2"/>
  <c r="V51" i="2"/>
  <c r="V19" i="2"/>
  <c r="V224" i="2"/>
  <c r="V160" i="2"/>
  <c r="V104" i="2"/>
  <c r="V56" i="2"/>
  <c r="V304" i="2"/>
  <c r="V314" i="2"/>
  <c r="V234" i="2"/>
  <c r="V162" i="2"/>
  <c r="V74" i="2"/>
  <c r="V14" i="2"/>
  <c r="V363" i="2"/>
  <c r="V341" i="2"/>
  <c r="V323" i="2"/>
  <c r="V307" i="2"/>
  <c r="V285" i="2"/>
  <c r="V265" i="2"/>
  <c r="V241" i="2"/>
  <c r="V211" i="2"/>
  <c r="V189" i="2"/>
  <c r="V165" i="2"/>
  <c r="V137" i="2"/>
  <c r="V113" i="2"/>
  <c r="V91" i="2"/>
  <c r="V61" i="2"/>
  <c r="V37" i="2"/>
  <c r="V13" i="2"/>
  <c r="V322" i="2"/>
  <c r="V266" i="2"/>
  <c r="V202" i="2"/>
  <c r="V154" i="2"/>
  <c r="V98" i="2"/>
  <c r="V34" i="2"/>
  <c r="V18" i="2"/>
  <c r="V361" i="2"/>
  <c r="V345" i="2"/>
  <c r="V331" i="2"/>
  <c r="V317" i="2"/>
  <c r="V301" i="2"/>
  <c r="V289" i="2"/>
  <c r="V275" i="2"/>
  <c r="V253" i="2"/>
  <c r="V237" i="2"/>
  <c r="V219" i="2"/>
  <c r="V197" i="2"/>
  <c r="V179" i="2"/>
  <c r="V163" i="2"/>
  <c r="V141" i="2"/>
  <c r="V123" i="2"/>
  <c r="V105" i="2"/>
  <c r="V83" i="2"/>
  <c r="V67" i="2"/>
  <c r="V49" i="2"/>
  <c r="V27" i="2"/>
  <c r="V5" i="2"/>
  <c r="V9" i="2"/>
  <c r="V78" i="2"/>
  <c r="V46" i="2"/>
  <c r="V368" i="2"/>
  <c r="V312" i="2"/>
  <c r="V264" i="2"/>
  <c r="V216" i="2"/>
  <c r="V168" i="2"/>
  <c r="V128" i="2"/>
  <c r="V88" i="2"/>
  <c r="V40" i="2"/>
  <c r="V328" i="2"/>
  <c r="V346" i="2"/>
  <c r="V298" i="2"/>
  <c r="V258" i="2"/>
  <c r="V218" i="2"/>
  <c r="V170" i="2"/>
  <c r="V130" i="2"/>
  <c r="V90" i="2"/>
  <c r="V42" i="2"/>
  <c r="V10" i="2"/>
  <c r="V8" i="2"/>
  <c r="V357" i="2"/>
  <c r="V347" i="2"/>
  <c r="V337" i="2"/>
  <c r="V325" i="2"/>
  <c r="V315" i="2"/>
  <c r="V305" i="2"/>
  <c r="V293" i="2"/>
  <c r="V283" i="2"/>
  <c r="V273" i="2"/>
  <c r="V259" i="2"/>
  <c r="V243" i="2"/>
  <c r="V229" i="2"/>
  <c r="V217" i="2"/>
  <c r="V201" i="2"/>
  <c r="V187" i="2"/>
  <c r="V173" i="2"/>
  <c r="V157" i="2"/>
  <c r="V145" i="2"/>
  <c r="V131" i="2"/>
  <c r="V115" i="2"/>
  <c r="V101" i="2"/>
  <c r="V89" i="2"/>
  <c r="V73" i="2"/>
  <c r="V59" i="2"/>
  <c r="V45" i="2"/>
  <c r="V29" i="2"/>
  <c r="V17" i="2"/>
  <c r="V3" i="2"/>
  <c r="V267" i="2"/>
  <c r="V257" i="2"/>
  <c r="V245" i="2"/>
  <c r="V235" i="2"/>
  <c r="V225" i="2"/>
  <c r="V213" i="2"/>
  <c r="V203" i="2"/>
  <c r="V193" i="2"/>
  <c r="V181" i="2"/>
  <c r="V171" i="2"/>
  <c r="V161" i="2"/>
  <c r="V149" i="2"/>
  <c r="V139" i="2"/>
  <c r="V129" i="2"/>
  <c r="V117" i="2"/>
  <c r="V107" i="2"/>
  <c r="V97" i="2"/>
  <c r="V85" i="2"/>
  <c r="V75" i="2"/>
  <c r="V65" i="2"/>
  <c r="V53" i="2"/>
  <c r="V43" i="2"/>
  <c r="V33" i="2"/>
  <c r="V21" i="2"/>
  <c r="V11" i="2"/>
  <c r="V2" i="2"/>
  <c r="V280" i="2"/>
  <c r="V248" i="2"/>
  <c r="V208" i="2"/>
  <c r="V176" i="2"/>
  <c r="V144" i="2"/>
  <c r="V112" i="2"/>
  <c r="V80" i="2"/>
  <c r="V48" i="2"/>
  <c r="V352" i="2"/>
  <c r="V240" i="2"/>
  <c r="V338" i="2"/>
  <c r="V306" i="2"/>
  <c r="V274" i="2"/>
  <c r="V242" i="2"/>
  <c r="V210" i="2"/>
  <c r="V178" i="2"/>
  <c r="V146" i="2"/>
  <c r="V114" i="2"/>
  <c r="V82" i="2"/>
  <c r="V50" i="2"/>
  <c r="V16" i="2"/>
  <c r="V4" i="2"/>
  <c r="V367" i="2"/>
  <c r="V359" i="2"/>
  <c r="V351" i="2"/>
  <c r="V343" i="2"/>
  <c r="V335" i="2"/>
  <c r="V327" i="2"/>
  <c r="V319" i="2"/>
  <c r="V311" i="2"/>
  <c r="V303" i="2"/>
  <c r="V295" i="2"/>
  <c r="V287" i="2"/>
  <c r="V279" i="2"/>
  <c r="V271" i="2"/>
  <c r="V263" i="2"/>
  <c r="V255" i="2"/>
  <c r="V247" i="2"/>
  <c r="V239" i="2"/>
  <c r="V231" i="2"/>
  <c r="V223" i="2"/>
  <c r="V215" i="2"/>
  <c r="V207" i="2"/>
  <c r="V199" i="2"/>
  <c r="V191" i="2"/>
  <c r="V183" i="2"/>
  <c r="V175" i="2"/>
  <c r="V167" i="2"/>
  <c r="V159" i="2"/>
  <c r="V151" i="2"/>
  <c r="V143" i="2"/>
  <c r="V135" i="2"/>
  <c r="V127" i="2"/>
  <c r="V119" i="2"/>
  <c r="V111" i="2"/>
  <c r="V103" i="2"/>
  <c r="V95" i="2"/>
  <c r="V87" i="2"/>
  <c r="V79" i="2"/>
  <c r="V71" i="2"/>
  <c r="V63" i="2"/>
  <c r="V55" i="2"/>
  <c r="V47" i="2"/>
  <c r="V39" i="2"/>
  <c r="V31" i="2"/>
  <c r="V23" i="2"/>
  <c r="V15" i="2"/>
  <c r="U69" i="2"/>
  <c r="W3" i="2"/>
  <c r="W7" i="2"/>
  <c r="W11" i="2"/>
  <c r="W15" i="2"/>
  <c r="W19" i="2"/>
  <c r="W23" i="2"/>
  <c r="W27" i="2"/>
  <c r="W31" i="2"/>
  <c r="W35" i="2"/>
  <c r="W39" i="2"/>
  <c r="W43" i="2"/>
  <c r="W47" i="2"/>
  <c r="W51" i="2"/>
  <c r="W55" i="2"/>
  <c r="W59" i="2"/>
  <c r="W63" i="2"/>
  <c r="W67" i="2"/>
  <c r="W71" i="2"/>
  <c r="W75" i="2"/>
  <c r="W79" i="2"/>
  <c r="W83" i="2"/>
  <c r="W87" i="2"/>
  <c r="W91" i="2"/>
  <c r="W95" i="2"/>
  <c r="W99" i="2"/>
  <c r="W103" i="2"/>
  <c r="W107" i="2"/>
  <c r="W111" i="2"/>
  <c r="W115" i="2"/>
  <c r="W119" i="2"/>
  <c r="W123" i="2"/>
  <c r="W127" i="2"/>
  <c r="W131" i="2"/>
  <c r="W135" i="2"/>
  <c r="W139" i="2"/>
  <c r="W143" i="2"/>
  <c r="W147" i="2"/>
  <c r="W151" i="2"/>
  <c r="W155" i="2"/>
  <c r="W159" i="2"/>
  <c r="W163" i="2"/>
  <c r="W167" i="2"/>
  <c r="W171" i="2"/>
  <c r="W175" i="2"/>
  <c r="W179" i="2"/>
  <c r="W183" i="2"/>
  <c r="W187" i="2"/>
  <c r="W191" i="2"/>
  <c r="W195" i="2"/>
  <c r="W199" i="2"/>
  <c r="W203" i="2"/>
  <c r="W207" i="2"/>
  <c r="W211" i="2"/>
  <c r="W215" i="2"/>
  <c r="W219" i="2"/>
  <c r="W223" i="2"/>
  <c r="W227" i="2"/>
  <c r="W231" i="2"/>
  <c r="W235" i="2"/>
  <c r="W239" i="2"/>
  <c r="W243" i="2"/>
  <c r="W247" i="2"/>
  <c r="W251" i="2"/>
  <c r="W255" i="2"/>
  <c r="W259" i="2"/>
  <c r="W263" i="2"/>
  <c r="W267" i="2"/>
  <c r="W271" i="2"/>
  <c r="W275" i="2"/>
  <c r="W279" i="2"/>
  <c r="W283" i="2"/>
  <c r="W287" i="2"/>
  <c r="W291" i="2"/>
  <c r="W295" i="2"/>
  <c r="W299" i="2"/>
  <c r="W303" i="2"/>
  <c r="W307" i="2"/>
  <c r="W311" i="2"/>
  <c r="W315" i="2"/>
  <c r="W319" i="2"/>
  <c r="W323" i="2"/>
  <c r="W327" i="2"/>
  <c r="W331" i="2"/>
  <c r="W335" i="2"/>
  <c r="W339" i="2"/>
  <c r="W343" i="2"/>
  <c r="W347" i="2"/>
  <c r="W351" i="2"/>
  <c r="W355" i="2"/>
  <c r="W359" i="2"/>
  <c r="W4" i="2"/>
  <c r="W8" i="2"/>
  <c r="W12" i="2"/>
  <c r="W16" i="2"/>
  <c r="W20" i="2"/>
  <c r="W24" i="2"/>
  <c r="W28" i="2"/>
  <c r="W32" i="2"/>
  <c r="W36" i="2"/>
  <c r="W40" i="2"/>
  <c r="W44" i="2"/>
  <c r="W48" i="2"/>
  <c r="W52" i="2"/>
  <c r="W56" i="2"/>
  <c r="W60" i="2"/>
  <c r="W64" i="2"/>
  <c r="W68" i="2"/>
  <c r="W72" i="2"/>
  <c r="W76" i="2"/>
  <c r="W80" i="2"/>
  <c r="W84" i="2"/>
  <c r="W88" i="2"/>
  <c r="W92" i="2"/>
  <c r="W96" i="2"/>
  <c r="W100" i="2"/>
  <c r="W104" i="2"/>
  <c r="W108" i="2"/>
  <c r="W112" i="2"/>
  <c r="W116" i="2"/>
  <c r="W120" i="2"/>
  <c r="W124" i="2"/>
  <c r="W128" i="2"/>
  <c r="W132" i="2"/>
  <c r="W136" i="2"/>
  <c r="W140" i="2"/>
  <c r="W144" i="2"/>
  <c r="W148" i="2"/>
  <c r="W152" i="2"/>
  <c r="W156" i="2"/>
  <c r="W160" i="2"/>
  <c r="W164" i="2"/>
  <c r="W168" i="2"/>
  <c r="W172" i="2"/>
  <c r="W176" i="2"/>
  <c r="W180" i="2"/>
  <c r="W184" i="2"/>
  <c r="W188" i="2"/>
  <c r="W192" i="2"/>
  <c r="W196" i="2"/>
  <c r="W200" i="2"/>
  <c r="W204" i="2"/>
  <c r="W208" i="2"/>
  <c r="W212" i="2"/>
  <c r="W216" i="2"/>
  <c r="W220" i="2"/>
  <c r="W224" i="2"/>
  <c r="W228" i="2"/>
  <c r="W232" i="2"/>
  <c r="W236" i="2"/>
  <c r="W240" i="2"/>
  <c r="W244" i="2"/>
  <c r="W248" i="2"/>
  <c r="W252" i="2"/>
  <c r="W256" i="2"/>
  <c r="W260" i="2"/>
  <c r="W264" i="2"/>
  <c r="W268" i="2"/>
  <c r="W272" i="2"/>
  <c r="W276" i="2"/>
  <c r="W280" i="2"/>
  <c r="W284" i="2"/>
  <c r="W288" i="2"/>
  <c r="W292" i="2"/>
  <c r="W296" i="2"/>
  <c r="W5" i="2"/>
  <c r="W9" i="2"/>
  <c r="W13" i="2"/>
  <c r="W17" i="2"/>
  <c r="W21" i="2"/>
  <c r="W25" i="2"/>
  <c r="W29" i="2"/>
  <c r="W33" i="2"/>
  <c r="W37" i="2"/>
  <c r="W41" i="2"/>
  <c r="W45" i="2"/>
  <c r="W49" i="2"/>
  <c r="W53" i="2"/>
  <c r="W57" i="2"/>
  <c r="W61" i="2"/>
  <c r="W65" i="2"/>
  <c r="W69" i="2"/>
  <c r="W73" i="2"/>
  <c r="W77" i="2"/>
  <c r="W81" i="2"/>
  <c r="W85" i="2"/>
  <c r="W89" i="2"/>
  <c r="W93" i="2"/>
  <c r="W97" i="2"/>
  <c r="W101" i="2"/>
  <c r="W105" i="2"/>
  <c r="W109" i="2"/>
  <c r="W113" i="2"/>
  <c r="W117" i="2"/>
  <c r="W121" i="2"/>
  <c r="W125" i="2"/>
  <c r="W129" i="2"/>
  <c r="W133" i="2"/>
  <c r="W137" i="2"/>
  <c r="W141" i="2"/>
  <c r="W145" i="2"/>
  <c r="W149" i="2"/>
  <c r="W153" i="2"/>
  <c r="W157" i="2"/>
  <c r="W161" i="2"/>
  <c r="W165" i="2"/>
  <c r="W169" i="2"/>
  <c r="W173" i="2"/>
  <c r="W177" i="2"/>
  <c r="W181" i="2"/>
  <c r="W185" i="2"/>
  <c r="W189" i="2"/>
  <c r="W193" i="2"/>
  <c r="W197" i="2"/>
  <c r="W201" i="2"/>
  <c r="W205" i="2"/>
  <c r="W209" i="2"/>
  <c r="W213" i="2"/>
  <c r="W217" i="2"/>
  <c r="W221" i="2"/>
  <c r="W225" i="2"/>
  <c r="W229" i="2"/>
  <c r="W233" i="2"/>
  <c r="W237" i="2"/>
  <c r="W241" i="2"/>
  <c r="W245" i="2"/>
  <c r="W6" i="2"/>
  <c r="W10" i="2"/>
  <c r="W14" i="2"/>
  <c r="W18" i="2"/>
  <c r="W22" i="2"/>
  <c r="W26" i="2"/>
  <c r="W30" i="2"/>
  <c r="W34" i="2"/>
  <c r="W38" i="2"/>
  <c r="W42" i="2"/>
  <c r="W46" i="2"/>
  <c r="W50" i="2"/>
  <c r="W54" i="2"/>
  <c r="W58" i="2"/>
  <c r="W62" i="2"/>
  <c r="W66" i="2"/>
  <c r="W70" i="2"/>
  <c r="W74" i="2"/>
  <c r="W78" i="2"/>
  <c r="W82" i="2"/>
  <c r="W86" i="2"/>
  <c r="W90" i="2"/>
  <c r="W94" i="2"/>
  <c r="W98" i="2"/>
  <c r="W102" i="2"/>
  <c r="W106" i="2"/>
  <c r="W110" i="2"/>
  <c r="W114" i="2"/>
  <c r="W118" i="2"/>
  <c r="W122" i="2"/>
  <c r="W126" i="2"/>
  <c r="W130" i="2"/>
  <c r="W134" i="2"/>
  <c r="W138" i="2"/>
  <c r="W142" i="2"/>
  <c r="W146" i="2"/>
  <c r="W150" i="2"/>
  <c r="W154" i="2"/>
  <c r="W158" i="2"/>
  <c r="W162" i="2"/>
  <c r="W166" i="2"/>
  <c r="W170" i="2"/>
  <c r="W174" i="2"/>
  <c r="W178" i="2"/>
  <c r="W182" i="2"/>
  <c r="W186" i="2"/>
  <c r="W190" i="2"/>
  <c r="W194" i="2"/>
  <c r="W198" i="2"/>
  <c r="W202" i="2"/>
  <c r="W206" i="2"/>
  <c r="W210" i="2"/>
  <c r="W214" i="2"/>
  <c r="W218" i="2"/>
  <c r="W234" i="2"/>
  <c r="W249" i="2"/>
  <c r="W257" i="2"/>
  <c r="W265" i="2"/>
  <c r="W273" i="2"/>
  <c r="W281" i="2"/>
  <c r="W289" i="2"/>
  <c r="W297" i="2"/>
  <c r="W302" i="2"/>
  <c r="W308" i="2"/>
  <c r="W313" i="2"/>
  <c r="W318" i="2"/>
  <c r="W324" i="2"/>
  <c r="W329" i="2"/>
  <c r="W334" i="2"/>
  <c r="W340" i="2"/>
  <c r="W345" i="2"/>
  <c r="W350" i="2"/>
  <c r="W356" i="2"/>
  <c r="W361" i="2"/>
  <c r="W365" i="2"/>
  <c r="W2" i="2"/>
  <c r="W310" i="2"/>
  <c r="W332" i="2"/>
  <c r="W348" i="2"/>
  <c r="W367" i="2"/>
  <c r="W222" i="2"/>
  <c r="W238" i="2"/>
  <c r="W250" i="2"/>
  <c r="W258" i="2"/>
  <c r="W266" i="2"/>
  <c r="W274" i="2"/>
  <c r="W282" i="2"/>
  <c r="W290" i="2"/>
  <c r="W298" i="2"/>
  <c r="W304" i="2"/>
  <c r="W309" i="2"/>
  <c r="W314" i="2"/>
  <c r="W320" i="2"/>
  <c r="W325" i="2"/>
  <c r="W330" i="2"/>
  <c r="W336" i="2"/>
  <c r="W341" i="2"/>
  <c r="W346" i="2"/>
  <c r="W352" i="2"/>
  <c r="W357" i="2"/>
  <c r="W362" i="2"/>
  <c r="W366" i="2"/>
  <c r="W326" i="2"/>
  <c r="W342" i="2"/>
  <c r="W363" i="2"/>
  <c r="W226" i="2"/>
  <c r="W242" i="2"/>
  <c r="W253" i="2"/>
  <c r="W261" i="2"/>
  <c r="W269" i="2"/>
  <c r="W277" i="2"/>
  <c r="W285" i="2"/>
  <c r="W293" i="2"/>
  <c r="W300" i="2"/>
  <c r="W305" i="2"/>
  <c r="W321" i="2"/>
  <c r="W353" i="2"/>
  <c r="W230" i="2"/>
  <c r="W246" i="2"/>
  <c r="W254" i="2"/>
  <c r="W262" i="2"/>
  <c r="W270" i="2"/>
  <c r="W278" i="2"/>
  <c r="W286" i="2"/>
  <c r="W294" i="2"/>
  <c r="W301" i="2"/>
  <c r="W306" i="2"/>
  <c r="W312" i="2"/>
  <c r="W317" i="2"/>
  <c r="W322" i="2"/>
  <c r="W328" i="2"/>
  <c r="W333" i="2"/>
  <c r="W338" i="2"/>
  <c r="W344" i="2"/>
  <c r="W349" i="2"/>
  <c r="W354" i="2"/>
  <c r="W360" i="2"/>
  <c r="W364" i="2"/>
  <c r="W368" i="2"/>
  <c r="W316" i="2"/>
  <c r="W337" i="2"/>
  <c r="W358" i="2"/>
  <c r="U5" i="2"/>
  <c r="U284" i="2"/>
  <c r="U294" i="2"/>
  <c r="U132" i="2"/>
  <c r="U299" i="2"/>
  <c r="U95" i="2"/>
  <c r="U353" i="2"/>
  <c r="U138" i="2"/>
  <c r="U39" i="2"/>
  <c r="U307" i="2"/>
  <c r="U207" i="2"/>
  <c r="U354" i="2"/>
  <c r="U179" i="2"/>
  <c r="U366" i="2"/>
  <c r="U260" i="2"/>
  <c r="U92" i="2"/>
  <c r="U78" i="2"/>
  <c r="U326" i="2"/>
  <c r="U203" i="2"/>
  <c r="U220" i="2"/>
  <c r="U36" i="2"/>
  <c r="U250" i="2"/>
  <c r="U10" i="2"/>
  <c r="U339" i="2"/>
  <c r="U343" i="2"/>
  <c r="U276" i="2"/>
  <c r="U336" i="2"/>
  <c r="U176" i="2"/>
  <c r="U151" i="2"/>
  <c r="U198" i="2"/>
  <c r="U177" i="2"/>
  <c r="U322" i="2"/>
  <c r="U331" i="2"/>
  <c r="U292" i="2"/>
  <c r="U335" i="2"/>
  <c r="U358" i="2"/>
  <c r="U345" i="2"/>
  <c r="U187" i="2"/>
  <c r="U256" i="2"/>
  <c r="U212" i="2"/>
  <c r="U172" i="2"/>
  <c r="U128" i="2"/>
  <c r="U32" i="2"/>
  <c r="U143" i="2"/>
  <c r="U87" i="2"/>
  <c r="U31" i="2"/>
  <c r="U246" i="2"/>
  <c r="U186" i="2"/>
  <c r="U134" i="2"/>
  <c r="U74" i="2"/>
  <c r="U305" i="2"/>
  <c r="U157" i="2"/>
  <c r="U363" i="2"/>
  <c r="U282" i="2"/>
  <c r="U319" i="2"/>
  <c r="U298" i="2"/>
  <c r="U280" i="2"/>
  <c r="U231" i="2"/>
  <c r="U112" i="2"/>
  <c r="U110" i="2"/>
  <c r="U330" i="2"/>
  <c r="U283" i="2"/>
  <c r="U175" i="2"/>
  <c r="U278" i="2"/>
  <c r="U318" i="2"/>
  <c r="U223" i="2"/>
  <c r="U302" i="2"/>
  <c r="U328" i="2"/>
  <c r="U279" i="2"/>
  <c r="U84" i="2"/>
  <c r="U314" i="2"/>
  <c r="U323" i="2"/>
  <c r="U243" i="2"/>
  <c r="U367" i="2"/>
  <c r="U259" i="2"/>
  <c r="U350" i="2"/>
  <c r="U191" i="2"/>
  <c r="U329" i="2"/>
  <c r="U356" i="2"/>
  <c r="U311" i="2"/>
  <c r="U240" i="2"/>
  <c r="U196" i="2"/>
  <c r="U156" i="2"/>
  <c r="U64" i="2"/>
  <c r="U12" i="2"/>
  <c r="U123" i="2"/>
  <c r="U63" i="2"/>
  <c r="U11" i="2"/>
  <c r="U222" i="2"/>
  <c r="U166" i="2"/>
  <c r="U54" i="2"/>
  <c r="U261" i="2"/>
  <c r="U93" i="2"/>
  <c r="U338" i="2"/>
  <c r="U355" i="2"/>
  <c r="U304" i="2"/>
  <c r="U211" i="2"/>
  <c r="U271" i="2"/>
  <c r="U351" i="2"/>
  <c r="U310" i="2"/>
  <c r="U227" i="2"/>
  <c r="U334" i="2"/>
  <c r="U287" i="2"/>
  <c r="U2" i="2"/>
  <c r="U325" i="2"/>
  <c r="U267" i="2"/>
  <c r="U352" i="2"/>
  <c r="U306" i="2"/>
  <c r="U199" i="2"/>
  <c r="U236" i="2"/>
  <c r="U192" i="2"/>
  <c r="U148" i="2"/>
  <c r="U108" i="2"/>
  <c r="U60" i="2"/>
  <c r="U171" i="2"/>
  <c r="U119" i="2"/>
  <c r="U59" i="2"/>
  <c r="U270" i="2"/>
  <c r="U218" i="2"/>
  <c r="U158" i="2"/>
  <c r="U102" i="2"/>
  <c r="U38" i="2"/>
  <c r="U241" i="2"/>
  <c r="U9" i="2"/>
  <c r="U13" i="2"/>
  <c r="U33" i="2"/>
  <c r="U53" i="2"/>
  <c r="U77" i="2"/>
  <c r="U97" i="2"/>
  <c r="U117" i="2"/>
  <c r="U141" i="2"/>
  <c r="U161" i="2"/>
  <c r="U181" i="2"/>
  <c r="U205" i="2"/>
  <c r="U225" i="2"/>
  <c r="U245" i="2"/>
  <c r="U269" i="2"/>
  <c r="U289" i="2"/>
  <c r="U309" i="2"/>
  <c r="U22" i="2"/>
  <c r="U42" i="2"/>
  <c r="U62" i="2"/>
  <c r="U86" i="2"/>
  <c r="U106" i="2"/>
  <c r="U126" i="2"/>
  <c r="U150" i="2"/>
  <c r="U170" i="2"/>
  <c r="U190" i="2"/>
  <c r="U214" i="2"/>
  <c r="U234" i="2"/>
  <c r="U254" i="2"/>
  <c r="U7" i="2"/>
  <c r="U27" i="2"/>
  <c r="U47" i="2"/>
  <c r="U71" i="2"/>
  <c r="U91" i="2"/>
  <c r="U111" i="2"/>
  <c r="U135" i="2"/>
  <c r="U155" i="2"/>
  <c r="U4" i="2"/>
  <c r="U28" i="2"/>
  <c r="U48" i="2"/>
  <c r="U68" i="2"/>
  <c r="U88" i="2"/>
  <c r="U104" i="2"/>
  <c r="U120" i="2"/>
  <c r="U136" i="2"/>
  <c r="U152" i="2"/>
  <c r="U168" i="2"/>
  <c r="U184" i="2"/>
  <c r="U200" i="2"/>
  <c r="U216" i="2"/>
  <c r="U232" i="2"/>
  <c r="U248" i="2"/>
  <c r="U264" i="2"/>
  <c r="U215" i="2"/>
  <c r="U274" i="2"/>
  <c r="U295" i="2"/>
  <c r="U316" i="2"/>
  <c r="U332" i="2"/>
  <c r="U348" i="2"/>
  <c r="U364" i="2"/>
  <c r="U219" i="2"/>
  <c r="U275" i="2"/>
  <c r="U296" i="2"/>
  <c r="U317" i="2"/>
  <c r="U333" i="2"/>
  <c r="U349" i="2"/>
  <c r="U365" i="2"/>
  <c r="U255" i="2"/>
  <c r="U308" i="2"/>
  <c r="U342" i="2"/>
  <c r="U195" i="2"/>
  <c r="U288" i="2"/>
  <c r="U327" i="2"/>
  <c r="U359" i="2"/>
  <c r="U239" i="2"/>
  <c r="U303" i="2"/>
  <c r="U272" i="2"/>
  <c r="U315" i="2"/>
  <c r="U347" i="2"/>
  <c r="U362" i="2"/>
  <c r="U346" i="2"/>
  <c r="U81" i="2"/>
  <c r="U209" i="2"/>
  <c r="U253" i="2"/>
  <c r="U293" i="2"/>
  <c r="U6" i="2"/>
  <c r="U46" i="2"/>
  <c r="U17" i="2"/>
  <c r="U37" i="2"/>
  <c r="U61" i="2"/>
  <c r="U101" i="2"/>
  <c r="U125" i="2"/>
  <c r="U145" i="2"/>
  <c r="U165" i="2"/>
  <c r="U189" i="2"/>
  <c r="U229" i="2"/>
  <c r="U273" i="2"/>
  <c r="U26" i="2"/>
  <c r="U21" i="2"/>
  <c r="U45" i="2"/>
  <c r="U65" i="2"/>
  <c r="U85" i="2"/>
  <c r="U109" i="2"/>
  <c r="U129" i="2"/>
  <c r="U149" i="2"/>
  <c r="U173" i="2"/>
  <c r="U193" i="2"/>
  <c r="U213" i="2"/>
  <c r="U237" i="2"/>
  <c r="U257" i="2"/>
  <c r="U277" i="2"/>
  <c r="U361" i="2"/>
  <c r="U341" i="2"/>
  <c r="U321" i="2"/>
  <c r="U291" i="2"/>
  <c r="U251" i="2"/>
  <c r="U368" i="2"/>
  <c r="U344" i="2"/>
  <c r="U324" i="2"/>
  <c r="U300" i="2"/>
  <c r="U263" i="2"/>
  <c r="U183" i="2"/>
  <c r="U252" i="2"/>
  <c r="U228" i="2"/>
  <c r="U208" i="2"/>
  <c r="U188" i="2"/>
  <c r="U164" i="2"/>
  <c r="U144" i="2"/>
  <c r="U124" i="2"/>
  <c r="U100" i="2"/>
  <c r="U80" i="2"/>
  <c r="U52" i="2"/>
  <c r="U20" i="2"/>
  <c r="U167" i="2"/>
  <c r="U139" i="2"/>
  <c r="U107" i="2"/>
  <c r="U79" i="2"/>
  <c r="U55" i="2"/>
  <c r="U23" i="2"/>
  <c r="U266" i="2"/>
  <c r="U238" i="2"/>
  <c r="U206" i="2"/>
  <c r="U182" i="2"/>
  <c r="U154" i="2"/>
  <c r="U122" i="2"/>
  <c r="U94" i="2"/>
  <c r="U70" i="2"/>
  <c r="U30" i="2"/>
  <c r="U301" i="2"/>
  <c r="U221" i="2"/>
  <c r="U133" i="2"/>
  <c r="U49" i="2"/>
  <c r="U357" i="2"/>
  <c r="U337" i="2"/>
  <c r="U312" i="2"/>
  <c r="U286" i="2"/>
  <c r="U235" i="2"/>
  <c r="U360" i="2"/>
  <c r="U340" i="2"/>
  <c r="U320" i="2"/>
  <c r="U290" i="2"/>
  <c r="U247" i="2"/>
  <c r="U268" i="2"/>
  <c r="U244" i="2"/>
  <c r="U224" i="2"/>
  <c r="U204" i="2"/>
  <c r="U180" i="2"/>
  <c r="U160" i="2"/>
  <c r="U140" i="2"/>
  <c r="U116" i="2"/>
  <c r="U96" i="2"/>
  <c r="U76" i="2"/>
  <c r="U44" i="2"/>
  <c r="U16" i="2"/>
  <c r="U159" i="2"/>
  <c r="U127" i="2"/>
  <c r="U103" i="2"/>
  <c r="U75" i="2"/>
  <c r="U43" i="2"/>
  <c r="U15" i="2"/>
  <c r="U262" i="2"/>
  <c r="U230" i="2"/>
  <c r="U202" i="2"/>
  <c r="U174" i="2"/>
  <c r="U142" i="2"/>
  <c r="U118" i="2"/>
  <c r="U90" i="2"/>
  <c r="U58" i="2"/>
  <c r="U14" i="2"/>
  <c r="U285" i="2"/>
  <c r="U197" i="2"/>
  <c r="U113" i="2"/>
  <c r="U29" i="2"/>
  <c r="U72" i="2"/>
  <c r="U56" i="2"/>
  <c r="U40" i="2"/>
  <c r="U24" i="2"/>
  <c r="U8" i="2"/>
  <c r="U163" i="2"/>
  <c r="U147" i="2"/>
  <c r="U131" i="2"/>
  <c r="U115" i="2"/>
  <c r="U99" i="2"/>
  <c r="U83" i="2"/>
  <c r="U67" i="2"/>
  <c r="U51" i="2"/>
  <c r="U35" i="2"/>
  <c r="U19" i="2"/>
  <c r="U3" i="2"/>
  <c r="U258" i="2"/>
  <c r="U242" i="2"/>
  <c r="U226" i="2"/>
  <c r="U210" i="2"/>
  <c r="U194" i="2"/>
  <c r="U178" i="2"/>
  <c r="U162" i="2"/>
  <c r="U146" i="2"/>
  <c r="U130" i="2"/>
  <c r="U114" i="2"/>
  <c r="U98" i="2"/>
  <c r="U82" i="2"/>
  <c r="U66" i="2"/>
  <c r="U50" i="2"/>
  <c r="U34" i="2"/>
  <c r="U18" i="2"/>
  <c r="U313" i="2"/>
  <c r="U297" i="2"/>
  <c r="U281" i="2"/>
  <c r="U265" i="2"/>
  <c r="U249" i="2"/>
  <c r="U233" i="2"/>
  <c r="U217" i="2"/>
  <c r="U201" i="2"/>
  <c r="U185" i="2"/>
  <c r="U169" i="2"/>
  <c r="U153" i="2"/>
  <c r="U137" i="2"/>
  <c r="U121" i="2"/>
  <c r="U105" i="2"/>
  <c r="U89" i="2"/>
  <c r="U73" i="2"/>
  <c r="U57" i="2"/>
  <c r="U41" i="2"/>
  <c r="U25" i="2"/>
  <c r="AP41" i="10" l="1"/>
  <c r="AI41" i="10"/>
  <c r="AB41" i="10"/>
  <c r="AP297" i="10"/>
  <c r="AI297" i="10"/>
  <c r="AB297" i="10"/>
  <c r="AP99" i="10"/>
  <c r="AI99" i="10"/>
  <c r="AB99" i="10"/>
  <c r="AP43" i="10"/>
  <c r="AI43" i="10"/>
  <c r="AB43" i="10"/>
  <c r="AP340" i="10"/>
  <c r="AI340" i="10"/>
  <c r="AB340" i="10"/>
  <c r="AI182" i="10"/>
  <c r="AP182" i="10"/>
  <c r="AB182" i="10"/>
  <c r="AP252" i="10"/>
  <c r="AI252" i="10"/>
  <c r="AB252" i="10"/>
  <c r="AP21" i="10"/>
  <c r="AI21" i="10"/>
  <c r="AB21" i="10"/>
  <c r="AP209" i="10"/>
  <c r="AI209" i="10"/>
  <c r="AB209" i="10"/>
  <c r="AP365" i="10"/>
  <c r="AI365" i="10"/>
  <c r="AB365" i="10"/>
  <c r="AP232" i="10"/>
  <c r="AI232" i="10"/>
  <c r="AB232" i="10"/>
  <c r="AP28" i="10"/>
  <c r="AI28" i="10"/>
  <c r="AB28" i="10"/>
  <c r="AP111" i="10"/>
  <c r="AI111" i="10"/>
  <c r="AB111" i="10"/>
  <c r="AP27" i="10"/>
  <c r="AI27" i="10"/>
  <c r="AB27" i="10"/>
  <c r="AP214" i="10"/>
  <c r="AI214" i="10"/>
  <c r="AB214" i="10"/>
  <c r="AP181" i="10"/>
  <c r="AI181" i="10"/>
  <c r="AB181" i="10"/>
  <c r="AP97" i="10"/>
  <c r="AI97" i="10"/>
  <c r="AB97" i="10"/>
  <c r="AP13" i="10"/>
  <c r="AI13" i="10"/>
  <c r="AB13" i="10"/>
  <c r="AI102" i="10"/>
  <c r="AP102" i="10"/>
  <c r="AB102" i="10"/>
  <c r="AP59" i="10"/>
  <c r="AI59" i="10"/>
  <c r="AB59" i="10"/>
  <c r="AP108" i="10"/>
  <c r="AI108" i="10"/>
  <c r="AB108" i="10"/>
  <c r="AP199" i="10"/>
  <c r="AI199" i="10"/>
  <c r="AB199" i="10"/>
  <c r="AP325" i="10"/>
  <c r="AB325" i="10"/>
  <c r="AI325" i="10"/>
  <c r="AP227" i="10"/>
  <c r="AI227" i="10"/>
  <c r="AB227" i="10"/>
  <c r="AP211" i="10"/>
  <c r="AI211" i="10"/>
  <c r="AB211" i="10"/>
  <c r="AP93" i="10"/>
  <c r="AI93" i="10"/>
  <c r="AB93" i="10"/>
  <c r="AP222" i="10"/>
  <c r="AI222" i="10"/>
  <c r="AB222" i="10"/>
  <c r="AP12" i="10"/>
  <c r="AI12" i="10"/>
  <c r="AB12" i="10"/>
  <c r="AP240" i="10"/>
  <c r="AI240" i="10"/>
  <c r="AB240" i="10"/>
  <c r="AP191" i="10"/>
  <c r="AI191" i="10"/>
  <c r="AB191" i="10"/>
  <c r="AP243" i="10"/>
  <c r="AI243" i="10"/>
  <c r="AB243" i="10"/>
  <c r="AP279" i="10"/>
  <c r="AI279" i="10"/>
  <c r="AB279" i="10"/>
  <c r="AP318" i="10"/>
  <c r="AI318" i="10"/>
  <c r="AB318" i="10"/>
  <c r="AI330" i="10"/>
  <c r="AP330" i="10"/>
  <c r="AB330" i="10"/>
  <c r="AP280" i="10"/>
  <c r="AI280" i="10"/>
  <c r="AB280" i="10"/>
  <c r="AP363" i="10"/>
  <c r="AB363" i="10"/>
  <c r="AI363" i="10"/>
  <c r="AI134" i="10"/>
  <c r="AP134" i="10"/>
  <c r="AB134" i="10"/>
  <c r="AP87" i="10"/>
  <c r="AI87" i="10"/>
  <c r="AB87" i="10"/>
  <c r="AP172" i="10"/>
  <c r="AI172" i="10"/>
  <c r="AB172" i="10"/>
  <c r="AP345" i="10"/>
  <c r="AI345" i="10"/>
  <c r="AB345" i="10"/>
  <c r="AP331" i="10"/>
  <c r="AI331" i="10"/>
  <c r="AB331" i="10"/>
  <c r="AP151" i="10"/>
  <c r="AI151" i="10"/>
  <c r="AB151" i="10"/>
  <c r="AP343" i="10"/>
  <c r="AI343" i="10"/>
  <c r="AB343" i="10"/>
  <c r="AP36" i="10"/>
  <c r="AI36" i="10"/>
  <c r="AB36" i="10"/>
  <c r="AI78" i="10"/>
  <c r="AP78" i="10"/>
  <c r="AB78" i="10"/>
  <c r="AP179" i="10"/>
  <c r="AI179" i="10"/>
  <c r="AB179" i="10"/>
  <c r="AP39" i="10"/>
  <c r="AI39" i="10"/>
  <c r="AB39" i="10"/>
  <c r="AP299" i="10"/>
  <c r="AI299" i="10"/>
  <c r="AB299" i="10"/>
  <c r="AP5" i="10"/>
  <c r="AI5" i="10"/>
  <c r="AB5" i="10"/>
  <c r="AR368" i="10"/>
  <c r="AK368" i="10"/>
  <c r="AD368" i="10"/>
  <c r="AR349" i="10"/>
  <c r="AK349" i="10"/>
  <c r="AD349" i="10"/>
  <c r="AR328" i="10"/>
  <c r="AK328" i="10"/>
  <c r="AD328" i="10"/>
  <c r="AR306" i="10"/>
  <c r="AK306" i="10"/>
  <c r="AD306" i="10"/>
  <c r="AR278" i="10"/>
  <c r="AK278" i="10"/>
  <c r="AD278" i="10"/>
  <c r="AR246" i="10"/>
  <c r="AK246" i="10"/>
  <c r="AD246" i="10"/>
  <c r="AR305" i="10"/>
  <c r="AK305" i="10"/>
  <c r="AD305" i="10"/>
  <c r="AR277" i="10"/>
  <c r="AK277" i="10"/>
  <c r="AD277" i="10"/>
  <c r="AR242" i="10"/>
  <c r="AK242" i="10"/>
  <c r="AD242" i="10"/>
  <c r="AR326" i="10"/>
  <c r="AK326" i="10"/>
  <c r="AD326" i="10"/>
  <c r="AR352" i="10"/>
  <c r="AK352" i="10"/>
  <c r="AD352" i="10"/>
  <c r="AR330" i="10"/>
  <c r="AK330" i="10"/>
  <c r="AD330" i="10"/>
  <c r="AR309" i="10"/>
  <c r="AK309" i="10"/>
  <c r="AD309" i="10"/>
  <c r="AR282" i="10"/>
  <c r="AK282" i="10"/>
  <c r="AD282" i="10"/>
  <c r="AR250" i="10"/>
  <c r="AK250" i="10"/>
  <c r="AD250" i="10"/>
  <c r="AR348" i="10"/>
  <c r="AK348" i="10"/>
  <c r="AD348" i="10"/>
  <c r="AR365" i="10"/>
  <c r="AK365" i="10"/>
  <c r="AD365" i="10"/>
  <c r="AR345" i="10"/>
  <c r="AK345" i="10"/>
  <c r="AD345" i="10"/>
  <c r="AR324" i="10"/>
  <c r="AK324" i="10"/>
  <c r="AD324" i="10"/>
  <c r="AR302" i="10"/>
  <c r="AK302" i="10"/>
  <c r="AD302" i="10"/>
  <c r="AR273" i="10"/>
  <c r="AK273" i="10"/>
  <c r="AD273" i="10"/>
  <c r="AR234" i="10"/>
  <c r="AK234" i="10"/>
  <c r="AD234" i="10"/>
  <c r="AR206" i="10"/>
  <c r="AK206" i="10"/>
  <c r="AD206" i="10"/>
  <c r="AR190" i="10"/>
  <c r="AK190" i="10"/>
  <c r="AD190" i="10"/>
  <c r="AR174" i="10"/>
  <c r="AK174" i="10"/>
  <c r="AD174" i="10"/>
  <c r="AR158" i="10"/>
  <c r="AK158" i="10"/>
  <c r="AD158" i="10"/>
  <c r="AR142" i="10"/>
  <c r="AK142" i="10"/>
  <c r="AD142" i="10"/>
  <c r="AR126" i="10"/>
  <c r="AK126" i="10"/>
  <c r="AD126" i="10"/>
  <c r="AR110" i="10"/>
  <c r="AK110" i="10"/>
  <c r="AD110" i="10"/>
  <c r="AR94" i="10"/>
  <c r="AK94" i="10"/>
  <c r="AD94" i="10"/>
  <c r="AR78" i="10"/>
  <c r="AK78" i="10"/>
  <c r="AD78" i="10"/>
  <c r="AR62" i="10"/>
  <c r="AK62" i="10"/>
  <c r="AD62" i="10"/>
  <c r="AR46" i="10"/>
  <c r="AK46" i="10"/>
  <c r="AD46" i="10"/>
  <c r="AR30" i="10"/>
  <c r="AK30" i="10"/>
  <c r="AD30" i="10"/>
  <c r="AR14" i="10"/>
  <c r="AK14" i="10"/>
  <c r="AD14" i="10"/>
  <c r="AR241" i="10"/>
  <c r="AK241" i="10"/>
  <c r="AD241" i="10"/>
  <c r="AR225" i="10"/>
  <c r="AK225" i="10"/>
  <c r="AD225" i="10"/>
  <c r="AR209" i="10"/>
  <c r="AK209" i="10"/>
  <c r="AD209" i="10"/>
  <c r="AR193" i="10"/>
  <c r="AK193" i="10"/>
  <c r="AD193" i="10"/>
  <c r="AR177" i="10"/>
  <c r="AK177" i="10"/>
  <c r="AD177" i="10"/>
  <c r="AR161" i="10"/>
  <c r="AK161" i="10"/>
  <c r="AD161" i="10"/>
  <c r="AR145" i="10"/>
  <c r="AK145" i="10"/>
  <c r="AD145" i="10"/>
  <c r="AR129" i="10"/>
  <c r="AK129" i="10"/>
  <c r="AD129" i="10"/>
  <c r="AR113" i="10"/>
  <c r="AK113" i="10"/>
  <c r="AD113" i="10"/>
  <c r="AR97" i="10"/>
  <c r="AK97" i="10"/>
  <c r="AD97" i="10"/>
  <c r="AR81" i="10"/>
  <c r="AK81" i="10"/>
  <c r="AD81" i="10"/>
  <c r="AR65" i="10"/>
  <c r="AK65" i="10"/>
  <c r="AD65" i="10"/>
  <c r="AR49" i="10"/>
  <c r="AK49" i="10"/>
  <c r="AD49" i="10"/>
  <c r="AR33" i="10"/>
  <c r="AK33" i="10"/>
  <c r="AD33" i="10"/>
  <c r="AR17" i="10"/>
  <c r="AK17" i="10"/>
  <c r="AD17" i="10"/>
  <c r="AR296" i="10"/>
  <c r="AK296" i="10"/>
  <c r="AD296" i="10"/>
  <c r="AR280" i="10"/>
  <c r="AK280" i="10"/>
  <c r="AD280" i="10"/>
  <c r="AR264" i="10"/>
  <c r="AK264" i="10"/>
  <c r="AD264" i="10"/>
  <c r="AR248" i="10"/>
  <c r="AK248" i="10"/>
  <c r="AD248" i="10"/>
  <c r="AR232" i="10"/>
  <c r="AK232" i="10"/>
  <c r="AD232" i="10"/>
  <c r="AR216" i="10"/>
  <c r="AK216" i="10"/>
  <c r="AD216" i="10"/>
  <c r="AR200" i="10"/>
  <c r="AK200" i="10"/>
  <c r="AD200" i="10"/>
  <c r="AR184" i="10"/>
  <c r="AK184" i="10"/>
  <c r="AD184" i="10"/>
  <c r="AR168" i="10"/>
  <c r="AK168" i="10"/>
  <c r="AD168" i="10"/>
  <c r="AR152" i="10"/>
  <c r="AK152" i="10"/>
  <c r="AD152" i="10"/>
  <c r="AR136" i="10"/>
  <c r="AK136" i="10"/>
  <c r="AD136" i="10"/>
  <c r="AR120" i="10"/>
  <c r="AK120" i="10"/>
  <c r="AD120" i="10"/>
  <c r="AR104" i="10"/>
  <c r="AK104" i="10"/>
  <c r="AD104" i="10"/>
  <c r="AR88" i="10"/>
  <c r="AK88" i="10"/>
  <c r="AD88" i="10"/>
  <c r="AR72" i="10"/>
  <c r="AK72" i="10"/>
  <c r="AD72" i="10"/>
  <c r="AR56" i="10"/>
  <c r="AK56" i="10"/>
  <c r="AD56" i="10"/>
  <c r="AR40" i="10"/>
  <c r="AK40" i="10"/>
  <c r="AD40" i="10"/>
  <c r="AR24" i="10"/>
  <c r="AK24" i="10"/>
  <c r="AD24" i="10"/>
  <c r="AR8" i="10"/>
  <c r="AK8" i="10"/>
  <c r="AD8" i="10"/>
  <c r="AR351" i="10"/>
  <c r="AK351" i="10"/>
  <c r="AD351" i="10"/>
  <c r="AR335" i="10"/>
  <c r="AK335" i="10"/>
  <c r="AD335" i="10"/>
  <c r="AR319" i="10"/>
  <c r="AK319" i="10"/>
  <c r="AD319" i="10"/>
  <c r="AR303" i="10"/>
  <c r="AK303" i="10"/>
  <c r="AD303" i="10"/>
  <c r="AR287" i="10"/>
  <c r="AK287" i="10"/>
  <c r="AD287" i="10"/>
  <c r="AR271" i="10"/>
  <c r="AK271" i="10"/>
  <c r="AD271" i="10"/>
  <c r="AR255" i="10"/>
  <c r="AK255" i="10"/>
  <c r="AD255" i="10"/>
  <c r="AR239" i="10"/>
  <c r="AK239" i="10"/>
  <c r="AD239" i="10"/>
  <c r="AR223" i="10"/>
  <c r="AK223" i="10"/>
  <c r="AD223" i="10"/>
  <c r="AR207" i="10"/>
  <c r="AK207" i="10"/>
  <c r="AD207" i="10"/>
  <c r="AR191" i="10"/>
  <c r="AK191" i="10"/>
  <c r="AD191" i="10"/>
  <c r="AR175" i="10"/>
  <c r="AK175" i="10"/>
  <c r="AD175" i="10"/>
  <c r="AR159" i="10"/>
  <c r="AK159" i="10"/>
  <c r="AD159" i="10"/>
  <c r="AR143" i="10"/>
  <c r="AK143" i="10"/>
  <c r="AD143" i="10"/>
  <c r="AR127" i="10"/>
  <c r="AK127" i="10"/>
  <c r="AD127" i="10"/>
  <c r="AR111" i="10"/>
  <c r="AK111" i="10"/>
  <c r="AD111" i="10"/>
  <c r="AR95" i="10"/>
  <c r="AK95" i="10"/>
  <c r="AD95" i="10"/>
  <c r="AR79" i="10"/>
  <c r="AK79" i="10"/>
  <c r="AD79" i="10"/>
  <c r="AR63" i="10"/>
  <c r="AK63" i="10"/>
  <c r="AD63" i="10"/>
  <c r="AR47" i="10"/>
  <c r="AK47" i="10"/>
  <c r="AD47" i="10"/>
  <c r="AR31" i="10"/>
  <c r="AD31" i="10"/>
  <c r="AK31" i="10"/>
  <c r="AR15" i="10"/>
  <c r="AK15" i="10"/>
  <c r="AD15" i="10"/>
  <c r="AP69" i="10"/>
  <c r="AI69" i="10"/>
  <c r="AB69" i="10"/>
  <c r="AQ39" i="10"/>
  <c r="AJ39" i="10"/>
  <c r="AC39" i="10"/>
  <c r="AQ71" i="10"/>
  <c r="AJ71" i="10"/>
  <c r="AC71" i="10"/>
  <c r="AQ103" i="10"/>
  <c r="AJ103" i="10"/>
  <c r="AC103" i="10"/>
  <c r="AQ135" i="10"/>
  <c r="AJ135" i="10"/>
  <c r="AC135" i="10"/>
  <c r="AQ167" i="10"/>
  <c r="AJ167" i="10"/>
  <c r="AC167" i="10"/>
  <c r="AQ199" i="10"/>
  <c r="AJ199" i="10"/>
  <c r="AC199" i="10"/>
  <c r="AQ231" i="10"/>
  <c r="AJ231" i="10"/>
  <c r="AC231" i="10"/>
  <c r="AQ263" i="10"/>
  <c r="AJ263" i="10"/>
  <c r="AC263" i="10"/>
  <c r="AQ295" i="10"/>
  <c r="AJ295" i="10"/>
  <c r="AC295" i="10"/>
  <c r="AQ327" i="10"/>
  <c r="AJ327" i="10"/>
  <c r="AC327" i="10"/>
  <c r="AQ359" i="10"/>
  <c r="AJ359" i="10"/>
  <c r="AC359" i="10"/>
  <c r="AQ50" i="10"/>
  <c r="AC50" i="10"/>
  <c r="AJ50" i="10"/>
  <c r="AQ178" i="10"/>
  <c r="AJ178" i="10"/>
  <c r="AC178" i="10"/>
  <c r="AQ306" i="10"/>
  <c r="AJ306" i="10"/>
  <c r="AC306" i="10"/>
  <c r="AQ48" i="10"/>
  <c r="AJ48" i="10"/>
  <c r="AC48" i="10"/>
  <c r="AQ176" i="10"/>
  <c r="AJ176" i="10"/>
  <c r="AC176" i="10"/>
  <c r="AQ2" i="10"/>
  <c r="AJ2" i="10"/>
  <c r="AC2" i="10"/>
  <c r="V2" i="10"/>
  <c r="AQ43" i="10"/>
  <c r="AJ43" i="10"/>
  <c r="AC43" i="10"/>
  <c r="AQ85" i="10"/>
  <c r="AJ85" i="10"/>
  <c r="AC85" i="10"/>
  <c r="AQ129" i="10"/>
  <c r="AJ129" i="10"/>
  <c r="AC129" i="10"/>
  <c r="AQ171" i="10"/>
  <c r="AJ171" i="10"/>
  <c r="AC171" i="10"/>
  <c r="AQ213" i="10"/>
  <c r="AJ213" i="10"/>
  <c r="AC213" i="10"/>
  <c r="AQ257" i="10"/>
  <c r="AJ257" i="10"/>
  <c r="AC257" i="10"/>
  <c r="AQ29" i="10"/>
  <c r="AJ29" i="10"/>
  <c r="AC29" i="10"/>
  <c r="AQ89" i="10"/>
  <c r="AJ89" i="10"/>
  <c r="AC89" i="10"/>
  <c r="AQ145" i="10"/>
  <c r="AJ145" i="10"/>
  <c r="AC145" i="10"/>
  <c r="AQ201" i="10"/>
  <c r="AJ201" i="10"/>
  <c r="AC201" i="10"/>
  <c r="AQ259" i="10"/>
  <c r="AJ259" i="10"/>
  <c r="AC259" i="10"/>
  <c r="AQ305" i="10"/>
  <c r="AJ305" i="10"/>
  <c r="AC305" i="10"/>
  <c r="AQ347" i="10"/>
  <c r="AJ347" i="10"/>
  <c r="AC347" i="10"/>
  <c r="AQ42" i="10"/>
  <c r="AJ42" i="10"/>
  <c r="AC42" i="10"/>
  <c r="AQ218" i="10"/>
  <c r="AJ218" i="10"/>
  <c r="AC218" i="10"/>
  <c r="AQ328" i="10"/>
  <c r="AJ328" i="10"/>
  <c r="AC328" i="10"/>
  <c r="AQ168" i="10"/>
  <c r="AJ168" i="10"/>
  <c r="AC168" i="10"/>
  <c r="AQ368" i="10"/>
  <c r="AJ368" i="10"/>
  <c r="AC368" i="10"/>
  <c r="AQ5" i="10"/>
  <c r="AJ5" i="10"/>
  <c r="AC5" i="10"/>
  <c r="AQ83" i="10"/>
  <c r="AJ83" i="10"/>
  <c r="AC83" i="10"/>
  <c r="AQ163" i="10"/>
  <c r="AJ163" i="10"/>
  <c r="AC163" i="10"/>
  <c r="AQ237" i="10"/>
  <c r="AJ237" i="10"/>
  <c r="AC237" i="10"/>
  <c r="AQ301" i="10"/>
  <c r="AJ301" i="10"/>
  <c r="AC301" i="10"/>
  <c r="AQ361" i="10"/>
  <c r="AJ361" i="10"/>
  <c r="AC361" i="10"/>
  <c r="AQ154" i="10"/>
  <c r="AJ154" i="10"/>
  <c r="AC154" i="10"/>
  <c r="AQ13" i="10"/>
  <c r="AJ13" i="10"/>
  <c r="AC13" i="10"/>
  <c r="AQ113" i="10"/>
  <c r="AJ113" i="10"/>
  <c r="AC113" i="10"/>
  <c r="AQ211" i="10"/>
  <c r="AJ211" i="10"/>
  <c r="AC211" i="10"/>
  <c r="AQ307" i="10"/>
  <c r="AJ307" i="10"/>
  <c r="AC307" i="10"/>
  <c r="AQ14" i="10"/>
  <c r="AJ14" i="10"/>
  <c r="AC14" i="10"/>
  <c r="AQ314" i="10"/>
  <c r="AJ314" i="10"/>
  <c r="AC314" i="10"/>
  <c r="AQ160" i="10"/>
  <c r="AJ160" i="10"/>
  <c r="AC160" i="10"/>
  <c r="AQ81" i="10"/>
  <c r="AJ81" i="10"/>
  <c r="AC81" i="10"/>
  <c r="AQ221" i="10"/>
  <c r="AJ221" i="10"/>
  <c r="AC221" i="10"/>
  <c r="AQ333" i="10"/>
  <c r="AJ333" i="10"/>
  <c r="AC333" i="10"/>
  <c r="AQ226" i="10"/>
  <c r="AJ226" i="10"/>
  <c r="AC226" i="10"/>
  <c r="AQ184" i="10"/>
  <c r="AJ184" i="10"/>
  <c r="AC184" i="10"/>
  <c r="AQ70" i="10"/>
  <c r="AJ70" i="10"/>
  <c r="AC70" i="10"/>
  <c r="AQ358" i="10"/>
  <c r="AJ358" i="10"/>
  <c r="AC358" i="10"/>
  <c r="AQ140" i="10"/>
  <c r="AJ140" i="10"/>
  <c r="AC140" i="10"/>
  <c r="AQ268" i="10"/>
  <c r="AJ268" i="10"/>
  <c r="AC268" i="10"/>
  <c r="AQ174" i="10"/>
  <c r="AJ174" i="10"/>
  <c r="AC174" i="10"/>
  <c r="AQ366" i="10"/>
  <c r="AJ366" i="10"/>
  <c r="AC366" i="10"/>
  <c r="AQ125" i="10"/>
  <c r="AJ125" i="10"/>
  <c r="AC125" i="10"/>
  <c r="AQ297" i="10"/>
  <c r="AJ297" i="10"/>
  <c r="AC297" i="10"/>
  <c r="AQ194" i="10"/>
  <c r="AJ194" i="10"/>
  <c r="AC194" i="10"/>
  <c r="AQ272" i="10"/>
  <c r="AJ272" i="10"/>
  <c r="AC272" i="10"/>
  <c r="AQ198" i="10"/>
  <c r="AJ198" i="10"/>
  <c r="AC198" i="10"/>
  <c r="AQ132" i="10"/>
  <c r="AJ132" i="10"/>
  <c r="AC132" i="10"/>
  <c r="AQ308" i="10"/>
  <c r="AJ308" i="10"/>
  <c r="AC308" i="10"/>
  <c r="AQ294" i="10"/>
  <c r="AJ294" i="10"/>
  <c r="AC294" i="10"/>
  <c r="AQ155" i="10"/>
  <c r="AJ155" i="10"/>
  <c r="AC155" i="10"/>
  <c r="AQ12" i="10"/>
  <c r="AJ12" i="10"/>
  <c r="AC12" i="10"/>
  <c r="AQ200" i="10"/>
  <c r="AJ200" i="10"/>
  <c r="AC200" i="10"/>
  <c r="AQ302" i="10"/>
  <c r="AJ302" i="10"/>
  <c r="AC302" i="10"/>
  <c r="AQ228" i="10"/>
  <c r="AJ228" i="10"/>
  <c r="AC228" i="10"/>
  <c r="AQ262" i="10"/>
  <c r="AJ262" i="10"/>
  <c r="AC262" i="10"/>
  <c r="AQ109" i="10"/>
  <c r="AJ109" i="10"/>
  <c r="AC109" i="10"/>
  <c r="AP233" i="10"/>
  <c r="AI233" i="10"/>
  <c r="AB233" i="10"/>
  <c r="AP178" i="10"/>
  <c r="AI178" i="10"/>
  <c r="AB178" i="10"/>
  <c r="AP163" i="10"/>
  <c r="AI163" i="10"/>
  <c r="AB163" i="10"/>
  <c r="AP90" i="10"/>
  <c r="AI90" i="10"/>
  <c r="AB90" i="10"/>
  <c r="AP96" i="10"/>
  <c r="AI96" i="10"/>
  <c r="AB96" i="10"/>
  <c r="AP312" i="10"/>
  <c r="AI312" i="10"/>
  <c r="AB312" i="10"/>
  <c r="AP23" i="10"/>
  <c r="AI23" i="10"/>
  <c r="AB23" i="10"/>
  <c r="AP164" i="10"/>
  <c r="AI164" i="10"/>
  <c r="AB164" i="10"/>
  <c r="AP277" i="10"/>
  <c r="AI277" i="10"/>
  <c r="AB277" i="10"/>
  <c r="AP189" i="10"/>
  <c r="AI189" i="10"/>
  <c r="AB189" i="10"/>
  <c r="AP347" i="10"/>
  <c r="AB347" i="10"/>
  <c r="AI347" i="10"/>
  <c r="AP348" i="10"/>
  <c r="AI348" i="10"/>
  <c r="AB348" i="10"/>
  <c r="AP42" i="10"/>
  <c r="AI42" i="10"/>
  <c r="AB42" i="10"/>
  <c r="AP185" i="10"/>
  <c r="AI185" i="10"/>
  <c r="AB185" i="10"/>
  <c r="AP66" i="10"/>
  <c r="AI66" i="10"/>
  <c r="AB66" i="10"/>
  <c r="AP51" i="10"/>
  <c r="AI51" i="10"/>
  <c r="AB51" i="10"/>
  <c r="AP285" i="10"/>
  <c r="AI285" i="10"/>
  <c r="AB285" i="10"/>
  <c r="AP75" i="10"/>
  <c r="AI75" i="10"/>
  <c r="AB75" i="10"/>
  <c r="AP247" i="10"/>
  <c r="AI247" i="10"/>
  <c r="AB247" i="10"/>
  <c r="AP94" i="10"/>
  <c r="AI94" i="10"/>
  <c r="AB94" i="10"/>
  <c r="AP100" i="10"/>
  <c r="AI100" i="10"/>
  <c r="AB100" i="10"/>
  <c r="AP321" i="10"/>
  <c r="AI321" i="10"/>
  <c r="AB321" i="10"/>
  <c r="AP85" i="10"/>
  <c r="AI85" i="10"/>
  <c r="AB85" i="10"/>
  <c r="AP81" i="10"/>
  <c r="AI81" i="10"/>
  <c r="AB81" i="10"/>
  <c r="AP349" i="10"/>
  <c r="AI349" i="10"/>
  <c r="AB349" i="10"/>
  <c r="AP216" i="10"/>
  <c r="AI216" i="10"/>
  <c r="AB216" i="10"/>
  <c r="AP91" i="10"/>
  <c r="AI91" i="10"/>
  <c r="AB91" i="10"/>
  <c r="AP106" i="10"/>
  <c r="AI106" i="10"/>
  <c r="AB106" i="10"/>
  <c r="AP9" i="10"/>
  <c r="AI9" i="10"/>
  <c r="AB9" i="10"/>
  <c r="AP148" i="10"/>
  <c r="AI148" i="10"/>
  <c r="AB148" i="10"/>
  <c r="AP310" i="10"/>
  <c r="AI310" i="10"/>
  <c r="AB310" i="10"/>
  <c r="AP11" i="10"/>
  <c r="AI11" i="10"/>
  <c r="AB11" i="10"/>
  <c r="AP311" i="10"/>
  <c r="AI311" i="10"/>
  <c r="AB311" i="10"/>
  <c r="AP323" i="10"/>
  <c r="AI323" i="10"/>
  <c r="AB323" i="10"/>
  <c r="AP328" i="10"/>
  <c r="AI328" i="10"/>
  <c r="AB328" i="10"/>
  <c r="AP278" i="10"/>
  <c r="AI278" i="10"/>
  <c r="AB278" i="10"/>
  <c r="AI110" i="10"/>
  <c r="AP110" i="10"/>
  <c r="AB110" i="10"/>
  <c r="AI298" i="10"/>
  <c r="AP298" i="10"/>
  <c r="AB298" i="10"/>
  <c r="AP157" i="10"/>
  <c r="AI157" i="10"/>
  <c r="AB157" i="10"/>
  <c r="AP143" i="10"/>
  <c r="AI143" i="10"/>
  <c r="AB143" i="10"/>
  <c r="AP358" i="10"/>
  <c r="AI358" i="10"/>
  <c r="AB358" i="10"/>
  <c r="AP322" i="10"/>
  <c r="AI322" i="10"/>
  <c r="AB322" i="10"/>
  <c r="AP176" i="10"/>
  <c r="AI176" i="10"/>
  <c r="AB176" i="10"/>
  <c r="AP339" i="10"/>
  <c r="AI339" i="10"/>
  <c r="AB339" i="10"/>
  <c r="AP220" i="10"/>
  <c r="AI220" i="10"/>
  <c r="AB220" i="10"/>
  <c r="AP92" i="10"/>
  <c r="AI92" i="10"/>
  <c r="AB92" i="10"/>
  <c r="AP354" i="10"/>
  <c r="AI354" i="10"/>
  <c r="AB354" i="10"/>
  <c r="AP138" i="10"/>
  <c r="AI138" i="10"/>
  <c r="AB138" i="10"/>
  <c r="AP132" i="10"/>
  <c r="AI132" i="10"/>
  <c r="AB132" i="10"/>
  <c r="AR358" i="10"/>
  <c r="AK358" i="10"/>
  <c r="AD358" i="10"/>
  <c r="AR364" i="10"/>
  <c r="AK364" i="10"/>
  <c r="AD364" i="10"/>
  <c r="AR344" i="10"/>
  <c r="AK344" i="10"/>
  <c r="AD344" i="10"/>
  <c r="AR322" i="10"/>
  <c r="AK322" i="10"/>
  <c r="AD322" i="10"/>
  <c r="AR301" i="10"/>
  <c r="AK301" i="10"/>
  <c r="AD301" i="10"/>
  <c r="AR270" i="10"/>
  <c r="AK270" i="10"/>
  <c r="AD270" i="10"/>
  <c r="AR230" i="10"/>
  <c r="AK230" i="10"/>
  <c r="AD230" i="10"/>
  <c r="AR300" i="10"/>
  <c r="AK300" i="10"/>
  <c r="AD300" i="10"/>
  <c r="AR269" i="10"/>
  <c r="AK269" i="10"/>
  <c r="AD269" i="10"/>
  <c r="AR226" i="10"/>
  <c r="AK226" i="10"/>
  <c r="AD226" i="10"/>
  <c r="AR366" i="10"/>
  <c r="AK366" i="10"/>
  <c r="AD366" i="10"/>
  <c r="AR346" i="10"/>
  <c r="AK346" i="10"/>
  <c r="AD346" i="10"/>
  <c r="AR325" i="10"/>
  <c r="AK325" i="10"/>
  <c r="AD325" i="10"/>
  <c r="AR304" i="10"/>
  <c r="AK304" i="10"/>
  <c r="AD304" i="10"/>
  <c r="AR274" i="10"/>
  <c r="AK274" i="10"/>
  <c r="AD274" i="10"/>
  <c r="AR238" i="10"/>
  <c r="AK238" i="10"/>
  <c r="AD238" i="10"/>
  <c r="AR332" i="10"/>
  <c r="AK332" i="10"/>
  <c r="AD332" i="10"/>
  <c r="AR361" i="10"/>
  <c r="AK361" i="10"/>
  <c r="AD361" i="10"/>
  <c r="AR340" i="10"/>
  <c r="AK340" i="10"/>
  <c r="AD340" i="10"/>
  <c r="AR318" i="10"/>
  <c r="AK318" i="10"/>
  <c r="AD318" i="10"/>
  <c r="AR297" i="10"/>
  <c r="AK297" i="10"/>
  <c r="AD297" i="10"/>
  <c r="AR265" i="10"/>
  <c r="AK265" i="10"/>
  <c r="AD265" i="10"/>
  <c r="AR218" i="10"/>
  <c r="AK218" i="10"/>
  <c r="AD218" i="10"/>
  <c r="AR202" i="10"/>
  <c r="AK202" i="10"/>
  <c r="AD202" i="10"/>
  <c r="AR186" i="10"/>
  <c r="AK186" i="10"/>
  <c r="AD186" i="10"/>
  <c r="AR170" i="10"/>
  <c r="AK170" i="10"/>
  <c r="AD170" i="10"/>
  <c r="AR154" i="10"/>
  <c r="AK154" i="10"/>
  <c r="AD154" i="10"/>
  <c r="AR138" i="10"/>
  <c r="AK138" i="10"/>
  <c r="AD138" i="10"/>
  <c r="AR122" i="10"/>
  <c r="AK122" i="10"/>
  <c r="AD122" i="10"/>
  <c r="AR106" i="10"/>
  <c r="AK106" i="10"/>
  <c r="AD106" i="10"/>
  <c r="AR90" i="10"/>
  <c r="AK90" i="10"/>
  <c r="AD90" i="10"/>
  <c r="AR74" i="10"/>
  <c r="AK74" i="10"/>
  <c r="AD74" i="10"/>
  <c r="AR58" i="10"/>
  <c r="AK58" i="10"/>
  <c r="AD58" i="10"/>
  <c r="AR42" i="10"/>
  <c r="AK42" i="10"/>
  <c r="AD42" i="10"/>
  <c r="AR26" i="10"/>
  <c r="AK26" i="10"/>
  <c r="AD26" i="10"/>
  <c r="AR10" i="10"/>
  <c r="AK10" i="10"/>
  <c r="AD10" i="10"/>
  <c r="AR237" i="10"/>
  <c r="AK237" i="10"/>
  <c r="AD237" i="10"/>
  <c r="AR221" i="10"/>
  <c r="AK221" i="10"/>
  <c r="AD221" i="10"/>
  <c r="AR205" i="10"/>
  <c r="AK205" i="10"/>
  <c r="AD205" i="10"/>
  <c r="AR189" i="10"/>
  <c r="AK189" i="10"/>
  <c r="AD189" i="10"/>
  <c r="AR173" i="10"/>
  <c r="AK173" i="10"/>
  <c r="AD173" i="10"/>
  <c r="AR157" i="10"/>
  <c r="AK157" i="10"/>
  <c r="AD157" i="10"/>
  <c r="AR141" i="10"/>
  <c r="AK141" i="10"/>
  <c r="AD141" i="10"/>
  <c r="AR125" i="10"/>
  <c r="AK125" i="10"/>
  <c r="AD125" i="10"/>
  <c r="AR109" i="10"/>
  <c r="AK109" i="10"/>
  <c r="AD109" i="10"/>
  <c r="AR93" i="10"/>
  <c r="AK93" i="10"/>
  <c r="AD93" i="10"/>
  <c r="AR77" i="10"/>
  <c r="AK77" i="10"/>
  <c r="AD77" i="10"/>
  <c r="AR61" i="10"/>
  <c r="AK61" i="10"/>
  <c r="AD61" i="10"/>
  <c r="AR45" i="10"/>
  <c r="AK45" i="10"/>
  <c r="AD45" i="10"/>
  <c r="AR29" i="10"/>
  <c r="AK29" i="10"/>
  <c r="AD29" i="10"/>
  <c r="AR13" i="10"/>
  <c r="AK13" i="10"/>
  <c r="AD13" i="10"/>
  <c r="AR292" i="10"/>
  <c r="AK292" i="10"/>
  <c r="AD292" i="10"/>
  <c r="AR276" i="10"/>
  <c r="AK276" i="10"/>
  <c r="AD276" i="10"/>
  <c r="AR260" i="10"/>
  <c r="AK260" i="10"/>
  <c r="AD260" i="10"/>
  <c r="AR244" i="10"/>
  <c r="AK244" i="10"/>
  <c r="AD244" i="10"/>
  <c r="AR228" i="10"/>
  <c r="AK228" i="10"/>
  <c r="AD228" i="10"/>
  <c r="AR212" i="10"/>
  <c r="AK212" i="10"/>
  <c r="AD212" i="10"/>
  <c r="AR196" i="10"/>
  <c r="AK196" i="10"/>
  <c r="AD196" i="10"/>
  <c r="AR180" i="10"/>
  <c r="AK180" i="10"/>
  <c r="AD180" i="10"/>
  <c r="AR164" i="10"/>
  <c r="AK164" i="10"/>
  <c r="AD164" i="10"/>
  <c r="AR148" i="10"/>
  <c r="AK148" i="10"/>
  <c r="AD148" i="10"/>
  <c r="AR132" i="10"/>
  <c r="AK132" i="10"/>
  <c r="AD132" i="10"/>
  <c r="AR116" i="10"/>
  <c r="AK116" i="10"/>
  <c r="AD116" i="10"/>
  <c r="AR100" i="10"/>
  <c r="AK100" i="10"/>
  <c r="AD100" i="10"/>
  <c r="AR84" i="10"/>
  <c r="AK84" i="10"/>
  <c r="AD84" i="10"/>
  <c r="AR68" i="10"/>
  <c r="AK68" i="10"/>
  <c r="AD68" i="10"/>
  <c r="AR52" i="10"/>
  <c r="AK52" i="10"/>
  <c r="AD52" i="10"/>
  <c r="AR36" i="10"/>
  <c r="AK36" i="10"/>
  <c r="AD36" i="10"/>
  <c r="AR20" i="10"/>
  <c r="AK20" i="10"/>
  <c r="AD20" i="10"/>
  <c r="AR4" i="10"/>
  <c r="AK4" i="10"/>
  <c r="AD4" i="10"/>
  <c r="AR347" i="10"/>
  <c r="AK347" i="10"/>
  <c r="AD347" i="10"/>
  <c r="AR331" i="10"/>
  <c r="AK331" i="10"/>
  <c r="AD331" i="10"/>
  <c r="AR315" i="10"/>
  <c r="AK315" i="10"/>
  <c r="AD315" i="10"/>
  <c r="AR299" i="10"/>
  <c r="AK299" i="10"/>
  <c r="AD299" i="10"/>
  <c r="AR283" i="10"/>
  <c r="AK283" i="10"/>
  <c r="AD283" i="10"/>
  <c r="AR267" i="10"/>
  <c r="AK267" i="10"/>
  <c r="AD267" i="10"/>
  <c r="AR251" i="10"/>
  <c r="AK251" i="10"/>
  <c r="AD251" i="10"/>
  <c r="AR235" i="10"/>
  <c r="AK235" i="10"/>
  <c r="AD235" i="10"/>
  <c r="AR219" i="10"/>
  <c r="AK219" i="10"/>
  <c r="AD219" i="10"/>
  <c r="AR203" i="10"/>
  <c r="AK203" i="10"/>
  <c r="AD203" i="10"/>
  <c r="AR187" i="10"/>
  <c r="AK187" i="10"/>
  <c r="AD187" i="10"/>
  <c r="AR171" i="10"/>
  <c r="AK171" i="10"/>
  <c r="AD171" i="10"/>
  <c r="AR155" i="10"/>
  <c r="AK155" i="10"/>
  <c r="AD155" i="10"/>
  <c r="AR139" i="10"/>
  <c r="AK139" i="10"/>
  <c r="AD139" i="10"/>
  <c r="AR123" i="10"/>
  <c r="AK123" i="10"/>
  <c r="AD123" i="10"/>
  <c r="AR107" i="10"/>
  <c r="AK107" i="10"/>
  <c r="AD107" i="10"/>
  <c r="AR91" i="10"/>
  <c r="AK91" i="10"/>
  <c r="AD91" i="10"/>
  <c r="AR75" i="10"/>
  <c r="AK75" i="10"/>
  <c r="AD75" i="10"/>
  <c r="AR59" i="10"/>
  <c r="AK59" i="10"/>
  <c r="AD59" i="10"/>
  <c r="AR43" i="10"/>
  <c r="AD43" i="10"/>
  <c r="AK43" i="10"/>
  <c r="AR27" i="10"/>
  <c r="AD27" i="10"/>
  <c r="AK27" i="10"/>
  <c r="AR11" i="10"/>
  <c r="AD11" i="10"/>
  <c r="AK11" i="10"/>
  <c r="AQ15" i="10"/>
  <c r="AJ15" i="10"/>
  <c r="AC15" i="10"/>
  <c r="AQ47" i="10"/>
  <c r="AJ47" i="10"/>
  <c r="AC47" i="10"/>
  <c r="AQ79" i="10"/>
  <c r="AJ79" i="10"/>
  <c r="AC79" i="10"/>
  <c r="AQ111" i="10"/>
  <c r="AJ111" i="10"/>
  <c r="AC111" i="10"/>
  <c r="AQ143" i="10"/>
  <c r="AJ143" i="10"/>
  <c r="AC143" i="10"/>
  <c r="AQ175" i="10"/>
  <c r="AJ175" i="10"/>
  <c r="AC175" i="10"/>
  <c r="AQ207" i="10"/>
  <c r="AJ207" i="10"/>
  <c r="AC207" i="10"/>
  <c r="AQ239" i="10"/>
  <c r="AJ239" i="10"/>
  <c r="AC239" i="10"/>
  <c r="AQ271" i="10"/>
  <c r="AJ271" i="10"/>
  <c r="AC271" i="10"/>
  <c r="AQ303" i="10"/>
  <c r="AJ303" i="10"/>
  <c r="AC303" i="10"/>
  <c r="AQ335" i="10"/>
  <c r="AJ335" i="10"/>
  <c r="AC335" i="10"/>
  <c r="AQ367" i="10"/>
  <c r="AJ367" i="10"/>
  <c r="AC367" i="10"/>
  <c r="AQ82" i="10"/>
  <c r="AJ82" i="10"/>
  <c r="AC82" i="10"/>
  <c r="AQ210" i="10"/>
  <c r="AJ210" i="10"/>
  <c r="AC210" i="10"/>
  <c r="AQ338" i="10"/>
  <c r="AJ338" i="10"/>
  <c r="AC338" i="10"/>
  <c r="AQ80" i="10"/>
  <c r="AJ80" i="10"/>
  <c r="AC80" i="10"/>
  <c r="AQ208" i="10"/>
  <c r="AJ208" i="10"/>
  <c r="AC208" i="10"/>
  <c r="AQ11" i="10"/>
  <c r="AJ11" i="10"/>
  <c r="AC11" i="10"/>
  <c r="AQ53" i="10"/>
  <c r="AJ53" i="10"/>
  <c r="AC53" i="10"/>
  <c r="AQ97" i="10"/>
  <c r="AJ97" i="10"/>
  <c r="AC97" i="10"/>
  <c r="AQ139" i="10"/>
  <c r="AJ139" i="10"/>
  <c r="AC139" i="10"/>
  <c r="AQ181" i="10"/>
  <c r="AJ181" i="10"/>
  <c r="AC181" i="10"/>
  <c r="AQ225" i="10"/>
  <c r="AJ225" i="10"/>
  <c r="AC225" i="10"/>
  <c r="AQ267" i="10"/>
  <c r="AJ267" i="10"/>
  <c r="AC267" i="10"/>
  <c r="AQ45" i="10"/>
  <c r="AJ45" i="10"/>
  <c r="AC45" i="10"/>
  <c r="AQ101" i="10"/>
  <c r="AJ101" i="10"/>
  <c r="AC101" i="10"/>
  <c r="AQ157" i="10"/>
  <c r="AJ157" i="10"/>
  <c r="AC157" i="10"/>
  <c r="AQ217" i="10"/>
  <c r="AJ217" i="10"/>
  <c r="AC217" i="10"/>
  <c r="AQ273" i="10"/>
  <c r="AJ273" i="10"/>
  <c r="AC273" i="10"/>
  <c r="AQ315" i="10"/>
  <c r="AJ315" i="10"/>
  <c r="AC315" i="10"/>
  <c r="AQ357" i="10"/>
  <c r="AJ357" i="10"/>
  <c r="AC357" i="10"/>
  <c r="AQ90" i="10"/>
  <c r="AJ90" i="10"/>
  <c r="AC90" i="10"/>
  <c r="AQ258" i="10"/>
  <c r="AJ258" i="10"/>
  <c r="AC258" i="10"/>
  <c r="AQ40" i="10"/>
  <c r="AJ40" i="10"/>
  <c r="AC40" i="10"/>
  <c r="AQ216" i="10"/>
  <c r="AJ216" i="10"/>
  <c r="AC216" i="10"/>
  <c r="AQ46" i="10"/>
  <c r="AJ46" i="10"/>
  <c r="AC46" i="10"/>
  <c r="AQ27" i="10"/>
  <c r="AJ27" i="10"/>
  <c r="AC27" i="10"/>
  <c r="AQ105" i="10"/>
  <c r="AJ105" i="10"/>
  <c r="AC105" i="10"/>
  <c r="AQ179" i="10"/>
  <c r="AJ179" i="10"/>
  <c r="AC179" i="10"/>
  <c r="AQ253" i="10"/>
  <c r="AJ253" i="10"/>
  <c r="AC253" i="10"/>
  <c r="AQ317" i="10"/>
  <c r="AJ317" i="10"/>
  <c r="AC317" i="10"/>
  <c r="AQ18" i="10"/>
  <c r="AJ18" i="10"/>
  <c r="AC18" i="10"/>
  <c r="AQ202" i="10"/>
  <c r="AJ202" i="10"/>
  <c r="AC202" i="10"/>
  <c r="AQ37" i="10"/>
  <c r="AJ37" i="10"/>
  <c r="AC37" i="10"/>
  <c r="AQ137" i="10"/>
  <c r="AJ137" i="10"/>
  <c r="AC137" i="10"/>
  <c r="AQ241" i="10"/>
  <c r="AJ241" i="10"/>
  <c r="AC241" i="10"/>
  <c r="AQ323" i="10"/>
  <c r="AJ323" i="10"/>
  <c r="AC323" i="10"/>
  <c r="AQ74" i="10"/>
  <c r="AJ74" i="10"/>
  <c r="AC74" i="10"/>
  <c r="AQ304" i="10"/>
  <c r="AJ304" i="10"/>
  <c r="AC304" i="10"/>
  <c r="AQ224" i="10"/>
  <c r="AJ224" i="10"/>
  <c r="AC224" i="10"/>
  <c r="AQ121" i="10"/>
  <c r="AJ121" i="10"/>
  <c r="AC121" i="10"/>
  <c r="AQ251" i="10"/>
  <c r="AJ251" i="10"/>
  <c r="AC251" i="10"/>
  <c r="AQ355" i="10"/>
  <c r="AJ355" i="10"/>
  <c r="AC355" i="10"/>
  <c r="AQ330" i="10"/>
  <c r="AJ330" i="10"/>
  <c r="AC330" i="10"/>
  <c r="AQ256" i="10"/>
  <c r="AJ256" i="10"/>
  <c r="AC256" i="10"/>
  <c r="AQ110" i="10"/>
  <c r="AJ110" i="10"/>
  <c r="AC110" i="10"/>
  <c r="AQ44" i="10"/>
  <c r="AJ44" i="10"/>
  <c r="AC44" i="10"/>
  <c r="AQ172" i="10"/>
  <c r="AJ172" i="10"/>
  <c r="AC172" i="10"/>
  <c r="AQ300" i="10"/>
  <c r="AJ300" i="10"/>
  <c r="AC300" i="10"/>
  <c r="AQ230" i="10"/>
  <c r="AJ230" i="10"/>
  <c r="AC230" i="10"/>
  <c r="AQ25" i="10"/>
  <c r="AJ25" i="10"/>
  <c r="AC25" i="10"/>
  <c r="AQ169" i="10"/>
  <c r="AJ169" i="10"/>
  <c r="AC169" i="10"/>
  <c r="AQ329" i="10"/>
  <c r="AJ329" i="10"/>
  <c r="AC329" i="10"/>
  <c r="AQ354" i="10"/>
  <c r="AJ354" i="10"/>
  <c r="AC354" i="10"/>
  <c r="AQ360" i="10"/>
  <c r="AJ360" i="10"/>
  <c r="AC360" i="10"/>
  <c r="AQ326" i="10"/>
  <c r="AJ326" i="10"/>
  <c r="AC326" i="10"/>
  <c r="AQ180" i="10"/>
  <c r="AJ180" i="10"/>
  <c r="AC180" i="10"/>
  <c r="AQ348" i="10"/>
  <c r="AJ348" i="10"/>
  <c r="AC348" i="10"/>
  <c r="AQ350" i="10"/>
  <c r="AJ350" i="10"/>
  <c r="AC350" i="10"/>
  <c r="AQ227" i="10"/>
  <c r="AJ227" i="10"/>
  <c r="AC227" i="10"/>
  <c r="AQ138" i="10"/>
  <c r="AJ138" i="10"/>
  <c r="AC138" i="10"/>
  <c r="AQ344" i="10"/>
  <c r="AJ344" i="10"/>
  <c r="AC344" i="10"/>
  <c r="AQ60" i="10"/>
  <c r="AJ60" i="10"/>
  <c r="AC60" i="10"/>
  <c r="AQ284" i="10"/>
  <c r="AJ284" i="10"/>
  <c r="AC284" i="10"/>
  <c r="AQ342" i="10"/>
  <c r="AJ342" i="10"/>
  <c r="AC342" i="10"/>
  <c r="AP169" i="10"/>
  <c r="AI169" i="10"/>
  <c r="AB169" i="10"/>
  <c r="AP114" i="10"/>
  <c r="AI114" i="10"/>
  <c r="AB114" i="10"/>
  <c r="AP35" i="10"/>
  <c r="AI35" i="10"/>
  <c r="AB35" i="10"/>
  <c r="AP197" i="10"/>
  <c r="AI197" i="10"/>
  <c r="AB197" i="10"/>
  <c r="AP159" i="10"/>
  <c r="AI159" i="10"/>
  <c r="AB159" i="10"/>
  <c r="AP268" i="10"/>
  <c r="AI268" i="10"/>
  <c r="AB268" i="10"/>
  <c r="AI70" i="10"/>
  <c r="AP70" i="10"/>
  <c r="AB70" i="10"/>
  <c r="AP80" i="10"/>
  <c r="AI80" i="10"/>
  <c r="AB80" i="10"/>
  <c r="AP291" i="10"/>
  <c r="AI291" i="10"/>
  <c r="AB291" i="10"/>
  <c r="AP193" i="10"/>
  <c r="AI193" i="10"/>
  <c r="AB193" i="10"/>
  <c r="AP101" i="10"/>
  <c r="AI101" i="10"/>
  <c r="AB101" i="10"/>
  <c r="AP195" i="10"/>
  <c r="AI195" i="10"/>
  <c r="AB195" i="10"/>
  <c r="AP274" i="10"/>
  <c r="AI274" i="10"/>
  <c r="AB274" i="10"/>
  <c r="AP104" i="10"/>
  <c r="AI104" i="10"/>
  <c r="AB104" i="10"/>
  <c r="AP126" i="10"/>
  <c r="AI126" i="10"/>
  <c r="AB126" i="10"/>
  <c r="AP57" i="10"/>
  <c r="AI57" i="10"/>
  <c r="AB57" i="10"/>
  <c r="AP249" i="10"/>
  <c r="AI249" i="10"/>
  <c r="AB249" i="10"/>
  <c r="AP130" i="10"/>
  <c r="AI130" i="10"/>
  <c r="AB130" i="10"/>
  <c r="AP258" i="10"/>
  <c r="AI258" i="10"/>
  <c r="AB258" i="10"/>
  <c r="AP8" i="10"/>
  <c r="AI8" i="10"/>
  <c r="AB8" i="10"/>
  <c r="AI118" i="10"/>
  <c r="AP118" i="10"/>
  <c r="AB118" i="10"/>
  <c r="AP16" i="10"/>
  <c r="AI16" i="10"/>
  <c r="AB16" i="10"/>
  <c r="AP204" i="10"/>
  <c r="AI204" i="10"/>
  <c r="AB204" i="10"/>
  <c r="AP337" i="10"/>
  <c r="AI337" i="10"/>
  <c r="AB337" i="10"/>
  <c r="AI206" i="10"/>
  <c r="AP206" i="10"/>
  <c r="AB206" i="10"/>
  <c r="AP188" i="10"/>
  <c r="AI188" i="10"/>
  <c r="AB188" i="10"/>
  <c r="AP344" i="10"/>
  <c r="AI344" i="10"/>
  <c r="AB344" i="10"/>
  <c r="AP173" i="10"/>
  <c r="AI173" i="10"/>
  <c r="AB173" i="10"/>
  <c r="AP165" i="10"/>
  <c r="AI165" i="10"/>
  <c r="AB165" i="10"/>
  <c r="AP6" i="10"/>
  <c r="AI6" i="10"/>
  <c r="AB6" i="10"/>
  <c r="AP359" i="10"/>
  <c r="AI359" i="10"/>
  <c r="AB359" i="10"/>
  <c r="AP275" i="10"/>
  <c r="AI275" i="10"/>
  <c r="AB275" i="10"/>
  <c r="AP215" i="10"/>
  <c r="AI215" i="10"/>
  <c r="AB215" i="10"/>
  <c r="AP88" i="10"/>
  <c r="AI88" i="10"/>
  <c r="AB88" i="10"/>
  <c r="AP7" i="10"/>
  <c r="AI7" i="10"/>
  <c r="AB7" i="10"/>
  <c r="AP22" i="10"/>
  <c r="AI22" i="10"/>
  <c r="AB22" i="10"/>
  <c r="AP161" i="10"/>
  <c r="AI161" i="10"/>
  <c r="AB161" i="10"/>
  <c r="AP119" i="10"/>
  <c r="AI119" i="10"/>
  <c r="AB119" i="10"/>
  <c r="AP2" i="10"/>
  <c r="AI2" i="10"/>
  <c r="AB2" i="10"/>
  <c r="U2" i="10"/>
  <c r="AP261" i="10"/>
  <c r="AI261" i="10"/>
  <c r="AB261" i="10"/>
  <c r="AP350" i="10"/>
  <c r="AI350" i="10"/>
  <c r="AB350" i="10"/>
  <c r="AP212" i="10"/>
  <c r="AI212" i="10"/>
  <c r="AB212" i="10"/>
  <c r="AP137" i="10"/>
  <c r="AI137" i="10"/>
  <c r="AB137" i="10"/>
  <c r="AP265" i="10"/>
  <c r="AI265" i="10"/>
  <c r="AB265" i="10"/>
  <c r="AP146" i="10"/>
  <c r="AI146" i="10"/>
  <c r="AB146" i="10"/>
  <c r="AP3" i="10"/>
  <c r="AI3" i="10"/>
  <c r="AB3" i="10"/>
  <c r="AP131" i="10"/>
  <c r="AI131" i="10"/>
  <c r="AB131" i="10"/>
  <c r="AP29" i="10"/>
  <c r="AI29" i="10"/>
  <c r="AB29" i="10"/>
  <c r="AI142" i="10"/>
  <c r="AP142" i="10"/>
  <c r="AB142" i="10"/>
  <c r="AP103" i="10"/>
  <c r="AI103" i="10"/>
  <c r="AB103" i="10"/>
  <c r="AP140" i="10"/>
  <c r="AI140" i="10"/>
  <c r="AB140" i="10"/>
  <c r="AP235" i="10"/>
  <c r="AI235" i="10"/>
  <c r="AB235" i="10"/>
  <c r="AP301" i="10"/>
  <c r="AI301" i="10"/>
  <c r="AB301" i="10"/>
  <c r="AI238" i="10"/>
  <c r="AP238" i="10"/>
  <c r="AB238" i="10"/>
  <c r="AP20" i="10"/>
  <c r="AI20" i="10"/>
  <c r="AB20" i="10"/>
  <c r="AP263" i="10"/>
  <c r="AI263" i="10"/>
  <c r="AB263" i="10"/>
  <c r="AP341" i="10"/>
  <c r="AB341" i="10"/>
  <c r="AI341" i="10"/>
  <c r="AP149" i="10"/>
  <c r="AI149" i="10"/>
  <c r="AB149" i="10"/>
  <c r="AP273" i="10"/>
  <c r="AI273" i="10"/>
  <c r="AB273" i="10"/>
  <c r="AP37" i="10"/>
  <c r="AI37" i="10"/>
  <c r="AB37" i="10"/>
  <c r="AI346" i="10"/>
  <c r="AP346" i="10"/>
  <c r="AB346" i="10"/>
  <c r="AP308" i="10"/>
  <c r="AI308" i="10"/>
  <c r="AB308" i="10"/>
  <c r="AP219" i="10"/>
  <c r="AI219" i="10"/>
  <c r="AB219" i="10"/>
  <c r="AP264" i="10"/>
  <c r="AI264" i="10"/>
  <c r="AB264" i="10"/>
  <c r="AP136" i="10"/>
  <c r="AI136" i="10"/>
  <c r="AB136" i="10"/>
  <c r="AP155" i="10"/>
  <c r="AI155" i="10"/>
  <c r="AB155" i="10"/>
  <c r="AP254" i="10"/>
  <c r="AI254" i="10"/>
  <c r="AB254" i="10"/>
  <c r="AI86" i="10"/>
  <c r="AP86" i="10"/>
  <c r="AB86" i="10"/>
  <c r="AP225" i="10"/>
  <c r="AI225" i="10"/>
  <c r="AB225" i="10"/>
  <c r="AP53" i="10"/>
  <c r="AI53" i="10"/>
  <c r="AB53" i="10"/>
  <c r="AI218" i="10"/>
  <c r="AP218" i="10"/>
  <c r="AB218" i="10"/>
  <c r="AP192" i="10"/>
  <c r="AI192" i="10"/>
  <c r="AB192" i="10"/>
  <c r="AP287" i="10"/>
  <c r="AI287" i="10"/>
  <c r="AB287" i="10"/>
  <c r="AP351" i="10"/>
  <c r="AI351" i="10"/>
  <c r="AB351" i="10"/>
  <c r="AP355" i="10"/>
  <c r="AI355" i="10"/>
  <c r="AB355" i="10"/>
  <c r="AI54" i="10"/>
  <c r="AP54" i="10"/>
  <c r="AB54" i="10"/>
  <c r="AP63" i="10"/>
  <c r="AI63" i="10"/>
  <c r="AB63" i="10"/>
  <c r="AP156" i="10"/>
  <c r="AI156" i="10"/>
  <c r="AB156" i="10"/>
  <c r="AP259" i="10"/>
  <c r="AI259" i="10"/>
  <c r="AB259" i="10"/>
  <c r="AI314" i="10"/>
  <c r="AP314" i="10"/>
  <c r="AB314" i="10"/>
  <c r="AI302" i="10"/>
  <c r="AP302" i="10"/>
  <c r="AB302" i="10"/>
  <c r="AP175" i="10"/>
  <c r="AI175" i="10"/>
  <c r="AB175" i="10"/>
  <c r="AP112" i="10"/>
  <c r="AI112" i="10"/>
  <c r="AB112" i="10"/>
  <c r="AP319" i="10"/>
  <c r="AI319" i="10"/>
  <c r="AB319" i="10"/>
  <c r="AP305" i="10"/>
  <c r="AI305" i="10"/>
  <c r="AB305" i="10"/>
  <c r="AP246" i="10"/>
  <c r="AI246" i="10"/>
  <c r="AB246" i="10"/>
  <c r="AP32" i="10"/>
  <c r="AI32" i="10"/>
  <c r="AB32" i="10"/>
  <c r="AP256" i="10"/>
  <c r="AI256" i="10"/>
  <c r="AB256" i="10"/>
  <c r="AP335" i="10"/>
  <c r="AI335" i="10"/>
  <c r="AB335" i="10"/>
  <c r="AP177" i="10"/>
  <c r="AI177" i="10"/>
  <c r="AB177" i="10"/>
  <c r="AP336" i="10"/>
  <c r="AI336" i="10"/>
  <c r="AB336" i="10"/>
  <c r="AP10" i="10"/>
  <c r="AI10" i="10"/>
  <c r="AB10" i="10"/>
  <c r="AP203" i="10"/>
  <c r="AI203" i="10"/>
  <c r="AB203" i="10"/>
  <c r="AP260" i="10"/>
  <c r="AI260" i="10"/>
  <c r="AB260" i="10"/>
  <c r="AP207" i="10"/>
  <c r="AI207" i="10"/>
  <c r="AB207" i="10"/>
  <c r="AP353" i="10"/>
  <c r="AI353" i="10"/>
  <c r="AB353" i="10"/>
  <c r="AP294" i="10"/>
  <c r="AI294" i="10"/>
  <c r="AB294" i="10"/>
  <c r="AR337" i="10"/>
  <c r="AK337" i="10"/>
  <c r="AD337" i="10"/>
  <c r="AR360" i="10"/>
  <c r="AK360" i="10"/>
  <c r="AD360" i="10"/>
  <c r="AR338" i="10"/>
  <c r="AK338" i="10"/>
  <c r="AD338" i="10"/>
  <c r="AR317" i="10"/>
  <c r="AK317" i="10"/>
  <c r="AD317" i="10"/>
  <c r="AR294" i="10"/>
  <c r="AK294" i="10"/>
  <c r="AD294" i="10"/>
  <c r="AR262" i="10"/>
  <c r="AK262" i="10"/>
  <c r="AD262" i="10"/>
  <c r="AR353" i="10"/>
  <c r="AK353" i="10"/>
  <c r="AD353" i="10"/>
  <c r="AR293" i="10"/>
  <c r="AK293" i="10"/>
  <c r="AD293" i="10"/>
  <c r="AR261" i="10"/>
  <c r="AK261" i="10"/>
  <c r="AD261" i="10"/>
  <c r="AR363" i="10"/>
  <c r="AK363" i="10"/>
  <c r="AD363" i="10"/>
  <c r="AR362" i="10"/>
  <c r="AK362" i="10"/>
  <c r="AD362" i="10"/>
  <c r="AR341" i="10"/>
  <c r="AK341" i="10"/>
  <c r="AD341" i="10"/>
  <c r="AR320" i="10"/>
  <c r="AK320" i="10"/>
  <c r="AD320" i="10"/>
  <c r="AR298" i="10"/>
  <c r="AK298" i="10"/>
  <c r="AD298" i="10"/>
  <c r="AR266" i="10"/>
  <c r="AK266" i="10"/>
  <c r="AD266" i="10"/>
  <c r="AR222" i="10"/>
  <c r="AK222" i="10"/>
  <c r="AD222" i="10"/>
  <c r="AR310" i="10"/>
  <c r="AK310" i="10"/>
  <c r="AD310" i="10"/>
  <c r="AR356" i="10"/>
  <c r="AK356" i="10"/>
  <c r="AD356" i="10"/>
  <c r="AR334" i="10"/>
  <c r="AK334" i="10"/>
  <c r="AD334" i="10"/>
  <c r="AR313" i="10"/>
  <c r="AK313" i="10"/>
  <c r="AD313" i="10"/>
  <c r="AR289" i="10"/>
  <c r="AK289" i="10"/>
  <c r="AD289" i="10"/>
  <c r="AR257" i="10"/>
  <c r="AK257" i="10"/>
  <c r="AD257" i="10"/>
  <c r="AR214" i="10"/>
  <c r="AK214" i="10"/>
  <c r="AD214" i="10"/>
  <c r="AR198" i="10"/>
  <c r="AK198" i="10"/>
  <c r="AD198" i="10"/>
  <c r="AR182" i="10"/>
  <c r="AK182" i="10"/>
  <c r="AD182" i="10"/>
  <c r="AR166" i="10"/>
  <c r="AK166" i="10"/>
  <c r="AD166" i="10"/>
  <c r="AR150" i="10"/>
  <c r="AK150" i="10"/>
  <c r="AD150" i="10"/>
  <c r="AR134" i="10"/>
  <c r="AK134" i="10"/>
  <c r="AD134" i="10"/>
  <c r="AR118" i="10"/>
  <c r="AK118" i="10"/>
  <c r="AD118" i="10"/>
  <c r="AR102" i="10"/>
  <c r="AK102" i="10"/>
  <c r="AD102" i="10"/>
  <c r="AR86" i="10"/>
  <c r="AK86" i="10"/>
  <c r="AD86" i="10"/>
  <c r="AR70" i="10"/>
  <c r="AK70" i="10"/>
  <c r="AD70" i="10"/>
  <c r="AR54" i="10"/>
  <c r="AK54" i="10"/>
  <c r="AD54" i="10"/>
  <c r="AR38" i="10"/>
  <c r="AK38" i="10"/>
  <c r="AD38" i="10"/>
  <c r="AR22" i="10"/>
  <c r="AK22" i="10"/>
  <c r="AD22" i="10"/>
  <c r="AR6" i="10"/>
  <c r="AK6" i="10"/>
  <c r="AD6" i="10"/>
  <c r="AR233" i="10"/>
  <c r="AK233" i="10"/>
  <c r="AD233" i="10"/>
  <c r="AR217" i="10"/>
  <c r="AK217" i="10"/>
  <c r="AD217" i="10"/>
  <c r="AR201" i="10"/>
  <c r="AK201" i="10"/>
  <c r="AD201" i="10"/>
  <c r="AR185" i="10"/>
  <c r="AK185" i="10"/>
  <c r="AD185" i="10"/>
  <c r="AR169" i="10"/>
  <c r="AK169" i="10"/>
  <c r="AD169" i="10"/>
  <c r="AR153" i="10"/>
  <c r="AK153" i="10"/>
  <c r="AD153" i="10"/>
  <c r="AR137" i="10"/>
  <c r="AK137" i="10"/>
  <c r="AD137" i="10"/>
  <c r="AR121" i="10"/>
  <c r="AK121" i="10"/>
  <c r="AD121" i="10"/>
  <c r="AR105" i="10"/>
  <c r="AK105" i="10"/>
  <c r="AD105" i="10"/>
  <c r="AR89" i="10"/>
  <c r="AK89" i="10"/>
  <c r="AD89" i="10"/>
  <c r="AR73" i="10"/>
  <c r="AK73" i="10"/>
  <c r="AD73" i="10"/>
  <c r="AR57" i="10"/>
  <c r="AK57" i="10"/>
  <c r="AD57" i="10"/>
  <c r="AR41" i="10"/>
  <c r="AK41" i="10"/>
  <c r="AD41" i="10"/>
  <c r="AR25" i="10"/>
  <c r="AK25" i="10"/>
  <c r="AD25" i="10"/>
  <c r="AR9" i="10"/>
  <c r="AK9" i="10"/>
  <c r="AD9" i="10"/>
  <c r="AR288" i="10"/>
  <c r="AK288" i="10"/>
  <c r="AD288" i="10"/>
  <c r="AR272" i="10"/>
  <c r="AK272" i="10"/>
  <c r="AD272" i="10"/>
  <c r="AR256" i="10"/>
  <c r="AK256" i="10"/>
  <c r="AD256" i="10"/>
  <c r="AR240" i="10"/>
  <c r="AK240" i="10"/>
  <c r="AD240" i="10"/>
  <c r="AR224" i="10"/>
  <c r="AK224" i="10"/>
  <c r="AD224" i="10"/>
  <c r="AR208" i="10"/>
  <c r="AK208" i="10"/>
  <c r="AD208" i="10"/>
  <c r="AR192" i="10"/>
  <c r="AK192" i="10"/>
  <c r="AD192" i="10"/>
  <c r="AR176" i="10"/>
  <c r="AK176" i="10"/>
  <c r="AD176" i="10"/>
  <c r="AR160" i="10"/>
  <c r="AK160" i="10"/>
  <c r="AD160" i="10"/>
  <c r="AR144" i="10"/>
  <c r="AK144" i="10"/>
  <c r="AD144" i="10"/>
  <c r="AR128" i="10"/>
  <c r="AK128" i="10"/>
  <c r="AD128" i="10"/>
  <c r="AR112" i="10"/>
  <c r="AK112" i="10"/>
  <c r="AD112" i="10"/>
  <c r="AR96" i="10"/>
  <c r="AK96" i="10"/>
  <c r="AD96" i="10"/>
  <c r="AR80" i="10"/>
  <c r="AK80" i="10"/>
  <c r="AD80" i="10"/>
  <c r="AR64" i="10"/>
  <c r="AK64" i="10"/>
  <c r="AD64" i="10"/>
  <c r="AR48" i="10"/>
  <c r="AK48" i="10"/>
  <c r="AD48" i="10"/>
  <c r="AR32" i="10"/>
  <c r="AK32" i="10"/>
  <c r="AD32" i="10"/>
  <c r="AR16" i="10"/>
  <c r="AK16" i="10"/>
  <c r="AD16" i="10"/>
  <c r="AR359" i="10"/>
  <c r="AK359" i="10"/>
  <c r="AD359" i="10"/>
  <c r="AR343" i="10"/>
  <c r="AK343" i="10"/>
  <c r="AD343" i="10"/>
  <c r="AR327" i="10"/>
  <c r="AK327" i="10"/>
  <c r="AD327" i="10"/>
  <c r="AR311" i="10"/>
  <c r="AK311" i="10"/>
  <c r="AD311" i="10"/>
  <c r="AR295" i="10"/>
  <c r="AK295" i="10"/>
  <c r="AD295" i="10"/>
  <c r="AR279" i="10"/>
  <c r="AK279" i="10"/>
  <c r="AD279" i="10"/>
  <c r="AR263" i="10"/>
  <c r="AK263" i="10"/>
  <c r="AD263" i="10"/>
  <c r="AR247" i="10"/>
  <c r="AK247" i="10"/>
  <c r="AD247" i="10"/>
  <c r="AR231" i="10"/>
  <c r="AK231" i="10"/>
  <c r="AD231" i="10"/>
  <c r="AR215" i="10"/>
  <c r="AK215" i="10"/>
  <c r="AD215" i="10"/>
  <c r="AR199" i="10"/>
  <c r="AK199" i="10"/>
  <c r="AD199" i="10"/>
  <c r="AR183" i="10"/>
  <c r="AK183" i="10"/>
  <c r="AD183" i="10"/>
  <c r="AR167" i="10"/>
  <c r="AK167" i="10"/>
  <c r="AD167" i="10"/>
  <c r="AR151" i="10"/>
  <c r="AK151" i="10"/>
  <c r="AD151" i="10"/>
  <c r="AR135" i="10"/>
  <c r="AK135" i="10"/>
  <c r="AD135" i="10"/>
  <c r="AR119" i="10"/>
  <c r="AK119" i="10"/>
  <c r="AD119" i="10"/>
  <c r="AR103" i="10"/>
  <c r="AK103" i="10"/>
  <c r="AD103" i="10"/>
  <c r="AR87" i="10"/>
  <c r="AK87" i="10"/>
  <c r="AD87" i="10"/>
  <c r="AR71" i="10"/>
  <c r="AK71" i="10"/>
  <c r="AD71" i="10"/>
  <c r="AR55" i="10"/>
  <c r="AK55" i="10"/>
  <c r="AD55" i="10"/>
  <c r="AR39" i="10"/>
  <c r="AK39" i="10"/>
  <c r="AD39" i="10"/>
  <c r="AR23" i="10"/>
  <c r="AK23" i="10"/>
  <c r="AD23" i="10"/>
  <c r="AR7" i="10"/>
  <c r="AK7" i="10"/>
  <c r="AD7" i="10"/>
  <c r="AQ23" i="10"/>
  <c r="AJ23" i="10"/>
  <c r="AC23" i="10"/>
  <c r="AQ55" i="10"/>
  <c r="AJ55" i="10"/>
  <c r="AC55" i="10"/>
  <c r="AQ87" i="10"/>
  <c r="AJ87" i="10"/>
  <c r="AC87" i="10"/>
  <c r="AQ119" i="10"/>
  <c r="AJ119" i="10"/>
  <c r="AC119" i="10"/>
  <c r="AQ151" i="10"/>
  <c r="AJ151" i="10"/>
  <c r="AC151" i="10"/>
  <c r="AQ183" i="10"/>
  <c r="AJ183" i="10"/>
  <c r="AC183" i="10"/>
  <c r="AQ215" i="10"/>
  <c r="AJ215" i="10"/>
  <c r="AC215" i="10"/>
  <c r="AQ247" i="10"/>
  <c r="AJ247" i="10"/>
  <c r="AC247" i="10"/>
  <c r="AQ279" i="10"/>
  <c r="AJ279" i="10"/>
  <c r="AC279" i="10"/>
  <c r="AQ311" i="10"/>
  <c r="AJ311" i="10"/>
  <c r="AC311" i="10"/>
  <c r="AQ343" i="10"/>
  <c r="AJ343" i="10"/>
  <c r="AC343" i="10"/>
  <c r="AQ4" i="10"/>
  <c r="AJ4" i="10"/>
  <c r="AC4" i="10"/>
  <c r="AQ114" i="10"/>
  <c r="AJ114" i="10"/>
  <c r="AC114" i="10"/>
  <c r="AQ242" i="10"/>
  <c r="AJ242" i="10"/>
  <c r="AC242" i="10"/>
  <c r="AQ240" i="10"/>
  <c r="AJ240" i="10"/>
  <c r="AC240" i="10"/>
  <c r="AQ112" i="10"/>
  <c r="AJ112" i="10"/>
  <c r="AC112" i="10"/>
  <c r="AQ248" i="10"/>
  <c r="AJ248" i="10"/>
  <c r="AC248" i="10"/>
  <c r="AQ21" i="10"/>
  <c r="AJ21" i="10"/>
  <c r="AC21" i="10"/>
  <c r="AQ65" i="10"/>
  <c r="AJ65" i="10"/>
  <c r="AC65" i="10"/>
  <c r="AQ107" i="10"/>
  <c r="AJ107" i="10"/>
  <c r="AC107" i="10"/>
  <c r="AQ149" i="10"/>
  <c r="AJ149" i="10"/>
  <c r="AC149" i="10"/>
  <c r="AQ193" i="10"/>
  <c r="AJ193" i="10"/>
  <c r="AC193" i="10"/>
  <c r="AQ235" i="10"/>
  <c r="AJ235" i="10"/>
  <c r="AC235" i="10"/>
  <c r="AQ3" i="10"/>
  <c r="AJ3" i="10"/>
  <c r="AC3" i="10"/>
  <c r="AQ59" i="10"/>
  <c r="AJ59" i="10"/>
  <c r="AC59" i="10"/>
  <c r="AQ115" i="10"/>
  <c r="AJ115" i="10"/>
  <c r="AC115" i="10"/>
  <c r="AQ173" i="10"/>
  <c r="AJ173" i="10"/>
  <c r="AC173" i="10"/>
  <c r="AQ229" i="10"/>
  <c r="AJ229" i="10"/>
  <c r="AC229" i="10"/>
  <c r="AQ283" i="10"/>
  <c r="AJ283" i="10"/>
  <c r="AC283" i="10"/>
  <c r="AQ325" i="10"/>
  <c r="AJ325" i="10"/>
  <c r="AC325" i="10"/>
  <c r="AQ8" i="10"/>
  <c r="AJ8" i="10"/>
  <c r="AC8" i="10"/>
  <c r="AQ130" i="10"/>
  <c r="AJ130" i="10"/>
  <c r="AC130" i="10"/>
  <c r="AQ298" i="10"/>
  <c r="AJ298" i="10"/>
  <c r="AC298" i="10"/>
  <c r="AQ88" i="10"/>
  <c r="AJ88" i="10"/>
  <c r="AC88" i="10"/>
  <c r="AQ264" i="10"/>
  <c r="AJ264" i="10"/>
  <c r="AC264" i="10"/>
  <c r="AQ78" i="10"/>
  <c r="AJ78" i="10"/>
  <c r="AC78" i="10"/>
  <c r="AQ49" i="10"/>
  <c r="AJ49" i="10"/>
  <c r="AC49" i="10"/>
  <c r="AQ123" i="10"/>
  <c r="AJ123" i="10"/>
  <c r="AC123" i="10"/>
  <c r="AQ197" i="10"/>
  <c r="AJ197" i="10"/>
  <c r="AC197" i="10"/>
  <c r="AQ275" i="10"/>
  <c r="AJ275" i="10"/>
  <c r="AC275" i="10"/>
  <c r="AQ331" i="10"/>
  <c r="AJ331" i="10"/>
  <c r="AC331" i="10"/>
  <c r="AQ34" i="10"/>
  <c r="AC34" i="10"/>
  <c r="AJ34" i="10"/>
  <c r="AQ266" i="10"/>
  <c r="AJ266" i="10"/>
  <c r="AC266" i="10"/>
  <c r="AQ61" i="10"/>
  <c r="AJ61" i="10"/>
  <c r="AC61" i="10"/>
  <c r="AQ165" i="10"/>
  <c r="AJ165" i="10"/>
  <c r="AC165" i="10"/>
  <c r="AQ265" i="10"/>
  <c r="AJ265" i="10"/>
  <c r="AC265" i="10"/>
  <c r="AQ341" i="10"/>
  <c r="AJ341" i="10"/>
  <c r="AC341" i="10"/>
  <c r="AQ162" i="10"/>
  <c r="AJ162" i="10"/>
  <c r="AC162" i="10"/>
  <c r="AQ56" i="10"/>
  <c r="AJ56" i="10"/>
  <c r="AC56" i="10"/>
  <c r="AQ19" i="10"/>
  <c r="AJ19" i="10"/>
  <c r="AC19" i="10"/>
  <c r="AQ153" i="10"/>
  <c r="AJ153" i="10"/>
  <c r="AC153" i="10"/>
  <c r="AQ281" i="10"/>
  <c r="AJ281" i="10"/>
  <c r="AC281" i="10"/>
  <c r="AQ26" i="10"/>
  <c r="AJ26" i="10"/>
  <c r="AC26" i="10"/>
  <c r="AQ24" i="10"/>
  <c r="AJ24" i="10"/>
  <c r="AC24" i="10"/>
  <c r="AQ320" i="10"/>
  <c r="AJ320" i="10"/>
  <c r="AC320" i="10"/>
  <c r="AQ150" i="10"/>
  <c r="AJ150" i="10"/>
  <c r="AC150" i="10"/>
  <c r="AQ76" i="10"/>
  <c r="AJ76" i="10"/>
  <c r="AC76" i="10"/>
  <c r="AQ204" i="10"/>
  <c r="AJ204" i="10"/>
  <c r="AC204" i="10"/>
  <c r="AQ332" i="10"/>
  <c r="AJ332" i="10"/>
  <c r="AC332" i="10"/>
  <c r="AQ270" i="10"/>
  <c r="AJ270" i="10"/>
  <c r="AC270" i="10"/>
  <c r="AQ35" i="10"/>
  <c r="AJ35" i="10"/>
  <c r="AC35" i="10"/>
  <c r="AQ209" i="10"/>
  <c r="AJ209" i="10"/>
  <c r="AC209" i="10"/>
  <c r="AQ365" i="10"/>
  <c r="AJ365" i="10"/>
  <c r="AC365" i="10"/>
  <c r="AQ64" i="10"/>
  <c r="AJ64" i="10"/>
  <c r="AC64" i="10"/>
  <c r="AQ62" i="10"/>
  <c r="AJ62" i="10"/>
  <c r="AC62" i="10"/>
  <c r="AQ52" i="10"/>
  <c r="AJ52" i="10"/>
  <c r="AC52" i="10"/>
  <c r="AQ220" i="10"/>
  <c r="AJ220" i="10"/>
  <c r="AC220" i="10"/>
  <c r="AQ166" i="10"/>
  <c r="AJ166" i="10"/>
  <c r="AC166" i="10"/>
  <c r="AQ41" i="10"/>
  <c r="AJ41" i="10"/>
  <c r="AC41" i="10"/>
  <c r="AQ277" i="10"/>
  <c r="AJ277" i="10"/>
  <c r="AC277" i="10"/>
  <c r="AQ290" i="10"/>
  <c r="AJ290" i="10"/>
  <c r="AC290" i="10"/>
  <c r="AQ86" i="10"/>
  <c r="AJ86" i="10"/>
  <c r="AC86" i="10"/>
  <c r="AQ116" i="10"/>
  <c r="AJ116" i="10"/>
  <c r="AC116" i="10"/>
  <c r="AQ340" i="10"/>
  <c r="AJ340" i="10"/>
  <c r="AC340" i="10"/>
  <c r="AQ57" i="10"/>
  <c r="AJ57" i="10"/>
  <c r="AC57" i="10"/>
  <c r="AP105" i="10"/>
  <c r="AI105" i="10"/>
  <c r="AB105" i="10"/>
  <c r="AP50" i="10"/>
  <c r="AI50" i="10"/>
  <c r="AB50" i="10"/>
  <c r="AP242" i="10"/>
  <c r="AI242" i="10"/>
  <c r="AB242" i="10"/>
  <c r="AP56" i="10"/>
  <c r="AI56" i="10"/>
  <c r="AB56" i="10"/>
  <c r="AI202" i="10"/>
  <c r="AP202" i="10"/>
  <c r="AB202" i="10"/>
  <c r="AP180" i="10"/>
  <c r="AI180" i="10"/>
  <c r="AB180" i="10"/>
  <c r="AP133" i="10"/>
  <c r="AI133" i="10"/>
  <c r="AB133" i="10"/>
  <c r="AP139" i="10"/>
  <c r="AI139" i="10"/>
  <c r="AB139" i="10"/>
  <c r="AP324" i="10"/>
  <c r="AI324" i="10"/>
  <c r="AB324" i="10"/>
  <c r="AP109" i="10"/>
  <c r="AI109" i="10"/>
  <c r="AB109" i="10"/>
  <c r="AI46" i="10"/>
  <c r="AP46" i="10"/>
  <c r="AB46" i="10"/>
  <c r="AP239" i="10"/>
  <c r="AI239" i="10"/>
  <c r="AB239" i="10"/>
  <c r="AP296" i="10"/>
  <c r="AI296" i="10"/>
  <c r="AB296" i="10"/>
  <c r="AP168" i="10"/>
  <c r="AI168" i="10"/>
  <c r="AB168" i="10"/>
  <c r="AP269" i="10"/>
  <c r="AI269" i="10"/>
  <c r="AB269" i="10"/>
  <c r="AP121" i="10"/>
  <c r="AI121" i="10"/>
  <c r="AB121" i="10"/>
  <c r="AP313" i="10"/>
  <c r="AI313" i="10"/>
  <c r="AB313" i="10"/>
  <c r="AP194" i="10"/>
  <c r="AI194" i="10"/>
  <c r="AB194" i="10"/>
  <c r="AP115" i="10"/>
  <c r="AI115" i="10"/>
  <c r="AB115" i="10"/>
  <c r="AP72" i="10"/>
  <c r="AI72" i="10"/>
  <c r="AB72" i="10"/>
  <c r="AP230" i="10"/>
  <c r="AI230" i="10"/>
  <c r="AB230" i="10"/>
  <c r="AP116" i="10"/>
  <c r="AI116" i="10"/>
  <c r="AB116" i="10"/>
  <c r="AP360" i="10"/>
  <c r="AI360" i="10"/>
  <c r="AB360" i="10"/>
  <c r="AP221" i="10"/>
  <c r="AI221" i="10"/>
  <c r="AB221" i="10"/>
  <c r="AP55" i="10"/>
  <c r="AI55" i="10"/>
  <c r="AB55" i="10"/>
  <c r="AP167" i="10"/>
  <c r="AI167" i="10"/>
  <c r="AB167" i="10"/>
  <c r="AP183" i="10"/>
  <c r="AI183" i="10"/>
  <c r="AB183" i="10"/>
  <c r="AP257" i="10"/>
  <c r="AI257" i="10"/>
  <c r="AB257" i="10"/>
  <c r="AP26" i="10"/>
  <c r="AI26" i="10"/>
  <c r="AB26" i="10"/>
  <c r="AP61" i="10"/>
  <c r="AI61" i="10"/>
  <c r="AB61" i="10"/>
  <c r="AP315" i="10"/>
  <c r="AI315" i="10"/>
  <c r="AB315" i="10"/>
  <c r="AP342" i="10"/>
  <c r="AI342" i="10"/>
  <c r="AB342" i="10"/>
  <c r="AP332" i="10"/>
  <c r="AI332" i="10"/>
  <c r="AB332" i="10"/>
  <c r="AP152" i="10"/>
  <c r="AI152" i="10"/>
  <c r="AB152" i="10"/>
  <c r="AP4" i="10"/>
  <c r="AI4" i="10"/>
  <c r="AB4" i="10"/>
  <c r="AP190" i="10"/>
  <c r="AI190" i="10"/>
  <c r="AB190" i="10"/>
  <c r="AP245" i="10"/>
  <c r="AI245" i="10"/>
  <c r="AB245" i="10"/>
  <c r="AP77" i="10"/>
  <c r="AI77" i="10"/>
  <c r="AB77" i="10"/>
  <c r="AP158" i="10"/>
  <c r="AI158" i="10"/>
  <c r="AB158" i="10"/>
  <c r="AP306" i="10"/>
  <c r="AI306" i="10"/>
  <c r="AB306" i="10"/>
  <c r="AP304" i="10"/>
  <c r="AB304" i="10"/>
  <c r="AI304" i="10"/>
  <c r="AP64" i="10"/>
  <c r="AI64" i="10"/>
  <c r="AB64" i="10"/>
  <c r="AP186" i="10"/>
  <c r="AI186" i="10"/>
  <c r="AB186" i="10"/>
  <c r="AP73" i="10"/>
  <c r="AI73" i="10"/>
  <c r="AB73" i="10"/>
  <c r="AP201" i="10"/>
  <c r="AI201" i="10"/>
  <c r="AB201" i="10"/>
  <c r="AP18" i="10"/>
  <c r="AI18" i="10"/>
  <c r="AB18" i="10"/>
  <c r="AP82" i="10"/>
  <c r="AI82" i="10"/>
  <c r="AB82" i="10"/>
  <c r="AP210" i="10"/>
  <c r="AI210" i="10"/>
  <c r="AB210" i="10"/>
  <c r="AP67" i="10"/>
  <c r="AI67" i="10"/>
  <c r="AB67" i="10"/>
  <c r="AP24" i="10"/>
  <c r="AI24" i="10"/>
  <c r="AB24" i="10"/>
  <c r="AP14" i="10"/>
  <c r="AI14" i="10"/>
  <c r="AB14" i="10"/>
  <c r="AP262" i="10"/>
  <c r="AI262" i="10"/>
  <c r="AB262" i="10"/>
  <c r="AP44" i="10"/>
  <c r="AI44" i="10"/>
  <c r="AB44" i="10"/>
  <c r="AP224" i="10"/>
  <c r="AI224" i="10"/>
  <c r="AB224" i="10"/>
  <c r="AP290" i="10"/>
  <c r="AI290" i="10"/>
  <c r="AB290" i="10"/>
  <c r="AP357" i="10"/>
  <c r="AB357" i="10"/>
  <c r="AI357" i="10"/>
  <c r="AP122" i="10"/>
  <c r="AI122" i="10"/>
  <c r="AB122" i="10"/>
  <c r="AP79" i="10"/>
  <c r="AI79" i="10"/>
  <c r="AB79" i="10"/>
  <c r="AP124" i="10"/>
  <c r="AI124" i="10"/>
  <c r="AB124" i="10"/>
  <c r="AP208" i="10"/>
  <c r="AI208" i="10"/>
  <c r="AB208" i="10"/>
  <c r="AP368" i="10"/>
  <c r="AB368" i="10"/>
  <c r="AI368" i="10"/>
  <c r="AP237" i="10"/>
  <c r="AI237" i="10"/>
  <c r="AB237" i="10"/>
  <c r="AP65" i="10"/>
  <c r="AI65" i="10"/>
  <c r="AB65" i="10"/>
  <c r="AP145" i="10"/>
  <c r="AI145" i="10"/>
  <c r="AB145" i="10"/>
  <c r="AP293" i="10"/>
  <c r="AB293" i="10"/>
  <c r="AI293" i="10"/>
  <c r="AP272" i="10"/>
  <c r="AI272" i="10"/>
  <c r="AB272" i="10"/>
  <c r="AP327" i="10"/>
  <c r="AI327" i="10"/>
  <c r="AB327" i="10"/>
  <c r="AP333" i="10"/>
  <c r="AI333" i="10"/>
  <c r="AB333" i="10"/>
  <c r="AP316" i="10"/>
  <c r="AI316" i="10"/>
  <c r="AB316" i="10"/>
  <c r="AP200" i="10"/>
  <c r="AI200" i="10"/>
  <c r="AB200" i="10"/>
  <c r="AP68" i="10"/>
  <c r="AI68" i="10"/>
  <c r="AB68" i="10"/>
  <c r="AP71" i="10"/>
  <c r="AI71" i="10"/>
  <c r="AB71" i="10"/>
  <c r="AP170" i="10"/>
  <c r="AI170" i="10"/>
  <c r="AB170" i="10"/>
  <c r="AP309" i="10"/>
  <c r="AI309" i="10"/>
  <c r="AB309" i="10"/>
  <c r="AP141" i="10"/>
  <c r="AI141" i="10"/>
  <c r="AB141" i="10"/>
  <c r="AP241" i="10"/>
  <c r="AI241" i="10"/>
  <c r="AB241" i="10"/>
  <c r="AP171" i="10"/>
  <c r="AI171" i="10"/>
  <c r="AB171" i="10"/>
  <c r="AP352" i="10"/>
  <c r="AI352" i="10"/>
  <c r="AB352" i="10"/>
  <c r="AP356" i="10"/>
  <c r="AI356" i="10"/>
  <c r="AB356" i="10"/>
  <c r="AP25" i="10"/>
  <c r="AI25" i="10"/>
  <c r="AB25" i="10"/>
  <c r="AP89" i="10"/>
  <c r="AI89" i="10"/>
  <c r="AB89" i="10"/>
  <c r="AP153" i="10"/>
  <c r="AI153" i="10"/>
  <c r="AB153" i="10"/>
  <c r="AP217" i="10"/>
  <c r="AI217" i="10"/>
  <c r="AB217" i="10"/>
  <c r="AP281" i="10"/>
  <c r="AI281" i="10"/>
  <c r="AB281" i="10"/>
  <c r="AP34" i="10"/>
  <c r="AI34" i="10"/>
  <c r="AB34" i="10"/>
  <c r="AP98" i="10"/>
  <c r="AI98" i="10"/>
  <c r="AB98" i="10"/>
  <c r="AP162" i="10"/>
  <c r="AI162" i="10"/>
  <c r="AB162" i="10"/>
  <c r="AP226" i="10"/>
  <c r="AI226" i="10"/>
  <c r="AB226" i="10"/>
  <c r="AP19" i="10"/>
  <c r="AI19" i="10"/>
  <c r="AB19" i="10"/>
  <c r="AP83" i="10"/>
  <c r="AI83" i="10"/>
  <c r="AB83" i="10"/>
  <c r="AP147" i="10"/>
  <c r="AI147" i="10"/>
  <c r="AB147" i="10"/>
  <c r="AP40" i="10"/>
  <c r="AI40" i="10"/>
  <c r="AB40" i="10"/>
  <c r="AP113" i="10"/>
  <c r="AI113" i="10"/>
  <c r="AB113" i="10"/>
  <c r="AP58" i="10"/>
  <c r="AI58" i="10"/>
  <c r="AB58" i="10"/>
  <c r="AP174" i="10"/>
  <c r="AI174" i="10"/>
  <c r="AB174" i="10"/>
  <c r="AP15" i="10"/>
  <c r="AI15" i="10"/>
  <c r="AB15" i="10"/>
  <c r="AP127" i="10"/>
  <c r="AI127" i="10"/>
  <c r="AB127" i="10"/>
  <c r="AP76" i="10"/>
  <c r="AI76" i="10"/>
  <c r="AB76" i="10"/>
  <c r="AP160" i="10"/>
  <c r="AI160" i="10"/>
  <c r="AB160" i="10"/>
  <c r="AP244" i="10"/>
  <c r="AI244" i="10"/>
  <c r="AB244" i="10"/>
  <c r="AP320" i="10"/>
  <c r="AI320" i="10"/>
  <c r="AB320" i="10"/>
  <c r="AP286" i="10"/>
  <c r="AI286" i="10"/>
  <c r="AB286" i="10"/>
  <c r="AP49" i="10"/>
  <c r="AI49" i="10"/>
  <c r="AB49" i="10"/>
  <c r="AP30" i="10"/>
  <c r="AI30" i="10"/>
  <c r="AB30" i="10"/>
  <c r="AP154" i="10"/>
  <c r="AI154" i="10"/>
  <c r="AB154" i="10"/>
  <c r="AI266" i="10"/>
  <c r="AP266" i="10"/>
  <c r="AB266" i="10"/>
  <c r="AP107" i="10"/>
  <c r="AI107" i="10"/>
  <c r="AB107" i="10"/>
  <c r="AP52" i="10"/>
  <c r="AI52" i="10"/>
  <c r="AB52" i="10"/>
  <c r="AP144" i="10"/>
  <c r="AI144" i="10"/>
  <c r="AB144" i="10"/>
  <c r="AP228" i="10"/>
  <c r="AI228" i="10"/>
  <c r="AB228" i="10"/>
  <c r="AP300" i="10"/>
  <c r="AI300" i="10"/>
  <c r="AB300" i="10"/>
  <c r="AP251" i="10"/>
  <c r="AI251" i="10"/>
  <c r="AB251" i="10"/>
  <c r="AP361" i="10"/>
  <c r="AI361" i="10"/>
  <c r="AB361" i="10"/>
  <c r="AP213" i="10"/>
  <c r="AI213" i="10"/>
  <c r="AB213" i="10"/>
  <c r="AP129" i="10"/>
  <c r="AI129" i="10"/>
  <c r="AB129" i="10"/>
  <c r="AP45" i="10"/>
  <c r="AI45" i="10"/>
  <c r="AB45" i="10"/>
  <c r="AP229" i="10"/>
  <c r="AI229" i="10"/>
  <c r="AB229" i="10"/>
  <c r="AP125" i="10"/>
  <c r="AI125" i="10"/>
  <c r="AB125" i="10"/>
  <c r="AP17" i="10"/>
  <c r="AI17" i="10"/>
  <c r="AB17" i="10"/>
  <c r="AP253" i="10"/>
  <c r="AI253" i="10"/>
  <c r="AB253" i="10"/>
  <c r="AI362" i="10"/>
  <c r="AP362" i="10"/>
  <c r="AB362" i="10"/>
  <c r="AP303" i="10"/>
  <c r="AI303" i="10"/>
  <c r="AB303" i="10"/>
  <c r="AP288" i="10"/>
  <c r="AI288" i="10"/>
  <c r="AB288" i="10"/>
  <c r="AP255" i="10"/>
  <c r="AI255" i="10"/>
  <c r="AB255" i="10"/>
  <c r="AP317" i="10"/>
  <c r="AI317" i="10"/>
  <c r="AB317" i="10"/>
  <c r="AP364" i="10"/>
  <c r="AI364" i="10"/>
  <c r="AB364" i="10"/>
  <c r="AP295" i="10"/>
  <c r="AI295" i="10"/>
  <c r="AB295" i="10"/>
  <c r="AP248" i="10"/>
  <c r="AI248" i="10"/>
  <c r="AB248" i="10"/>
  <c r="AP184" i="10"/>
  <c r="AI184" i="10"/>
  <c r="AB184" i="10"/>
  <c r="AP120" i="10"/>
  <c r="AI120" i="10"/>
  <c r="AB120" i="10"/>
  <c r="AP48" i="10"/>
  <c r="AI48" i="10"/>
  <c r="AB48" i="10"/>
  <c r="AP135" i="10"/>
  <c r="AI135" i="10"/>
  <c r="AB135" i="10"/>
  <c r="AP47" i="10"/>
  <c r="AI47" i="10"/>
  <c r="AB47" i="10"/>
  <c r="AI234" i="10"/>
  <c r="AP234" i="10"/>
  <c r="AB234" i="10"/>
  <c r="AI150" i="10"/>
  <c r="AP150" i="10"/>
  <c r="AB150" i="10"/>
  <c r="AP62" i="10"/>
  <c r="AI62" i="10"/>
  <c r="AB62" i="10"/>
  <c r="AP289" i="10"/>
  <c r="AI289" i="10"/>
  <c r="AB289" i="10"/>
  <c r="AP205" i="10"/>
  <c r="AI205" i="10"/>
  <c r="AB205" i="10"/>
  <c r="AP117" i="10"/>
  <c r="AI117" i="10"/>
  <c r="AB117" i="10"/>
  <c r="AP33" i="10"/>
  <c r="AI33" i="10"/>
  <c r="AB33" i="10"/>
  <c r="AI38" i="10"/>
  <c r="AP38" i="10"/>
  <c r="AB38" i="10"/>
  <c r="AI270" i="10"/>
  <c r="AP270" i="10"/>
  <c r="AB270" i="10"/>
  <c r="AP60" i="10"/>
  <c r="AI60" i="10"/>
  <c r="AB60" i="10"/>
  <c r="AP236" i="10"/>
  <c r="AI236" i="10"/>
  <c r="AB236" i="10"/>
  <c r="AP267" i="10"/>
  <c r="AI267" i="10"/>
  <c r="AB267" i="10"/>
  <c r="AI334" i="10"/>
  <c r="AP334" i="10"/>
  <c r="AB334" i="10"/>
  <c r="AP271" i="10"/>
  <c r="AI271" i="10"/>
  <c r="AB271" i="10"/>
  <c r="AP338" i="10"/>
  <c r="AI338" i="10"/>
  <c r="AB338" i="10"/>
  <c r="AI166" i="10"/>
  <c r="AP166" i="10"/>
  <c r="AB166" i="10"/>
  <c r="AP123" i="10"/>
  <c r="AI123" i="10"/>
  <c r="AB123" i="10"/>
  <c r="AP196" i="10"/>
  <c r="AI196" i="10"/>
  <c r="AB196" i="10"/>
  <c r="AP329" i="10"/>
  <c r="AI329" i="10"/>
  <c r="AB329" i="10"/>
  <c r="AP367" i="10"/>
  <c r="AI367" i="10"/>
  <c r="AB367" i="10"/>
  <c r="AP84" i="10"/>
  <c r="AI84" i="10"/>
  <c r="AB84" i="10"/>
  <c r="AP223" i="10"/>
  <c r="AI223" i="10"/>
  <c r="AB223" i="10"/>
  <c r="AP283" i="10"/>
  <c r="AI283" i="10"/>
  <c r="AB283" i="10"/>
  <c r="AP231" i="10"/>
  <c r="AI231" i="10"/>
  <c r="AB231" i="10"/>
  <c r="AI282" i="10"/>
  <c r="AP282" i="10"/>
  <c r="AB282" i="10"/>
  <c r="AP74" i="10"/>
  <c r="AI74" i="10"/>
  <c r="AB74" i="10"/>
  <c r="AP31" i="10"/>
  <c r="AI31" i="10"/>
  <c r="AB31" i="10"/>
  <c r="AP128" i="10"/>
  <c r="AI128" i="10"/>
  <c r="AB128" i="10"/>
  <c r="AP187" i="10"/>
  <c r="AI187" i="10"/>
  <c r="AB187" i="10"/>
  <c r="AP292" i="10"/>
  <c r="AI292" i="10"/>
  <c r="AB292" i="10"/>
  <c r="AP198" i="10"/>
  <c r="AI198" i="10"/>
  <c r="AB198" i="10"/>
  <c r="AP276" i="10"/>
  <c r="AI276" i="10"/>
  <c r="AB276" i="10"/>
  <c r="AI250" i="10"/>
  <c r="AP250" i="10"/>
  <c r="AB250" i="10"/>
  <c r="AP326" i="10"/>
  <c r="AI326" i="10"/>
  <c r="AB326" i="10"/>
  <c r="AI366" i="10"/>
  <c r="AP366" i="10"/>
  <c r="AB366" i="10"/>
  <c r="AP307" i="10"/>
  <c r="AI307" i="10"/>
  <c r="AB307" i="10"/>
  <c r="AP95" i="10"/>
  <c r="AI95" i="10"/>
  <c r="AB95" i="10"/>
  <c r="AP284" i="10"/>
  <c r="AI284" i="10"/>
  <c r="AB284" i="10"/>
  <c r="AR316" i="10"/>
  <c r="AK316" i="10"/>
  <c r="AD316" i="10"/>
  <c r="AR354" i="10"/>
  <c r="AK354" i="10"/>
  <c r="AD354" i="10"/>
  <c r="AR333" i="10"/>
  <c r="AK333" i="10"/>
  <c r="AD333" i="10"/>
  <c r="AR312" i="10"/>
  <c r="AK312" i="10"/>
  <c r="AD312" i="10"/>
  <c r="AR286" i="10"/>
  <c r="AK286" i="10"/>
  <c r="AD286" i="10"/>
  <c r="AR254" i="10"/>
  <c r="AK254" i="10"/>
  <c r="AD254" i="10"/>
  <c r="AR321" i="10"/>
  <c r="AK321" i="10"/>
  <c r="AD321" i="10"/>
  <c r="AR285" i="10"/>
  <c r="AK285" i="10"/>
  <c r="AD285" i="10"/>
  <c r="AR253" i="10"/>
  <c r="AK253" i="10"/>
  <c r="AD253" i="10"/>
  <c r="AR342" i="10"/>
  <c r="AK342" i="10"/>
  <c r="AD342" i="10"/>
  <c r="AR357" i="10"/>
  <c r="AK357" i="10"/>
  <c r="AD357" i="10"/>
  <c r="AR336" i="10"/>
  <c r="AK336" i="10"/>
  <c r="AD336" i="10"/>
  <c r="AR314" i="10"/>
  <c r="AK314" i="10"/>
  <c r="AD314" i="10"/>
  <c r="AR290" i="10"/>
  <c r="AK290" i="10"/>
  <c r="AD290" i="10"/>
  <c r="AR258" i="10"/>
  <c r="AK258" i="10"/>
  <c r="AD258" i="10"/>
  <c r="AR367" i="10"/>
  <c r="AK367" i="10"/>
  <c r="AD367" i="10"/>
  <c r="AR2" i="10"/>
  <c r="AK2" i="10"/>
  <c r="AD2" i="10"/>
  <c r="W2" i="10"/>
  <c r="AR350" i="10"/>
  <c r="AK350" i="10"/>
  <c r="AD350" i="10"/>
  <c r="AR329" i="10"/>
  <c r="AK329" i="10"/>
  <c r="AD329" i="10"/>
  <c r="AR308" i="10"/>
  <c r="AK308" i="10"/>
  <c r="AD308" i="10"/>
  <c r="AR281" i="10"/>
  <c r="AK281" i="10"/>
  <c r="AD281" i="10"/>
  <c r="AR249" i="10"/>
  <c r="AK249" i="10"/>
  <c r="AD249" i="10"/>
  <c r="AR210" i="10"/>
  <c r="AK210" i="10"/>
  <c r="AD210" i="10"/>
  <c r="AR194" i="10"/>
  <c r="AK194" i="10"/>
  <c r="AD194" i="10"/>
  <c r="AR178" i="10"/>
  <c r="AK178" i="10"/>
  <c r="AD178" i="10"/>
  <c r="AR162" i="10"/>
  <c r="AK162" i="10"/>
  <c r="AD162" i="10"/>
  <c r="AR146" i="10"/>
  <c r="AK146" i="10"/>
  <c r="AD146" i="10"/>
  <c r="AR130" i="10"/>
  <c r="AK130" i="10"/>
  <c r="AD130" i="10"/>
  <c r="AR114" i="10"/>
  <c r="AK114" i="10"/>
  <c r="AD114" i="10"/>
  <c r="AR98" i="10"/>
  <c r="AK98" i="10"/>
  <c r="AD98" i="10"/>
  <c r="AR82" i="10"/>
  <c r="AK82" i="10"/>
  <c r="AD82" i="10"/>
  <c r="AR66" i="10"/>
  <c r="AK66" i="10"/>
  <c r="AD66" i="10"/>
  <c r="AR50" i="10"/>
  <c r="AK50" i="10"/>
  <c r="AD50" i="10"/>
  <c r="AR34" i="10"/>
  <c r="AK34" i="10"/>
  <c r="AD34" i="10"/>
  <c r="AR18" i="10"/>
  <c r="AK18" i="10"/>
  <c r="AD18" i="10"/>
  <c r="AR245" i="10"/>
  <c r="AK245" i="10"/>
  <c r="AD245" i="10"/>
  <c r="AR229" i="10"/>
  <c r="AK229" i="10"/>
  <c r="AD229" i="10"/>
  <c r="AR213" i="10"/>
  <c r="AK213" i="10"/>
  <c r="AD213" i="10"/>
  <c r="AR197" i="10"/>
  <c r="AK197" i="10"/>
  <c r="AD197" i="10"/>
  <c r="AR181" i="10"/>
  <c r="AK181" i="10"/>
  <c r="AD181" i="10"/>
  <c r="AR165" i="10"/>
  <c r="AK165" i="10"/>
  <c r="AD165" i="10"/>
  <c r="AR149" i="10"/>
  <c r="AK149" i="10"/>
  <c r="AD149" i="10"/>
  <c r="AR133" i="10"/>
  <c r="AK133" i="10"/>
  <c r="AD133" i="10"/>
  <c r="AR117" i="10"/>
  <c r="AK117" i="10"/>
  <c r="AD117" i="10"/>
  <c r="AR101" i="10"/>
  <c r="AK101" i="10"/>
  <c r="AD101" i="10"/>
  <c r="AR85" i="10"/>
  <c r="AK85" i="10"/>
  <c r="AD85" i="10"/>
  <c r="AR69" i="10"/>
  <c r="AK69" i="10"/>
  <c r="AD69" i="10"/>
  <c r="AR53" i="10"/>
  <c r="AK53" i="10"/>
  <c r="AD53" i="10"/>
  <c r="AR37" i="10"/>
  <c r="AK37" i="10"/>
  <c r="AD37" i="10"/>
  <c r="AR21" i="10"/>
  <c r="AK21" i="10"/>
  <c r="AD21" i="10"/>
  <c r="AR5" i="10"/>
  <c r="AK5" i="10"/>
  <c r="AD5" i="10"/>
  <c r="AR284" i="10"/>
  <c r="AK284" i="10"/>
  <c r="AD284" i="10"/>
  <c r="AR268" i="10"/>
  <c r="AK268" i="10"/>
  <c r="AD268" i="10"/>
  <c r="AR252" i="10"/>
  <c r="AK252" i="10"/>
  <c r="AD252" i="10"/>
  <c r="AR236" i="10"/>
  <c r="AK236" i="10"/>
  <c r="AD236" i="10"/>
  <c r="AR220" i="10"/>
  <c r="AK220" i="10"/>
  <c r="AD220" i="10"/>
  <c r="AR204" i="10"/>
  <c r="AK204" i="10"/>
  <c r="AD204" i="10"/>
  <c r="AR188" i="10"/>
  <c r="AK188" i="10"/>
  <c r="AD188" i="10"/>
  <c r="AR172" i="10"/>
  <c r="AK172" i="10"/>
  <c r="AD172" i="10"/>
  <c r="AR156" i="10"/>
  <c r="AK156" i="10"/>
  <c r="AD156" i="10"/>
  <c r="AR140" i="10"/>
  <c r="AK140" i="10"/>
  <c r="AD140" i="10"/>
  <c r="AR124" i="10"/>
  <c r="AK124" i="10"/>
  <c r="AD124" i="10"/>
  <c r="AR108" i="10"/>
  <c r="AK108" i="10"/>
  <c r="AD108" i="10"/>
  <c r="AR92" i="10"/>
  <c r="AK92" i="10"/>
  <c r="AD92" i="10"/>
  <c r="AR76" i="10"/>
  <c r="AK76" i="10"/>
  <c r="AD76" i="10"/>
  <c r="AR60" i="10"/>
  <c r="AK60" i="10"/>
  <c r="AD60" i="10"/>
  <c r="AR44" i="10"/>
  <c r="AK44" i="10"/>
  <c r="AD44" i="10"/>
  <c r="AR28" i="10"/>
  <c r="AK28" i="10"/>
  <c r="AD28" i="10"/>
  <c r="AR12" i="10"/>
  <c r="AK12" i="10"/>
  <c r="AD12" i="10"/>
  <c r="AR355" i="10"/>
  <c r="AK355" i="10"/>
  <c r="AD355" i="10"/>
  <c r="AR339" i="10"/>
  <c r="AK339" i="10"/>
  <c r="AD339" i="10"/>
  <c r="AR323" i="10"/>
  <c r="AK323" i="10"/>
  <c r="AD323" i="10"/>
  <c r="AR307" i="10"/>
  <c r="AK307" i="10"/>
  <c r="AD307" i="10"/>
  <c r="AR291" i="10"/>
  <c r="AK291" i="10"/>
  <c r="AD291" i="10"/>
  <c r="AR275" i="10"/>
  <c r="AK275" i="10"/>
  <c r="AD275" i="10"/>
  <c r="AR259" i="10"/>
  <c r="AK259" i="10"/>
  <c r="AD259" i="10"/>
  <c r="AR243" i="10"/>
  <c r="AK243" i="10"/>
  <c r="AD243" i="10"/>
  <c r="AR227" i="10"/>
  <c r="AK227" i="10"/>
  <c r="AD227" i="10"/>
  <c r="AR211" i="10"/>
  <c r="AK211" i="10"/>
  <c r="AD211" i="10"/>
  <c r="AR195" i="10"/>
  <c r="AK195" i="10"/>
  <c r="AD195" i="10"/>
  <c r="AR179" i="10"/>
  <c r="AK179" i="10"/>
  <c r="AD179" i="10"/>
  <c r="AR163" i="10"/>
  <c r="AK163" i="10"/>
  <c r="AD163" i="10"/>
  <c r="AR147" i="10"/>
  <c r="AK147" i="10"/>
  <c r="AD147" i="10"/>
  <c r="AR131" i="10"/>
  <c r="AK131" i="10"/>
  <c r="AD131" i="10"/>
  <c r="AR115" i="10"/>
  <c r="AK115" i="10"/>
  <c r="AD115" i="10"/>
  <c r="AR99" i="10"/>
  <c r="AK99" i="10"/>
  <c r="AD99" i="10"/>
  <c r="AR83" i="10"/>
  <c r="AK83" i="10"/>
  <c r="AD83" i="10"/>
  <c r="AR67" i="10"/>
  <c r="AK67" i="10"/>
  <c r="AD67" i="10"/>
  <c r="AR51" i="10"/>
  <c r="AK51" i="10"/>
  <c r="AD51" i="10"/>
  <c r="AR35" i="10"/>
  <c r="AK35" i="10"/>
  <c r="AD35" i="10"/>
  <c r="AR19" i="10"/>
  <c r="AK19" i="10"/>
  <c r="AD19" i="10"/>
  <c r="AR3" i="10"/>
  <c r="AK3" i="10"/>
  <c r="AD3" i="10"/>
  <c r="AQ31" i="10"/>
  <c r="AJ31" i="10"/>
  <c r="AC31" i="10"/>
  <c r="AQ63" i="10"/>
  <c r="AJ63" i="10"/>
  <c r="AC63" i="10"/>
  <c r="AQ95" i="10"/>
  <c r="AJ95" i="10"/>
  <c r="AC95" i="10"/>
  <c r="AQ127" i="10"/>
  <c r="AJ127" i="10"/>
  <c r="AC127" i="10"/>
  <c r="AQ159" i="10"/>
  <c r="AJ159" i="10"/>
  <c r="AC159" i="10"/>
  <c r="AQ191" i="10"/>
  <c r="AJ191" i="10"/>
  <c r="AC191" i="10"/>
  <c r="AQ223" i="10"/>
  <c r="AJ223" i="10"/>
  <c r="AC223" i="10"/>
  <c r="AQ255" i="10"/>
  <c r="AJ255" i="10"/>
  <c r="AC255" i="10"/>
  <c r="AQ287" i="10"/>
  <c r="AJ287" i="10"/>
  <c r="AC287" i="10"/>
  <c r="AQ319" i="10"/>
  <c r="AJ319" i="10"/>
  <c r="AC319" i="10"/>
  <c r="AQ351" i="10"/>
  <c r="AJ351" i="10"/>
  <c r="AC351" i="10"/>
  <c r="AQ16" i="10"/>
  <c r="AJ16" i="10"/>
  <c r="AC16" i="10"/>
  <c r="AQ146" i="10"/>
  <c r="AJ146" i="10"/>
  <c r="AC146" i="10"/>
  <c r="AQ274" i="10"/>
  <c r="AJ274" i="10"/>
  <c r="AC274" i="10"/>
  <c r="AQ352" i="10"/>
  <c r="AJ352" i="10"/>
  <c r="AC352" i="10"/>
  <c r="AQ144" i="10"/>
  <c r="AJ144" i="10"/>
  <c r="AC144" i="10"/>
  <c r="AQ280" i="10"/>
  <c r="AJ280" i="10"/>
  <c r="AC280" i="10"/>
  <c r="AQ33" i="10"/>
  <c r="AJ33" i="10"/>
  <c r="AC33" i="10"/>
  <c r="AQ75" i="10"/>
  <c r="AJ75" i="10"/>
  <c r="AC75" i="10"/>
  <c r="AQ117" i="10"/>
  <c r="AJ117" i="10"/>
  <c r="AC117" i="10"/>
  <c r="AQ161" i="10"/>
  <c r="AJ161" i="10"/>
  <c r="AC161" i="10"/>
  <c r="AQ203" i="10"/>
  <c r="AJ203" i="10"/>
  <c r="AC203" i="10"/>
  <c r="AQ245" i="10"/>
  <c r="AJ245" i="10"/>
  <c r="AC245" i="10"/>
  <c r="AQ17" i="10"/>
  <c r="AJ17" i="10"/>
  <c r="AC17" i="10"/>
  <c r="AQ73" i="10"/>
  <c r="AJ73" i="10"/>
  <c r="AC73" i="10"/>
  <c r="AQ131" i="10"/>
  <c r="AJ131" i="10"/>
  <c r="AC131" i="10"/>
  <c r="AQ187" i="10"/>
  <c r="AJ187" i="10"/>
  <c r="AC187" i="10"/>
  <c r="AQ243" i="10"/>
  <c r="AJ243" i="10"/>
  <c r="AC243" i="10"/>
  <c r="AQ293" i="10"/>
  <c r="AJ293" i="10"/>
  <c r="AC293" i="10"/>
  <c r="AQ337" i="10"/>
  <c r="AJ337" i="10"/>
  <c r="AC337" i="10"/>
  <c r="AQ10" i="10"/>
  <c r="AJ10" i="10"/>
  <c r="AC10" i="10"/>
  <c r="AQ170" i="10"/>
  <c r="AJ170" i="10"/>
  <c r="AC170" i="10"/>
  <c r="AQ346" i="10"/>
  <c r="AJ346" i="10"/>
  <c r="AC346" i="10"/>
  <c r="AQ128" i="10"/>
  <c r="AJ128" i="10"/>
  <c r="AC128" i="10"/>
  <c r="AQ312" i="10"/>
  <c r="AJ312" i="10"/>
  <c r="AC312" i="10"/>
  <c r="AQ9" i="10"/>
  <c r="AJ9" i="10"/>
  <c r="AC9" i="10"/>
  <c r="AQ67" i="10"/>
  <c r="AJ67" i="10"/>
  <c r="AC67" i="10"/>
  <c r="AQ141" i="10"/>
  <c r="AJ141" i="10"/>
  <c r="AC141" i="10"/>
  <c r="AQ219" i="10"/>
  <c r="AJ219" i="10"/>
  <c r="AC219" i="10"/>
  <c r="AQ289" i="10"/>
  <c r="AJ289" i="10"/>
  <c r="AC289" i="10"/>
  <c r="AQ345" i="10"/>
  <c r="AJ345" i="10"/>
  <c r="AC345" i="10"/>
  <c r="AQ98" i="10"/>
  <c r="AC98" i="10"/>
  <c r="AJ98" i="10"/>
  <c r="AQ322" i="10"/>
  <c r="AJ322" i="10"/>
  <c r="AC322" i="10"/>
  <c r="AQ91" i="10"/>
  <c r="AJ91" i="10"/>
  <c r="AC91" i="10"/>
  <c r="AQ189" i="10"/>
  <c r="AJ189" i="10"/>
  <c r="AC189" i="10"/>
  <c r="AQ285" i="10"/>
  <c r="AJ285" i="10"/>
  <c r="AC285" i="10"/>
  <c r="AQ363" i="10"/>
  <c r="AJ363" i="10"/>
  <c r="AC363" i="10"/>
  <c r="AQ234" i="10"/>
  <c r="AJ234" i="10"/>
  <c r="AC234" i="10"/>
  <c r="AQ104" i="10"/>
  <c r="AJ104" i="10"/>
  <c r="AC104" i="10"/>
  <c r="AQ51" i="10"/>
  <c r="AJ51" i="10"/>
  <c r="AC51" i="10"/>
  <c r="AQ185" i="10"/>
  <c r="AJ185" i="10"/>
  <c r="AC185" i="10"/>
  <c r="AQ309" i="10"/>
  <c r="AJ309" i="10"/>
  <c r="AC309" i="10"/>
  <c r="AQ122" i="10"/>
  <c r="AJ122" i="10"/>
  <c r="AC122" i="10"/>
  <c r="AQ96" i="10"/>
  <c r="AJ96" i="10"/>
  <c r="AC96" i="10"/>
  <c r="AQ30" i="10"/>
  <c r="AJ30" i="10"/>
  <c r="AC30" i="10"/>
  <c r="AQ246" i="10"/>
  <c r="AJ246" i="10"/>
  <c r="AC246" i="10"/>
  <c r="AQ108" i="10"/>
  <c r="AJ108" i="10"/>
  <c r="AC108" i="10"/>
  <c r="AQ236" i="10"/>
  <c r="AJ236" i="10"/>
  <c r="AC236" i="10"/>
  <c r="AQ364" i="10"/>
  <c r="AJ364" i="10"/>
  <c r="AC364" i="10"/>
  <c r="AQ318" i="10"/>
  <c r="AJ318" i="10"/>
  <c r="AC318" i="10"/>
  <c r="AQ77" i="10"/>
  <c r="AJ77" i="10"/>
  <c r="AC77" i="10"/>
  <c r="AQ261" i="10"/>
  <c r="AJ261" i="10"/>
  <c r="AC261" i="10"/>
  <c r="AQ66" i="10"/>
  <c r="AC66" i="10"/>
  <c r="AJ66" i="10"/>
  <c r="AQ152" i="10"/>
  <c r="AJ152" i="10"/>
  <c r="AC152" i="10"/>
  <c r="AQ118" i="10"/>
  <c r="AJ118" i="10"/>
  <c r="AC118" i="10"/>
  <c r="AQ92" i="10"/>
  <c r="AJ92" i="10"/>
  <c r="AC92" i="10"/>
  <c r="AQ260" i="10"/>
  <c r="AJ260" i="10"/>
  <c r="AC260" i="10"/>
  <c r="AQ238" i="10"/>
  <c r="AJ238" i="10"/>
  <c r="AC238" i="10"/>
  <c r="AQ99" i="10"/>
  <c r="AJ99" i="10"/>
  <c r="AC99" i="10"/>
  <c r="AQ321" i="10"/>
  <c r="AJ321" i="10"/>
  <c r="AC321" i="10"/>
  <c r="AQ72" i="10"/>
  <c r="AJ72" i="10"/>
  <c r="AC72" i="10"/>
  <c r="AQ134" i="10"/>
  <c r="AJ134" i="10"/>
  <c r="AC134" i="10"/>
  <c r="AQ164" i="10"/>
  <c r="AJ164" i="10"/>
  <c r="AC164" i="10"/>
  <c r="AQ190" i="10"/>
  <c r="AJ190" i="10"/>
  <c r="AC190" i="10"/>
  <c r="AQ69" i="10"/>
  <c r="AJ69" i="10"/>
  <c r="AC69" i="10"/>
  <c r="U25" i="8"/>
  <c r="AB25" i="8" s="1"/>
  <c r="AI25" i="8" s="1"/>
  <c r="AP25" i="8" s="1"/>
  <c r="U25" i="10"/>
  <c r="U281" i="8"/>
  <c r="AB281" i="8" s="1"/>
  <c r="AI281" i="8" s="1"/>
  <c r="AP281" i="8" s="1"/>
  <c r="U281" i="10"/>
  <c r="U34" i="8"/>
  <c r="AB34" i="8" s="1"/>
  <c r="AI34" i="8" s="1"/>
  <c r="AP34" i="8" s="1"/>
  <c r="U34" i="10"/>
  <c r="U98" i="8"/>
  <c r="AB98" i="8" s="1"/>
  <c r="AI98" i="8" s="1"/>
  <c r="AP98" i="8" s="1"/>
  <c r="U98" i="10"/>
  <c r="U162" i="8"/>
  <c r="AB162" i="8" s="1"/>
  <c r="AI162" i="8" s="1"/>
  <c r="AP162" i="8" s="1"/>
  <c r="U162" i="10"/>
  <c r="U226" i="8"/>
  <c r="AB226" i="8" s="1"/>
  <c r="AI226" i="8" s="1"/>
  <c r="AP226" i="8" s="1"/>
  <c r="U226" i="10"/>
  <c r="U19" i="8"/>
  <c r="AB19" i="8" s="1"/>
  <c r="AI19" i="8" s="1"/>
  <c r="AP19" i="8" s="1"/>
  <c r="U19" i="10"/>
  <c r="U83" i="8"/>
  <c r="AB83" i="8" s="1"/>
  <c r="AI83" i="8" s="1"/>
  <c r="AP83" i="8" s="1"/>
  <c r="U83" i="10"/>
  <c r="U147" i="8"/>
  <c r="AB147" i="8" s="1"/>
  <c r="AI147" i="8" s="1"/>
  <c r="AP147" i="8" s="1"/>
  <c r="U147" i="10"/>
  <c r="U40" i="8"/>
  <c r="AB40" i="8" s="1"/>
  <c r="AI40" i="8" s="1"/>
  <c r="AP40" i="8" s="1"/>
  <c r="U40" i="10"/>
  <c r="U113" i="8"/>
  <c r="AB113" i="8" s="1"/>
  <c r="AI113" i="8" s="1"/>
  <c r="AP113" i="8" s="1"/>
  <c r="U113" i="10"/>
  <c r="U58" i="8"/>
  <c r="AB58" i="8" s="1"/>
  <c r="AI58" i="8" s="1"/>
  <c r="AP58" i="8" s="1"/>
  <c r="U58" i="10"/>
  <c r="U174" i="8"/>
  <c r="AB174" i="8" s="1"/>
  <c r="AI174" i="8" s="1"/>
  <c r="AP174" i="8" s="1"/>
  <c r="U174" i="10"/>
  <c r="U15" i="8"/>
  <c r="AB15" i="8" s="1"/>
  <c r="AI15" i="8" s="1"/>
  <c r="AP15" i="8" s="1"/>
  <c r="U15" i="10"/>
  <c r="U127" i="8"/>
  <c r="AB127" i="8" s="1"/>
  <c r="AI127" i="8" s="1"/>
  <c r="AP127" i="8" s="1"/>
  <c r="U127" i="10"/>
  <c r="U76" i="8"/>
  <c r="AB76" i="8" s="1"/>
  <c r="AI76" i="8" s="1"/>
  <c r="AP76" i="8" s="1"/>
  <c r="U76" i="10"/>
  <c r="U160" i="8"/>
  <c r="AB160" i="8" s="1"/>
  <c r="AI160" i="8" s="1"/>
  <c r="AP160" i="8" s="1"/>
  <c r="U160" i="10"/>
  <c r="U244" i="8"/>
  <c r="AB244" i="8" s="1"/>
  <c r="AI244" i="8" s="1"/>
  <c r="AP244" i="8" s="1"/>
  <c r="U244" i="10"/>
  <c r="U320" i="8"/>
  <c r="AB320" i="8" s="1"/>
  <c r="AI320" i="8" s="1"/>
  <c r="AP320" i="8" s="1"/>
  <c r="U320" i="10"/>
  <c r="U286" i="8"/>
  <c r="AB286" i="8" s="1"/>
  <c r="AI286" i="8" s="1"/>
  <c r="AP286" i="8" s="1"/>
  <c r="U286" i="10"/>
  <c r="U49" i="8"/>
  <c r="AB49" i="8" s="1"/>
  <c r="AI49" i="8" s="1"/>
  <c r="AP49" i="8" s="1"/>
  <c r="U49" i="10"/>
  <c r="U30" i="8"/>
  <c r="AB30" i="8" s="1"/>
  <c r="AI30" i="8" s="1"/>
  <c r="AP30" i="8" s="1"/>
  <c r="U30" i="10"/>
  <c r="U154" i="8"/>
  <c r="AB154" i="8" s="1"/>
  <c r="AI154" i="8" s="1"/>
  <c r="AP154" i="8" s="1"/>
  <c r="U154" i="10"/>
  <c r="U266" i="8"/>
  <c r="AB266" i="8" s="1"/>
  <c r="AI266" i="8" s="1"/>
  <c r="AP266" i="8" s="1"/>
  <c r="U266" i="10"/>
  <c r="U107" i="8"/>
  <c r="AB107" i="8" s="1"/>
  <c r="AI107" i="8" s="1"/>
  <c r="AP107" i="8" s="1"/>
  <c r="U107" i="10"/>
  <c r="U52" i="8"/>
  <c r="AB52" i="8" s="1"/>
  <c r="AI52" i="8" s="1"/>
  <c r="AP52" i="8" s="1"/>
  <c r="U52" i="10"/>
  <c r="U144" i="8"/>
  <c r="AB144" i="8" s="1"/>
  <c r="AI144" i="8" s="1"/>
  <c r="AP144" i="8" s="1"/>
  <c r="U144" i="10"/>
  <c r="U228" i="8"/>
  <c r="AB228" i="8" s="1"/>
  <c r="AI228" i="8" s="1"/>
  <c r="AP228" i="8" s="1"/>
  <c r="U228" i="10"/>
  <c r="U300" i="8"/>
  <c r="AB300" i="8" s="1"/>
  <c r="AI300" i="8" s="1"/>
  <c r="AP300" i="8" s="1"/>
  <c r="U300" i="10"/>
  <c r="U251" i="8"/>
  <c r="AB251" i="8" s="1"/>
  <c r="AI251" i="8" s="1"/>
  <c r="AP251" i="8" s="1"/>
  <c r="U251" i="10"/>
  <c r="U361" i="8"/>
  <c r="AB361" i="8" s="1"/>
  <c r="AI361" i="8" s="1"/>
  <c r="AP361" i="8" s="1"/>
  <c r="U361" i="10"/>
  <c r="U213" i="8"/>
  <c r="AB213" i="8" s="1"/>
  <c r="AI213" i="8" s="1"/>
  <c r="AP213" i="8" s="1"/>
  <c r="U213" i="10"/>
  <c r="U129" i="8"/>
  <c r="AB129" i="8" s="1"/>
  <c r="AI129" i="8" s="1"/>
  <c r="AP129" i="8" s="1"/>
  <c r="U129" i="10"/>
  <c r="U45" i="8"/>
  <c r="AB45" i="8" s="1"/>
  <c r="AI45" i="8" s="1"/>
  <c r="AP45" i="8" s="1"/>
  <c r="U45" i="10"/>
  <c r="U229" i="8"/>
  <c r="AB229" i="8" s="1"/>
  <c r="AI229" i="8" s="1"/>
  <c r="AP229" i="8" s="1"/>
  <c r="U229" i="10"/>
  <c r="U125" i="8"/>
  <c r="AB125" i="8" s="1"/>
  <c r="AI125" i="8" s="1"/>
  <c r="AP125" i="8" s="1"/>
  <c r="U125" i="10"/>
  <c r="U17" i="8"/>
  <c r="AB17" i="8" s="1"/>
  <c r="AI17" i="8" s="1"/>
  <c r="AP17" i="8" s="1"/>
  <c r="U17" i="10"/>
  <c r="U253" i="8"/>
  <c r="AB253" i="8" s="1"/>
  <c r="AI253" i="8" s="1"/>
  <c r="AP253" i="8" s="1"/>
  <c r="U253" i="10"/>
  <c r="U362" i="8"/>
  <c r="AB362" i="8" s="1"/>
  <c r="AI362" i="8" s="1"/>
  <c r="AP362" i="8" s="1"/>
  <c r="U362" i="10"/>
  <c r="U303" i="8"/>
  <c r="AB303" i="8" s="1"/>
  <c r="AI303" i="8" s="1"/>
  <c r="AP303" i="8" s="1"/>
  <c r="U303" i="10"/>
  <c r="U288" i="8"/>
  <c r="AB288" i="8" s="1"/>
  <c r="AI288" i="8" s="1"/>
  <c r="AP288" i="8" s="1"/>
  <c r="U288" i="10"/>
  <c r="U255" i="8"/>
  <c r="AB255" i="8" s="1"/>
  <c r="AI255" i="8" s="1"/>
  <c r="AP255" i="8" s="1"/>
  <c r="U255" i="10"/>
  <c r="U317" i="8"/>
  <c r="AB317" i="8" s="1"/>
  <c r="AI317" i="8" s="1"/>
  <c r="AP317" i="8" s="1"/>
  <c r="U317" i="10"/>
  <c r="U364" i="8"/>
  <c r="AB364" i="8" s="1"/>
  <c r="AI364" i="8" s="1"/>
  <c r="AP364" i="8" s="1"/>
  <c r="U364" i="10"/>
  <c r="U295" i="8"/>
  <c r="AB295" i="8" s="1"/>
  <c r="AI295" i="8" s="1"/>
  <c r="AP295" i="8" s="1"/>
  <c r="U295" i="10"/>
  <c r="U248" i="8"/>
  <c r="AB248" i="8" s="1"/>
  <c r="AI248" i="8" s="1"/>
  <c r="AP248" i="8" s="1"/>
  <c r="U248" i="10"/>
  <c r="U184" i="8"/>
  <c r="AB184" i="8" s="1"/>
  <c r="AI184" i="8" s="1"/>
  <c r="AP184" i="8" s="1"/>
  <c r="U184" i="10"/>
  <c r="U120" i="8"/>
  <c r="AB120" i="8" s="1"/>
  <c r="AI120" i="8" s="1"/>
  <c r="AP120" i="8" s="1"/>
  <c r="U120" i="10"/>
  <c r="U48" i="8"/>
  <c r="AB48" i="8" s="1"/>
  <c r="AI48" i="8" s="1"/>
  <c r="AP48" i="8" s="1"/>
  <c r="U48" i="10"/>
  <c r="U135" i="8"/>
  <c r="AB135" i="8" s="1"/>
  <c r="AI135" i="8" s="1"/>
  <c r="AP135" i="8" s="1"/>
  <c r="U135" i="10"/>
  <c r="U47" i="8"/>
  <c r="AB47" i="8" s="1"/>
  <c r="AI47" i="8" s="1"/>
  <c r="AP47" i="8" s="1"/>
  <c r="U47" i="10"/>
  <c r="U234" i="8"/>
  <c r="AB234" i="8" s="1"/>
  <c r="AI234" i="8" s="1"/>
  <c r="AP234" i="8" s="1"/>
  <c r="U234" i="10"/>
  <c r="U150" i="8"/>
  <c r="AB150" i="8" s="1"/>
  <c r="AI150" i="8" s="1"/>
  <c r="AP150" i="8" s="1"/>
  <c r="U150" i="10"/>
  <c r="U62" i="8"/>
  <c r="AB62" i="8" s="1"/>
  <c r="AI62" i="8" s="1"/>
  <c r="AP62" i="8" s="1"/>
  <c r="U62" i="10"/>
  <c r="U289" i="8"/>
  <c r="AB289" i="8" s="1"/>
  <c r="AI289" i="8" s="1"/>
  <c r="AP289" i="8" s="1"/>
  <c r="U289" i="10"/>
  <c r="U205" i="8"/>
  <c r="AB205" i="8" s="1"/>
  <c r="AI205" i="8" s="1"/>
  <c r="AP205" i="8" s="1"/>
  <c r="U205" i="10"/>
  <c r="U117" i="8"/>
  <c r="AB117" i="8" s="1"/>
  <c r="AI117" i="8" s="1"/>
  <c r="AP117" i="8" s="1"/>
  <c r="U117" i="10"/>
  <c r="U33" i="8"/>
  <c r="AB33" i="8" s="1"/>
  <c r="AI33" i="8" s="1"/>
  <c r="AP33" i="8" s="1"/>
  <c r="U33" i="10"/>
  <c r="U38" i="8"/>
  <c r="AB38" i="8" s="1"/>
  <c r="AI38" i="8" s="1"/>
  <c r="AP38" i="8" s="1"/>
  <c r="U38" i="10"/>
  <c r="U270" i="8"/>
  <c r="AB270" i="8" s="1"/>
  <c r="AI270" i="8" s="1"/>
  <c r="AP270" i="8" s="1"/>
  <c r="U270" i="10"/>
  <c r="U60" i="8"/>
  <c r="AB60" i="8" s="1"/>
  <c r="AI60" i="8" s="1"/>
  <c r="AP60" i="8" s="1"/>
  <c r="U60" i="10"/>
  <c r="U236" i="8"/>
  <c r="AB236" i="8" s="1"/>
  <c r="AI236" i="8" s="1"/>
  <c r="AP236" i="8" s="1"/>
  <c r="U236" i="10"/>
  <c r="U267" i="8"/>
  <c r="AB267" i="8" s="1"/>
  <c r="AI267" i="8" s="1"/>
  <c r="AP267" i="8" s="1"/>
  <c r="U267" i="10"/>
  <c r="U334" i="8"/>
  <c r="AB334" i="8" s="1"/>
  <c r="AI334" i="8" s="1"/>
  <c r="AP334" i="8" s="1"/>
  <c r="U334" i="10"/>
  <c r="U271" i="8"/>
  <c r="AB271" i="8" s="1"/>
  <c r="AI271" i="8" s="1"/>
  <c r="AP271" i="8" s="1"/>
  <c r="U271" i="10"/>
  <c r="U338" i="8"/>
  <c r="AB338" i="8" s="1"/>
  <c r="AI338" i="8" s="1"/>
  <c r="AP338" i="8" s="1"/>
  <c r="U338" i="10"/>
  <c r="U166" i="8"/>
  <c r="AB166" i="8" s="1"/>
  <c r="AI166" i="8" s="1"/>
  <c r="AP166" i="8" s="1"/>
  <c r="U166" i="10"/>
  <c r="U123" i="8"/>
  <c r="AB123" i="8" s="1"/>
  <c r="AI123" i="8" s="1"/>
  <c r="AP123" i="8" s="1"/>
  <c r="U123" i="10"/>
  <c r="U196" i="8"/>
  <c r="AB196" i="8" s="1"/>
  <c r="AI196" i="8" s="1"/>
  <c r="AP196" i="8" s="1"/>
  <c r="U196" i="10"/>
  <c r="U329" i="8"/>
  <c r="AB329" i="8" s="1"/>
  <c r="AI329" i="8" s="1"/>
  <c r="AP329" i="8" s="1"/>
  <c r="U329" i="10"/>
  <c r="U367" i="8"/>
  <c r="AB367" i="8" s="1"/>
  <c r="AI367" i="8" s="1"/>
  <c r="AP367" i="8" s="1"/>
  <c r="U367" i="10"/>
  <c r="U84" i="8"/>
  <c r="AB84" i="8" s="1"/>
  <c r="AI84" i="8" s="1"/>
  <c r="AP84" i="8" s="1"/>
  <c r="U84" i="10"/>
  <c r="U223" i="8"/>
  <c r="AB223" i="8" s="1"/>
  <c r="AI223" i="8" s="1"/>
  <c r="AP223" i="8" s="1"/>
  <c r="U223" i="10"/>
  <c r="U283" i="8"/>
  <c r="AB283" i="8" s="1"/>
  <c r="AI283" i="8" s="1"/>
  <c r="AP283" i="8" s="1"/>
  <c r="U283" i="10"/>
  <c r="U231" i="8"/>
  <c r="AB231" i="8" s="1"/>
  <c r="AI231" i="8" s="1"/>
  <c r="AP231" i="8" s="1"/>
  <c r="U231" i="10"/>
  <c r="U282" i="8"/>
  <c r="AB282" i="8" s="1"/>
  <c r="AI282" i="8" s="1"/>
  <c r="AP282" i="8" s="1"/>
  <c r="U282" i="10"/>
  <c r="U74" i="8"/>
  <c r="AB74" i="8" s="1"/>
  <c r="AI74" i="8" s="1"/>
  <c r="AP74" i="8" s="1"/>
  <c r="U74" i="10"/>
  <c r="U31" i="8"/>
  <c r="AB31" i="8" s="1"/>
  <c r="AI31" i="8" s="1"/>
  <c r="AP31" i="8" s="1"/>
  <c r="U31" i="10"/>
  <c r="U128" i="8"/>
  <c r="AB128" i="8" s="1"/>
  <c r="AI128" i="8" s="1"/>
  <c r="AP128" i="8" s="1"/>
  <c r="U128" i="10"/>
  <c r="U187" i="8"/>
  <c r="AB187" i="8" s="1"/>
  <c r="AI187" i="8" s="1"/>
  <c r="AP187" i="8" s="1"/>
  <c r="U187" i="10"/>
  <c r="U292" i="8"/>
  <c r="AB292" i="8" s="1"/>
  <c r="AI292" i="8" s="1"/>
  <c r="AP292" i="8" s="1"/>
  <c r="U292" i="10"/>
  <c r="U198" i="8"/>
  <c r="AB198" i="8" s="1"/>
  <c r="AI198" i="8" s="1"/>
  <c r="AP198" i="8" s="1"/>
  <c r="U198" i="10"/>
  <c r="U276" i="8"/>
  <c r="AB276" i="8" s="1"/>
  <c r="AI276" i="8" s="1"/>
  <c r="AP276" i="8" s="1"/>
  <c r="U276" i="10"/>
  <c r="U250" i="8"/>
  <c r="AB250" i="8" s="1"/>
  <c r="AI250" i="8" s="1"/>
  <c r="AP250" i="8" s="1"/>
  <c r="U250" i="10"/>
  <c r="U326" i="8"/>
  <c r="AB326" i="8" s="1"/>
  <c r="AI326" i="8" s="1"/>
  <c r="AP326" i="8" s="1"/>
  <c r="U326" i="10"/>
  <c r="U366" i="8"/>
  <c r="AB366" i="8" s="1"/>
  <c r="AI366" i="8" s="1"/>
  <c r="AP366" i="8" s="1"/>
  <c r="U366" i="10"/>
  <c r="U307" i="8"/>
  <c r="AB307" i="8" s="1"/>
  <c r="AI307" i="8" s="1"/>
  <c r="AP307" i="8" s="1"/>
  <c r="U307" i="10"/>
  <c r="U95" i="8"/>
  <c r="AB95" i="8" s="1"/>
  <c r="AI95" i="8" s="1"/>
  <c r="AP95" i="8" s="1"/>
  <c r="U95" i="10"/>
  <c r="U284" i="8"/>
  <c r="AB284" i="8" s="1"/>
  <c r="AI284" i="8" s="1"/>
  <c r="AP284" i="8" s="1"/>
  <c r="U284" i="10"/>
  <c r="W316" i="8"/>
  <c r="AD316" i="8" s="1"/>
  <c r="AK316" i="8" s="1"/>
  <c r="AR316" i="8" s="1"/>
  <c r="W316" i="10"/>
  <c r="W354" i="8"/>
  <c r="AD354" i="8" s="1"/>
  <c r="AK354" i="8" s="1"/>
  <c r="AR354" i="8" s="1"/>
  <c r="W354" i="10"/>
  <c r="W333" i="8"/>
  <c r="AD333" i="8" s="1"/>
  <c r="AK333" i="8" s="1"/>
  <c r="AR333" i="8" s="1"/>
  <c r="W333" i="10"/>
  <c r="W312" i="8"/>
  <c r="AD312" i="8" s="1"/>
  <c r="AK312" i="8" s="1"/>
  <c r="AR312" i="8" s="1"/>
  <c r="W312" i="10"/>
  <c r="W286" i="8"/>
  <c r="AD286" i="8" s="1"/>
  <c r="AK286" i="8" s="1"/>
  <c r="AR286" i="8" s="1"/>
  <c r="W286" i="10"/>
  <c r="W254" i="8"/>
  <c r="AD254" i="8" s="1"/>
  <c r="AK254" i="8" s="1"/>
  <c r="AR254" i="8" s="1"/>
  <c r="W254" i="10"/>
  <c r="W321" i="8"/>
  <c r="AD321" i="8" s="1"/>
  <c r="AK321" i="8" s="1"/>
  <c r="AR321" i="8" s="1"/>
  <c r="W321" i="10"/>
  <c r="W285" i="8"/>
  <c r="AD285" i="8" s="1"/>
  <c r="AK285" i="8" s="1"/>
  <c r="AR285" i="8" s="1"/>
  <c r="W285" i="10"/>
  <c r="W253" i="8"/>
  <c r="AD253" i="8" s="1"/>
  <c r="AK253" i="8" s="1"/>
  <c r="AR253" i="8" s="1"/>
  <c r="W253" i="10"/>
  <c r="W342" i="8"/>
  <c r="AD342" i="8" s="1"/>
  <c r="AK342" i="8" s="1"/>
  <c r="AR342" i="8" s="1"/>
  <c r="W342" i="10"/>
  <c r="W357" i="8"/>
  <c r="AD357" i="8" s="1"/>
  <c r="AK357" i="8" s="1"/>
  <c r="AR357" i="8" s="1"/>
  <c r="W357" i="10"/>
  <c r="W336" i="8"/>
  <c r="AD336" i="8" s="1"/>
  <c r="AK336" i="8" s="1"/>
  <c r="AR336" i="8" s="1"/>
  <c r="W336" i="10"/>
  <c r="W314" i="8"/>
  <c r="AD314" i="8" s="1"/>
  <c r="AK314" i="8" s="1"/>
  <c r="AR314" i="8" s="1"/>
  <c r="W314" i="10"/>
  <c r="W290" i="8"/>
  <c r="AD290" i="8" s="1"/>
  <c r="AK290" i="8" s="1"/>
  <c r="AR290" i="8" s="1"/>
  <c r="W290" i="10"/>
  <c r="W258" i="8"/>
  <c r="AD258" i="8" s="1"/>
  <c r="AK258" i="8" s="1"/>
  <c r="AR258" i="8" s="1"/>
  <c r="W258" i="10"/>
  <c r="W367" i="8"/>
  <c r="AD367" i="8" s="1"/>
  <c r="AK367" i="8" s="1"/>
  <c r="AR367" i="8" s="1"/>
  <c r="W367" i="10"/>
  <c r="W2" i="8"/>
  <c r="AD2" i="8" s="1"/>
  <c r="AK2" i="8" s="1"/>
  <c r="AR2" i="8" s="1"/>
  <c r="W350" i="8"/>
  <c r="AD350" i="8" s="1"/>
  <c r="AK350" i="8" s="1"/>
  <c r="AR350" i="8" s="1"/>
  <c r="W350" i="10"/>
  <c r="W329" i="8"/>
  <c r="AD329" i="8" s="1"/>
  <c r="AK329" i="8" s="1"/>
  <c r="AR329" i="8" s="1"/>
  <c r="W329" i="10"/>
  <c r="W308" i="8"/>
  <c r="AD308" i="8" s="1"/>
  <c r="AK308" i="8" s="1"/>
  <c r="AR308" i="8" s="1"/>
  <c r="W308" i="10"/>
  <c r="W281" i="8"/>
  <c r="AD281" i="8" s="1"/>
  <c r="AK281" i="8" s="1"/>
  <c r="AR281" i="8" s="1"/>
  <c r="W281" i="10"/>
  <c r="W249" i="8"/>
  <c r="AD249" i="8" s="1"/>
  <c r="AK249" i="8" s="1"/>
  <c r="AR249" i="8" s="1"/>
  <c r="W249" i="10"/>
  <c r="W210" i="8"/>
  <c r="AD210" i="8" s="1"/>
  <c r="AK210" i="8" s="1"/>
  <c r="AR210" i="8" s="1"/>
  <c r="W210" i="10"/>
  <c r="W194" i="8"/>
  <c r="AD194" i="8" s="1"/>
  <c r="AK194" i="8" s="1"/>
  <c r="AR194" i="8" s="1"/>
  <c r="W194" i="10"/>
  <c r="W178" i="8"/>
  <c r="AD178" i="8" s="1"/>
  <c r="AK178" i="8" s="1"/>
  <c r="AR178" i="8" s="1"/>
  <c r="W178" i="10"/>
  <c r="W162" i="8"/>
  <c r="AD162" i="8" s="1"/>
  <c r="AK162" i="8" s="1"/>
  <c r="AR162" i="8" s="1"/>
  <c r="W162" i="10"/>
  <c r="W146" i="8"/>
  <c r="AD146" i="8" s="1"/>
  <c r="AK146" i="8" s="1"/>
  <c r="AR146" i="8" s="1"/>
  <c r="W146" i="10"/>
  <c r="W130" i="8"/>
  <c r="AD130" i="8" s="1"/>
  <c r="AK130" i="8" s="1"/>
  <c r="AR130" i="8" s="1"/>
  <c r="W130" i="10"/>
  <c r="W114" i="8"/>
  <c r="AD114" i="8" s="1"/>
  <c r="AK114" i="8" s="1"/>
  <c r="AR114" i="8" s="1"/>
  <c r="W114" i="10"/>
  <c r="W98" i="8"/>
  <c r="AD98" i="8" s="1"/>
  <c r="AK98" i="8" s="1"/>
  <c r="AR98" i="8" s="1"/>
  <c r="W98" i="10"/>
  <c r="W82" i="8"/>
  <c r="AD82" i="8" s="1"/>
  <c r="AK82" i="8" s="1"/>
  <c r="AR82" i="8" s="1"/>
  <c r="W82" i="10"/>
  <c r="W66" i="8"/>
  <c r="AD66" i="8" s="1"/>
  <c r="AK66" i="8" s="1"/>
  <c r="AR66" i="8" s="1"/>
  <c r="W66" i="10"/>
  <c r="W50" i="8"/>
  <c r="AD50" i="8" s="1"/>
  <c r="AK50" i="8" s="1"/>
  <c r="AR50" i="8" s="1"/>
  <c r="W50" i="10"/>
  <c r="W34" i="8"/>
  <c r="AD34" i="8" s="1"/>
  <c r="AK34" i="8" s="1"/>
  <c r="AR34" i="8" s="1"/>
  <c r="W34" i="10"/>
  <c r="W18" i="8"/>
  <c r="AD18" i="8" s="1"/>
  <c r="AK18" i="8" s="1"/>
  <c r="AR18" i="8" s="1"/>
  <c r="W18" i="10"/>
  <c r="W245" i="8"/>
  <c r="AD245" i="8" s="1"/>
  <c r="AK245" i="8" s="1"/>
  <c r="AR245" i="8" s="1"/>
  <c r="W245" i="10"/>
  <c r="W229" i="8"/>
  <c r="AD229" i="8" s="1"/>
  <c r="AK229" i="8" s="1"/>
  <c r="AR229" i="8" s="1"/>
  <c r="W229" i="10"/>
  <c r="W213" i="8"/>
  <c r="AD213" i="8" s="1"/>
  <c r="AK213" i="8" s="1"/>
  <c r="AR213" i="8" s="1"/>
  <c r="W213" i="10"/>
  <c r="W197" i="8"/>
  <c r="AD197" i="8" s="1"/>
  <c r="AK197" i="8" s="1"/>
  <c r="AR197" i="8" s="1"/>
  <c r="W197" i="10"/>
  <c r="W181" i="8"/>
  <c r="AD181" i="8" s="1"/>
  <c r="AK181" i="8" s="1"/>
  <c r="AR181" i="8" s="1"/>
  <c r="W181" i="10"/>
  <c r="W165" i="8"/>
  <c r="AD165" i="8" s="1"/>
  <c r="AK165" i="8" s="1"/>
  <c r="AR165" i="8" s="1"/>
  <c r="W165" i="10"/>
  <c r="W149" i="8"/>
  <c r="AD149" i="8" s="1"/>
  <c r="AK149" i="8" s="1"/>
  <c r="AR149" i="8" s="1"/>
  <c r="W149" i="10"/>
  <c r="W133" i="8"/>
  <c r="AD133" i="8" s="1"/>
  <c r="AK133" i="8" s="1"/>
  <c r="AR133" i="8" s="1"/>
  <c r="W133" i="10"/>
  <c r="W117" i="8"/>
  <c r="AD117" i="8" s="1"/>
  <c r="AK117" i="8" s="1"/>
  <c r="AR117" i="8" s="1"/>
  <c r="W117" i="10"/>
  <c r="W101" i="8"/>
  <c r="AD101" i="8" s="1"/>
  <c r="AK101" i="8" s="1"/>
  <c r="AR101" i="8" s="1"/>
  <c r="W101" i="10"/>
  <c r="W85" i="8"/>
  <c r="AD85" i="8" s="1"/>
  <c r="AK85" i="8" s="1"/>
  <c r="AR85" i="8" s="1"/>
  <c r="W85" i="10"/>
  <c r="W69" i="8"/>
  <c r="AD69" i="8" s="1"/>
  <c r="AK69" i="8" s="1"/>
  <c r="AR69" i="8" s="1"/>
  <c r="W69" i="10"/>
  <c r="W53" i="8"/>
  <c r="AD53" i="8" s="1"/>
  <c r="AK53" i="8" s="1"/>
  <c r="AR53" i="8" s="1"/>
  <c r="W53" i="10"/>
  <c r="W37" i="8"/>
  <c r="AD37" i="8" s="1"/>
  <c r="AK37" i="8" s="1"/>
  <c r="AR37" i="8" s="1"/>
  <c r="W37" i="10"/>
  <c r="W21" i="8"/>
  <c r="AD21" i="8" s="1"/>
  <c r="AK21" i="8" s="1"/>
  <c r="AR21" i="8" s="1"/>
  <c r="W21" i="10"/>
  <c r="W5" i="8"/>
  <c r="AD5" i="8" s="1"/>
  <c r="AK5" i="8" s="1"/>
  <c r="AR5" i="8" s="1"/>
  <c r="W5" i="10"/>
  <c r="W284" i="8"/>
  <c r="AD284" i="8" s="1"/>
  <c r="AK284" i="8" s="1"/>
  <c r="AR284" i="8" s="1"/>
  <c r="W284" i="10"/>
  <c r="W268" i="8"/>
  <c r="AD268" i="8" s="1"/>
  <c r="AK268" i="8" s="1"/>
  <c r="AR268" i="8" s="1"/>
  <c r="W268" i="10"/>
  <c r="W252" i="8"/>
  <c r="AD252" i="8" s="1"/>
  <c r="AK252" i="8" s="1"/>
  <c r="AR252" i="8" s="1"/>
  <c r="W252" i="10"/>
  <c r="W236" i="8"/>
  <c r="AD236" i="8" s="1"/>
  <c r="AK236" i="8" s="1"/>
  <c r="AR236" i="8" s="1"/>
  <c r="W236" i="10"/>
  <c r="W220" i="8"/>
  <c r="AD220" i="8" s="1"/>
  <c r="AK220" i="8" s="1"/>
  <c r="AR220" i="8" s="1"/>
  <c r="W220" i="10"/>
  <c r="W204" i="8"/>
  <c r="AD204" i="8" s="1"/>
  <c r="AK204" i="8" s="1"/>
  <c r="AR204" i="8" s="1"/>
  <c r="W204" i="10"/>
  <c r="W188" i="8"/>
  <c r="AD188" i="8" s="1"/>
  <c r="AK188" i="8" s="1"/>
  <c r="AR188" i="8" s="1"/>
  <c r="W188" i="10"/>
  <c r="W172" i="8"/>
  <c r="AD172" i="8" s="1"/>
  <c r="AK172" i="8" s="1"/>
  <c r="AR172" i="8" s="1"/>
  <c r="W172" i="10"/>
  <c r="W156" i="8"/>
  <c r="AD156" i="8" s="1"/>
  <c r="AK156" i="8" s="1"/>
  <c r="AR156" i="8" s="1"/>
  <c r="W156" i="10"/>
  <c r="W140" i="8"/>
  <c r="AD140" i="8" s="1"/>
  <c r="AK140" i="8" s="1"/>
  <c r="AR140" i="8" s="1"/>
  <c r="W140" i="10"/>
  <c r="W124" i="8"/>
  <c r="AD124" i="8" s="1"/>
  <c r="AK124" i="8" s="1"/>
  <c r="AR124" i="8" s="1"/>
  <c r="W124" i="10"/>
  <c r="W108" i="8"/>
  <c r="AD108" i="8" s="1"/>
  <c r="AK108" i="8" s="1"/>
  <c r="AR108" i="8" s="1"/>
  <c r="W108" i="10"/>
  <c r="W92" i="8"/>
  <c r="AD92" i="8" s="1"/>
  <c r="AK92" i="8" s="1"/>
  <c r="AR92" i="8" s="1"/>
  <c r="W92" i="10"/>
  <c r="W76" i="8"/>
  <c r="AD76" i="8" s="1"/>
  <c r="AK76" i="8" s="1"/>
  <c r="AR76" i="8" s="1"/>
  <c r="W76" i="10"/>
  <c r="W60" i="8"/>
  <c r="AD60" i="8" s="1"/>
  <c r="AK60" i="8" s="1"/>
  <c r="AR60" i="8" s="1"/>
  <c r="W60" i="10"/>
  <c r="W44" i="8"/>
  <c r="AD44" i="8" s="1"/>
  <c r="AK44" i="8" s="1"/>
  <c r="AR44" i="8" s="1"/>
  <c r="W44" i="10"/>
  <c r="W28" i="8"/>
  <c r="AD28" i="8" s="1"/>
  <c r="AK28" i="8" s="1"/>
  <c r="AR28" i="8" s="1"/>
  <c r="W28" i="10"/>
  <c r="W12" i="8"/>
  <c r="AD12" i="8" s="1"/>
  <c r="AK12" i="8" s="1"/>
  <c r="AR12" i="8" s="1"/>
  <c r="W12" i="10"/>
  <c r="W355" i="8"/>
  <c r="AD355" i="8" s="1"/>
  <c r="AK355" i="8" s="1"/>
  <c r="AR355" i="8" s="1"/>
  <c r="W355" i="10"/>
  <c r="W339" i="8"/>
  <c r="AD339" i="8" s="1"/>
  <c r="AK339" i="8" s="1"/>
  <c r="AR339" i="8" s="1"/>
  <c r="W339" i="10"/>
  <c r="W323" i="8"/>
  <c r="AD323" i="8" s="1"/>
  <c r="AK323" i="8" s="1"/>
  <c r="AR323" i="8" s="1"/>
  <c r="W323" i="10"/>
  <c r="W307" i="8"/>
  <c r="AD307" i="8" s="1"/>
  <c r="AK307" i="8" s="1"/>
  <c r="AR307" i="8" s="1"/>
  <c r="W307" i="10"/>
  <c r="W291" i="8"/>
  <c r="AD291" i="8" s="1"/>
  <c r="AK291" i="8" s="1"/>
  <c r="AR291" i="8" s="1"/>
  <c r="W291" i="10"/>
  <c r="W275" i="8"/>
  <c r="AD275" i="8" s="1"/>
  <c r="AK275" i="8" s="1"/>
  <c r="AR275" i="8" s="1"/>
  <c r="W275" i="10"/>
  <c r="W259" i="8"/>
  <c r="AD259" i="8" s="1"/>
  <c r="AK259" i="8" s="1"/>
  <c r="AR259" i="8" s="1"/>
  <c r="W259" i="10"/>
  <c r="W243" i="8"/>
  <c r="AD243" i="8" s="1"/>
  <c r="AK243" i="8" s="1"/>
  <c r="AR243" i="8" s="1"/>
  <c r="W243" i="10"/>
  <c r="W227" i="8"/>
  <c r="AD227" i="8" s="1"/>
  <c r="AK227" i="8" s="1"/>
  <c r="AR227" i="8" s="1"/>
  <c r="W227" i="10"/>
  <c r="W211" i="8"/>
  <c r="AD211" i="8" s="1"/>
  <c r="AK211" i="8" s="1"/>
  <c r="AR211" i="8" s="1"/>
  <c r="W211" i="10"/>
  <c r="W195" i="8"/>
  <c r="AD195" i="8" s="1"/>
  <c r="AK195" i="8" s="1"/>
  <c r="AR195" i="8" s="1"/>
  <c r="W195" i="10"/>
  <c r="W179" i="8"/>
  <c r="AD179" i="8" s="1"/>
  <c r="AK179" i="8" s="1"/>
  <c r="AR179" i="8" s="1"/>
  <c r="W179" i="10"/>
  <c r="W163" i="8"/>
  <c r="AD163" i="8" s="1"/>
  <c r="AK163" i="8" s="1"/>
  <c r="AR163" i="8" s="1"/>
  <c r="W163" i="10"/>
  <c r="W147" i="8"/>
  <c r="AD147" i="8" s="1"/>
  <c r="AK147" i="8" s="1"/>
  <c r="AR147" i="8" s="1"/>
  <c r="W147" i="10"/>
  <c r="W131" i="8"/>
  <c r="AD131" i="8" s="1"/>
  <c r="AK131" i="8" s="1"/>
  <c r="AR131" i="8" s="1"/>
  <c r="W131" i="10"/>
  <c r="W115" i="8"/>
  <c r="AD115" i="8" s="1"/>
  <c r="AK115" i="8" s="1"/>
  <c r="AR115" i="8" s="1"/>
  <c r="W115" i="10"/>
  <c r="W99" i="8"/>
  <c r="AD99" i="8" s="1"/>
  <c r="AK99" i="8" s="1"/>
  <c r="AR99" i="8" s="1"/>
  <c r="W99" i="10"/>
  <c r="W83" i="8"/>
  <c r="AD83" i="8" s="1"/>
  <c r="AK83" i="8" s="1"/>
  <c r="AR83" i="8" s="1"/>
  <c r="W83" i="10"/>
  <c r="W67" i="8"/>
  <c r="AD67" i="8" s="1"/>
  <c r="AK67" i="8" s="1"/>
  <c r="AR67" i="8" s="1"/>
  <c r="W67" i="10"/>
  <c r="W51" i="8"/>
  <c r="AD51" i="8" s="1"/>
  <c r="AK51" i="8" s="1"/>
  <c r="AR51" i="8" s="1"/>
  <c r="W51" i="10"/>
  <c r="W35" i="8"/>
  <c r="AD35" i="8" s="1"/>
  <c r="AK35" i="8" s="1"/>
  <c r="AR35" i="8" s="1"/>
  <c r="W35" i="10"/>
  <c r="W19" i="8"/>
  <c r="AD19" i="8" s="1"/>
  <c r="AK19" i="8" s="1"/>
  <c r="AR19" i="8" s="1"/>
  <c r="W19" i="10"/>
  <c r="W3" i="8"/>
  <c r="AD3" i="8" s="1"/>
  <c r="AK3" i="8" s="1"/>
  <c r="AR3" i="8" s="1"/>
  <c r="W3" i="10"/>
  <c r="V31" i="8"/>
  <c r="AC31" i="8" s="1"/>
  <c r="AJ31" i="8" s="1"/>
  <c r="AQ31" i="8" s="1"/>
  <c r="V31" i="10"/>
  <c r="V63" i="8"/>
  <c r="AC63" i="8" s="1"/>
  <c r="AJ63" i="8" s="1"/>
  <c r="AQ63" i="8" s="1"/>
  <c r="V63" i="10"/>
  <c r="V95" i="8"/>
  <c r="AC95" i="8" s="1"/>
  <c r="AJ95" i="8" s="1"/>
  <c r="AQ95" i="8" s="1"/>
  <c r="V95" i="10"/>
  <c r="V127" i="8"/>
  <c r="AC127" i="8" s="1"/>
  <c r="AJ127" i="8" s="1"/>
  <c r="AQ127" i="8" s="1"/>
  <c r="V127" i="10"/>
  <c r="V159" i="8"/>
  <c r="AC159" i="8" s="1"/>
  <c r="AJ159" i="8" s="1"/>
  <c r="AQ159" i="8" s="1"/>
  <c r="V159" i="10"/>
  <c r="V191" i="8"/>
  <c r="AC191" i="8" s="1"/>
  <c r="AJ191" i="8" s="1"/>
  <c r="AQ191" i="8" s="1"/>
  <c r="V191" i="10"/>
  <c r="V223" i="8"/>
  <c r="AC223" i="8" s="1"/>
  <c r="AJ223" i="8" s="1"/>
  <c r="AQ223" i="8" s="1"/>
  <c r="V223" i="10"/>
  <c r="V255" i="8"/>
  <c r="AC255" i="8" s="1"/>
  <c r="AJ255" i="8" s="1"/>
  <c r="AQ255" i="8" s="1"/>
  <c r="V255" i="10"/>
  <c r="V287" i="8"/>
  <c r="AC287" i="8" s="1"/>
  <c r="AJ287" i="8" s="1"/>
  <c r="AQ287" i="8" s="1"/>
  <c r="V287" i="10"/>
  <c r="V319" i="8"/>
  <c r="AC319" i="8" s="1"/>
  <c r="AJ319" i="8" s="1"/>
  <c r="AQ319" i="8" s="1"/>
  <c r="V319" i="10"/>
  <c r="V351" i="8"/>
  <c r="AC351" i="8" s="1"/>
  <c r="AJ351" i="8" s="1"/>
  <c r="AQ351" i="8" s="1"/>
  <c r="V351" i="10"/>
  <c r="V16" i="8"/>
  <c r="AC16" i="8" s="1"/>
  <c r="AJ16" i="8" s="1"/>
  <c r="AQ16" i="8" s="1"/>
  <c r="V16" i="10"/>
  <c r="V146" i="8"/>
  <c r="AC146" i="8" s="1"/>
  <c r="AJ146" i="8" s="1"/>
  <c r="AQ146" i="8" s="1"/>
  <c r="V146" i="10"/>
  <c r="V274" i="8"/>
  <c r="AC274" i="8" s="1"/>
  <c r="AJ274" i="8" s="1"/>
  <c r="AQ274" i="8" s="1"/>
  <c r="V274" i="10"/>
  <c r="V352" i="8"/>
  <c r="AC352" i="8" s="1"/>
  <c r="AJ352" i="8" s="1"/>
  <c r="AQ352" i="8" s="1"/>
  <c r="V352" i="10"/>
  <c r="V144" i="8"/>
  <c r="AC144" i="8" s="1"/>
  <c r="AJ144" i="8" s="1"/>
  <c r="AQ144" i="8" s="1"/>
  <c r="V144" i="10"/>
  <c r="V280" i="8"/>
  <c r="AC280" i="8" s="1"/>
  <c r="AJ280" i="8" s="1"/>
  <c r="AQ280" i="8" s="1"/>
  <c r="V280" i="10"/>
  <c r="V33" i="8"/>
  <c r="AC33" i="8" s="1"/>
  <c r="AJ33" i="8" s="1"/>
  <c r="AQ33" i="8" s="1"/>
  <c r="V33" i="10"/>
  <c r="V75" i="8"/>
  <c r="AC75" i="8" s="1"/>
  <c r="AJ75" i="8" s="1"/>
  <c r="AQ75" i="8" s="1"/>
  <c r="V75" i="10"/>
  <c r="V117" i="8"/>
  <c r="AC117" i="8" s="1"/>
  <c r="AJ117" i="8" s="1"/>
  <c r="AQ117" i="8" s="1"/>
  <c r="V117" i="10"/>
  <c r="V161" i="8"/>
  <c r="AC161" i="8" s="1"/>
  <c r="AJ161" i="8" s="1"/>
  <c r="AQ161" i="8" s="1"/>
  <c r="V161" i="10"/>
  <c r="V203" i="8"/>
  <c r="AC203" i="8" s="1"/>
  <c r="AJ203" i="8" s="1"/>
  <c r="AQ203" i="8" s="1"/>
  <c r="V203" i="10"/>
  <c r="V245" i="8"/>
  <c r="AC245" i="8" s="1"/>
  <c r="AJ245" i="8" s="1"/>
  <c r="AQ245" i="8" s="1"/>
  <c r="V245" i="10"/>
  <c r="V17" i="8"/>
  <c r="AC17" i="8" s="1"/>
  <c r="AJ17" i="8" s="1"/>
  <c r="AQ17" i="8" s="1"/>
  <c r="V17" i="10"/>
  <c r="V73" i="8"/>
  <c r="AC73" i="8" s="1"/>
  <c r="AJ73" i="8" s="1"/>
  <c r="AQ73" i="8" s="1"/>
  <c r="V73" i="10"/>
  <c r="V131" i="8"/>
  <c r="AC131" i="8" s="1"/>
  <c r="AJ131" i="8" s="1"/>
  <c r="AQ131" i="8" s="1"/>
  <c r="V131" i="10"/>
  <c r="V187" i="8"/>
  <c r="AC187" i="8" s="1"/>
  <c r="AJ187" i="8" s="1"/>
  <c r="AQ187" i="8" s="1"/>
  <c r="V187" i="10"/>
  <c r="V243" i="8"/>
  <c r="AC243" i="8" s="1"/>
  <c r="AJ243" i="8" s="1"/>
  <c r="AQ243" i="8" s="1"/>
  <c r="V243" i="10"/>
  <c r="V293" i="8"/>
  <c r="AC293" i="8" s="1"/>
  <c r="AJ293" i="8" s="1"/>
  <c r="AQ293" i="8" s="1"/>
  <c r="V293" i="10"/>
  <c r="V337" i="8"/>
  <c r="AC337" i="8" s="1"/>
  <c r="AJ337" i="8" s="1"/>
  <c r="AQ337" i="8" s="1"/>
  <c r="V337" i="10"/>
  <c r="V10" i="8"/>
  <c r="AC10" i="8" s="1"/>
  <c r="AJ10" i="8" s="1"/>
  <c r="AQ10" i="8" s="1"/>
  <c r="V10" i="10"/>
  <c r="V170" i="8"/>
  <c r="AC170" i="8" s="1"/>
  <c r="AJ170" i="8" s="1"/>
  <c r="AQ170" i="8" s="1"/>
  <c r="V170" i="10"/>
  <c r="V346" i="8"/>
  <c r="AC346" i="8" s="1"/>
  <c r="AJ346" i="8" s="1"/>
  <c r="AQ346" i="8" s="1"/>
  <c r="V346" i="10"/>
  <c r="V128" i="8"/>
  <c r="AC128" i="8" s="1"/>
  <c r="AJ128" i="8" s="1"/>
  <c r="AQ128" i="8" s="1"/>
  <c r="V128" i="10"/>
  <c r="V312" i="8"/>
  <c r="AC312" i="8" s="1"/>
  <c r="AJ312" i="8" s="1"/>
  <c r="AQ312" i="8" s="1"/>
  <c r="V312" i="10"/>
  <c r="V9" i="8"/>
  <c r="AC9" i="8" s="1"/>
  <c r="AJ9" i="8" s="1"/>
  <c r="AQ9" i="8" s="1"/>
  <c r="V9" i="10"/>
  <c r="V67" i="8"/>
  <c r="AC67" i="8" s="1"/>
  <c r="AJ67" i="8" s="1"/>
  <c r="AQ67" i="8" s="1"/>
  <c r="V67" i="10"/>
  <c r="V141" i="8"/>
  <c r="AC141" i="8" s="1"/>
  <c r="AJ141" i="8" s="1"/>
  <c r="AQ141" i="8" s="1"/>
  <c r="V141" i="10"/>
  <c r="V219" i="8"/>
  <c r="AC219" i="8" s="1"/>
  <c r="AJ219" i="8" s="1"/>
  <c r="AQ219" i="8" s="1"/>
  <c r="V219" i="10"/>
  <c r="V289" i="8"/>
  <c r="AC289" i="8" s="1"/>
  <c r="AJ289" i="8" s="1"/>
  <c r="AQ289" i="8" s="1"/>
  <c r="V289" i="10"/>
  <c r="V345" i="8"/>
  <c r="AC345" i="8" s="1"/>
  <c r="AJ345" i="8" s="1"/>
  <c r="AQ345" i="8" s="1"/>
  <c r="V345" i="10"/>
  <c r="V98" i="8"/>
  <c r="AC98" i="8" s="1"/>
  <c r="AJ98" i="8" s="1"/>
  <c r="AQ98" i="8" s="1"/>
  <c r="V98" i="10"/>
  <c r="V322" i="8"/>
  <c r="AC322" i="8" s="1"/>
  <c r="AJ322" i="8" s="1"/>
  <c r="AQ322" i="8" s="1"/>
  <c r="V322" i="10"/>
  <c r="V91" i="8"/>
  <c r="AC91" i="8" s="1"/>
  <c r="AJ91" i="8" s="1"/>
  <c r="AQ91" i="8" s="1"/>
  <c r="V91" i="10"/>
  <c r="V189" i="8"/>
  <c r="AC189" i="8" s="1"/>
  <c r="AJ189" i="8" s="1"/>
  <c r="AQ189" i="8" s="1"/>
  <c r="V189" i="10"/>
  <c r="V285" i="8"/>
  <c r="AC285" i="8" s="1"/>
  <c r="AJ285" i="8" s="1"/>
  <c r="AQ285" i="8" s="1"/>
  <c r="V285" i="10"/>
  <c r="V363" i="8"/>
  <c r="AC363" i="8" s="1"/>
  <c r="AJ363" i="8" s="1"/>
  <c r="AQ363" i="8" s="1"/>
  <c r="V363" i="10"/>
  <c r="V234" i="8"/>
  <c r="AC234" i="8" s="1"/>
  <c r="AJ234" i="8" s="1"/>
  <c r="AQ234" i="8" s="1"/>
  <c r="V234" i="10"/>
  <c r="V104" i="8"/>
  <c r="AC104" i="8" s="1"/>
  <c r="AJ104" i="8" s="1"/>
  <c r="AQ104" i="8" s="1"/>
  <c r="V104" i="10"/>
  <c r="V51" i="8"/>
  <c r="AC51" i="8" s="1"/>
  <c r="AJ51" i="8" s="1"/>
  <c r="AQ51" i="8" s="1"/>
  <c r="V51" i="10"/>
  <c r="V185" i="8"/>
  <c r="AC185" i="8" s="1"/>
  <c r="AJ185" i="8" s="1"/>
  <c r="AQ185" i="8" s="1"/>
  <c r="V185" i="10"/>
  <c r="V309" i="8"/>
  <c r="AC309" i="8" s="1"/>
  <c r="AJ309" i="8" s="1"/>
  <c r="AQ309" i="8" s="1"/>
  <c r="V309" i="10"/>
  <c r="V122" i="8"/>
  <c r="AC122" i="8" s="1"/>
  <c r="AJ122" i="8" s="1"/>
  <c r="AQ122" i="8" s="1"/>
  <c r="V122" i="10"/>
  <c r="V96" i="8"/>
  <c r="AC96" i="8" s="1"/>
  <c r="AJ96" i="8" s="1"/>
  <c r="AQ96" i="8" s="1"/>
  <c r="V96" i="10"/>
  <c r="V30" i="8"/>
  <c r="AC30" i="8" s="1"/>
  <c r="AJ30" i="8" s="1"/>
  <c r="AQ30" i="8" s="1"/>
  <c r="V30" i="10"/>
  <c r="V246" i="8"/>
  <c r="AC246" i="8" s="1"/>
  <c r="AJ246" i="8" s="1"/>
  <c r="AQ246" i="8" s="1"/>
  <c r="V246" i="10"/>
  <c r="V108" i="8"/>
  <c r="AC108" i="8" s="1"/>
  <c r="AJ108" i="8" s="1"/>
  <c r="AQ108" i="8" s="1"/>
  <c r="V108" i="10"/>
  <c r="V236" i="8"/>
  <c r="AC236" i="8" s="1"/>
  <c r="AJ236" i="8" s="1"/>
  <c r="AQ236" i="8" s="1"/>
  <c r="V236" i="10"/>
  <c r="V364" i="8"/>
  <c r="AC364" i="8" s="1"/>
  <c r="AJ364" i="8" s="1"/>
  <c r="AQ364" i="8" s="1"/>
  <c r="V364" i="10"/>
  <c r="V318" i="8"/>
  <c r="AC318" i="8" s="1"/>
  <c r="AJ318" i="8" s="1"/>
  <c r="AQ318" i="8" s="1"/>
  <c r="V318" i="10"/>
  <c r="V77" i="8"/>
  <c r="AC77" i="8" s="1"/>
  <c r="AJ77" i="8" s="1"/>
  <c r="AQ77" i="8" s="1"/>
  <c r="V77" i="10"/>
  <c r="V261" i="8"/>
  <c r="AC261" i="8" s="1"/>
  <c r="AJ261" i="8" s="1"/>
  <c r="AQ261" i="8" s="1"/>
  <c r="V261" i="10"/>
  <c r="V66" i="8"/>
  <c r="AC66" i="8" s="1"/>
  <c r="AJ66" i="8" s="1"/>
  <c r="AQ66" i="8" s="1"/>
  <c r="V66" i="10"/>
  <c r="V152" i="8"/>
  <c r="AC152" i="8" s="1"/>
  <c r="AJ152" i="8" s="1"/>
  <c r="AQ152" i="8" s="1"/>
  <c r="V152" i="10"/>
  <c r="V118" i="8"/>
  <c r="AC118" i="8" s="1"/>
  <c r="AJ118" i="8" s="1"/>
  <c r="AQ118" i="8" s="1"/>
  <c r="V118" i="10"/>
  <c r="V92" i="8"/>
  <c r="AC92" i="8" s="1"/>
  <c r="AJ92" i="8" s="1"/>
  <c r="AQ92" i="8" s="1"/>
  <c r="V92" i="10"/>
  <c r="V260" i="8"/>
  <c r="AC260" i="8" s="1"/>
  <c r="AJ260" i="8" s="1"/>
  <c r="AQ260" i="8" s="1"/>
  <c r="V260" i="10"/>
  <c r="V238" i="8"/>
  <c r="AC238" i="8" s="1"/>
  <c r="AJ238" i="8" s="1"/>
  <c r="AQ238" i="8" s="1"/>
  <c r="V238" i="10"/>
  <c r="V99" i="8"/>
  <c r="AC99" i="8" s="1"/>
  <c r="AJ99" i="8" s="1"/>
  <c r="AQ99" i="8" s="1"/>
  <c r="V99" i="10"/>
  <c r="V321" i="8"/>
  <c r="AC321" i="8" s="1"/>
  <c r="AJ321" i="8" s="1"/>
  <c r="AQ321" i="8" s="1"/>
  <c r="V321" i="10"/>
  <c r="V72" i="8"/>
  <c r="AC72" i="8" s="1"/>
  <c r="AJ72" i="8" s="1"/>
  <c r="AQ72" i="8" s="1"/>
  <c r="V72" i="10"/>
  <c r="V134" i="8"/>
  <c r="AC134" i="8" s="1"/>
  <c r="AJ134" i="8" s="1"/>
  <c r="AQ134" i="8" s="1"/>
  <c r="V134" i="10"/>
  <c r="V164" i="8"/>
  <c r="AC164" i="8" s="1"/>
  <c r="AJ164" i="8" s="1"/>
  <c r="AQ164" i="8" s="1"/>
  <c r="V164" i="10"/>
  <c r="V190" i="8"/>
  <c r="AC190" i="8" s="1"/>
  <c r="AJ190" i="8" s="1"/>
  <c r="AQ190" i="8" s="1"/>
  <c r="V190" i="10"/>
  <c r="V69" i="8"/>
  <c r="AC69" i="8" s="1"/>
  <c r="AJ69" i="8" s="1"/>
  <c r="AQ69" i="8" s="1"/>
  <c r="V69" i="10"/>
  <c r="U89" i="8"/>
  <c r="AB89" i="8" s="1"/>
  <c r="AI89" i="8" s="1"/>
  <c r="AP89" i="8" s="1"/>
  <c r="U89" i="10"/>
  <c r="U169" i="8"/>
  <c r="AB169" i="8" s="1"/>
  <c r="AI169" i="8" s="1"/>
  <c r="AP169" i="8" s="1"/>
  <c r="U169" i="10"/>
  <c r="U50" i="8"/>
  <c r="AB50" i="8" s="1"/>
  <c r="AI50" i="8" s="1"/>
  <c r="AP50" i="8" s="1"/>
  <c r="U50" i="10"/>
  <c r="U242" i="8"/>
  <c r="AB242" i="8" s="1"/>
  <c r="AI242" i="8" s="1"/>
  <c r="AP242" i="8" s="1"/>
  <c r="U242" i="10"/>
  <c r="U56" i="8"/>
  <c r="AB56" i="8" s="1"/>
  <c r="AI56" i="8" s="1"/>
  <c r="AP56" i="8" s="1"/>
  <c r="U56" i="10"/>
  <c r="U43" i="8"/>
  <c r="AB43" i="8" s="1"/>
  <c r="AI43" i="8" s="1"/>
  <c r="AP43" i="8" s="1"/>
  <c r="U43" i="10"/>
  <c r="U268" i="8"/>
  <c r="AB268" i="8" s="1"/>
  <c r="AI268" i="8" s="1"/>
  <c r="AP268" i="8" s="1"/>
  <c r="U268" i="10"/>
  <c r="U70" i="8"/>
  <c r="AB70" i="8" s="1"/>
  <c r="AI70" i="8" s="1"/>
  <c r="AP70" i="8" s="1"/>
  <c r="U70" i="10"/>
  <c r="U80" i="8"/>
  <c r="AB80" i="8" s="1"/>
  <c r="AI80" i="8" s="1"/>
  <c r="AP80" i="8" s="1"/>
  <c r="U80" i="10"/>
  <c r="U324" i="8"/>
  <c r="AB324" i="8" s="1"/>
  <c r="AI324" i="8" s="1"/>
  <c r="AP324" i="8" s="1"/>
  <c r="U324" i="10"/>
  <c r="U193" i="8"/>
  <c r="AB193" i="8" s="1"/>
  <c r="AI193" i="8" s="1"/>
  <c r="AP193" i="8" s="1"/>
  <c r="U193" i="10"/>
  <c r="U189" i="8"/>
  <c r="AB189" i="8" s="1"/>
  <c r="AI189" i="8" s="1"/>
  <c r="AP189" i="8" s="1"/>
  <c r="U189" i="10"/>
  <c r="U209" i="8"/>
  <c r="AB209" i="8" s="1"/>
  <c r="AI209" i="8" s="1"/>
  <c r="AP209" i="8" s="1"/>
  <c r="U209" i="10"/>
  <c r="U347" i="8"/>
  <c r="AB347" i="8" s="1"/>
  <c r="AI347" i="8" s="1"/>
  <c r="AP347" i="8" s="1"/>
  <c r="U347" i="10"/>
  <c r="U239" i="8"/>
  <c r="AB239" i="8" s="1"/>
  <c r="AI239" i="8" s="1"/>
  <c r="AP239" i="8" s="1"/>
  <c r="U239" i="10"/>
  <c r="U195" i="8"/>
  <c r="AB195" i="8" s="1"/>
  <c r="AI195" i="8" s="1"/>
  <c r="AP195" i="8" s="1"/>
  <c r="U195" i="10"/>
  <c r="U365" i="8"/>
  <c r="AB365" i="8" s="1"/>
  <c r="AI365" i="8" s="1"/>
  <c r="AP365" i="8" s="1"/>
  <c r="U365" i="10"/>
  <c r="U296" i="8"/>
  <c r="AB296" i="8" s="1"/>
  <c r="AI296" i="8" s="1"/>
  <c r="AP296" i="8" s="1"/>
  <c r="U296" i="10"/>
  <c r="U348" i="8"/>
  <c r="AB348" i="8" s="1"/>
  <c r="AI348" i="8" s="1"/>
  <c r="AP348" i="8" s="1"/>
  <c r="U348" i="10"/>
  <c r="U168" i="8"/>
  <c r="AB168" i="8" s="1"/>
  <c r="AI168" i="8" s="1"/>
  <c r="AP168" i="8" s="1"/>
  <c r="U168" i="10"/>
  <c r="U104" i="8"/>
  <c r="AB104" i="8" s="1"/>
  <c r="AI104" i="8" s="1"/>
  <c r="AP104" i="8" s="1"/>
  <c r="U104" i="10"/>
  <c r="U28" i="8"/>
  <c r="AB28" i="8" s="1"/>
  <c r="AI28" i="8" s="1"/>
  <c r="AP28" i="8" s="1"/>
  <c r="U28" i="10"/>
  <c r="U111" i="8"/>
  <c r="AB111" i="8" s="1"/>
  <c r="AI111" i="8" s="1"/>
  <c r="AP111" i="8" s="1"/>
  <c r="U111" i="10"/>
  <c r="U27" i="8"/>
  <c r="AB27" i="8" s="1"/>
  <c r="AI27" i="8" s="1"/>
  <c r="AP27" i="8" s="1"/>
  <c r="U27" i="10"/>
  <c r="U214" i="8"/>
  <c r="AB214" i="8" s="1"/>
  <c r="AI214" i="8" s="1"/>
  <c r="AP214" i="8" s="1"/>
  <c r="U214" i="10"/>
  <c r="U126" i="8"/>
  <c r="AB126" i="8" s="1"/>
  <c r="AI126" i="8" s="1"/>
  <c r="AP126" i="8" s="1"/>
  <c r="U126" i="10"/>
  <c r="U42" i="8"/>
  <c r="AB42" i="8" s="1"/>
  <c r="AI42" i="8" s="1"/>
  <c r="AP42" i="8" s="1"/>
  <c r="U42" i="10"/>
  <c r="U269" i="8"/>
  <c r="AB269" i="8" s="1"/>
  <c r="AI269" i="8" s="1"/>
  <c r="AP269" i="8" s="1"/>
  <c r="U269" i="10"/>
  <c r="U181" i="8"/>
  <c r="AB181" i="8" s="1"/>
  <c r="AI181" i="8" s="1"/>
  <c r="AP181" i="8" s="1"/>
  <c r="U181" i="10"/>
  <c r="U97" i="8"/>
  <c r="AB97" i="8" s="1"/>
  <c r="AI97" i="8" s="1"/>
  <c r="AP97" i="8" s="1"/>
  <c r="U97" i="10"/>
  <c r="U13" i="8"/>
  <c r="AB13" i="8" s="1"/>
  <c r="AI13" i="8" s="1"/>
  <c r="AP13" i="8" s="1"/>
  <c r="U13" i="10"/>
  <c r="U102" i="8"/>
  <c r="AB102" i="8" s="1"/>
  <c r="AI102" i="8" s="1"/>
  <c r="AP102" i="8" s="1"/>
  <c r="U102" i="10"/>
  <c r="U59" i="8"/>
  <c r="AB59" i="8" s="1"/>
  <c r="AI59" i="8" s="1"/>
  <c r="AP59" i="8" s="1"/>
  <c r="U59" i="10"/>
  <c r="U108" i="8"/>
  <c r="AB108" i="8" s="1"/>
  <c r="AI108" i="8" s="1"/>
  <c r="AP108" i="8" s="1"/>
  <c r="U108" i="10"/>
  <c r="U199" i="8"/>
  <c r="AB199" i="8" s="1"/>
  <c r="AI199" i="8" s="1"/>
  <c r="AP199" i="8" s="1"/>
  <c r="U199" i="10"/>
  <c r="U325" i="8"/>
  <c r="AB325" i="8" s="1"/>
  <c r="AI325" i="8" s="1"/>
  <c r="AP325" i="8" s="1"/>
  <c r="U325" i="10"/>
  <c r="U227" i="8"/>
  <c r="AB227" i="8" s="1"/>
  <c r="AI227" i="8" s="1"/>
  <c r="AP227" i="8" s="1"/>
  <c r="U227" i="10"/>
  <c r="U211" i="8"/>
  <c r="AB211" i="8" s="1"/>
  <c r="AI211" i="8" s="1"/>
  <c r="AP211" i="8" s="1"/>
  <c r="U211" i="10"/>
  <c r="U93" i="8"/>
  <c r="AB93" i="8" s="1"/>
  <c r="AI93" i="8" s="1"/>
  <c r="AP93" i="8" s="1"/>
  <c r="U93" i="10"/>
  <c r="U222" i="8"/>
  <c r="AB222" i="8" s="1"/>
  <c r="AI222" i="8" s="1"/>
  <c r="AP222" i="8" s="1"/>
  <c r="U222" i="10"/>
  <c r="U12" i="8"/>
  <c r="AB12" i="8" s="1"/>
  <c r="AI12" i="8" s="1"/>
  <c r="AP12" i="8" s="1"/>
  <c r="U12" i="10"/>
  <c r="U240" i="8"/>
  <c r="AB240" i="8" s="1"/>
  <c r="AI240" i="8" s="1"/>
  <c r="AP240" i="8" s="1"/>
  <c r="U240" i="10"/>
  <c r="U191" i="8"/>
  <c r="AB191" i="8" s="1"/>
  <c r="AI191" i="8" s="1"/>
  <c r="AP191" i="8" s="1"/>
  <c r="U191" i="10"/>
  <c r="U243" i="8"/>
  <c r="AB243" i="8" s="1"/>
  <c r="AI243" i="8" s="1"/>
  <c r="AP243" i="8" s="1"/>
  <c r="U243" i="10"/>
  <c r="U279" i="8"/>
  <c r="AB279" i="8" s="1"/>
  <c r="AI279" i="8" s="1"/>
  <c r="AP279" i="8" s="1"/>
  <c r="U279" i="10"/>
  <c r="U318" i="8"/>
  <c r="AB318" i="8" s="1"/>
  <c r="AI318" i="8" s="1"/>
  <c r="AP318" i="8" s="1"/>
  <c r="U318" i="10"/>
  <c r="U330" i="8"/>
  <c r="AB330" i="8" s="1"/>
  <c r="AI330" i="8" s="1"/>
  <c r="AP330" i="8" s="1"/>
  <c r="U330" i="10"/>
  <c r="U280" i="8"/>
  <c r="AB280" i="8" s="1"/>
  <c r="AI280" i="8" s="1"/>
  <c r="AP280" i="8" s="1"/>
  <c r="U280" i="10"/>
  <c r="U363" i="8"/>
  <c r="AB363" i="8" s="1"/>
  <c r="AI363" i="8" s="1"/>
  <c r="AP363" i="8" s="1"/>
  <c r="U363" i="10"/>
  <c r="U134" i="8"/>
  <c r="AB134" i="8" s="1"/>
  <c r="AI134" i="8" s="1"/>
  <c r="AP134" i="8" s="1"/>
  <c r="U134" i="10"/>
  <c r="U87" i="8"/>
  <c r="AB87" i="8" s="1"/>
  <c r="AI87" i="8" s="1"/>
  <c r="AP87" i="8" s="1"/>
  <c r="U87" i="10"/>
  <c r="U172" i="8"/>
  <c r="AB172" i="8" s="1"/>
  <c r="AI172" i="8" s="1"/>
  <c r="AP172" i="8" s="1"/>
  <c r="U172" i="10"/>
  <c r="U345" i="8"/>
  <c r="AB345" i="8" s="1"/>
  <c r="AI345" i="8" s="1"/>
  <c r="AP345" i="8" s="1"/>
  <c r="U345" i="10"/>
  <c r="U331" i="8"/>
  <c r="AB331" i="8" s="1"/>
  <c r="AI331" i="8" s="1"/>
  <c r="AP331" i="8" s="1"/>
  <c r="U331" i="10"/>
  <c r="U151" i="8"/>
  <c r="AB151" i="8" s="1"/>
  <c r="AI151" i="8" s="1"/>
  <c r="AP151" i="8" s="1"/>
  <c r="U151" i="10"/>
  <c r="U343" i="8"/>
  <c r="AB343" i="8" s="1"/>
  <c r="AI343" i="8" s="1"/>
  <c r="AP343" i="8" s="1"/>
  <c r="U343" i="10"/>
  <c r="U36" i="8"/>
  <c r="AB36" i="8" s="1"/>
  <c r="AI36" i="8" s="1"/>
  <c r="AP36" i="8" s="1"/>
  <c r="U36" i="10"/>
  <c r="U78" i="8"/>
  <c r="AB78" i="8" s="1"/>
  <c r="AI78" i="8" s="1"/>
  <c r="AP78" i="8" s="1"/>
  <c r="U78" i="10"/>
  <c r="U179" i="8"/>
  <c r="AB179" i="8" s="1"/>
  <c r="AI179" i="8" s="1"/>
  <c r="AP179" i="8" s="1"/>
  <c r="U179" i="10"/>
  <c r="U39" i="8"/>
  <c r="AB39" i="8" s="1"/>
  <c r="AI39" i="8" s="1"/>
  <c r="AP39" i="8" s="1"/>
  <c r="U39" i="10"/>
  <c r="U299" i="8"/>
  <c r="AB299" i="8" s="1"/>
  <c r="AI299" i="8" s="1"/>
  <c r="AP299" i="8" s="1"/>
  <c r="U299" i="10"/>
  <c r="U5" i="8"/>
  <c r="AB5" i="8" s="1"/>
  <c r="AI5" i="8" s="1"/>
  <c r="AP5" i="8" s="1"/>
  <c r="U5" i="10"/>
  <c r="W368" i="8"/>
  <c r="AD368" i="8" s="1"/>
  <c r="AK368" i="8" s="1"/>
  <c r="AR368" i="8" s="1"/>
  <c r="W368" i="10"/>
  <c r="W349" i="8"/>
  <c r="AD349" i="8" s="1"/>
  <c r="AK349" i="8" s="1"/>
  <c r="AR349" i="8" s="1"/>
  <c r="W349" i="10"/>
  <c r="W328" i="8"/>
  <c r="AD328" i="8" s="1"/>
  <c r="AK328" i="8" s="1"/>
  <c r="AR328" i="8" s="1"/>
  <c r="W328" i="10"/>
  <c r="W306" i="8"/>
  <c r="AD306" i="8" s="1"/>
  <c r="AK306" i="8" s="1"/>
  <c r="AR306" i="8" s="1"/>
  <c r="W306" i="10"/>
  <c r="W278" i="8"/>
  <c r="AD278" i="8" s="1"/>
  <c r="AK278" i="8" s="1"/>
  <c r="AR278" i="8" s="1"/>
  <c r="W278" i="10"/>
  <c r="W246" i="8"/>
  <c r="AD246" i="8" s="1"/>
  <c r="AK246" i="8" s="1"/>
  <c r="AR246" i="8" s="1"/>
  <c r="W246" i="10"/>
  <c r="W305" i="8"/>
  <c r="AD305" i="8" s="1"/>
  <c r="AK305" i="8" s="1"/>
  <c r="AR305" i="8" s="1"/>
  <c r="W305" i="10"/>
  <c r="W277" i="8"/>
  <c r="AD277" i="8" s="1"/>
  <c r="AK277" i="8" s="1"/>
  <c r="AR277" i="8" s="1"/>
  <c r="W277" i="10"/>
  <c r="W242" i="8"/>
  <c r="AD242" i="8" s="1"/>
  <c r="AK242" i="8" s="1"/>
  <c r="AR242" i="8" s="1"/>
  <c r="W242" i="10"/>
  <c r="W326" i="8"/>
  <c r="AD326" i="8" s="1"/>
  <c r="AK326" i="8" s="1"/>
  <c r="AR326" i="8" s="1"/>
  <c r="W326" i="10"/>
  <c r="W352" i="8"/>
  <c r="AD352" i="8" s="1"/>
  <c r="AK352" i="8" s="1"/>
  <c r="AR352" i="8" s="1"/>
  <c r="W352" i="10"/>
  <c r="W330" i="8"/>
  <c r="AD330" i="8" s="1"/>
  <c r="AK330" i="8" s="1"/>
  <c r="AR330" i="8" s="1"/>
  <c r="W330" i="10"/>
  <c r="W309" i="8"/>
  <c r="AD309" i="8" s="1"/>
  <c r="AK309" i="8" s="1"/>
  <c r="AR309" i="8" s="1"/>
  <c r="W309" i="10"/>
  <c r="W282" i="8"/>
  <c r="AD282" i="8" s="1"/>
  <c r="AK282" i="8" s="1"/>
  <c r="AR282" i="8" s="1"/>
  <c r="W282" i="10"/>
  <c r="W250" i="8"/>
  <c r="AD250" i="8" s="1"/>
  <c r="AK250" i="8" s="1"/>
  <c r="AR250" i="8" s="1"/>
  <c r="W250" i="10"/>
  <c r="W348" i="8"/>
  <c r="AD348" i="8" s="1"/>
  <c r="AK348" i="8" s="1"/>
  <c r="AR348" i="8" s="1"/>
  <c r="W348" i="10"/>
  <c r="W365" i="8"/>
  <c r="AD365" i="8" s="1"/>
  <c r="AK365" i="8" s="1"/>
  <c r="AR365" i="8" s="1"/>
  <c r="W365" i="10"/>
  <c r="W345" i="8"/>
  <c r="AD345" i="8" s="1"/>
  <c r="AK345" i="8" s="1"/>
  <c r="AR345" i="8" s="1"/>
  <c r="W345" i="10"/>
  <c r="W324" i="8"/>
  <c r="AD324" i="8" s="1"/>
  <c r="AK324" i="8" s="1"/>
  <c r="AR324" i="8" s="1"/>
  <c r="W324" i="10"/>
  <c r="W302" i="8"/>
  <c r="AD302" i="8" s="1"/>
  <c r="AK302" i="8" s="1"/>
  <c r="AR302" i="8" s="1"/>
  <c r="W302" i="10"/>
  <c r="W273" i="8"/>
  <c r="AD273" i="8" s="1"/>
  <c r="AK273" i="8" s="1"/>
  <c r="AR273" i="8" s="1"/>
  <c r="W273" i="10"/>
  <c r="W234" i="8"/>
  <c r="AD234" i="8" s="1"/>
  <c r="AK234" i="8" s="1"/>
  <c r="AR234" i="8" s="1"/>
  <c r="W234" i="10"/>
  <c r="W206" i="8"/>
  <c r="AD206" i="8" s="1"/>
  <c r="AK206" i="8" s="1"/>
  <c r="AR206" i="8" s="1"/>
  <c r="W206" i="10"/>
  <c r="W190" i="8"/>
  <c r="AD190" i="8" s="1"/>
  <c r="AK190" i="8" s="1"/>
  <c r="AR190" i="8" s="1"/>
  <c r="W190" i="10"/>
  <c r="W174" i="8"/>
  <c r="AD174" i="8" s="1"/>
  <c r="AK174" i="8" s="1"/>
  <c r="AR174" i="8" s="1"/>
  <c r="W174" i="10"/>
  <c r="W158" i="8"/>
  <c r="AD158" i="8" s="1"/>
  <c r="AK158" i="8" s="1"/>
  <c r="AR158" i="8" s="1"/>
  <c r="W158" i="10"/>
  <c r="W142" i="8"/>
  <c r="AD142" i="8" s="1"/>
  <c r="AK142" i="8" s="1"/>
  <c r="AR142" i="8" s="1"/>
  <c r="W142" i="10"/>
  <c r="W126" i="8"/>
  <c r="AD126" i="8" s="1"/>
  <c r="AK126" i="8" s="1"/>
  <c r="AR126" i="8" s="1"/>
  <c r="W126" i="10"/>
  <c r="W110" i="8"/>
  <c r="AD110" i="8" s="1"/>
  <c r="AK110" i="8" s="1"/>
  <c r="AR110" i="8" s="1"/>
  <c r="W110" i="10"/>
  <c r="W94" i="8"/>
  <c r="AD94" i="8" s="1"/>
  <c r="AK94" i="8" s="1"/>
  <c r="AR94" i="8" s="1"/>
  <c r="W94" i="10"/>
  <c r="W78" i="8"/>
  <c r="AD78" i="8" s="1"/>
  <c r="AK78" i="8" s="1"/>
  <c r="AR78" i="8" s="1"/>
  <c r="W78" i="10"/>
  <c r="W62" i="8"/>
  <c r="AD62" i="8" s="1"/>
  <c r="AK62" i="8" s="1"/>
  <c r="AR62" i="8" s="1"/>
  <c r="W62" i="10"/>
  <c r="W46" i="8"/>
  <c r="AD46" i="8" s="1"/>
  <c r="AK46" i="8" s="1"/>
  <c r="AR46" i="8" s="1"/>
  <c r="W46" i="10"/>
  <c r="W30" i="8"/>
  <c r="AD30" i="8" s="1"/>
  <c r="AK30" i="8" s="1"/>
  <c r="AR30" i="8" s="1"/>
  <c r="W30" i="10"/>
  <c r="W14" i="8"/>
  <c r="AD14" i="8" s="1"/>
  <c r="AK14" i="8" s="1"/>
  <c r="AR14" i="8" s="1"/>
  <c r="W14" i="10"/>
  <c r="W241" i="8"/>
  <c r="AD241" i="8" s="1"/>
  <c r="AK241" i="8" s="1"/>
  <c r="AR241" i="8" s="1"/>
  <c r="W241" i="10"/>
  <c r="W225" i="8"/>
  <c r="AD225" i="8" s="1"/>
  <c r="AK225" i="8" s="1"/>
  <c r="AR225" i="8" s="1"/>
  <c r="W225" i="10"/>
  <c r="W209" i="8"/>
  <c r="AD209" i="8" s="1"/>
  <c r="AK209" i="8" s="1"/>
  <c r="AR209" i="8" s="1"/>
  <c r="W209" i="10"/>
  <c r="W193" i="8"/>
  <c r="AD193" i="8" s="1"/>
  <c r="AK193" i="8" s="1"/>
  <c r="AR193" i="8" s="1"/>
  <c r="W193" i="10"/>
  <c r="W177" i="8"/>
  <c r="AD177" i="8" s="1"/>
  <c r="AK177" i="8" s="1"/>
  <c r="AR177" i="8" s="1"/>
  <c r="W177" i="10"/>
  <c r="W161" i="8"/>
  <c r="AD161" i="8" s="1"/>
  <c r="AK161" i="8" s="1"/>
  <c r="AR161" i="8" s="1"/>
  <c r="W161" i="10"/>
  <c r="W145" i="8"/>
  <c r="AD145" i="8" s="1"/>
  <c r="AK145" i="8" s="1"/>
  <c r="AR145" i="8" s="1"/>
  <c r="W145" i="10"/>
  <c r="W129" i="8"/>
  <c r="AD129" i="8" s="1"/>
  <c r="AK129" i="8" s="1"/>
  <c r="AR129" i="8" s="1"/>
  <c r="W129" i="10"/>
  <c r="W113" i="8"/>
  <c r="AD113" i="8" s="1"/>
  <c r="AK113" i="8" s="1"/>
  <c r="AR113" i="8" s="1"/>
  <c r="W113" i="10"/>
  <c r="W97" i="8"/>
  <c r="AD97" i="8" s="1"/>
  <c r="AK97" i="8" s="1"/>
  <c r="AR97" i="8" s="1"/>
  <c r="W97" i="10"/>
  <c r="W81" i="8"/>
  <c r="AD81" i="8" s="1"/>
  <c r="AK81" i="8" s="1"/>
  <c r="AR81" i="8" s="1"/>
  <c r="W81" i="10"/>
  <c r="W65" i="8"/>
  <c r="AD65" i="8" s="1"/>
  <c r="AK65" i="8" s="1"/>
  <c r="AR65" i="8" s="1"/>
  <c r="W65" i="10"/>
  <c r="W49" i="8"/>
  <c r="AD49" i="8" s="1"/>
  <c r="AK49" i="8" s="1"/>
  <c r="AR49" i="8" s="1"/>
  <c r="W49" i="10"/>
  <c r="W33" i="8"/>
  <c r="AD33" i="8" s="1"/>
  <c r="AK33" i="8" s="1"/>
  <c r="AR33" i="8" s="1"/>
  <c r="W33" i="10"/>
  <c r="W17" i="8"/>
  <c r="AD17" i="8" s="1"/>
  <c r="AK17" i="8" s="1"/>
  <c r="AR17" i="8" s="1"/>
  <c r="W17" i="10"/>
  <c r="W296" i="8"/>
  <c r="AD296" i="8" s="1"/>
  <c r="AK296" i="8" s="1"/>
  <c r="AR296" i="8" s="1"/>
  <c r="W296" i="10"/>
  <c r="W280" i="8"/>
  <c r="AD280" i="8" s="1"/>
  <c r="AK280" i="8" s="1"/>
  <c r="AR280" i="8" s="1"/>
  <c r="W280" i="10"/>
  <c r="W264" i="8"/>
  <c r="AD264" i="8" s="1"/>
  <c r="AK264" i="8" s="1"/>
  <c r="AR264" i="8" s="1"/>
  <c r="W264" i="10"/>
  <c r="W248" i="8"/>
  <c r="AD248" i="8" s="1"/>
  <c r="AK248" i="8" s="1"/>
  <c r="AR248" i="8" s="1"/>
  <c r="W248" i="10"/>
  <c r="W232" i="8"/>
  <c r="AD232" i="8" s="1"/>
  <c r="AK232" i="8" s="1"/>
  <c r="AR232" i="8" s="1"/>
  <c r="W232" i="10"/>
  <c r="W216" i="8"/>
  <c r="AD216" i="8" s="1"/>
  <c r="AK216" i="8" s="1"/>
  <c r="AR216" i="8" s="1"/>
  <c r="W216" i="10"/>
  <c r="W200" i="8"/>
  <c r="AD200" i="8" s="1"/>
  <c r="AK200" i="8" s="1"/>
  <c r="AR200" i="8" s="1"/>
  <c r="W200" i="10"/>
  <c r="W184" i="8"/>
  <c r="AD184" i="8" s="1"/>
  <c r="AK184" i="8" s="1"/>
  <c r="AR184" i="8" s="1"/>
  <c r="W184" i="10"/>
  <c r="W168" i="8"/>
  <c r="AD168" i="8" s="1"/>
  <c r="AK168" i="8" s="1"/>
  <c r="AR168" i="8" s="1"/>
  <c r="W168" i="10"/>
  <c r="W152" i="8"/>
  <c r="AD152" i="8" s="1"/>
  <c r="AK152" i="8" s="1"/>
  <c r="AR152" i="8" s="1"/>
  <c r="W152" i="10"/>
  <c r="W136" i="8"/>
  <c r="AD136" i="8" s="1"/>
  <c r="AK136" i="8" s="1"/>
  <c r="AR136" i="8" s="1"/>
  <c r="W136" i="10"/>
  <c r="W120" i="8"/>
  <c r="AD120" i="8" s="1"/>
  <c r="AK120" i="8" s="1"/>
  <c r="AR120" i="8" s="1"/>
  <c r="W120" i="10"/>
  <c r="W104" i="8"/>
  <c r="AD104" i="8" s="1"/>
  <c r="AK104" i="8" s="1"/>
  <c r="AR104" i="8" s="1"/>
  <c r="W104" i="10"/>
  <c r="W88" i="8"/>
  <c r="AD88" i="8" s="1"/>
  <c r="AK88" i="8" s="1"/>
  <c r="AR88" i="8" s="1"/>
  <c r="W88" i="10"/>
  <c r="W72" i="8"/>
  <c r="AD72" i="8" s="1"/>
  <c r="AK72" i="8" s="1"/>
  <c r="AR72" i="8" s="1"/>
  <c r="W72" i="10"/>
  <c r="W56" i="8"/>
  <c r="AD56" i="8" s="1"/>
  <c r="AK56" i="8" s="1"/>
  <c r="AR56" i="8" s="1"/>
  <c r="W56" i="10"/>
  <c r="W40" i="8"/>
  <c r="AD40" i="8" s="1"/>
  <c r="AK40" i="8" s="1"/>
  <c r="AR40" i="8" s="1"/>
  <c r="W40" i="10"/>
  <c r="W24" i="8"/>
  <c r="AD24" i="8" s="1"/>
  <c r="AK24" i="8" s="1"/>
  <c r="AR24" i="8" s="1"/>
  <c r="W24" i="10"/>
  <c r="W8" i="8"/>
  <c r="AD8" i="8" s="1"/>
  <c r="AK8" i="8" s="1"/>
  <c r="AR8" i="8" s="1"/>
  <c r="W8" i="10"/>
  <c r="W351" i="8"/>
  <c r="AD351" i="8" s="1"/>
  <c r="AK351" i="8" s="1"/>
  <c r="AR351" i="8" s="1"/>
  <c r="W351" i="10"/>
  <c r="W335" i="8"/>
  <c r="AD335" i="8" s="1"/>
  <c r="AK335" i="8" s="1"/>
  <c r="AR335" i="8" s="1"/>
  <c r="W335" i="10"/>
  <c r="W319" i="8"/>
  <c r="AD319" i="8" s="1"/>
  <c r="AK319" i="8" s="1"/>
  <c r="AR319" i="8" s="1"/>
  <c r="W319" i="10"/>
  <c r="W303" i="8"/>
  <c r="AD303" i="8" s="1"/>
  <c r="AK303" i="8" s="1"/>
  <c r="AR303" i="8" s="1"/>
  <c r="W303" i="10"/>
  <c r="W287" i="8"/>
  <c r="AD287" i="8" s="1"/>
  <c r="AK287" i="8" s="1"/>
  <c r="AR287" i="8" s="1"/>
  <c r="W287" i="10"/>
  <c r="W271" i="8"/>
  <c r="AD271" i="8" s="1"/>
  <c r="AK271" i="8" s="1"/>
  <c r="AR271" i="8" s="1"/>
  <c r="W271" i="10"/>
  <c r="W255" i="8"/>
  <c r="AD255" i="8" s="1"/>
  <c r="AK255" i="8" s="1"/>
  <c r="AR255" i="8" s="1"/>
  <c r="W255" i="10"/>
  <c r="W239" i="8"/>
  <c r="AD239" i="8" s="1"/>
  <c r="AK239" i="8" s="1"/>
  <c r="AR239" i="8" s="1"/>
  <c r="W239" i="10"/>
  <c r="W223" i="8"/>
  <c r="AD223" i="8" s="1"/>
  <c r="AK223" i="8" s="1"/>
  <c r="AR223" i="8" s="1"/>
  <c r="W223" i="10"/>
  <c r="W207" i="8"/>
  <c r="AD207" i="8" s="1"/>
  <c r="AK207" i="8" s="1"/>
  <c r="AR207" i="8" s="1"/>
  <c r="W207" i="10"/>
  <c r="W191" i="8"/>
  <c r="AD191" i="8" s="1"/>
  <c r="AK191" i="8" s="1"/>
  <c r="AR191" i="8" s="1"/>
  <c r="W191" i="10"/>
  <c r="W175" i="8"/>
  <c r="AD175" i="8" s="1"/>
  <c r="AK175" i="8" s="1"/>
  <c r="AR175" i="8" s="1"/>
  <c r="W175" i="10"/>
  <c r="W159" i="8"/>
  <c r="AD159" i="8" s="1"/>
  <c r="AK159" i="8" s="1"/>
  <c r="AR159" i="8" s="1"/>
  <c r="W159" i="10"/>
  <c r="W143" i="8"/>
  <c r="AD143" i="8" s="1"/>
  <c r="AK143" i="8" s="1"/>
  <c r="AR143" i="8" s="1"/>
  <c r="W143" i="10"/>
  <c r="W127" i="8"/>
  <c r="AD127" i="8" s="1"/>
  <c r="AK127" i="8" s="1"/>
  <c r="AR127" i="8" s="1"/>
  <c r="W127" i="10"/>
  <c r="W111" i="8"/>
  <c r="AD111" i="8" s="1"/>
  <c r="AK111" i="8" s="1"/>
  <c r="AR111" i="8" s="1"/>
  <c r="W111" i="10"/>
  <c r="W95" i="8"/>
  <c r="AD95" i="8" s="1"/>
  <c r="AK95" i="8" s="1"/>
  <c r="AR95" i="8" s="1"/>
  <c r="W95" i="10"/>
  <c r="W79" i="8"/>
  <c r="AD79" i="8" s="1"/>
  <c r="AK79" i="8" s="1"/>
  <c r="AR79" i="8" s="1"/>
  <c r="W79" i="10"/>
  <c r="W63" i="8"/>
  <c r="AD63" i="8" s="1"/>
  <c r="AK63" i="8" s="1"/>
  <c r="AR63" i="8" s="1"/>
  <c r="W63" i="10"/>
  <c r="W47" i="8"/>
  <c r="AD47" i="8" s="1"/>
  <c r="AK47" i="8" s="1"/>
  <c r="AR47" i="8" s="1"/>
  <c r="W47" i="10"/>
  <c r="W31" i="8"/>
  <c r="AD31" i="8" s="1"/>
  <c r="AK31" i="8" s="1"/>
  <c r="AR31" i="8" s="1"/>
  <c r="W31" i="10"/>
  <c r="W15" i="8"/>
  <c r="AD15" i="8" s="1"/>
  <c r="AK15" i="8" s="1"/>
  <c r="AR15" i="8" s="1"/>
  <c r="W15" i="10"/>
  <c r="U69" i="8"/>
  <c r="AB69" i="8" s="1"/>
  <c r="AI69" i="8" s="1"/>
  <c r="AP69" i="8" s="1"/>
  <c r="U69" i="10"/>
  <c r="V39" i="8"/>
  <c r="AC39" i="8" s="1"/>
  <c r="AJ39" i="8" s="1"/>
  <c r="AQ39" i="8" s="1"/>
  <c r="V39" i="10"/>
  <c r="V71" i="8"/>
  <c r="AC71" i="8" s="1"/>
  <c r="AJ71" i="8" s="1"/>
  <c r="AQ71" i="8" s="1"/>
  <c r="V71" i="10"/>
  <c r="V103" i="8"/>
  <c r="AC103" i="8" s="1"/>
  <c r="AJ103" i="8" s="1"/>
  <c r="AQ103" i="8" s="1"/>
  <c r="V103" i="10"/>
  <c r="V135" i="8"/>
  <c r="AC135" i="8" s="1"/>
  <c r="AJ135" i="8" s="1"/>
  <c r="AQ135" i="8" s="1"/>
  <c r="V135" i="10"/>
  <c r="V167" i="8"/>
  <c r="AC167" i="8" s="1"/>
  <c r="AJ167" i="8" s="1"/>
  <c r="AQ167" i="8" s="1"/>
  <c r="V167" i="10"/>
  <c r="V199" i="8"/>
  <c r="AC199" i="8" s="1"/>
  <c r="AJ199" i="8" s="1"/>
  <c r="AQ199" i="8" s="1"/>
  <c r="V199" i="10"/>
  <c r="V231" i="8"/>
  <c r="AC231" i="8" s="1"/>
  <c r="AJ231" i="8" s="1"/>
  <c r="AQ231" i="8" s="1"/>
  <c r="V231" i="10"/>
  <c r="V263" i="8"/>
  <c r="AC263" i="8" s="1"/>
  <c r="AJ263" i="8" s="1"/>
  <c r="AQ263" i="8" s="1"/>
  <c r="V263" i="10"/>
  <c r="V295" i="8"/>
  <c r="AC295" i="8" s="1"/>
  <c r="AJ295" i="8" s="1"/>
  <c r="AQ295" i="8" s="1"/>
  <c r="V295" i="10"/>
  <c r="V327" i="8"/>
  <c r="AC327" i="8" s="1"/>
  <c r="AJ327" i="8" s="1"/>
  <c r="AQ327" i="8" s="1"/>
  <c r="V327" i="10"/>
  <c r="V359" i="8"/>
  <c r="AC359" i="8" s="1"/>
  <c r="AJ359" i="8" s="1"/>
  <c r="AQ359" i="8" s="1"/>
  <c r="V359" i="10"/>
  <c r="V50" i="8"/>
  <c r="AC50" i="8" s="1"/>
  <c r="AJ50" i="8" s="1"/>
  <c r="AQ50" i="8" s="1"/>
  <c r="V50" i="10"/>
  <c r="V178" i="8"/>
  <c r="AC178" i="8" s="1"/>
  <c r="AJ178" i="8" s="1"/>
  <c r="AQ178" i="8" s="1"/>
  <c r="V178" i="10"/>
  <c r="V306" i="8"/>
  <c r="AC306" i="8" s="1"/>
  <c r="AJ306" i="8" s="1"/>
  <c r="AQ306" i="8" s="1"/>
  <c r="V306" i="10"/>
  <c r="V48" i="8"/>
  <c r="AC48" i="8" s="1"/>
  <c r="AJ48" i="8" s="1"/>
  <c r="AQ48" i="8" s="1"/>
  <c r="V48" i="10"/>
  <c r="V176" i="8"/>
  <c r="AC176" i="8" s="1"/>
  <c r="AJ176" i="8" s="1"/>
  <c r="AQ176" i="8" s="1"/>
  <c r="V176" i="10"/>
  <c r="V2" i="8"/>
  <c r="AC2" i="8" s="1"/>
  <c r="AJ2" i="8" s="1"/>
  <c r="AQ2" i="8" s="1"/>
  <c r="V43" i="8"/>
  <c r="AC43" i="8" s="1"/>
  <c r="AJ43" i="8" s="1"/>
  <c r="AQ43" i="8" s="1"/>
  <c r="V43" i="10"/>
  <c r="V85" i="8"/>
  <c r="AC85" i="8" s="1"/>
  <c r="AJ85" i="8" s="1"/>
  <c r="AQ85" i="8" s="1"/>
  <c r="V85" i="10"/>
  <c r="V129" i="8"/>
  <c r="AC129" i="8" s="1"/>
  <c r="AJ129" i="8" s="1"/>
  <c r="AQ129" i="8" s="1"/>
  <c r="V129" i="10"/>
  <c r="V171" i="8"/>
  <c r="AC171" i="8" s="1"/>
  <c r="AJ171" i="8" s="1"/>
  <c r="AQ171" i="8" s="1"/>
  <c r="V171" i="10"/>
  <c r="V213" i="8"/>
  <c r="AC213" i="8" s="1"/>
  <c r="AJ213" i="8" s="1"/>
  <c r="AQ213" i="8" s="1"/>
  <c r="V213" i="10"/>
  <c r="V257" i="8"/>
  <c r="AC257" i="8" s="1"/>
  <c r="AJ257" i="8" s="1"/>
  <c r="AQ257" i="8" s="1"/>
  <c r="V257" i="10"/>
  <c r="V29" i="8"/>
  <c r="AC29" i="8" s="1"/>
  <c r="AJ29" i="8" s="1"/>
  <c r="AQ29" i="8" s="1"/>
  <c r="V29" i="10"/>
  <c r="V89" i="8"/>
  <c r="AC89" i="8" s="1"/>
  <c r="AJ89" i="8" s="1"/>
  <c r="AQ89" i="8" s="1"/>
  <c r="V89" i="10"/>
  <c r="V145" i="8"/>
  <c r="AC145" i="8" s="1"/>
  <c r="AJ145" i="8" s="1"/>
  <c r="AQ145" i="8" s="1"/>
  <c r="V145" i="10"/>
  <c r="V201" i="8"/>
  <c r="AC201" i="8" s="1"/>
  <c r="AJ201" i="8" s="1"/>
  <c r="AQ201" i="8" s="1"/>
  <c r="V201" i="10"/>
  <c r="V259" i="8"/>
  <c r="AC259" i="8" s="1"/>
  <c r="AJ259" i="8" s="1"/>
  <c r="AQ259" i="8" s="1"/>
  <c r="V259" i="10"/>
  <c r="V305" i="8"/>
  <c r="AC305" i="8" s="1"/>
  <c r="AJ305" i="8" s="1"/>
  <c r="AQ305" i="8" s="1"/>
  <c r="V305" i="10"/>
  <c r="V347" i="8"/>
  <c r="AC347" i="8" s="1"/>
  <c r="AJ347" i="8" s="1"/>
  <c r="AQ347" i="8" s="1"/>
  <c r="V347" i="10"/>
  <c r="V42" i="8"/>
  <c r="AC42" i="8" s="1"/>
  <c r="AJ42" i="8" s="1"/>
  <c r="AQ42" i="8" s="1"/>
  <c r="V42" i="10"/>
  <c r="V218" i="8"/>
  <c r="AC218" i="8" s="1"/>
  <c r="AJ218" i="8" s="1"/>
  <c r="AQ218" i="8" s="1"/>
  <c r="V218" i="10"/>
  <c r="V328" i="8"/>
  <c r="AC328" i="8" s="1"/>
  <c r="AJ328" i="8" s="1"/>
  <c r="AQ328" i="8" s="1"/>
  <c r="V328" i="10"/>
  <c r="V168" i="8"/>
  <c r="AC168" i="8" s="1"/>
  <c r="AJ168" i="8" s="1"/>
  <c r="AQ168" i="8" s="1"/>
  <c r="V168" i="10"/>
  <c r="V368" i="8"/>
  <c r="AC368" i="8" s="1"/>
  <c r="AJ368" i="8" s="1"/>
  <c r="AQ368" i="8" s="1"/>
  <c r="V368" i="10"/>
  <c r="V5" i="8"/>
  <c r="AC5" i="8" s="1"/>
  <c r="AJ5" i="8" s="1"/>
  <c r="AQ5" i="8" s="1"/>
  <c r="V5" i="10"/>
  <c r="V83" i="8"/>
  <c r="AC83" i="8" s="1"/>
  <c r="AJ83" i="8" s="1"/>
  <c r="AQ83" i="8" s="1"/>
  <c r="V83" i="10"/>
  <c r="V163" i="8"/>
  <c r="AC163" i="8" s="1"/>
  <c r="AJ163" i="8" s="1"/>
  <c r="AQ163" i="8" s="1"/>
  <c r="V163" i="10"/>
  <c r="V237" i="8"/>
  <c r="AC237" i="8" s="1"/>
  <c r="AJ237" i="8" s="1"/>
  <c r="AQ237" i="8" s="1"/>
  <c r="V237" i="10"/>
  <c r="V301" i="8"/>
  <c r="AC301" i="8" s="1"/>
  <c r="AJ301" i="8" s="1"/>
  <c r="AQ301" i="8" s="1"/>
  <c r="V301" i="10"/>
  <c r="V361" i="8"/>
  <c r="AC361" i="8" s="1"/>
  <c r="AJ361" i="8" s="1"/>
  <c r="AQ361" i="8" s="1"/>
  <c r="V361" i="10"/>
  <c r="V154" i="8"/>
  <c r="AC154" i="8" s="1"/>
  <c r="AJ154" i="8" s="1"/>
  <c r="AQ154" i="8" s="1"/>
  <c r="V154" i="10"/>
  <c r="V13" i="8"/>
  <c r="AC13" i="8" s="1"/>
  <c r="AJ13" i="8" s="1"/>
  <c r="AQ13" i="8" s="1"/>
  <c r="V13" i="10"/>
  <c r="V113" i="8"/>
  <c r="AC113" i="8" s="1"/>
  <c r="AJ113" i="8" s="1"/>
  <c r="AQ113" i="8" s="1"/>
  <c r="V113" i="10"/>
  <c r="V211" i="8"/>
  <c r="AC211" i="8" s="1"/>
  <c r="AJ211" i="8" s="1"/>
  <c r="AQ211" i="8" s="1"/>
  <c r="V211" i="10"/>
  <c r="V307" i="8"/>
  <c r="AC307" i="8" s="1"/>
  <c r="AJ307" i="8" s="1"/>
  <c r="AQ307" i="8" s="1"/>
  <c r="V307" i="10"/>
  <c r="V14" i="8"/>
  <c r="AC14" i="8" s="1"/>
  <c r="AJ14" i="8" s="1"/>
  <c r="AQ14" i="8" s="1"/>
  <c r="V14" i="10"/>
  <c r="V314" i="8"/>
  <c r="AC314" i="8" s="1"/>
  <c r="AJ314" i="8" s="1"/>
  <c r="AQ314" i="8" s="1"/>
  <c r="V314" i="10"/>
  <c r="V160" i="8"/>
  <c r="AC160" i="8" s="1"/>
  <c r="AJ160" i="8" s="1"/>
  <c r="AQ160" i="8" s="1"/>
  <c r="V160" i="10"/>
  <c r="V81" i="8"/>
  <c r="AC81" i="8" s="1"/>
  <c r="AJ81" i="8" s="1"/>
  <c r="AQ81" i="8" s="1"/>
  <c r="V81" i="10"/>
  <c r="V221" i="8"/>
  <c r="AC221" i="8" s="1"/>
  <c r="AJ221" i="8" s="1"/>
  <c r="AQ221" i="8" s="1"/>
  <c r="V221" i="10"/>
  <c r="V333" i="8"/>
  <c r="AC333" i="8" s="1"/>
  <c r="AJ333" i="8" s="1"/>
  <c r="AQ333" i="8" s="1"/>
  <c r="V333" i="10"/>
  <c r="V226" i="8"/>
  <c r="AC226" i="8" s="1"/>
  <c r="AJ226" i="8" s="1"/>
  <c r="AQ226" i="8" s="1"/>
  <c r="V226" i="10"/>
  <c r="V184" i="8"/>
  <c r="AC184" i="8" s="1"/>
  <c r="AJ184" i="8" s="1"/>
  <c r="AQ184" i="8" s="1"/>
  <c r="V184" i="10"/>
  <c r="V70" i="8"/>
  <c r="AC70" i="8" s="1"/>
  <c r="AJ70" i="8" s="1"/>
  <c r="AQ70" i="8" s="1"/>
  <c r="V70" i="10"/>
  <c r="V358" i="8"/>
  <c r="AC358" i="8" s="1"/>
  <c r="AJ358" i="8" s="1"/>
  <c r="AQ358" i="8" s="1"/>
  <c r="V358" i="10"/>
  <c r="V140" i="8"/>
  <c r="AC140" i="8" s="1"/>
  <c r="AJ140" i="8" s="1"/>
  <c r="AQ140" i="8" s="1"/>
  <c r="V140" i="10"/>
  <c r="V268" i="8"/>
  <c r="AC268" i="8" s="1"/>
  <c r="AJ268" i="8" s="1"/>
  <c r="AQ268" i="8" s="1"/>
  <c r="V268" i="10"/>
  <c r="V174" i="8"/>
  <c r="AC174" i="8" s="1"/>
  <c r="AJ174" i="8" s="1"/>
  <c r="AQ174" i="8" s="1"/>
  <c r="V174" i="10"/>
  <c r="V366" i="8"/>
  <c r="AC366" i="8" s="1"/>
  <c r="AJ366" i="8" s="1"/>
  <c r="AQ366" i="8" s="1"/>
  <c r="V366" i="10"/>
  <c r="V125" i="8"/>
  <c r="AC125" i="8" s="1"/>
  <c r="AJ125" i="8" s="1"/>
  <c r="AQ125" i="8" s="1"/>
  <c r="V125" i="10"/>
  <c r="V297" i="8"/>
  <c r="AC297" i="8" s="1"/>
  <c r="AJ297" i="8" s="1"/>
  <c r="AQ297" i="8" s="1"/>
  <c r="V297" i="10"/>
  <c r="V194" i="8"/>
  <c r="AC194" i="8" s="1"/>
  <c r="AJ194" i="8" s="1"/>
  <c r="AQ194" i="8" s="1"/>
  <c r="V194" i="10"/>
  <c r="V272" i="8"/>
  <c r="AC272" i="8" s="1"/>
  <c r="AJ272" i="8" s="1"/>
  <c r="AQ272" i="8" s="1"/>
  <c r="V272" i="10"/>
  <c r="V198" i="8"/>
  <c r="AC198" i="8" s="1"/>
  <c r="AJ198" i="8" s="1"/>
  <c r="AQ198" i="8" s="1"/>
  <c r="V198" i="10"/>
  <c r="V132" i="8"/>
  <c r="AC132" i="8" s="1"/>
  <c r="AJ132" i="8" s="1"/>
  <c r="AQ132" i="8" s="1"/>
  <c r="V132" i="10"/>
  <c r="V308" i="8"/>
  <c r="AC308" i="8" s="1"/>
  <c r="AJ308" i="8" s="1"/>
  <c r="AQ308" i="8" s="1"/>
  <c r="V308" i="10"/>
  <c r="V294" i="8"/>
  <c r="AC294" i="8" s="1"/>
  <c r="AJ294" i="8" s="1"/>
  <c r="AQ294" i="8" s="1"/>
  <c r="V294" i="10"/>
  <c r="V155" i="8"/>
  <c r="AC155" i="8" s="1"/>
  <c r="AJ155" i="8" s="1"/>
  <c r="AQ155" i="8" s="1"/>
  <c r="V155" i="10"/>
  <c r="V12" i="8"/>
  <c r="AC12" i="8" s="1"/>
  <c r="AJ12" i="8" s="1"/>
  <c r="AQ12" i="8" s="1"/>
  <c r="V12" i="10"/>
  <c r="V200" i="8"/>
  <c r="AC200" i="8" s="1"/>
  <c r="AJ200" i="8" s="1"/>
  <c r="AQ200" i="8" s="1"/>
  <c r="V200" i="10"/>
  <c r="V302" i="8"/>
  <c r="AC302" i="8" s="1"/>
  <c r="AJ302" i="8" s="1"/>
  <c r="AQ302" i="8" s="1"/>
  <c r="V302" i="10"/>
  <c r="V228" i="8"/>
  <c r="AC228" i="8" s="1"/>
  <c r="AJ228" i="8" s="1"/>
  <c r="AQ228" i="8" s="1"/>
  <c r="V228" i="10"/>
  <c r="V262" i="8"/>
  <c r="AC262" i="8" s="1"/>
  <c r="AJ262" i="8" s="1"/>
  <c r="AQ262" i="8" s="1"/>
  <c r="V262" i="10"/>
  <c r="V109" i="8"/>
  <c r="AC109" i="8" s="1"/>
  <c r="AJ109" i="8" s="1"/>
  <c r="AQ109" i="8" s="1"/>
  <c r="V109" i="10"/>
  <c r="U153" i="8"/>
  <c r="AB153" i="8" s="1"/>
  <c r="AI153" i="8" s="1"/>
  <c r="AP153" i="8" s="1"/>
  <c r="U153" i="10"/>
  <c r="U105" i="8"/>
  <c r="AB105" i="8" s="1"/>
  <c r="AI105" i="8" s="1"/>
  <c r="AP105" i="8" s="1"/>
  <c r="U105" i="10"/>
  <c r="U297" i="8"/>
  <c r="AB297" i="8" s="1"/>
  <c r="AI297" i="8" s="1"/>
  <c r="AP297" i="8" s="1"/>
  <c r="U297" i="10"/>
  <c r="U178" i="8"/>
  <c r="AB178" i="8" s="1"/>
  <c r="AI178" i="8" s="1"/>
  <c r="AP178" i="8" s="1"/>
  <c r="U178" i="10"/>
  <c r="U99" i="8"/>
  <c r="AB99" i="8" s="1"/>
  <c r="AI99" i="8" s="1"/>
  <c r="AP99" i="8" s="1"/>
  <c r="U99" i="10"/>
  <c r="U197" i="8"/>
  <c r="AB197" i="8" s="1"/>
  <c r="AI197" i="8" s="1"/>
  <c r="AP197" i="8" s="1"/>
  <c r="U197" i="10"/>
  <c r="U202" i="8"/>
  <c r="AB202" i="8" s="1"/>
  <c r="AI202" i="8" s="1"/>
  <c r="AP202" i="8" s="1"/>
  <c r="U202" i="10"/>
  <c r="U96" i="8"/>
  <c r="AB96" i="8" s="1"/>
  <c r="AI96" i="8" s="1"/>
  <c r="AP96" i="8" s="1"/>
  <c r="U96" i="10"/>
  <c r="U340" i="8"/>
  <c r="AB340" i="8" s="1"/>
  <c r="AI340" i="8" s="1"/>
  <c r="AP340" i="8" s="1"/>
  <c r="U340" i="10"/>
  <c r="U133" i="8"/>
  <c r="AB133" i="8" s="1"/>
  <c r="AI133" i="8" s="1"/>
  <c r="AP133" i="8" s="1"/>
  <c r="U133" i="10"/>
  <c r="U23" i="8"/>
  <c r="AB23" i="8" s="1"/>
  <c r="AI23" i="8" s="1"/>
  <c r="AP23" i="8" s="1"/>
  <c r="U23" i="10"/>
  <c r="U164" i="8"/>
  <c r="AB164" i="8" s="1"/>
  <c r="AI164" i="8" s="1"/>
  <c r="AP164" i="8" s="1"/>
  <c r="U164" i="10"/>
  <c r="U277" i="8"/>
  <c r="AB277" i="8" s="1"/>
  <c r="AI277" i="8" s="1"/>
  <c r="AP277" i="8" s="1"/>
  <c r="U277" i="10"/>
  <c r="U109" i="8"/>
  <c r="AB109" i="8" s="1"/>
  <c r="AI109" i="8" s="1"/>
  <c r="AP109" i="8" s="1"/>
  <c r="U109" i="10"/>
  <c r="U101" i="8"/>
  <c r="AB101" i="8" s="1"/>
  <c r="AI101" i="8" s="1"/>
  <c r="AP101" i="8" s="1"/>
  <c r="U101" i="10"/>
  <c r="U274" i="8"/>
  <c r="AB274" i="8" s="1"/>
  <c r="AI274" i="8" s="1"/>
  <c r="AP274" i="8" s="1"/>
  <c r="U274" i="10"/>
  <c r="U185" i="8"/>
  <c r="AB185" i="8" s="1"/>
  <c r="AI185" i="8" s="1"/>
  <c r="AP185" i="8" s="1"/>
  <c r="U185" i="10"/>
  <c r="U313" i="8"/>
  <c r="AB313" i="8" s="1"/>
  <c r="AI313" i="8" s="1"/>
  <c r="AP313" i="8" s="1"/>
  <c r="U313" i="10"/>
  <c r="U130" i="8"/>
  <c r="AB130" i="8" s="1"/>
  <c r="AI130" i="8" s="1"/>
  <c r="AP130" i="8" s="1"/>
  <c r="U130" i="10"/>
  <c r="U258" i="8"/>
  <c r="AB258" i="8" s="1"/>
  <c r="AI258" i="8" s="1"/>
  <c r="AP258" i="8" s="1"/>
  <c r="U258" i="10"/>
  <c r="U115" i="8"/>
  <c r="AB115" i="8" s="1"/>
  <c r="AI115" i="8" s="1"/>
  <c r="AP115" i="8" s="1"/>
  <c r="U115" i="10"/>
  <c r="U285" i="8"/>
  <c r="AB285" i="8" s="1"/>
  <c r="AI285" i="8" s="1"/>
  <c r="AP285" i="8" s="1"/>
  <c r="U285" i="10"/>
  <c r="U230" i="8"/>
  <c r="AB230" i="8" s="1"/>
  <c r="AI230" i="8" s="1"/>
  <c r="AP230" i="8" s="1"/>
  <c r="U230" i="10"/>
  <c r="U16" i="8"/>
  <c r="AB16" i="8" s="1"/>
  <c r="AI16" i="8" s="1"/>
  <c r="AP16" i="8" s="1"/>
  <c r="U16" i="10"/>
  <c r="U247" i="8"/>
  <c r="AB247" i="8" s="1"/>
  <c r="AI247" i="8" s="1"/>
  <c r="AP247" i="8" s="1"/>
  <c r="U247" i="10"/>
  <c r="U337" i="8"/>
  <c r="AB337" i="8" s="1"/>
  <c r="AI337" i="8" s="1"/>
  <c r="AP337" i="8" s="1"/>
  <c r="U337" i="10"/>
  <c r="U206" i="8"/>
  <c r="AB206" i="8" s="1"/>
  <c r="AI206" i="8" s="1"/>
  <c r="AP206" i="8" s="1"/>
  <c r="U206" i="10"/>
  <c r="U167" i="8"/>
  <c r="AB167" i="8" s="1"/>
  <c r="AI167" i="8" s="1"/>
  <c r="AP167" i="8" s="1"/>
  <c r="U167" i="10"/>
  <c r="U188" i="8"/>
  <c r="AB188" i="8" s="1"/>
  <c r="AI188" i="8" s="1"/>
  <c r="AP188" i="8" s="1"/>
  <c r="U188" i="10"/>
  <c r="U321" i="8"/>
  <c r="AB321" i="8" s="1"/>
  <c r="AI321" i="8" s="1"/>
  <c r="AP321" i="8" s="1"/>
  <c r="U321" i="10"/>
  <c r="U173" i="8"/>
  <c r="AB173" i="8" s="1"/>
  <c r="AI173" i="8" s="1"/>
  <c r="AP173" i="8" s="1"/>
  <c r="U173" i="10"/>
  <c r="U26" i="8"/>
  <c r="AB26" i="8" s="1"/>
  <c r="AI26" i="8" s="1"/>
  <c r="AP26" i="8" s="1"/>
  <c r="U26" i="10"/>
  <c r="U6" i="8"/>
  <c r="AB6" i="8" s="1"/>
  <c r="AI6" i="8" s="1"/>
  <c r="AP6" i="8" s="1"/>
  <c r="U6" i="10"/>
  <c r="U315" i="8"/>
  <c r="AB315" i="8" s="1"/>
  <c r="AI315" i="8" s="1"/>
  <c r="AP315" i="8" s="1"/>
  <c r="U315" i="10"/>
  <c r="U342" i="8"/>
  <c r="AB342" i="8" s="1"/>
  <c r="AI342" i="8" s="1"/>
  <c r="AP342" i="8" s="1"/>
  <c r="U342" i="10"/>
  <c r="U332" i="8"/>
  <c r="AB332" i="8" s="1"/>
  <c r="AI332" i="8" s="1"/>
  <c r="AP332" i="8" s="1"/>
  <c r="U332" i="10"/>
  <c r="U216" i="8"/>
  <c r="AB216" i="8" s="1"/>
  <c r="AI216" i="8" s="1"/>
  <c r="AP216" i="8" s="1"/>
  <c r="U216" i="10"/>
  <c r="U88" i="8"/>
  <c r="AB88" i="8" s="1"/>
  <c r="AI88" i="8" s="1"/>
  <c r="AP88" i="8" s="1"/>
  <c r="U88" i="10"/>
  <c r="U7" i="8"/>
  <c r="AB7" i="8" s="1"/>
  <c r="AI7" i="8" s="1"/>
  <c r="AP7" i="8" s="1"/>
  <c r="U7" i="10"/>
  <c r="U106" i="8"/>
  <c r="AB106" i="8" s="1"/>
  <c r="AI106" i="8" s="1"/>
  <c r="AP106" i="8" s="1"/>
  <c r="U106" i="10"/>
  <c r="U245" i="8"/>
  <c r="AB245" i="8" s="1"/>
  <c r="AI245" i="8" s="1"/>
  <c r="AP245" i="8" s="1"/>
  <c r="U245" i="10"/>
  <c r="U9" i="8"/>
  <c r="AB9" i="8" s="1"/>
  <c r="AI9" i="8" s="1"/>
  <c r="AP9" i="8" s="1"/>
  <c r="U9" i="10"/>
  <c r="U119" i="8"/>
  <c r="AB119" i="8" s="1"/>
  <c r="AI119" i="8" s="1"/>
  <c r="AP119" i="8" s="1"/>
  <c r="U119" i="10"/>
  <c r="U306" i="8"/>
  <c r="AB306" i="8" s="1"/>
  <c r="AI306" i="8" s="1"/>
  <c r="AP306" i="8" s="1"/>
  <c r="U306" i="10"/>
  <c r="U310" i="8"/>
  <c r="AB310" i="8" s="1"/>
  <c r="AI310" i="8" s="1"/>
  <c r="AP310" i="8" s="1"/>
  <c r="U310" i="10"/>
  <c r="U261" i="8"/>
  <c r="AB261" i="8" s="1"/>
  <c r="AI261" i="8" s="1"/>
  <c r="AP261" i="8" s="1"/>
  <c r="U261" i="10"/>
  <c r="U311" i="8"/>
  <c r="AB311" i="8" s="1"/>
  <c r="AI311" i="8" s="1"/>
  <c r="AP311" i="8" s="1"/>
  <c r="U311" i="10"/>
  <c r="U323" i="8"/>
  <c r="AB323" i="8" s="1"/>
  <c r="AI323" i="8" s="1"/>
  <c r="AP323" i="8" s="1"/>
  <c r="U323" i="10"/>
  <c r="U278" i="8"/>
  <c r="AB278" i="8" s="1"/>
  <c r="AI278" i="8" s="1"/>
  <c r="AP278" i="8" s="1"/>
  <c r="U278" i="10"/>
  <c r="U157" i="8"/>
  <c r="AB157" i="8" s="1"/>
  <c r="AI157" i="8" s="1"/>
  <c r="AP157" i="8" s="1"/>
  <c r="U157" i="10"/>
  <c r="U143" i="8"/>
  <c r="AB143" i="8" s="1"/>
  <c r="AI143" i="8" s="1"/>
  <c r="AP143" i="8" s="1"/>
  <c r="U143" i="10"/>
  <c r="U358" i="8"/>
  <c r="AB358" i="8" s="1"/>
  <c r="AI358" i="8" s="1"/>
  <c r="AP358" i="8" s="1"/>
  <c r="U358" i="10"/>
  <c r="U176" i="8"/>
  <c r="AB176" i="8" s="1"/>
  <c r="AI176" i="8" s="1"/>
  <c r="AP176" i="8" s="1"/>
  <c r="U176" i="10"/>
  <c r="U339" i="8"/>
  <c r="AB339" i="8" s="1"/>
  <c r="AI339" i="8" s="1"/>
  <c r="AP339" i="8" s="1"/>
  <c r="U339" i="10"/>
  <c r="U220" i="8"/>
  <c r="AB220" i="8" s="1"/>
  <c r="AI220" i="8" s="1"/>
  <c r="AP220" i="8" s="1"/>
  <c r="U220" i="10"/>
  <c r="U354" i="8"/>
  <c r="AB354" i="8" s="1"/>
  <c r="AI354" i="8" s="1"/>
  <c r="AP354" i="8" s="1"/>
  <c r="U354" i="10"/>
  <c r="U138" i="8"/>
  <c r="AB138" i="8" s="1"/>
  <c r="AI138" i="8" s="1"/>
  <c r="AP138" i="8" s="1"/>
  <c r="U138" i="10"/>
  <c r="U132" i="8"/>
  <c r="AB132" i="8" s="1"/>
  <c r="AI132" i="8" s="1"/>
  <c r="AP132" i="8" s="1"/>
  <c r="U132" i="10"/>
  <c r="W358" i="8"/>
  <c r="AD358" i="8" s="1"/>
  <c r="AK358" i="8" s="1"/>
  <c r="AR358" i="8" s="1"/>
  <c r="W358" i="10"/>
  <c r="W364" i="8"/>
  <c r="AD364" i="8" s="1"/>
  <c r="AK364" i="8" s="1"/>
  <c r="AR364" i="8" s="1"/>
  <c r="W364" i="10"/>
  <c r="W344" i="8"/>
  <c r="AD344" i="8" s="1"/>
  <c r="AK344" i="8" s="1"/>
  <c r="AR344" i="8" s="1"/>
  <c r="W344" i="10"/>
  <c r="W322" i="8"/>
  <c r="AD322" i="8" s="1"/>
  <c r="AK322" i="8" s="1"/>
  <c r="AR322" i="8" s="1"/>
  <c r="W322" i="10"/>
  <c r="W301" i="8"/>
  <c r="AD301" i="8" s="1"/>
  <c r="AK301" i="8" s="1"/>
  <c r="AR301" i="8" s="1"/>
  <c r="W301" i="10"/>
  <c r="W270" i="8"/>
  <c r="AD270" i="8" s="1"/>
  <c r="AK270" i="8" s="1"/>
  <c r="AR270" i="8" s="1"/>
  <c r="W270" i="10"/>
  <c r="W230" i="8"/>
  <c r="AD230" i="8" s="1"/>
  <c r="AK230" i="8" s="1"/>
  <c r="AR230" i="8" s="1"/>
  <c r="W230" i="10"/>
  <c r="W300" i="8"/>
  <c r="AD300" i="8" s="1"/>
  <c r="AK300" i="8" s="1"/>
  <c r="AR300" i="8" s="1"/>
  <c r="W300" i="10"/>
  <c r="W269" i="8"/>
  <c r="AD269" i="8" s="1"/>
  <c r="AK269" i="8" s="1"/>
  <c r="AR269" i="8" s="1"/>
  <c r="W269" i="10"/>
  <c r="W226" i="8"/>
  <c r="AD226" i="8" s="1"/>
  <c r="AK226" i="8" s="1"/>
  <c r="AR226" i="8" s="1"/>
  <c r="W226" i="10"/>
  <c r="W366" i="8"/>
  <c r="AD366" i="8" s="1"/>
  <c r="AK366" i="8" s="1"/>
  <c r="AR366" i="8" s="1"/>
  <c r="W366" i="10"/>
  <c r="W346" i="8"/>
  <c r="AD346" i="8" s="1"/>
  <c r="AK346" i="8" s="1"/>
  <c r="AR346" i="8" s="1"/>
  <c r="W346" i="10"/>
  <c r="W325" i="8"/>
  <c r="AD325" i="8" s="1"/>
  <c r="AK325" i="8" s="1"/>
  <c r="AR325" i="8" s="1"/>
  <c r="W325" i="10"/>
  <c r="W304" i="8"/>
  <c r="AD304" i="8" s="1"/>
  <c r="AK304" i="8" s="1"/>
  <c r="AR304" i="8" s="1"/>
  <c r="W304" i="10"/>
  <c r="W274" i="8"/>
  <c r="AD274" i="8" s="1"/>
  <c r="AK274" i="8" s="1"/>
  <c r="AR274" i="8" s="1"/>
  <c r="W274" i="10"/>
  <c r="W238" i="8"/>
  <c r="AD238" i="8" s="1"/>
  <c r="AK238" i="8" s="1"/>
  <c r="AR238" i="8" s="1"/>
  <c r="W238" i="10"/>
  <c r="W332" i="8"/>
  <c r="AD332" i="8" s="1"/>
  <c r="AK332" i="8" s="1"/>
  <c r="AR332" i="8" s="1"/>
  <c r="W332" i="10"/>
  <c r="W361" i="8"/>
  <c r="AD361" i="8" s="1"/>
  <c r="AK361" i="8" s="1"/>
  <c r="AR361" i="8" s="1"/>
  <c r="W361" i="10"/>
  <c r="W318" i="8"/>
  <c r="AD318" i="8" s="1"/>
  <c r="AK318" i="8" s="1"/>
  <c r="AR318" i="8" s="1"/>
  <c r="W318" i="10"/>
  <c r="W297" i="8"/>
  <c r="AD297" i="8" s="1"/>
  <c r="AK297" i="8" s="1"/>
  <c r="AR297" i="8" s="1"/>
  <c r="W297" i="10"/>
  <c r="W265" i="8"/>
  <c r="AD265" i="8" s="1"/>
  <c r="AK265" i="8" s="1"/>
  <c r="AR265" i="8" s="1"/>
  <c r="W265" i="10"/>
  <c r="W218" i="8"/>
  <c r="AD218" i="8" s="1"/>
  <c r="AK218" i="8" s="1"/>
  <c r="AR218" i="8" s="1"/>
  <c r="W218" i="10"/>
  <c r="W202" i="8"/>
  <c r="AD202" i="8" s="1"/>
  <c r="AK202" i="8" s="1"/>
  <c r="AR202" i="8" s="1"/>
  <c r="W202" i="10"/>
  <c r="W186" i="8"/>
  <c r="AD186" i="8" s="1"/>
  <c r="AK186" i="8" s="1"/>
  <c r="AR186" i="8" s="1"/>
  <c r="W186" i="10"/>
  <c r="W170" i="8"/>
  <c r="AD170" i="8" s="1"/>
  <c r="AK170" i="8" s="1"/>
  <c r="AR170" i="8" s="1"/>
  <c r="W170" i="10"/>
  <c r="W154" i="8"/>
  <c r="AD154" i="8" s="1"/>
  <c r="AK154" i="8" s="1"/>
  <c r="AR154" i="8" s="1"/>
  <c r="W154" i="10"/>
  <c r="W138" i="8"/>
  <c r="AD138" i="8" s="1"/>
  <c r="AK138" i="8" s="1"/>
  <c r="AR138" i="8" s="1"/>
  <c r="W138" i="10"/>
  <c r="W122" i="8"/>
  <c r="AD122" i="8" s="1"/>
  <c r="AK122" i="8" s="1"/>
  <c r="AR122" i="8" s="1"/>
  <c r="W122" i="10"/>
  <c r="W106" i="8"/>
  <c r="AD106" i="8" s="1"/>
  <c r="AK106" i="8" s="1"/>
  <c r="AR106" i="8" s="1"/>
  <c r="W106" i="10"/>
  <c r="W90" i="8"/>
  <c r="AD90" i="8" s="1"/>
  <c r="AK90" i="8" s="1"/>
  <c r="AR90" i="8" s="1"/>
  <c r="W90" i="10"/>
  <c r="W74" i="8"/>
  <c r="AD74" i="8" s="1"/>
  <c r="AK74" i="8" s="1"/>
  <c r="AR74" i="8" s="1"/>
  <c r="W74" i="10"/>
  <c r="W58" i="8"/>
  <c r="AD58" i="8" s="1"/>
  <c r="AK58" i="8" s="1"/>
  <c r="AR58" i="8" s="1"/>
  <c r="W58" i="10"/>
  <c r="W42" i="8"/>
  <c r="AD42" i="8" s="1"/>
  <c r="AK42" i="8" s="1"/>
  <c r="AR42" i="8" s="1"/>
  <c r="W42" i="10"/>
  <c r="W26" i="8"/>
  <c r="AD26" i="8" s="1"/>
  <c r="AK26" i="8" s="1"/>
  <c r="AR26" i="8" s="1"/>
  <c r="W26" i="10"/>
  <c r="W10" i="8"/>
  <c r="AD10" i="8" s="1"/>
  <c r="AK10" i="8" s="1"/>
  <c r="AR10" i="8" s="1"/>
  <c r="W10" i="10"/>
  <c r="W237" i="8"/>
  <c r="AD237" i="8" s="1"/>
  <c r="AK237" i="8" s="1"/>
  <c r="AR237" i="8" s="1"/>
  <c r="W237" i="10"/>
  <c r="W221" i="8"/>
  <c r="AD221" i="8" s="1"/>
  <c r="AK221" i="8" s="1"/>
  <c r="AR221" i="8" s="1"/>
  <c r="W221" i="10"/>
  <c r="W205" i="8"/>
  <c r="AD205" i="8" s="1"/>
  <c r="AK205" i="8" s="1"/>
  <c r="AR205" i="8" s="1"/>
  <c r="W205" i="10"/>
  <c r="W189" i="8"/>
  <c r="AD189" i="8" s="1"/>
  <c r="AK189" i="8" s="1"/>
  <c r="AR189" i="8" s="1"/>
  <c r="W189" i="10"/>
  <c r="W173" i="8"/>
  <c r="AD173" i="8" s="1"/>
  <c r="AK173" i="8" s="1"/>
  <c r="AR173" i="8" s="1"/>
  <c r="W173" i="10"/>
  <c r="W157" i="8"/>
  <c r="AD157" i="8" s="1"/>
  <c r="AK157" i="8" s="1"/>
  <c r="AR157" i="8" s="1"/>
  <c r="W157" i="10"/>
  <c r="W141" i="8"/>
  <c r="AD141" i="8" s="1"/>
  <c r="AK141" i="8" s="1"/>
  <c r="AR141" i="8" s="1"/>
  <c r="W141" i="10"/>
  <c r="W125" i="8"/>
  <c r="AD125" i="8" s="1"/>
  <c r="AK125" i="8" s="1"/>
  <c r="AR125" i="8" s="1"/>
  <c r="W125" i="10"/>
  <c r="W109" i="8"/>
  <c r="AD109" i="8" s="1"/>
  <c r="AK109" i="8" s="1"/>
  <c r="AR109" i="8" s="1"/>
  <c r="W109" i="10"/>
  <c r="W93" i="8"/>
  <c r="AD93" i="8" s="1"/>
  <c r="AK93" i="8" s="1"/>
  <c r="AR93" i="8" s="1"/>
  <c r="W93" i="10"/>
  <c r="W77" i="8"/>
  <c r="AD77" i="8" s="1"/>
  <c r="AK77" i="8" s="1"/>
  <c r="AR77" i="8" s="1"/>
  <c r="W77" i="10"/>
  <c r="W61" i="8"/>
  <c r="AD61" i="8" s="1"/>
  <c r="AK61" i="8" s="1"/>
  <c r="AR61" i="8" s="1"/>
  <c r="W61" i="10"/>
  <c r="W45" i="8"/>
  <c r="AD45" i="8" s="1"/>
  <c r="AK45" i="8" s="1"/>
  <c r="AR45" i="8" s="1"/>
  <c r="W45" i="10"/>
  <c r="W29" i="8"/>
  <c r="AD29" i="8" s="1"/>
  <c r="AK29" i="8" s="1"/>
  <c r="AR29" i="8" s="1"/>
  <c r="W29" i="10"/>
  <c r="W13" i="8"/>
  <c r="AD13" i="8" s="1"/>
  <c r="AK13" i="8" s="1"/>
  <c r="AR13" i="8" s="1"/>
  <c r="W13" i="10"/>
  <c r="W292" i="8"/>
  <c r="AD292" i="8" s="1"/>
  <c r="AK292" i="8" s="1"/>
  <c r="AR292" i="8" s="1"/>
  <c r="W292" i="10"/>
  <c r="W276" i="8"/>
  <c r="AD276" i="8" s="1"/>
  <c r="AK276" i="8" s="1"/>
  <c r="AR276" i="8" s="1"/>
  <c r="W276" i="10"/>
  <c r="W260" i="8"/>
  <c r="AD260" i="8" s="1"/>
  <c r="AK260" i="8" s="1"/>
  <c r="AR260" i="8" s="1"/>
  <c r="W260" i="10"/>
  <c r="W244" i="8"/>
  <c r="AD244" i="8" s="1"/>
  <c r="AK244" i="8" s="1"/>
  <c r="AR244" i="8" s="1"/>
  <c r="W244" i="10"/>
  <c r="W228" i="8"/>
  <c r="AD228" i="8" s="1"/>
  <c r="AK228" i="8" s="1"/>
  <c r="AR228" i="8" s="1"/>
  <c r="W228" i="10"/>
  <c r="W212" i="8"/>
  <c r="AD212" i="8" s="1"/>
  <c r="AK212" i="8" s="1"/>
  <c r="AR212" i="8" s="1"/>
  <c r="W212" i="10"/>
  <c r="W196" i="8"/>
  <c r="AD196" i="8" s="1"/>
  <c r="AK196" i="8" s="1"/>
  <c r="AR196" i="8" s="1"/>
  <c r="W196" i="10"/>
  <c r="W180" i="8"/>
  <c r="AD180" i="8" s="1"/>
  <c r="AK180" i="8" s="1"/>
  <c r="AR180" i="8" s="1"/>
  <c r="W180" i="10"/>
  <c r="W164" i="8"/>
  <c r="AD164" i="8" s="1"/>
  <c r="AK164" i="8" s="1"/>
  <c r="AR164" i="8" s="1"/>
  <c r="W164" i="10"/>
  <c r="W148" i="8"/>
  <c r="AD148" i="8" s="1"/>
  <c r="AK148" i="8" s="1"/>
  <c r="AR148" i="8" s="1"/>
  <c r="W148" i="10"/>
  <c r="W132" i="8"/>
  <c r="AD132" i="8" s="1"/>
  <c r="AK132" i="8" s="1"/>
  <c r="AR132" i="8" s="1"/>
  <c r="W132" i="10"/>
  <c r="W116" i="8"/>
  <c r="AD116" i="8" s="1"/>
  <c r="AK116" i="8" s="1"/>
  <c r="AR116" i="8" s="1"/>
  <c r="W116" i="10"/>
  <c r="W100" i="8"/>
  <c r="AD100" i="8" s="1"/>
  <c r="AK100" i="8" s="1"/>
  <c r="AR100" i="8" s="1"/>
  <c r="W100" i="10"/>
  <c r="W84" i="8"/>
  <c r="AD84" i="8" s="1"/>
  <c r="AK84" i="8" s="1"/>
  <c r="AR84" i="8" s="1"/>
  <c r="W84" i="10"/>
  <c r="W68" i="8"/>
  <c r="AD68" i="8" s="1"/>
  <c r="AK68" i="8" s="1"/>
  <c r="AR68" i="8" s="1"/>
  <c r="W68" i="10"/>
  <c r="W52" i="8"/>
  <c r="AD52" i="8" s="1"/>
  <c r="AK52" i="8" s="1"/>
  <c r="AR52" i="8" s="1"/>
  <c r="W52" i="10"/>
  <c r="W36" i="8"/>
  <c r="AD36" i="8" s="1"/>
  <c r="AK36" i="8" s="1"/>
  <c r="AR36" i="8" s="1"/>
  <c r="W36" i="10"/>
  <c r="W20" i="8"/>
  <c r="AD20" i="8" s="1"/>
  <c r="AK20" i="8" s="1"/>
  <c r="AR20" i="8" s="1"/>
  <c r="W20" i="10"/>
  <c r="W4" i="8"/>
  <c r="AD4" i="8" s="1"/>
  <c r="AK4" i="8" s="1"/>
  <c r="AR4" i="8" s="1"/>
  <c r="W4" i="10"/>
  <c r="W347" i="8"/>
  <c r="AD347" i="8" s="1"/>
  <c r="AK347" i="8" s="1"/>
  <c r="AR347" i="8" s="1"/>
  <c r="W347" i="10"/>
  <c r="W331" i="8"/>
  <c r="AD331" i="8" s="1"/>
  <c r="AK331" i="8" s="1"/>
  <c r="AR331" i="8" s="1"/>
  <c r="W331" i="10"/>
  <c r="W315" i="8"/>
  <c r="AD315" i="8" s="1"/>
  <c r="AK315" i="8" s="1"/>
  <c r="AR315" i="8" s="1"/>
  <c r="W315" i="10"/>
  <c r="W299" i="8"/>
  <c r="AD299" i="8" s="1"/>
  <c r="AK299" i="8" s="1"/>
  <c r="AR299" i="8" s="1"/>
  <c r="W299" i="10"/>
  <c r="W283" i="8"/>
  <c r="AD283" i="8" s="1"/>
  <c r="AK283" i="8" s="1"/>
  <c r="AR283" i="8" s="1"/>
  <c r="W283" i="10"/>
  <c r="W267" i="8"/>
  <c r="AD267" i="8" s="1"/>
  <c r="AK267" i="8" s="1"/>
  <c r="AR267" i="8" s="1"/>
  <c r="W267" i="10"/>
  <c r="W251" i="8"/>
  <c r="AD251" i="8" s="1"/>
  <c r="AK251" i="8" s="1"/>
  <c r="AR251" i="8" s="1"/>
  <c r="W251" i="10"/>
  <c r="W235" i="8"/>
  <c r="AD235" i="8" s="1"/>
  <c r="AK235" i="8" s="1"/>
  <c r="AR235" i="8" s="1"/>
  <c r="W235" i="10"/>
  <c r="W219" i="8"/>
  <c r="AD219" i="8" s="1"/>
  <c r="AK219" i="8" s="1"/>
  <c r="AR219" i="8" s="1"/>
  <c r="W219" i="10"/>
  <c r="W203" i="8"/>
  <c r="AD203" i="8" s="1"/>
  <c r="AK203" i="8" s="1"/>
  <c r="AR203" i="8" s="1"/>
  <c r="W203" i="10"/>
  <c r="W187" i="8"/>
  <c r="AD187" i="8" s="1"/>
  <c r="AK187" i="8" s="1"/>
  <c r="AR187" i="8" s="1"/>
  <c r="W187" i="10"/>
  <c r="W171" i="8"/>
  <c r="AD171" i="8" s="1"/>
  <c r="AK171" i="8" s="1"/>
  <c r="AR171" i="8" s="1"/>
  <c r="W171" i="10"/>
  <c r="W155" i="8"/>
  <c r="AD155" i="8" s="1"/>
  <c r="AK155" i="8" s="1"/>
  <c r="AR155" i="8" s="1"/>
  <c r="W155" i="10"/>
  <c r="W139" i="8"/>
  <c r="AD139" i="8" s="1"/>
  <c r="AK139" i="8" s="1"/>
  <c r="AR139" i="8" s="1"/>
  <c r="W139" i="10"/>
  <c r="W123" i="8"/>
  <c r="AD123" i="8" s="1"/>
  <c r="AK123" i="8" s="1"/>
  <c r="AR123" i="8" s="1"/>
  <c r="W123" i="10"/>
  <c r="W107" i="8"/>
  <c r="AD107" i="8" s="1"/>
  <c r="AK107" i="8" s="1"/>
  <c r="AR107" i="8" s="1"/>
  <c r="W107" i="10"/>
  <c r="W91" i="8"/>
  <c r="AD91" i="8" s="1"/>
  <c r="AK91" i="8" s="1"/>
  <c r="AR91" i="8" s="1"/>
  <c r="W91" i="10"/>
  <c r="W75" i="8"/>
  <c r="AD75" i="8" s="1"/>
  <c r="AK75" i="8" s="1"/>
  <c r="AR75" i="8" s="1"/>
  <c r="W75" i="10"/>
  <c r="W59" i="8"/>
  <c r="AD59" i="8" s="1"/>
  <c r="AK59" i="8" s="1"/>
  <c r="AR59" i="8" s="1"/>
  <c r="W59" i="10"/>
  <c r="W43" i="8"/>
  <c r="AD43" i="8" s="1"/>
  <c r="AK43" i="8" s="1"/>
  <c r="AR43" i="8" s="1"/>
  <c r="W43" i="10"/>
  <c r="W27" i="8"/>
  <c r="AD27" i="8" s="1"/>
  <c r="AK27" i="8" s="1"/>
  <c r="AR27" i="8" s="1"/>
  <c r="W27" i="10"/>
  <c r="W11" i="8"/>
  <c r="AD11" i="8" s="1"/>
  <c r="AK11" i="8" s="1"/>
  <c r="AR11" i="8" s="1"/>
  <c r="W11" i="10"/>
  <c r="V15" i="8"/>
  <c r="AC15" i="8" s="1"/>
  <c r="AJ15" i="8" s="1"/>
  <c r="AQ15" i="8" s="1"/>
  <c r="V15" i="10"/>
  <c r="V47" i="8"/>
  <c r="AC47" i="8" s="1"/>
  <c r="AJ47" i="8" s="1"/>
  <c r="AQ47" i="8" s="1"/>
  <c r="V47" i="10"/>
  <c r="V79" i="8"/>
  <c r="AC79" i="8" s="1"/>
  <c r="AJ79" i="8" s="1"/>
  <c r="AQ79" i="8" s="1"/>
  <c r="V79" i="10"/>
  <c r="V111" i="8"/>
  <c r="AC111" i="8" s="1"/>
  <c r="AJ111" i="8" s="1"/>
  <c r="AQ111" i="8" s="1"/>
  <c r="V111" i="10"/>
  <c r="V143" i="8"/>
  <c r="AC143" i="8" s="1"/>
  <c r="AJ143" i="8" s="1"/>
  <c r="AQ143" i="8" s="1"/>
  <c r="V143" i="10"/>
  <c r="V175" i="8"/>
  <c r="AC175" i="8" s="1"/>
  <c r="AJ175" i="8" s="1"/>
  <c r="AQ175" i="8" s="1"/>
  <c r="V175" i="10"/>
  <c r="V207" i="8"/>
  <c r="AC207" i="8" s="1"/>
  <c r="AJ207" i="8" s="1"/>
  <c r="AQ207" i="8" s="1"/>
  <c r="V207" i="10"/>
  <c r="V239" i="8"/>
  <c r="AC239" i="8" s="1"/>
  <c r="AJ239" i="8" s="1"/>
  <c r="AQ239" i="8" s="1"/>
  <c r="V239" i="10"/>
  <c r="V271" i="8"/>
  <c r="AC271" i="8" s="1"/>
  <c r="AJ271" i="8" s="1"/>
  <c r="AQ271" i="8" s="1"/>
  <c r="V271" i="10"/>
  <c r="V303" i="8"/>
  <c r="AC303" i="8" s="1"/>
  <c r="AJ303" i="8" s="1"/>
  <c r="AQ303" i="8" s="1"/>
  <c r="V303" i="10"/>
  <c r="V335" i="8"/>
  <c r="AC335" i="8" s="1"/>
  <c r="AJ335" i="8" s="1"/>
  <c r="AQ335" i="8" s="1"/>
  <c r="V335" i="10"/>
  <c r="V367" i="8"/>
  <c r="AC367" i="8" s="1"/>
  <c r="AJ367" i="8" s="1"/>
  <c r="AQ367" i="8" s="1"/>
  <c r="V367" i="10"/>
  <c r="V82" i="8"/>
  <c r="AC82" i="8" s="1"/>
  <c r="AJ82" i="8" s="1"/>
  <c r="AQ82" i="8" s="1"/>
  <c r="V82" i="10"/>
  <c r="V210" i="8"/>
  <c r="AC210" i="8" s="1"/>
  <c r="AJ210" i="8" s="1"/>
  <c r="AQ210" i="8" s="1"/>
  <c r="V210" i="10"/>
  <c r="V338" i="8"/>
  <c r="AC338" i="8" s="1"/>
  <c r="AJ338" i="8" s="1"/>
  <c r="AQ338" i="8" s="1"/>
  <c r="V338" i="10"/>
  <c r="V80" i="8"/>
  <c r="AC80" i="8" s="1"/>
  <c r="AJ80" i="8" s="1"/>
  <c r="AQ80" i="8" s="1"/>
  <c r="V80" i="10"/>
  <c r="V208" i="8"/>
  <c r="AC208" i="8" s="1"/>
  <c r="AJ208" i="8" s="1"/>
  <c r="AQ208" i="8" s="1"/>
  <c r="V208" i="10"/>
  <c r="V11" i="8"/>
  <c r="AC11" i="8" s="1"/>
  <c r="AJ11" i="8" s="1"/>
  <c r="AQ11" i="8" s="1"/>
  <c r="V11" i="10"/>
  <c r="V53" i="8"/>
  <c r="AC53" i="8" s="1"/>
  <c r="AJ53" i="8" s="1"/>
  <c r="AQ53" i="8" s="1"/>
  <c r="V53" i="10"/>
  <c r="V97" i="8"/>
  <c r="AC97" i="8" s="1"/>
  <c r="AJ97" i="8" s="1"/>
  <c r="AQ97" i="8" s="1"/>
  <c r="V97" i="10"/>
  <c r="V139" i="8"/>
  <c r="AC139" i="8" s="1"/>
  <c r="AJ139" i="8" s="1"/>
  <c r="AQ139" i="8" s="1"/>
  <c r="V139" i="10"/>
  <c r="V181" i="8"/>
  <c r="AC181" i="8" s="1"/>
  <c r="AJ181" i="8" s="1"/>
  <c r="AQ181" i="8" s="1"/>
  <c r="V181" i="10"/>
  <c r="V225" i="8"/>
  <c r="AC225" i="8" s="1"/>
  <c r="AJ225" i="8" s="1"/>
  <c r="AQ225" i="8" s="1"/>
  <c r="V225" i="10"/>
  <c r="V267" i="8"/>
  <c r="AC267" i="8" s="1"/>
  <c r="AJ267" i="8" s="1"/>
  <c r="AQ267" i="8" s="1"/>
  <c r="V267" i="10"/>
  <c r="V45" i="8"/>
  <c r="AC45" i="8" s="1"/>
  <c r="AJ45" i="8" s="1"/>
  <c r="AQ45" i="8" s="1"/>
  <c r="V45" i="10"/>
  <c r="V101" i="8"/>
  <c r="AC101" i="8" s="1"/>
  <c r="AJ101" i="8" s="1"/>
  <c r="AQ101" i="8" s="1"/>
  <c r="V101" i="10"/>
  <c r="V157" i="8"/>
  <c r="AC157" i="8" s="1"/>
  <c r="AJ157" i="8" s="1"/>
  <c r="AQ157" i="8" s="1"/>
  <c r="V157" i="10"/>
  <c r="V217" i="8"/>
  <c r="AC217" i="8" s="1"/>
  <c r="AJ217" i="8" s="1"/>
  <c r="AQ217" i="8" s="1"/>
  <c r="V217" i="10"/>
  <c r="V273" i="8"/>
  <c r="AC273" i="8" s="1"/>
  <c r="AJ273" i="8" s="1"/>
  <c r="AQ273" i="8" s="1"/>
  <c r="V273" i="10"/>
  <c r="V315" i="8"/>
  <c r="AC315" i="8" s="1"/>
  <c r="AJ315" i="8" s="1"/>
  <c r="AQ315" i="8" s="1"/>
  <c r="V315" i="10"/>
  <c r="V357" i="8"/>
  <c r="AC357" i="8" s="1"/>
  <c r="AJ357" i="8" s="1"/>
  <c r="AQ357" i="8" s="1"/>
  <c r="V357" i="10"/>
  <c r="V90" i="8"/>
  <c r="AC90" i="8" s="1"/>
  <c r="AJ90" i="8" s="1"/>
  <c r="AQ90" i="8" s="1"/>
  <c r="V90" i="10"/>
  <c r="V258" i="8"/>
  <c r="AC258" i="8" s="1"/>
  <c r="AJ258" i="8" s="1"/>
  <c r="AQ258" i="8" s="1"/>
  <c r="V258" i="10"/>
  <c r="V40" i="8"/>
  <c r="AC40" i="8" s="1"/>
  <c r="AJ40" i="8" s="1"/>
  <c r="AQ40" i="8" s="1"/>
  <c r="V40" i="10"/>
  <c r="V216" i="8"/>
  <c r="AC216" i="8" s="1"/>
  <c r="AJ216" i="8" s="1"/>
  <c r="AQ216" i="8" s="1"/>
  <c r="V216" i="10"/>
  <c r="V46" i="8"/>
  <c r="AC46" i="8" s="1"/>
  <c r="AJ46" i="8" s="1"/>
  <c r="AQ46" i="8" s="1"/>
  <c r="V46" i="10"/>
  <c r="V27" i="8"/>
  <c r="AC27" i="8" s="1"/>
  <c r="AJ27" i="8" s="1"/>
  <c r="AQ27" i="8" s="1"/>
  <c r="V27" i="10"/>
  <c r="V105" i="8"/>
  <c r="AC105" i="8" s="1"/>
  <c r="AJ105" i="8" s="1"/>
  <c r="AQ105" i="8" s="1"/>
  <c r="V105" i="10"/>
  <c r="V179" i="8"/>
  <c r="AC179" i="8" s="1"/>
  <c r="AJ179" i="8" s="1"/>
  <c r="AQ179" i="8" s="1"/>
  <c r="V179" i="10"/>
  <c r="V253" i="8"/>
  <c r="AC253" i="8" s="1"/>
  <c r="AJ253" i="8" s="1"/>
  <c r="AQ253" i="8" s="1"/>
  <c r="V253" i="10"/>
  <c r="V317" i="8"/>
  <c r="AC317" i="8" s="1"/>
  <c r="AJ317" i="8" s="1"/>
  <c r="AQ317" i="8" s="1"/>
  <c r="V317" i="10"/>
  <c r="V18" i="8"/>
  <c r="AC18" i="8" s="1"/>
  <c r="AJ18" i="8" s="1"/>
  <c r="AQ18" i="8" s="1"/>
  <c r="V18" i="10"/>
  <c r="V202" i="8"/>
  <c r="AC202" i="8" s="1"/>
  <c r="AJ202" i="8" s="1"/>
  <c r="AQ202" i="8" s="1"/>
  <c r="V202" i="10"/>
  <c r="V37" i="8"/>
  <c r="AC37" i="8" s="1"/>
  <c r="AJ37" i="8" s="1"/>
  <c r="AQ37" i="8" s="1"/>
  <c r="V37" i="10"/>
  <c r="V137" i="8"/>
  <c r="AC137" i="8" s="1"/>
  <c r="AJ137" i="8" s="1"/>
  <c r="AQ137" i="8" s="1"/>
  <c r="V137" i="10"/>
  <c r="V241" i="8"/>
  <c r="AC241" i="8" s="1"/>
  <c r="AJ241" i="8" s="1"/>
  <c r="AQ241" i="8" s="1"/>
  <c r="V241" i="10"/>
  <c r="V323" i="8"/>
  <c r="AC323" i="8" s="1"/>
  <c r="AJ323" i="8" s="1"/>
  <c r="AQ323" i="8" s="1"/>
  <c r="V323" i="10"/>
  <c r="V74" i="8"/>
  <c r="AC74" i="8" s="1"/>
  <c r="AJ74" i="8" s="1"/>
  <c r="AQ74" i="8" s="1"/>
  <c r="V74" i="10"/>
  <c r="V304" i="8"/>
  <c r="AC304" i="8" s="1"/>
  <c r="AJ304" i="8" s="1"/>
  <c r="AQ304" i="8" s="1"/>
  <c r="V304" i="10"/>
  <c r="V224" i="8"/>
  <c r="AC224" i="8" s="1"/>
  <c r="AJ224" i="8" s="1"/>
  <c r="AQ224" i="8" s="1"/>
  <c r="V224" i="10"/>
  <c r="V121" i="8"/>
  <c r="AC121" i="8" s="1"/>
  <c r="AJ121" i="8" s="1"/>
  <c r="AQ121" i="8" s="1"/>
  <c r="V121" i="10"/>
  <c r="V251" i="8"/>
  <c r="AC251" i="8" s="1"/>
  <c r="AJ251" i="8" s="1"/>
  <c r="AQ251" i="8" s="1"/>
  <c r="V251" i="10"/>
  <c r="V355" i="8"/>
  <c r="AC355" i="8" s="1"/>
  <c r="AJ355" i="8" s="1"/>
  <c r="AQ355" i="8" s="1"/>
  <c r="V355" i="10"/>
  <c r="V330" i="8"/>
  <c r="AC330" i="8" s="1"/>
  <c r="AJ330" i="8" s="1"/>
  <c r="AQ330" i="8" s="1"/>
  <c r="V330" i="10"/>
  <c r="V256" i="8"/>
  <c r="AC256" i="8" s="1"/>
  <c r="AJ256" i="8" s="1"/>
  <c r="AQ256" i="8" s="1"/>
  <c r="V256" i="10"/>
  <c r="V110" i="8"/>
  <c r="AC110" i="8" s="1"/>
  <c r="AJ110" i="8" s="1"/>
  <c r="AQ110" i="8" s="1"/>
  <c r="V110" i="10"/>
  <c r="V44" i="8"/>
  <c r="AC44" i="8" s="1"/>
  <c r="AJ44" i="8" s="1"/>
  <c r="AQ44" i="8" s="1"/>
  <c r="V44" i="10"/>
  <c r="V172" i="8"/>
  <c r="AC172" i="8" s="1"/>
  <c r="AJ172" i="8" s="1"/>
  <c r="AQ172" i="8" s="1"/>
  <c r="V172" i="10"/>
  <c r="V300" i="8"/>
  <c r="AC300" i="8" s="1"/>
  <c r="AJ300" i="8" s="1"/>
  <c r="AQ300" i="8" s="1"/>
  <c r="V300" i="10"/>
  <c r="V230" i="8"/>
  <c r="AC230" i="8" s="1"/>
  <c r="AJ230" i="8" s="1"/>
  <c r="AQ230" i="8" s="1"/>
  <c r="V230" i="10"/>
  <c r="V25" i="8"/>
  <c r="AC25" i="8" s="1"/>
  <c r="AJ25" i="8" s="1"/>
  <c r="AQ25" i="8" s="1"/>
  <c r="V25" i="10"/>
  <c r="V169" i="8"/>
  <c r="AC169" i="8" s="1"/>
  <c r="AJ169" i="8" s="1"/>
  <c r="AQ169" i="8" s="1"/>
  <c r="V169" i="10"/>
  <c r="V329" i="8"/>
  <c r="AC329" i="8" s="1"/>
  <c r="AJ329" i="8" s="1"/>
  <c r="AQ329" i="8" s="1"/>
  <c r="V329" i="10"/>
  <c r="V354" i="8"/>
  <c r="AC354" i="8" s="1"/>
  <c r="AJ354" i="8" s="1"/>
  <c r="AQ354" i="8" s="1"/>
  <c r="V354" i="10"/>
  <c r="V360" i="8"/>
  <c r="AC360" i="8" s="1"/>
  <c r="AJ360" i="8" s="1"/>
  <c r="AQ360" i="8" s="1"/>
  <c r="V360" i="10"/>
  <c r="V326" i="8"/>
  <c r="AC326" i="8" s="1"/>
  <c r="AJ326" i="8" s="1"/>
  <c r="AQ326" i="8" s="1"/>
  <c r="V326" i="10"/>
  <c r="V180" i="8"/>
  <c r="AC180" i="8" s="1"/>
  <c r="AJ180" i="8" s="1"/>
  <c r="AQ180" i="8" s="1"/>
  <c r="V180" i="10"/>
  <c r="V348" i="8"/>
  <c r="AC348" i="8" s="1"/>
  <c r="AJ348" i="8" s="1"/>
  <c r="AQ348" i="8" s="1"/>
  <c r="V348" i="10"/>
  <c r="V350" i="8"/>
  <c r="AC350" i="8" s="1"/>
  <c r="AJ350" i="8" s="1"/>
  <c r="AQ350" i="8" s="1"/>
  <c r="V350" i="10"/>
  <c r="V227" i="8"/>
  <c r="AC227" i="8" s="1"/>
  <c r="AJ227" i="8" s="1"/>
  <c r="AQ227" i="8" s="1"/>
  <c r="V227" i="10"/>
  <c r="V138" i="8"/>
  <c r="AC138" i="8" s="1"/>
  <c r="AJ138" i="8" s="1"/>
  <c r="AQ138" i="8" s="1"/>
  <c r="V138" i="10"/>
  <c r="V344" i="8"/>
  <c r="AC344" i="8" s="1"/>
  <c r="AJ344" i="8" s="1"/>
  <c r="AQ344" i="8" s="1"/>
  <c r="V344" i="10"/>
  <c r="V60" i="8"/>
  <c r="AC60" i="8" s="1"/>
  <c r="AJ60" i="8" s="1"/>
  <c r="AQ60" i="8" s="1"/>
  <c r="V60" i="10"/>
  <c r="V284" i="8"/>
  <c r="AC284" i="8" s="1"/>
  <c r="AJ284" i="8" s="1"/>
  <c r="AQ284" i="8" s="1"/>
  <c r="V284" i="10"/>
  <c r="V342" i="8"/>
  <c r="AC342" i="8" s="1"/>
  <c r="AJ342" i="8" s="1"/>
  <c r="AQ342" i="8" s="1"/>
  <c r="V342" i="10"/>
  <c r="U217" i="8"/>
  <c r="AB217" i="8" s="1"/>
  <c r="AI217" i="8" s="1"/>
  <c r="AP217" i="8" s="1"/>
  <c r="U217" i="10"/>
  <c r="U41" i="8"/>
  <c r="AB41" i="8" s="1"/>
  <c r="AI41" i="8" s="1"/>
  <c r="AP41" i="8" s="1"/>
  <c r="U41" i="10"/>
  <c r="U233" i="8"/>
  <c r="AB233" i="8" s="1"/>
  <c r="AI233" i="8" s="1"/>
  <c r="AP233" i="8" s="1"/>
  <c r="U233" i="10"/>
  <c r="U114" i="8"/>
  <c r="AB114" i="8" s="1"/>
  <c r="AI114" i="8" s="1"/>
  <c r="AP114" i="8" s="1"/>
  <c r="U114" i="10"/>
  <c r="U35" i="8"/>
  <c r="AB35" i="8" s="1"/>
  <c r="AI35" i="8" s="1"/>
  <c r="AP35" i="8" s="1"/>
  <c r="U35" i="10"/>
  <c r="U163" i="8"/>
  <c r="AB163" i="8" s="1"/>
  <c r="AI163" i="8" s="1"/>
  <c r="AP163" i="8" s="1"/>
  <c r="U163" i="10"/>
  <c r="U90" i="8"/>
  <c r="AB90" i="8" s="1"/>
  <c r="AI90" i="8" s="1"/>
  <c r="AP90" i="8" s="1"/>
  <c r="U90" i="10"/>
  <c r="U159" i="8"/>
  <c r="AB159" i="8" s="1"/>
  <c r="AI159" i="8" s="1"/>
  <c r="AP159" i="8" s="1"/>
  <c r="U159" i="10"/>
  <c r="U180" i="8"/>
  <c r="AB180" i="8" s="1"/>
  <c r="AI180" i="8" s="1"/>
  <c r="AP180" i="8" s="1"/>
  <c r="U180" i="10"/>
  <c r="U312" i="8"/>
  <c r="AB312" i="8" s="1"/>
  <c r="AI312" i="8" s="1"/>
  <c r="AP312" i="8" s="1"/>
  <c r="U312" i="10"/>
  <c r="U182" i="8"/>
  <c r="AB182" i="8" s="1"/>
  <c r="AI182" i="8" s="1"/>
  <c r="AP182" i="8" s="1"/>
  <c r="U182" i="10"/>
  <c r="U139" i="8"/>
  <c r="AB139" i="8" s="1"/>
  <c r="AI139" i="8" s="1"/>
  <c r="AP139" i="8" s="1"/>
  <c r="U139" i="10"/>
  <c r="U252" i="8"/>
  <c r="AB252" i="8" s="1"/>
  <c r="AI252" i="8" s="1"/>
  <c r="AP252" i="8" s="1"/>
  <c r="U252" i="10"/>
  <c r="U291" i="8"/>
  <c r="AB291" i="8" s="1"/>
  <c r="AI291" i="8" s="1"/>
  <c r="AP291" i="8" s="1"/>
  <c r="U291" i="10"/>
  <c r="U21" i="8"/>
  <c r="AB21" i="8" s="1"/>
  <c r="AI21" i="8" s="1"/>
  <c r="AP21" i="8" s="1"/>
  <c r="U21" i="10"/>
  <c r="U46" i="8"/>
  <c r="AB46" i="8" s="1"/>
  <c r="AI46" i="8" s="1"/>
  <c r="AP46" i="8" s="1"/>
  <c r="U46" i="10"/>
  <c r="U232" i="8"/>
  <c r="AB232" i="8" s="1"/>
  <c r="AI232" i="8" s="1"/>
  <c r="AP232" i="8" s="1"/>
  <c r="U232" i="10"/>
  <c r="U57" i="8"/>
  <c r="AB57" i="8" s="1"/>
  <c r="AI57" i="8" s="1"/>
  <c r="AP57" i="8" s="1"/>
  <c r="U57" i="10"/>
  <c r="U121" i="8"/>
  <c r="AB121" i="8" s="1"/>
  <c r="AI121" i="8" s="1"/>
  <c r="AP121" i="8" s="1"/>
  <c r="U121" i="10"/>
  <c r="U249" i="8"/>
  <c r="AB249" i="8" s="1"/>
  <c r="AI249" i="8" s="1"/>
  <c r="AP249" i="8" s="1"/>
  <c r="U249" i="10"/>
  <c r="U66" i="8"/>
  <c r="AB66" i="8" s="1"/>
  <c r="AI66" i="8" s="1"/>
  <c r="AP66" i="8" s="1"/>
  <c r="U66" i="10"/>
  <c r="U194" i="8"/>
  <c r="AB194" i="8" s="1"/>
  <c r="AI194" i="8" s="1"/>
  <c r="AP194" i="8" s="1"/>
  <c r="U194" i="10"/>
  <c r="U51" i="8"/>
  <c r="AB51" i="8" s="1"/>
  <c r="AI51" i="8" s="1"/>
  <c r="AP51" i="8" s="1"/>
  <c r="U51" i="10"/>
  <c r="U8" i="8"/>
  <c r="AB8" i="8" s="1"/>
  <c r="AI8" i="8" s="1"/>
  <c r="AP8" i="8" s="1"/>
  <c r="U8" i="10"/>
  <c r="U72" i="8"/>
  <c r="AB72" i="8" s="1"/>
  <c r="AI72" i="8" s="1"/>
  <c r="AP72" i="8" s="1"/>
  <c r="U72" i="10"/>
  <c r="U118" i="8"/>
  <c r="AB118" i="8" s="1"/>
  <c r="AI118" i="8" s="1"/>
  <c r="AP118" i="8" s="1"/>
  <c r="U118" i="10"/>
  <c r="U75" i="8"/>
  <c r="AB75" i="8" s="1"/>
  <c r="AI75" i="8" s="1"/>
  <c r="AP75" i="8" s="1"/>
  <c r="U75" i="10"/>
  <c r="U116" i="8"/>
  <c r="AB116" i="8" s="1"/>
  <c r="AI116" i="8" s="1"/>
  <c r="AP116" i="8" s="1"/>
  <c r="U116" i="10"/>
  <c r="U204" i="8"/>
  <c r="AB204" i="8" s="1"/>
  <c r="AI204" i="8" s="1"/>
  <c r="AP204" i="8" s="1"/>
  <c r="U204" i="10"/>
  <c r="U360" i="8"/>
  <c r="AB360" i="8" s="1"/>
  <c r="AI360" i="8" s="1"/>
  <c r="AP360" i="8" s="1"/>
  <c r="U360" i="10"/>
  <c r="U221" i="8"/>
  <c r="AB221" i="8" s="1"/>
  <c r="AI221" i="8" s="1"/>
  <c r="AP221" i="8" s="1"/>
  <c r="U221" i="10"/>
  <c r="U94" i="8"/>
  <c r="AB94" i="8" s="1"/>
  <c r="AI94" i="8" s="1"/>
  <c r="AP94" i="8" s="1"/>
  <c r="U94" i="10"/>
  <c r="U55" i="8"/>
  <c r="AB55" i="8" s="1"/>
  <c r="AI55" i="8" s="1"/>
  <c r="AP55" i="8" s="1"/>
  <c r="U55" i="10"/>
  <c r="U100" i="8"/>
  <c r="AB100" i="8" s="1"/>
  <c r="AI100" i="8" s="1"/>
  <c r="AP100" i="8" s="1"/>
  <c r="U100" i="10"/>
  <c r="U183" i="8"/>
  <c r="AB183" i="8" s="1"/>
  <c r="AI183" i="8" s="1"/>
  <c r="AP183" i="8" s="1"/>
  <c r="U183" i="10"/>
  <c r="U344" i="8"/>
  <c r="AB344" i="8" s="1"/>
  <c r="AI344" i="8" s="1"/>
  <c r="AP344" i="8" s="1"/>
  <c r="U344" i="10"/>
  <c r="U257" i="8"/>
  <c r="AB257" i="8" s="1"/>
  <c r="AI257" i="8" s="1"/>
  <c r="AP257" i="8" s="1"/>
  <c r="U257" i="10"/>
  <c r="U85" i="8"/>
  <c r="AB85" i="8" s="1"/>
  <c r="AI85" i="8" s="1"/>
  <c r="AP85" i="8" s="1"/>
  <c r="U85" i="10"/>
  <c r="U165" i="8"/>
  <c r="AB165" i="8" s="1"/>
  <c r="AI165" i="8" s="1"/>
  <c r="AP165" i="8" s="1"/>
  <c r="U165" i="10"/>
  <c r="U61" i="8"/>
  <c r="AB61" i="8" s="1"/>
  <c r="AI61" i="8" s="1"/>
  <c r="AP61" i="8" s="1"/>
  <c r="U61" i="10"/>
  <c r="U81" i="8"/>
  <c r="AB81" i="8" s="1"/>
  <c r="AI81" i="8" s="1"/>
  <c r="AP81" i="8" s="1"/>
  <c r="U81" i="10"/>
  <c r="U359" i="8"/>
  <c r="AB359" i="8" s="1"/>
  <c r="AI359" i="8" s="1"/>
  <c r="AP359" i="8" s="1"/>
  <c r="U359" i="10"/>
  <c r="U349" i="8"/>
  <c r="AB349" i="8" s="1"/>
  <c r="AI349" i="8" s="1"/>
  <c r="AP349" i="8" s="1"/>
  <c r="U349" i="10"/>
  <c r="U275" i="8"/>
  <c r="AB275" i="8" s="1"/>
  <c r="AI275" i="8" s="1"/>
  <c r="AP275" i="8" s="1"/>
  <c r="U275" i="10"/>
  <c r="U215" i="8"/>
  <c r="AB215" i="8" s="1"/>
  <c r="AI215" i="8" s="1"/>
  <c r="AP215" i="8" s="1"/>
  <c r="U215" i="10"/>
  <c r="U152" i="8"/>
  <c r="AB152" i="8" s="1"/>
  <c r="AI152" i="8" s="1"/>
  <c r="AP152" i="8" s="1"/>
  <c r="U152" i="10"/>
  <c r="U4" i="8"/>
  <c r="AB4" i="8" s="1"/>
  <c r="AI4" i="8" s="1"/>
  <c r="AP4" i="8" s="1"/>
  <c r="U4" i="10"/>
  <c r="U91" i="8"/>
  <c r="AB91" i="8" s="1"/>
  <c r="AI91" i="8" s="1"/>
  <c r="AP91" i="8" s="1"/>
  <c r="U91" i="10"/>
  <c r="U190" i="8"/>
  <c r="AB190" i="8" s="1"/>
  <c r="AI190" i="8" s="1"/>
  <c r="AP190" i="8" s="1"/>
  <c r="U190" i="10"/>
  <c r="U22" i="8"/>
  <c r="AB22" i="8" s="1"/>
  <c r="AI22" i="8" s="1"/>
  <c r="AP22" i="8" s="1"/>
  <c r="U22" i="10"/>
  <c r="U161" i="8"/>
  <c r="AB161" i="8" s="1"/>
  <c r="AI161" i="8" s="1"/>
  <c r="AP161" i="8" s="1"/>
  <c r="U161" i="10"/>
  <c r="U77" i="8"/>
  <c r="AB77" i="8" s="1"/>
  <c r="AI77" i="8" s="1"/>
  <c r="AP77" i="8" s="1"/>
  <c r="U77" i="10"/>
  <c r="U158" i="8"/>
  <c r="AB158" i="8" s="1"/>
  <c r="AI158" i="8" s="1"/>
  <c r="AP158" i="8" s="1"/>
  <c r="U158" i="10"/>
  <c r="U148" i="8"/>
  <c r="AB148" i="8" s="1"/>
  <c r="AI148" i="8" s="1"/>
  <c r="AP148" i="8" s="1"/>
  <c r="U148" i="10"/>
  <c r="U2" i="8"/>
  <c r="AB2" i="8" s="1"/>
  <c r="AI2" i="8" s="1"/>
  <c r="AP2" i="8" s="1"/>
  <c r="U304" i="8"/>
  <c r="AB304" i="8" s="1"/>
  <c r="AI304" i="8" s="1"/>
  <c r="AP304" i="8" s="1"/>
  <c r="U304" i="10"/>
  <c r="U11" i="8"/>
  <c r="AB11" i="8" s="1"/>
  <c r="AI11" i="8" s="1"/>
  <c r="AP11" i="8" s="1"/>
  <c r="U11" i="10"/>
  <c r="U64" i="8"/>
  <c r="AB64" i="8" s="1"/>
  <c r="AI64" i="8" s="1"/>
  <c r="AP64" i="8" s="1"/>
  <c r="U64" i="10"/>
  <c r="U350" i="8"/>
  <c r="AB350" i="8" s="1"/>
  <c r="AI350" i="8" s="1"/>
  <c r="AP350" i="8" s="1"/>
  <c r="U350" i="10"/>
  <c r="U328" i="8"/>
  <c r="AB328" i="8" s="1"/>
  <c r="AI328" i="8" s="1"/>
  <c r="AP328" i="8" s="1"/>
  <c r="U328" i="10"/>
  <c r="U110" i="8"/>
  <c r="AB110" i="8" s="1"/>
  <c r="AI110" i="8" s="1"/>
  <c r="AP110" i="8" s="1"/>
  <c r="U110" i="10"/>
  <c r="U298" i="8"/>
  <c r="AB298" i="8" s="1"/>
  <c r="AI298" i="8" s="1"/>
  <c r="AP298" i="8" s="1"/>
  <c r="U298" i="10"/>
  <c r="U186" i="8"/>
  <c r="AB186" i="8" s="1"/>
  <c r="AI186" i="8" s="1"/>
  <c r="AP186" i="8" s="1"/>
  <c r="U186" i="10"/>
  <c r="U212" i="8"/>
  <c r="AB212" i="8" s="1"/>
  <c r="AI212" i="8" s="1"/>
  <c r="AP212" i="8" s="1"/>
  <c r="U212" i="10"/>
  <c r="U322" i="8"/>
  <c r="AB322" i="8" s="1"/>
  <c r="AI322" i="8" s="1"/>
  <c r="AP322" i="8" s="1"/>
  <c r="U322" i="10"/>
  <c r="U92" i="8"/>
  <c r="AB92" i="8" s="1"/>
  <c r="AI92" i="8" s="1"/>
  <c r="AP92" i="8" s="1"/>
  <c r="U92" i="10"/>
  <c r="W340" i="8"/>
  <c r="AD340" i="8" s="1"/>
  <c r="AK340" i="8" s="1"/>
  <c r="AR340" i="8" s="1"/>
  <c r="W340" i="10"/>
  <c r="U73" i="8"/>
  <c r="AB73" i="8" s="1"/>
  <c r="AI73" i="8" s="1"/>
  <c r="AP73" i="8" s="1"/>
  <c r="U73" i="10"/>
  <c r="U137" i="8"/>
  <c r="AB137" i="8" s="1"/>
  <c r="AI137" i="8" s="1"/>
  <c r="AP137" i="8" s="1"/>
  <c r="U137" i="10"/>
  <c r="U201" i="8"/>
  <c r="AB201" i="8" s="1"/>
  <c r="AI201" i="8" s="1"/>
  <c r="AP201" i="8" s="1"/>
  <c r="U201" i="10"/>
  <c r="U265" i="8"/>
  <c r="AB265" i="8" s="1"/>
  <c r="AI265" i="8" s="1"/>
  <c r="AP265" i="8" s="1"/>
  <c r="U265" i="10"/>
  <c r="U18" i="8"/>
  <c r="AB18" i="8" s="1"/>
  <c r="AI18" i="8" s="1"/>
  <c r="AP18" i="8" s="1"/>
  <c r="U18" i="10"/>
  <c r="U82" i="8"/>
  <c r="AB82" i="8" s="1"/>
  <c r="AI82" i="8" s="1"/>
  <c r="AP82" i="8" s="1"/>
  <c r="U82" i="10"/>
  <c r="U146" i="8"/>
  <c r="AB146" i="8" s="1"/>
  <c r="AI146" i="8" s="1"/>
  <c r="AP146" i="8" s="1"/>
  <c r="U146" i="10"/>
  <c r="U210" i="8"/>
  <c r="AB210" i="8" s="1"/>
  <c r="AI210" i="8" s="1"/>
  <c r="AP210" i="8" s="1"/>
  <c r="U210" i="10"/>
  <c r="U3" i="8"/>
  <c r="AB3" i="8" s="1"/>
  <c r="AI3" i="8" s="1"/>
  <c r="AP3" i="8" s="1"/>
  <c r="U3" i="10"/>
  <c r="U67" i="8"/>
  <c r="AB67" i="8" s="1"/>
  <c r="AI67" i="8" s="1"/>
  <c r="AP67" i="8" s="1"/>
  <c r="U67" i="10"/>
  <c r="U131" i="8"/>
  <c r="AB131" i="8" s="1"/>
  <c r="AI131" i="8" s="1"/>
  <c r="AP131" i="8" s="1"/>
  <c r="U131" i="10"/>
  <c r="U24" i="8"/>
  <c r="AB24" i="8" s="1"/>
  <c r="AI24" i="8" s="1"/>
  <c r="AP24" i="8" s="1"/>
  <c r="U24" i="10"/>
  <c r="U29" i="8"/>
  <c r="AB29" i="8" s="1"/>
  <c r="AI29" i="8" s="1"/>
  <c r="AP29" i="8" s="1"/>
  <c r="U29" i="10"/>
  <c r="U14" i="8"/>
  <c r="AB14" i="8" s="1"/>
  <c r="AI14" i="8" s="1"/>
  <c r="AP14" i="8" s="1"/>
  <c r="U14" i="10"/>
  <c r="U142" i="8"/>
  <c r="AB142" i="8" s="1"/>
  <c r="AI142" i="8" s="1"/>
  <c r="AP142" i="8" s="1"/>
  <c r="U142" i="10"/>
  <c r="U262" i="8"/>
  <c r="AB262" i="8" s="1"/>
  <c r="AI262" i="8" s="1"/>
  <c r="AP262" i="8" s="1"/>
  <c r="U262" i="10"/>
  <c r="U103" i="8"/>
  <c r="AB103" i="8" s="1"/>
  <c r="AI103" i="8" s="1"/>
  <c r="AP103" i="8" s="1"/>
  <c r="U103" i="10"/>
  <c r="U44" i="8"/>
  <c r="AB44" i="8" s="1"/>
  <c r="AI44" i="8" s="1"/>
  <c r="AP44" i="8" s="1"/>
  <c r="U44" i="10"/>
  <c r="U140" i="8"/>
  <c r="AB140" i="8" s="1"/>
  <c r="AI140" i="8" s="1"/>
  <c r="AP140" i="8" s="1"/>
  <c r="U140" i="10"/>
  <c r="U224" i="8"/>
  <c r="AB224" i="8" s="1"/>
  <c r="AI224" i="8" s="1"/>
  <c r="AP224" i="8" s="1"/>
  <c r="U224" i="10"/>
  <c r="U290" i="8"/>
  <c r="AB290" i="8" s="1"/>
  <c r="AI290" i="8" s="1"/>
  <c r="AP290" i="8" s="1"/>
  <c r="U290" i="10"/>
  <c r="U235" i="8"/>
  <c r="AB235" i="8" s="1"/>
  <c r="AI235" i="8" s="1"/>
  <c r="AP235" i="8" s="1"/>
  <c r="U235" i="10"/>
  <c r="U357" i="8"/>
  <c r="AB357" i="8" s="1"/>
  <c r="AI357" i="8" s="1"/>
  <c r="AP357" i="8" s="1"/>
  <c r="U357" i="10"/>
  <c r="U301" i="8"/>
  <c r="AB301" i="8" s="1"/>
  <c r="AI301" i="8" s="1"/>
  <c r="AP301" i="8" s="1"/>
  <c r="U301" i="10"/>
  <c r="U122" i="8"/>
  <c r="AB122" i="8" s="1"/>
  <c r="AI122" i="8" s="1"/>
  <c r="AP122" i="8" s="1"/>
  <c r="U122" i="10"/>
  <c r="U238" i="8"/>
  <c r="AB238" i="8" s="1"/>
  <c r="AI238" i="8" s="1"/>
  <c r="AP238" i="8" s="1"/>
  <c r="U238" i="10"/>
  <c r="U79" i="8"/>
  <c r="AB79" i="8" s="1"/>
  <c r="AI79" i="8" s="1"/>
  <c r="AP79" i="8" s="1"/>
  <c r="U79" i="10"/>
  <c r="U20" i="8"/>
  <c r="AB20" i="8" s="1"/>
  <c r="AI20" i="8" s="1"/>
  <c r="AP20" i="8" s="1"/>
  <c r="U20" i="10"/>
  <c r="U124" i="8"/>
  <c r="AB124" i="8" s="1"/>
  <c r="AI124" i="8" s="1"/>
  <c r="AP124" i="8" s="1"/>
  <c r="U124" i="10"/>
  <c r="U208" i="8"/>
  <c r="AB208" i="8" s="1"/>
  <c r="AI208" i="8" s="1"/>
  <c r="AP208" i="8" s="1"/>
  <c r="U208" i="10"/>
  <c r="U263" i="8"/>
  <c r="AB263" i="8" s="1"/>
  <c r="AI263" i="8" s="1"/>
  <c r="AP263" i="8" s="1"/>
  <c r="U263" i="10"/>
  <c r="U368" i="8"/>
  <c r="AB368" i="8" s="1"/>
  <c r="AI368" i="8" s="1"/>
  <c r="AP368" i="8" s="1"/>
  <c r="U368" i="10"/>
  <c r="U341" i="8"/>
  <c r="AB341" i="8" s="1"/>
  <c r="AI341" i="8" s="1"/>
  <c r="AP341" i="8" s="1"/>
  <c r="U341" i="10"/>
  <c r="U237" i="8"/>
  <c r="AB237" i="8" s="1"/>
  <c r="AI237" i="8" s="1"/>
  <c r="AP237" i="8" s="1"/>
  <c r="U237" i="10"/>
  <c r="U149" i="8"/>
  <c r="AB149" i="8" s="1"/>
  <c r="AI149" i="8" s="1"/>
  <c r="AP149" i="8" s="1"/>
  <c r="U149" i="10"/>
  <c r="U65" i="8"/>
  <c r="AB65" i="8" s="1"/>
  <c r="AI65" i="8" s="1"/>
  <c r="AP65" i="8" s="1"/>
  <c r="U65" i="10"/>
  <c r="U273" i="8"/>
  <c r="AB273" i="8" s="1"/>
  <c r="AI273" i="8" s="1"/>
  <c r="AP273" i="8" s="1"/>
  <c r="U273" i="10"/>
  <c r="U145" i="8"/>
  <c r="AB145" i="8" s="1"/>
  <c r="AI145" i="8" s="1"/>
  <c r="AP145" i="8" s="1"/>
  <c r="U145" i="10"/>
  <c r="U37" i="8"/>
  <c r="AB37" i="8" s="1"/>
  <c r="AI37" i="8" s="1"/>
  <c r="AP37" i="8" s="1"/>
  <c r="U37" i="10"/>
  <c r="U293" i="8"/>
  <c r="AB293" i="8" s="1"/>
  <c r="AI293" i="8" s="1"/>
  <c r="AP293" i="8" s="1"/>
  <c r="U293" i="10"/>
  <c r="U346" i="8"/>
  <c r="AB346" i="8" s="1"/>
  <c r="AI346" i="8" s="1"/>
  <c r="AP346" i="8" s="1"/>
  <c r="U346" i="10"/>
  <c r="U272" i="8"/>
  <c r="AB272" i="8" s="1"/>
  <c r="AI272" i="8" s="1"/>
  <c r="AP272" i="8" s="1"/>
  <c r="U272" i="10"/>
  <c r="U327" i="8"/>
  <c r="AB327" i="8" s="1"/>
  <c r="AI327" i="8" s="1"/>
  <c r="AP327" i="8" s="1"/>
  <c r="U327" i="10"/>
  <c r="U308" i="8"/>
  <c r="AB308" i="8" s="1"/>
  <c r="AI308" i="8" s="1"/>
  <c r="AP308" i="8" s="1"/>
  <c r="U308" i="10"/>
  <c r="U333" i="8"/>
  <c r="AB333" i="8" s="1"/>
  <c r="AI333" i="8" s="1"/>
  <c r="AP333" i="8" s="1"/>
  <c r="U333" i="10"/>
  <c r="U219" i="8"/>
  <c r="AB219" i="8" s="1"/>
  <c r="AI219" i="8" s="1"/>
  <c r="AP219" i="8" s="1"/>
  <c r="U219" i="10"/>
  <c r="U316" i="8"/>
  <c r="AB316" i="8" s="1"/>
  <c r="AI316" i="8" s="1"/>
  <c r="AP316" i="8" s="1"/>
  <c r="U316" i="10"/>
  <c r="U264" i="8"/>
  <c r="AB264" i="8" s="1"/>
  <c r="AI264" i="8" s="1"/>
  <c r="AP264" i="8" s="1"/>
  <c r="U264" i="10"/>
  <c r="U200" i="8"/>
  <c r="AB200" i="8" s="1"/>
  <c r="AI200" i="8" s="1"/>
  <c r="AP200" i="8" s="1"/>
  <c r="U200" i="10"/>
  <c r="U136" i="8"/>
  <c r="AB136" i="8" s="1"/>
  <c r="AI136" i="8" s="1"/>
  <c r="AP136" i="8" s="1"/>
  <c r="U136" i="10"/>
  <c r="U68" i="8"/>
  <c r="AB68" i="8" s="1"/>
  <c r="AI68" i="8" s="1"/>
  <c r="AP68" i="8" s="1"/>
  <c r="U68" i="10"/>
  <c r="U155" i="8"/>
  <c r="AB155" i="8" s="1"/>
  <c r="AI155" i="8" s="1"/>
  <c r="AP155" i="8" s="1"/>
  <c r="U155" i="10"/>
  <c r="U71" i="8"/>
  <c r="AB71" i="8" s="1"/>
  <c r="AI71" i="8" s="1"/>
  <c r="AP71" i="8" s="1"/>
  <c r="U71" i="10"/>
  <c r="U254" i="8"/>
  <c r="AB254" i="8" s="1"/>
  <c r="AI254" i="8" s="1"/>
  <c r="AP254" i="8" s="1"/>
  <c r="U254" i="10"/>
  <c r="U170" i="8"/>
  <c r="AB170" i="8" s="1"/>
  <c r="AI170" i="8" s="1"/>
  <c r="AP170" i="8" s="1"/>
  <c r="U170" i="10"/>
  <c r="U86" i="8"/>
  <c r="AB86" i="8" s="1"/>
  <c r="AI86" i="8" s="1"/>
  <c r="AP86" i="8" s="1"/>
  <c r="U86" i="10"/>
  <c r="U309" i="8"/>
  <c r="AB309" i="8" s="1"/>
  <c r="AI309" i="8" s="1"/>
  <c r="AP309" i="8" s="1"/>
  <c r="U309" i="10"/>
  <c r="U225" i="8"/>
  <c r="AB225" i="8" s="1"/>
  <c r="AI225" i="8" s="1"/>
  <c r="AP225" i="8" s="1"/>
  <c r="U225" i="10"/>
  <c r="U141" i="8"/>
  <c r="AB141" i="8" s="1"/>
  <c r="AI141" i="8" s="1"/>
  <c r="AP141" i="8" s="1"/>
  <c r="U141" i="10"/>
  <c r="U53" i="8"/>
  <c r="AB53" i="8" s="1"/>
  <c r="AI53" i="8" s="1"/>
  <c r="AP53" i="8" s="1"/>
  <c r="U53" i="10"/>
  <c r="U241" i="8"/>
  <c r="AB241" i="8" s="1"/>
  <c r="AI241" i="8" s="1"/>
  <c r="AP241" i="8" s="1"/>
  <c r="U241" i="10"/>
  <c r="U218" i="8"/>
  <c r="AB218" i="8" s="1"/>
  <c r="AI218" i="8" s="1"/>
  <c r="AP218" i="8" s="1"/>
  <c r="U218" i="10"/>
  <c r="U171" i="8"/>
  <c r="AB171" i="8" s="1"/>
  <c r="AI171" i="8" s="1"/>
  <c r="AP171" i="8" s="1"/>
  <c r="U171" i="10"/>
  <c r="U192" i="8"/>
  <c r="AB192" i="8" s="1"/>
  <c r="AI192" i="8" s="1"/>
  <c r="AP192" i="8" s="1"/>
  <c r="U192" i="10"/>
  <c r="U352" i="8"/>
  <c r="AB352" i="8" s="1"/>
  <c r="AI352" i="8" s="1"/>
  <c r="AP352" i="8" s="1"/>
  <c r="U352" i="10"/>
  <c r="U287" i="8"/>
  <c r="AB287" i="8" s="1"/>
  <c r="AI287" i="8" s="1"/>
  <c r="AP287" i="8" s="1"/>
  <c r="U287" i="10"/>
  <c r="U351" i="8"/>
  <c r="AB351" i="8" s="1"/>
  <c r="AI351" i="8" s="1"/>
  <c r="AP351" i="8" s="1"/>
  <c r="U351" i="10"/>
  <c r="U355" i="8"/>
  <c r="AB355" i="8" s="1"/>
  <c r="AI355" i="8" s="1"/>
  <c r="AP355" i="8" s="1"/>
  <c r="U355" i="10"/>
  <c r="U54" i="8"/>
  <c r="AB54" i="8" s="1"/>
  <c r="AI54" i="8" s="1"/>
  <c r="AP54" i="8" s="1"/>
  <c r="U54" i="10"/>
  <c r="U63" i="8"/>
  <c r="AB63" i="8" s="1"/>
  <c r="AI63" i="8" s="1"/>
  <c r="AP63" i="8" s="1"/>
  <c r="U63" i="10"/>
  <c r="U156" i="8"/>
  <c r="AB156" i="8" s="1"/>
  <c r="AI156" i="8" s="1"/>
  <c r="AP156" i="8" s="1"/>
  <c r="U156" i="10"/>
  <c r="U356" i="8"/>
  <c r="AB356" i="8" s="1"/>
  <c r="AI356" i="8" s="1"/>
  <c r="AP356" i="8" s="1"/>
  <c r="U356" i="10"/>
  <c r="U259" i="8"/>
  <c r="AB259" i="8" s="1"/>
  <c r="AI259" i="8" s="1"/>
  <c r="AP259" i="8" s="1"/>
  <c r="U259" i="10"/>
  <c r="U314" i="8"/>
  <c r="AB314" i="8" s="1"/>
  <c r="AI314" i="8" s="1"/>
  <c r="AP314" i="8" s="1"/>
  <c r="U314" i="10"/>
  <c r="U302" i="8"/>
  <c r="AB302" i="8" s="1"/>
  <c r="AI302" i="8" s="1"/>
  <c r="AP302" i="8" s="1"/>
  <c r="U302" i="10"/>
  <c r="U175" i="8"/>
  <c r="AB175" i="8" s="1"/>
  <c r="AI175" i="8" s="1"/>
  <c r="AP175" i="8" s="1"/>
  <c r="U175" i="10"/>
  <c r="U112" i="8"/>
  <c r="AB112" i="8" s="1"/>
  <c r="AI112" i="8" s="1"/>
  <c r="AP112" i="8" s="1"/>
  <c r="U112" i="10"/>
  <c r="U319" i="8"/>
  <c r="AB319" i="8" s="1"/>
  <c r="AI319" i="8" s="1"/>
  <c r="AP319" i="8" s="1"/>
  <c r="U319" i="10"/>
  <c r="U305" i="8"/>
  <c r="AB305" i="8" s="1"/>
  <c r="AI305" i="8" s="1"/>
  <c r="AP305" i="8" s="1"/>
  <c r="U305" i="10"/>
  <c r="U246" i="8"/>
  <c r="AB246" i="8" s="1"/>
  <c r="AI246" i="8" s="1"/>
  <c r="AP246" i="8" s="1"/>
  <c r="U246" i="10"/>
  <c r="U32" i="8"/>
  <c r="AB32" i="8" s="1"/>
  <c r="AI32" i="8" s="1"/>
  <c r="AP32" i="8" s="1"/>
  <c r="U32" i="10"/>
  <c r="U256" i="8"/>
  <c r="AB256" i="8" s="1"/>
  <c r="AI256" i="8" s="1"/>
  <c r="AP256" i="8" s="1"/>
  <c r="U256" i="10"/>
  <c r="U335" i="8"/>
  <c r="AB335" i="8" s="1"/>
  <c r="AI335" i="8" s="1"/>
  <c r="AP335" i="8" s="1"/>
  <c r="U335" i="10"/>
  <c r="U177" i="8"/>
  <c r="AB177" i="8" s="1"/>
  <c r="AI177" i="8" s="1"/>
  <c r="AP177" i="8" s="1"/>
  <c r="U177" i="10"/>
  <c r="U336" i="8"/>
  <c r="AB336" i="8" s="1"/>
  <c r="AI336" i="8" s="1"/>
  <c r="AP336" i="8" s="1"/>
  <c r="U336" i="10"/>
  <c r="U10" i="8"/>
  <c r="AB10" i="8" s="1"/>
  <c r="AI10" i="8" s="1"/>
  <c r="AP10" i="8" s="1"/>
  <c r="U10" i="10"/>
  <c r="U203" i="8"/>
  <c r="AB203" i="8" s="1"/>
  <c r="AI203" i="8" s="1"/>
  <c r="AP203" i="8" s="1"/>
  <c r="U203" i="10"/>
  <c r="U260" i="8"/>
  <c r="AB260" i="8" s="1"/>
  <c r="AI260" i="8" s="1"/>
  <c r="AP260" i="8" s="1"/>
  <c r="U260" i="10"/>
  <c r="U207" i="8"/>
  <c r="AB207" i="8" s="1"/>
  <c r="AI207" i="8" s="1"/>
  <c r="AP207" i="8" s="1"/>
  <c r="U207" i="10"/>
  <c r="U353" i="8"/>
  <c r="AB353" i="8" s="1"/>
  <c r="AI353" i="8" s="1"/>
  <c r="AP353" i="8" s="1"/>
  <c r="U353" i="10"/>
  <c r="U294" i="8"/>
  <c r="AB294" i="8" s="1"/>
  <c r="AI294" i="8" s="1"/>
  <c r="AP294" i="8" s="1"/>
  <c r="U294" i="10"/>
  <c r="W337" i="8"/>
  <c r="AD337" i="8" s="1"/>
  <c r="AK337" i="8" s="1"/>
  <c r="AR337" i="8" s="1"/>
  <c r="W337" i="10"/>
  <c r="W360" i="8"/>
  <c r="AD360" i="8" s="1"/>
  <c r="AK360" i="8" s="1"/>
  <c r="AR360" i="8" s="1"/>
  <c r="W360" i="10"/>
  <c r="W338" i="8"/>
  <c r="AD338" i="8" s="1"/>
  <c r="AK338" i="8" s="1"/>
  <c r="AR338" i="8" s="1"/>
  <c r="W338" i="10"/>
  <c r="W317" i="8"/>
  <c r="AD317" i="8" s="1"/>
  <c r="AK317" i="8" s="1"/>
  <c r="AR317" i="8" s="1"/>
  <c r="W317" i="10"/>
  <c r="W294" i="8"/>
  <c r="AD294" i="8" s="1"/>
  <c r="AK294" i="8" s="1"/>
  <c r="AR294" i="8" s="1"/>
  <c r="W294" i="10"/>
  <c r="W262" i="8"/>
  <c r="AD262" i="8" s="1"/>
  <c r="AK262" i="8" s="1"/>
  <c r="AR262" i="8" s="1"/>
  <c r="W262" i="10"/>
  <c r="W353" i="8"/>
  <c r="AD353" i="8" s="1"/>
  <c r="AK353" i="8" s="1"/>
  <c r="AR353" i="8" s="1"/>
  <c r="W353" i="10"/>
  <c r="W293" i="8"/>
  <c r="AD293" i="8" s="1"/>
  <c r="AK293" i="8" s="1"/>
  <c r="AR293" i="8" s="1"/>
  <c r="W293" i="10"/>
  <c r="W261" i="8"/>
  <c r="AD261" i="8" s="1"/>
  <c r="AK261" i="8" s="1"/>
  <c r="AR261" i="8" s="1"/>
  <c r="W261" i="10"/>
  <c r="W363" i="8"/>
  <c r="AD363" i="8" s="1"/>
  <c r="AK363" i="8" s="1"/>
  <c r="AR363" i="8" s="1"/>
  <c r="W363" i="10"/>
  <c r="W362" i="8"/>
  <c r="AD362" i="8" s="1"/>
  <c r="AK362" i="8" s="1"/>
  <c r="AR362" i="8" s="1"/>
  <c r="W362" i="10"/>
  <c r="W341" i="8"/>
  <c r="AD341" i="8" s="1"/>
  <c r="AK341" i="8" s="1"/>
  <c r="AR341" i="8" s="1"/>
  <c r="W341" i="10"/>
  <c r="W320" i="8"/>
  <c r="AD320" i="8" s="1"/>
  <c r="AK320" i="8" s="1"/>
  <c r="AR320" i="8" s="1"/>
  <c r="W320" i="10"/>
  <c r="W298" i="8"/>
  <c r="AD298" i="8" s="1"/>
  <c r="AK298" i="8" s="1"/>
  <c r="AR298" i="8" s="1"/>
  <c r="W298" i="10"/>
  <c r="W266" i="8"/>
  <c r="AD266" i="8" s="1"/>
  <c r="AK266" i="8" s="1"/>
  <c r="AR266" i="8" s="1"/>
  <c r="W266" i="10"/>
  <c r="W222" i="8"/>
  <c r="AD222" i="8" s="1"/>
  <c r="AK222" i="8" s="1"/>
  <c r="AR222" i="8" s="1"/>
  <c r="W222" i="10"/>
  <c r="W310" i="8"/>
  <c r="AD310" i="8" s="1"/>
  <c r="AK310" i="8" s="1"/>
  <c r="AR310" i="8" s="1"/>
  <c r="W310" i="10"/>
  <c r="W356" i="8"/>
  <c r="AD356" i="8" s="1"/>
  <c r="AK356" i="8" s="1"/>
  <c r="AR356" i="8" s="1"/>
  <c r="W356" i="10"/>
  <c r="W334" i="8"/>
  <c r="AD334" i="8" s="1"/>
  <c r="AK334" i="8" s="1"/>
  <c r="AR334" i="8" s="1"/>
  <c r="W334" i="10"/>
  <c r="W313" i="8"/>
  <c r="AD313" i="8" s="1"/>
  <c r="AK313" i="8" s="1"/>
  <c r="AR313" i="8" s="1"/>
  <c r="W313" i="10"/>
  <c r="W289" i="8"/>
  <c r="AD289" i="8" s="1"/>
  <c r="AK289" i="8" s="1"/>
  <c r="AR289" i="8" s="1"/>
  <c r="W289" i="10"/>
  <c r="W257" i="8"/>
  <c r="AD257" i="8" s="1"/>
  <c r="AK257" i="8" s="1"/>
  <c r="AR257" i="8" s="1"/>
  <c r="W257" i="10"/>
  <c r="W214" i="8"/>
  <c r="AD214" i="8" s="1"/>
  <c r="AK214" i="8" s="1"/>
  <c r="AR214" i="8" s="1"/>
  <c r="W214" i="10"/>
  <c r="W198" i="8"/>
  <c r="AD198" i="8" s="1"/>
  <c r="AK198" i="8" s="1"/>
  <c r="AR198" i="8" s="1"/>
  <c r="W198" i="10"/>
  <c r="W182" i="8"/>
  <c r="AD182" i="8" s="1"/>
  <c r="AK182" i="8" s="1"/>
  <c r="AR182" i="8" s="1"/>
  <c r="W182" i="10"/>
  <c r="W166" i="8"/>
  <c r="AD166" i="8" s="1"/>
  <c r="AK166" i="8" s="1"/>
  <c r="AR166" i="8" s="1"/>
  <c r="W166" i="10"/>
  <c r="W150" i="8"/>
  <c r="AD150" i="8" s="1"/>
  <c r="AK150" i="8" s="1"/>
  <c r="AR150" i="8" s="1"/>
  <c r="W150" i="10"/>
  <c r="W134" i="8"/>
  <c r="AD134" i="8" s="1"/>
  <c r="AK134" i="8" s="1"/>
  <c r="AR134" i="8" s="1"/>
  <c r="W134" i="10"/>
  <c r="W118" i="8"/>
  <c r="AD118" i="8" s="1"/>
  <c r="AK118" i="8" s="1"/>
  <c r="AR118" i="8" s="1"/>
  <c r="W118" i="10"/>
  <c r="W102" i="8"/>
  <c r="AD102" i="8" s="1"/>
  <c r="AK102" i="8" s="1"/>
  <c r="AR102" i="8" s="1"/>
  <c r="W102" i="10"/>
  <c r="W86" i="8"/>
  <c r="AD86" i="8" s="1"/>
  <c r="AK86" i="8" s="1"/>
  <c r="AR86" i="8" s="1"/>
  <c r="W86" i="10"/>
  <c r="W70" i="8"/>
  <c r="AD70" i="8" s="1"/>
  <c r="AK70" i="8" s="1"/>
  <c r="AR70" i="8" s="1"/>
  <c r="W70" i="10"/>
  <c r="W54" i="8"/>
  <c r="AD54" i="8" s="1"/>
  <c r="AK54" i="8" s="1"/>
  <c r="AR54" i="8" s="1"/>
  <c r="W54" i="10"/>
  <c r="W38" i="8"/>
  <c r="AD38" i="8" s="1"/>
  <c r="AK38" i="8" s="1"/>
  <c r="AR38" i="8" s="1"/>
  <c r="W38" i="10"/>
  <c r="W22" i="8"/>
  <c r="AD22" i="8" s="1"/>
  <c r="AK22" i="8" s="1"/>
  <c r="AR22" i="8" s="1"/>
  <c r="W22" i="10"/>
  <c r="W6" i="8"/>
  <c r="AD6" i="8" s="1"/>
  <c r="AK6" i="8" s="1"/>
  <c r="AR6" i="8" s="1"/>
  <c r="W6" i="10"/>
  <c r="W233" i="8"/>
  <c r="AD233" i="8" s="1"/>
  <c r="AK233" i="8" s="1"/>
  <c r="AR233" i="8" s="1"/>
  <c r="W233" i="10"/>
  <c r="W217" i="8"/>
  <c r="AD217" i="8" s="1"/>
  <c r="AK217" i="8" s="1"/>
  <c r="AR217" i="8" s="1"/>
  <c r="W217" i="10"/>
  <c r="W201" i="8"/>
  <c r="AD201" i="8" s="1"/>
  <c r="AK201" i="8" s="1"/>
  <c r="AR201" i="8" s="1"/>
  <c r="W201" i="10"/>
  <c r="W185" i="8"/>
  <c r="AD185" i="8" s="1"/>
  <c r="AK185" i="8" s="1"/>
  <c r="AR185" i="8" s="1"/>
  <c r="W185" i="10"/>
  <c r="W169" i="8"/>
  <c r="AD169" i="8" s="1"/>
  <c r="AK169" i="8" s="1"/>
  <c r="AR169" i="8" s="1"/>
  <c r="W169" i="10"/>
  <c r="W153" i="8"/>
  <c r="AD153" i="8" s="1"/>
  <c r="AK153" i="8" s="1"/>
  <c r="AR153" i="8" s="1"/>
  <c r="W153" i="10"/>
  <c r="W137" i="8"/>
  <c r="AD137" i="8" s="1"/>
  <c r="AK137" i="8" s="1"/>
  <c r="AR137" i="8" s="1"/>
  <c r="W137" i="10"/>
  <c r="W121" i="8"/>
  <c r="AD121" i="8" s="1"/>
  <c r="AK121" i="8" s="1"/>
  <c r="AR121" i="8" s="1"/>
  <c r="W121" i="10"/>
  <c r="W105" i="8"/>
  <c r="AD105" i="8" s="1"/>
  <c r="AK105" i="8" s="1"/>
  <c r="AR105" i="8" s="1"/>
  <c r="W105" i="10"/>
  <c r="W89" i="8"/>
  <c r="AD89" i="8" s="1"/>
  <c r="AK89" i="8" s="1"/>
  <c r="AR89" i="8" s="1"/>
  <c r="W89" i="10"/>
  <c r="W73" i="8"/>
  <c r="AD73" i="8" s="1"/>
  <c r="AK73" i="8" s="1"/>
  <c r="AR73" i="8" s="1"/>
  <c r="W73" i="10"/>
  <c r="W57" i="8"/>
  <c r="AD57" i="8" s="1"/>
  <c r="AK57" i="8" s="1"/>
  <c r="AR57" i="8" s="1"/>
  <c r="W57" i="10"/>
  <c r="W41" i="8"/>
  <c r="AD41" i="8" s="1"/>
  <c r="AK41" i="8" s="1"/>
  <c r="AR41" i="8" s="1"/>
  <c r="W41" i="10"/>
  <c r="W25" i="8"/>
  <c r="AD25" i="8" s="1"/>
  <c r="AK25" i="8" s="1"/>
  <c r="AR25" i="8" s="1"/>
  <c r="W25" i="10"/>
  <c r="W9" i="8"/>
  <c r="AD9" i="8" s="1"/>
  <c r="AK9" i="8" s="1"/>
  <c r="AR9" i="8" s="1"/>
  <c r="W9" i="10"/>
  <c r="W288" i="8"/>
  <c r="AD288" i="8" s="1"/>
  <c r="AK288" i="8" s="1"/>
  <c r="AR288" i="8" s="1"/>
  <c r="W288" i="10"/>
  <c r="W272" i="8"/>
  <c r="AD272" i="8" s="1"/>
  <c r="AK272" i="8" s="1"/>
  <c r="AR272" i="8" s="1"/>
  <c r="W272" i="10"/>
  <c r="W256" i="8"/>
  <c r="AD256" i="8" s="1"/>
  <c r="AK256" i="8" s="1"/>
  <c r="AR256" i="8" s="1"/>
  <c r="W256" i="10"/>
  <c r="W240" i="8"/>
  <c r="AD240" i="8" s="1"/>
  <c r="AK240" i="8" s="1"/>
  <c r="AR240" i="8" s="1"/>
  <c r="W240" i="10"/>
  <c r="W224" i="8"/>
  <c r="AD224" i="8" s="1"/>
  <c r="AK224" i="8" s="1"/>
  <c r="AR224" i="8" s="1"/>
  <c r="W224" i="10"/>
  <c r="W208" i="8"/>
  <c r="AD208" i="8" s="1"/>
  <c r="AK208" i="8" s="1"/>
  <c r="AR208" i="8" s="1"/>
  <c r="W208" i="10"/>
  <c r="W192" i="8"/>
  <c r="AD192" i="8" s="1"/>
  <c r="AK192" i="8" s="1"/>
  <c r="AR192" i="8" s="1"/>
  <c r="W192" i="10"/>
  <c r="W176" i="8"/>
  <c r="AD176" i="8" s="1"/>
  <c r="AK176" i="8" s="1"/>
  <c r="AR176" i="8" s="1"/>
  <c r="W176" i="10"/>
  <c r="W160" i="8"/>
  <c r="AD160" i="8" s="1"/>
  <c r="AK160" i="8" s="1"/>
  <c r="AR160" i="8" s="1"/>
  <c r="W160" i="10"/>
  <c r="W144" i="8"/>
  <c r="AD144" i="8" s="1"/>
  <c r="AK144" i="8" s="1"/>
  <c r="AR144" i="8" s="1"/>
  <c r="W144" i="10"/>
  <c r="W128" i="8"/>
  <c r="AD128" i="8" s="1"/>
  <c r="AK128" i="8" s="1"/>
  <c r="AR128" i="8" s="1"/>
  <c r="W128" i="10"/>
  <c r="W112" i="8"/>
  <c r="AD112" i="8" s="1"/>
  <c r="AK112" i="8" s="1"/>
  <c r="AR112" i="8" s="1"/>
  <c r="W112" i="10"/>
  <c r="W96" i="8"/>
  <c r="AD96" i="8" s="1"/>
  <c r="AK96" i="8" s="1"/>
  <c r="AR96" i="8" s="1"/>
  <c r="W96" i="10"/>
  <c r="W80" i="8"/>
  <c r="AD80" i="8" s="1"/>
  <c r="AK80" i="8" s="1"/>
  <c r="AR80" i="8" s="1"/>
  <c r="W80" i="10"/>
  <c r="W64" i="8"/>
  <c r="AD64" i="8" s="1"/>
  <c r="AK64" i="8" s="1"/>
  <c r="AR64" i="8" s="1"/>
  <c r="W64" i="10"/>
  <c r="W48" i="8"/>
  <c r="AD48" i="8" s="1"/>
  <c r="AK48" i="8" s="1"/>
  <c r="AR48" i="8" s="1"/>
  <c r="W48" i="10"/>
  <c r="W32" i="8"/>
  <c r="AD32" i="8" s="1"/>
  <c r="AK32" i="8" s="1"/>
  <c r="AR32" i="8" s="1"/>
  <c r="W32" i="10"/>
  <c r="W16" i="8"/>
  <c r="AD16" i="8" s="1"/>
  <c r="AK16" i="8" s="1"/>
  <c r="AR16" i="8" s="1"/>
  <c r="W16" i="10"/>
  <c r="W359" i="8"/>
  <c r="AD359" i="8" s="1"/>
  <c r="AK359" i="8" s="1"/>
  <c r="AR359" i="8" s="1"/>
  <c r="W359" i="10"/>
  <c r="W343" i="8"/>
  <c r="AD343" i="8" s="1"/>
  <c r="AK343" i="8" s="1"/>
  <c r="AR343" i="8" s="1"/>
  <c r="W343" i="10"/>
  <c r="W327" i="8"/>
  <c r="AD327" i="8" s="1"/>
  <c r="AK327" i="8" s="1"/>
  <c r="AR327" i="8" s="1"/>
  <c r="W327" i="10"/>
  <c r="W311" i="8"/>
  <c r="AD311" i="8" s="1"/>
  <c r="AK311" i="8" s="1"/>
  <c r="AR311" i="8" s="1"/>
  <c r="W311" i="10"/>
  <c r="W295" i="8"/>
  <c r="AD295" i="8" s="1"/>
  <c r="AK295" i="8" s="1"/>
  <c r="AR295" i="8" s="1"/>
  <c r="W295" i="10"/>
  <c r="W279" i="8"/>
  <c r="AD279" i="8" s="1"/>
  <c r="AK279" i="8" s="1"/>
  <c r="AR279" i="8" s="1"/>
  <c r="W279" i="10"/>
  <c r="W263" i="8"/>
  <c r="AD263" i="8" s="1"/>
  <c r="AK263" i="8" s="1"/>
  <c r="AR263" i="8" s="1"/>
  <c r="W263" i="10"/>
  <c r="W247" i="8"/>
  <c r="AD247" i="8" s="1"/>
  <c r="AK247" i="8" s="1"/>
  <c r="AR247" i="8" s="1"/>
  <c r="W247" i="10"/>
  <c r="W231" i="8"/>
  <c r="AD231" i="8" s="1"/>
  <c r="AK231" i="8" s="1"/>
  <c r="AR231" i="8" s="1"/>
  <c r="W231" i="10"/>
  <c r="W215" i="8"/>
  <c r="AD215" i="8" s="1"/>
  <c r="AK215" i="8" s="1"/>
  <c r="AR215" i="8" s="1"/>
  <c r="W215" i="10"/>
  <c r="W199" i="8"/>
  <c r="AD199" i="8" s="1"/>
  <c r="AK199" i="8" s="1"/>
  <c r="AR199" i="8" s="1"/>
  <c r="W199" i="10"/>
  <c r="W183" i="8"/>
  <c r="AD183" i="8" s="1"/>
  <c r="AK183" i="8" s="1"/>
  <c r="AR183" i="8" s="1"/>
  <c r="W183" i="10"/>
  <c r="W167" i="8"/>
  <c r="AD167" i="8" s="1"/>
  <c r="AK167" i="8" s="1"/>
  <c r="AR167" i="8" s="1"/>
  <c r="W167" i="10"/>
  <c r="W151" i="8"/>
  <c r="AD151" i="8" s="1"/>
  <c r="AK151" i="8" s="1"/>
  <c r="AR151" i="8" s="1"/>
  <c r="W151" i="10"/>
  <c r="W135" i="8"/>
  <c r="AD135" i="8" s="1"/>
  <c r="AK135" i="8" s="1"/>
  <c r="AR135" i="8" s="1"/>
  <c r="W135" i="10"/>
  <c r="W119" i="8"/>
  <c r="AD119" i="8" s="1"/>
  <c r="AK119" i="8" s="1"/>
  <c r="AR119" i="8" s="1"/>
  <c r="W119" i="10"/>
  <c r="W103" i="8"/>
  <c r="AD103" i="8" s="1"/>
  <c r="AK103" i="8" s="1"/>
  <c r="AR103" i="8" s="1"/>
  <c r="W103" i="10"/>
  <c r="W87" i="8"/>
  <c r="AD87" i="8" s="1"/>
  <c r="AK87" i="8" s="1"/>
  <c r="AR87" i="8" s="1"/>
  <c r="W87" i="10"/>
  <c r="W71" i="8"/>
  <c r="AD71" i="8" s="1"/>
  <c r="AK71" i="8" s="1"/>
  <c r="AR71" i="8" s="1"/>
  <c r="W71" i="10"/>
  <c r="W55" i="8"/>
  <c r="AD55" i="8" s="1"/>
  <c r="AK55" i="8" s="1"/>
  <c r="AR55" i="8" s="1"/>
  <c r="W55" i="10"/>
  <c r="W39" i="8"/>
  <c r="AD39" i="8" s="1"/>
  <c r="AK39" i="8" s="1"/>
  <c r="AR39" i="8" s="1"/>
  <c r="W39" i="10"/>
  <c r="W23" i="8"/>
  <c r="AD23" i="8" s="1"/>
  <c r="AK23" i="8" s="1"/>
  <c r="AR23" i="8" s="1"/>
  <c r="W23" i="10"/>
  <c r="W7" i="8"/>
  <c r="AD7" i="8" s="1"/>
  <c r="AK7" i="8" s="1"/>
  <c r="AR7" i="8" s="1"/>
  <c r="W7" i="10"/>
  <c r="V23" i="8"/>
  <c r="AC23" i="8" s="1"/>
  <c r="AJ23" i="8" s="1"/>
  <c r="AQ23" i="8" s="1"/>
  <c r="V23" i="10"/>
  <c r="V55" i="8"/>
  <c r="AC55" i="8" s="1"/>
  <c r="AJ55" i="8" s="1"/>
  <c r="AQ55" i="8" s="1"/>
  <c r="V55" i="10"/>
  <c r="V87" i="8"/>
  <c r="AC87" i="8" s="1"/>
  <c r="AJ87" i="8" s="1"/>
  <c r="AQ87" i="8" s="1"/>
  <c r="V87" i="10"/>
  <c r="V119" i="8"/>
  <c r="AC119" i="8" s="1"/>
  <c r="AJ119" i="8" s="1"/>
  <c r="AQ119" i="8" s="1"/>
  <c r="V119" i="10"/>
  <c r="V151" i="8"/>
  <c r="AC151" i="8" s="1"/>
  <c r="AJ151" i="8" s="1"/>
  <c r="AQ151" i="8" s="1"/>
  <c r="V151" i="10"/>
  <c r="V183" i="8"/>
  <c r="AC183" i="8" s="1"/>
  <c r="AJ183" i="8" s="1"/>
  <c r="AQ183" i="8" s="1"/>
  <c r="V183" i="10"/>
  <c r="V215" i="8"/>
  <c r="AC215" i="8" s="1"/>
  <c r="AJ215" i="8" s="1"/>
  <c r="AQ215" i="8" s="1"/>
  <c r="V215" i="10"/>
  <c r="V247" i="8"/>
  <c r="AC247" i="8" s="1"/>
  <c r="AJ247" i="8" s="1"/>
  <c r="AQ247" i="8" s="1"/>
  <c r="V247" i="10"/>
  <c r="V279" i="8"/>
  <c r="AC279" i="8" s="1"/>
  <c r="AJ279" i="8" s="1"/>
  <c r="AQ279" i="8" s="1"/>
  <c r="V279" i="10"/>
  <c r="V311" i="8"/>
  <c r="AC311" i="8" s="1"/>
  <c r="AJ311" i="8" s="1"/>
  <c r="AQ311" i="8" s="1"/>
  <c r="V311" i="10"/>
  <c r="V343" i="8"/>
  <c r="AC343" i="8" s="1"/>
  <c r="AJ343" i="8" s="1"/>
  <c r="AQ343" i="8" s="1"/>
  <c r="V343" i="10"/>
  <c r="V4" i="8"/>
  <c r="AC4" i="8" s="1"/>
  <c r="AJ4" i="8" s="1"/>
  <c r="AQ4" i="8" s="1"/>
  <c r="V4" i="10"/>
  <c r="V114" i="8"/>
  <c r="AC114" i="8" s="1"/>
  <c r="AJ114" i="8" s="1"/>
  <c r="AQ114" i="8" s="1"/>
  <c r="V114" i="10"/>
  <c r="V242" i="8"/>
  <c r="AC242" i="8" s="1"/>
  <c r="AJ242" i="8" s="1"/>
  <c r="AQ242" i="8" s="1"/>
  <c r="V242" i="10"/>
  <c r="V240" i="8"/>
  <c r="AC240" i="8" s="1"/>
  <c r="AJ240" i="8" s="1"/>
  <c r="AQ240" i="8" s="1"/>
  <c r="V240" i="10"/>
  <c r="V112" i="8"/>
  <c r="AC112" i="8" s="1"/>
  <c r="AJ112" i="8" s="1"/>
  <c r="AQ112" i="8" s="1"/>
  <c r="V112" i="10"/>
  <c r="V248" i="8"/>
  <c r="AC248" i="8" s="1"/>
  <c r="AJ248" i="8" s="1"/>
  <c r="AQ248" i="8" s="1"/>
  <c r="V248" i="10"/>
  <c r="V21" i="8"/>
  <c r="AC21" i="8" s="1"/>
  <c r="AJ21" i="8" s="1"/>
  <c r="AQ21" i="8" s="1"/>
  <c r="V21" i="10"/>
  <c r="V65" i="8"/>
  <c r="AC65" i="8" s="1"/>
  <c r="AJ65" i="8" s="1"/>
  <c r="AQ65" i="8" s="1"/>
  <c r="V65" i="10"/>
  <c r="V107" i="8"/>
  <c r="AC107" i="8" s="1"/>
  <c r="AJ107" i="8" s="1"/>
  <c r="AQ107" i="8" s="1"/>
  <c r="V107" i="10"/>
  <c r="V149" i="8"/>
  <c r="AC149" i="8" s="1"/>
  <c r="AJ149" i="8" s="1"/>
  <c r="AQ149" i="8" s="1"/>
  <c r="V149" i="10"/>
  <c r="V193" i="8"/>
  <c r="AC193" i="8" s="1"/>
  <c r="AJ193" i="8" s="1"/>
  <c r="AQ193" i="8" s="1"/>
  <c r="V193" i="10"/>
  <c r="V235" i="8"/>
  <c r="AC235" i="8" s="1"/>
  <c r="AJ235" i="8" s="1"/>
  <c r="AQ235" i="8" s="1"/>
  <c r="V235" i="10"/>
  <c r="V3" i="8"/>
  <c r="AC3" i="8" s="1"/>
  <c r="AJ3" i="8" s="1"/>
  <c r="AQ3" i="8" s="1"/>
  <c r="V3" i="10"/>
  <c r="V59" i="8"/>
  <c r="AC59" i="8" s="1"/>
  <c r="AJ59" i="8" s="1"/>
  <c r="AQ59" i="8" s="1"/>
  <c r="V59" i="10"/>
  <c r="V115" i="8"/>
  <c r="AC115" i="8" s="1"/>
  <c r="AJ115" i="8" s="1"/>
  <c r="AQ115" i="8" s="1"/>
  <c r="V115" i="10"/>
  <c r="V173" i="8"/>
  <c r="AC173" i="8" s="1"/>
  <c r="AJ173" i="8" s="1"/>
  <c r="AQ173" i="8" s="1"/>
  <c r="V173" i="10"/>
  <c r="V229" i="8"/>
  <c r="AC229" i="8" s="1"/>
  <c r="AJ229" i="8" s="1"/>
  <c r="AQ229" i="8" s="1"/>
  <c r="V229" i="10"/>
  <c r="V283" i="8"/>
  <c r="AC283" i="8" s="1"/>
  <c r="AJ283" i="8" s="1"/>
  <c r="AQ283" i="8" s="1"/>
  <c r="V283" i="10"/>
  <c r="V325" i="8"/>
  <c r="AC325" i="8" s="1"/>
  <c r="AJ325" i="8" s="1"/>
  <c r="AQ325" i="8" s="1"/>
  <c r="V325" i="10"/>
  <c r="V8" i="8"/>
  <c r="AC8" i="8" s="1"/>
  <c r="AJ8" i="8" s="1"/>
  <c r="AQ8" i="8" s="1"/>
  <c r="V8" i="10"/>
  <c r="V130" i="8"/>
  <c r="AC130" i="8" s="1"/>
  <c r="AJ130" i="8" s="1"/>
  <c r="AQ130" i="8" s="1"/>
  <c r="V130" i="10"/>
  <c r="V298" i="8"/>
  <c r="AC298" i="8" s="1"/>
  <c r="AJ298" i="8" s="1"/>
  <c r="AQ298" i="8" s="1"/>
  <c r="V298" i="10"/>
  <c r="V88" i="8"/>
  <c r="AC88" i="8" s="1"/>
  <c r="AJ88" i="8" s="1"/>
  <c r="AQ88" i="8" s="1"/>
  <c r="V88" i="10"/>
  <c r="V264" i="8"/>
  <c r="AC264" i="8" s="1"/>
  <c r="AJ264" i="8" s="1"/>
  <c r="AQ264" i="8" s="1"/>
  <c r="V264" i="10"/>
  <c r="V78" i="8"/>
  <c r="AC78" i="8" s="1"/>
  <c r="AJ78" i="8" s="1"/>
  <c r="AQ78" i="8" s="1"/>
  <c r="V78" i="10"/>
  <c r="V49" i="8"/>
  <c r="AC49" i="8" s="1"/>
  <c r="AJ49" i="8" s="1"/>
  <c r="AQ49" i="8" s="1"/>
  <c r="V49" i="10"/>
  <c r="V123" i="8"/>
  <c r="AC123" i="8" s="1"/>
  <c r="AJ123" i="8" s="1"/>
  <c r="AQ123" i="8" s="1"/>
  <c r="V123" i="10"/>
  <c r="V197" i="8"/>
  <c r="AC197" i="8" s="1"/>
  <c r="AJ197" i="8" s="1"/>
  <c r="AQ197" i="8" s="1"/>
  <c r="V197" i="10"/>
  <c r="V275" i="8"/>
  <c r="AC275" i="8" s="1"/>
  <c r="AJ275" i="8" s="1"/>
  <c r="AQ275" i="8" s="1"/>
  <c r="V275" i="10"/>
  <c r="V331" i="8"/>
  <c r="AC331" i="8" s="1"/>
  <c r="AJ331" i="8" s="1"/>
  <c r="AQ331" i="8" s="1"/>
  <c r="V331" i="10"/>
  <c r="V34" i="8"/>
  <c r="AC34" i="8" s="1"/>
  <c r="AJ34" i="8" s="1"/>
  <c r="AQ34" i="8" s="1"/>
  <c r="V34" i="10"/>
  <c r="V266" i="8"/>
  <c r="AC266" i="8" s="1"/>
  <c r="AJ266" i="8" s="1"/>
  <c r="AQ266" i="8" s="1"/>
  <c r="V266" i="10"/>
  <c r="V61" i="8"/>
  <c r="AC61" i="8" s="1"/>
  <c r="AJ61" i="8" s="1"/>
  <c r="AQ61" i="8" s="1"/>
  <c r="V61" i="10"/>
  <c r="V165" i="8"/>
  <c r="AC165" i="8" s="1"/>
  <c r="AJ165" i="8" s="1"/>
  <c r="AQ165" i="8" s="1"/>
  <c r="V165" i="10"/>
  <c r="V265" i="8"/>
  <c r="AC265" i="8" s="1"/>
  <c r="AJ265" i="8" s="1"/>
  <c r="AQ265" i="8" s="1"/>
  <c r="V265" i="10"/>
  <c r="V341" i="8"/>
  <c r="AC341" i="8" s="1"/>
  <c r="AJ341" i="8" s="1"/>
  <c r="AQ341" i="8" s="1"/>
  <c r="V341" i="10"/>
  <c r="V162" i="8"/>
  <c r="AC162" i="8" s="1"/>
  <c r="AJ162" i="8" s="1"/>
  <c r="AQ162" i="8" s="1"/>
  <c r="V162" i="10"/>
  <c r="V56" i="8"/>
  <c r="AC56" i="8" s="1"/>
  <c r="AJ56" i="8" s="1"/>
  <c r="AQ56" i="8" s="1"/>
  <c r="V56" i="10"/>
  <c r="V19" i="8"/>
  <c r="AC19" i="8" s="1"/>
  <c r="AJ19" i="8" s="1"/>
  <c r="AQ19" i="8" s="1"/>
  <c r="V19" i="10"/>
  <c r="V153" i="8"/>
  <c r="AC153" i="8" s="1"/>
  <c r="AJ153" i="8" s="1"/>
  <c r="AQ153" i="8" s="1"/>
  <c r="V153" i="10"/>
  <c r="V281" i="8"/>
  <c r="AC281" i="8" s="1"/>
  <c r="AJ281" i="8" s="1"/>
  <c r="AQ281" i="8" s="1"/>
  <c r="V281" i="10"/>
  <c r="V26" i="8"/>
  <c r="AC26" i="8" s="1"/>
  <c r="AJ26" i="8" s="1"/>
  <c r="AQ26" i="8" s="1"/>
  <c r="V26" i="10"/>
  <c r="V24" i="8"/>
  <c r="AC24" i="8" s="1"/>
  <c r="AJ24" i="8" s="1"/>
  <c r="AQ24" i="8" s="1"/>
  <c r="V24" i="10"/>
  <c r="V320" i="8"/>
  <c r="AC320" i="8" s="1"/>
  <c r="AJ320" i="8" s="1"/>
  <c r="AQ320" i="8" s="1"/>
  <c r="V320" i="10"/>
  <c r="V150" i="8"/>
  <c r="AC150" i="8" s="1"/>
  <c r="AJ150" i="8" s="1"/>
  <c r="AQ150" i="8" s="1"/>
  <c r="V150" i="10"/>
  <c r="V76" i="8"/>
  <c r="AC76" i="8" s="1"/>
  <c r="AJ76" i="8" s="1"/>
  <c r="AQ76" i="8" s="1"/>
  <c r="V76" i="10"/>
  <c r="V204" i="8"/>
  <c r="AC204" i="8" s="1"/>
  <c r="AJ204" i="8" s="1"/>
  <c r="AQ204" i="8" s="1"/>
  <c r="V204" i="10"/>
  <c r="V332" i="8"/>
  <c r="AC332" i="8" s="1"/>
  <c r="AJ332" i="8" s="1"/>
  <c r="AQ332" i="8" s="1"/>
  <c r="V332" i="10"/>
  <c r="V270" i="8"/>
  <c r="AC270" i="8" s="1"/>
  <c r="AJ270" i="8" s="1"/>
  <c r="AQ270" i="8" s="1"/>
  <c r="V270" i="10"/>
  <c r="V35" i="8"/>
  <c r="AC35" i="8" s="1"/>
  <c r="AJ35" i="8" s="1"/>
  <c r="AQ35" i="8" s="1"/>
  <c r="V35" i="10"/>
  <c r="V209" i="8"/>
  <c r="AC209" i="8" s="1"/>
  <c r="AJ209" i="8" s="1"/>
  <c r="AQ209" i="8" s="1"/>
  <c r="V209" i="10"/>
  <c r="V365" i="8"/>
  <c r="AC365" i="8" s="1"/>
  <c r="AJ365" i="8" s="1"/>
  <c r="AQ365" i="8" s="1"/>
  <c r="V365" i="10"/>
  <c r="V64" i="8"/>
  <c r="AC64" i="8" s="1"/>
  <c r="AJ64" i="8" s="1"/>
  <c r="AQ64" i="8" s="1"/>
  <c r="V64" i="10"/>
  <c r="V62" i="8"/>
  <c r="AC62" i="8" s="1"/>
  <c r="AJ62" i="8" s="1"/>
  <c r="AQ62" i="8" s="1"/>
  <c r="V62" i="10"/>
  <c r="V52" i="8"/>
  <c r="AC52" i="8" s="1"/>
  <c r="AJ52" i="8" s="1"/>
  <c r="AQ52" i="8" s="1"/>
  <c r="V52" i="10"/>
  <c r="V220" i="8"/>
  <c r="AC220" i="8" s="1"/>
  <c r="AJ220" i="8" s="1"/>
  <c r="AQ220" i="8" s="1"/>
  <c r="V220" i="10"/>
  <c r="V166" i="8"/>
  <c r="AC166" i="8" s="1"/>
  <c r="AJ166" i="8" s="1"/>
  <c r="AQ166" i="8" s="1"/>
  <c r="V166" i="10"/>
  <c r="V41" i="8"/>
  <c r="AC41" i="8" s="1"/>
  <c r="AJ41" i="8" s="1"/>
  <c r="AQ41" i="8" s="1"/>
  <c r="V41" i="10"/>
  <c r="V277" i="8"/>
  <c r="AC277" i="8" s="1"/>
  <c r="AJ277" i="8" s="1"/>
  <c r="AQ277" i="8" s="1"/>
  <c r="V277" i="10"/>
  <c r="V290" i="8"/>
  <c r="AC290" i="8" s="1"/>
  <c r="AJ290" i="8" s="1"/>
  <c r="AQ290" i="8" s="1"/>
  <c r="V290" i="10"/>
  <c r="V86" i="8"/>
  <c r="AC86" i="8" s="1"/>
  <c r="AJ86" i="8" s="1"/>
  <c r="AQ86" i="8" s="1"/>
  <c r="V86" i="10"/>
  <c r="V116" i="8"/>
  <c r="AC116" i="8" s="1"/>
  <c r="AJ116" i="8" s="1"/>
  <c r="AQ116" i="8" s="1"/>
  <c r="V116" i="10"/>
  <c r="V340" i="8"/>
  <c r="AC340" i="8" s="1"/>
  <c r="AJ340" i="8" s="1"/>
  <c r="AQ340" i="8" s="1"/>
  <c r="V340" i="10"/>
  <c r="V57" i="8"/>
  <c r="AC57" i="8" s="1"/>
  <c r="AJ57" i="8" s="1"/>
  <c r="AQ57" i="8" s="1"/>
  <c r="V57" i="10"/>
</calcChain>
</file>

<file path=xl/comments1.xml><?xml version="1.0" encoding="utf-8"?>
<comments xmlns="http://schemas.openxmlformats.org/spreadsheetml/2006/main">
  <authors>
    <author>Marco Antonio Boarin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Empuxo do Lab View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Empuxo que veio do software do Raphael [lbf]</t>
        </r>
      </text>
    </comment>
  </commentList>
</comments>
</file>

<file path=xl/comments2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comments3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comments4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comments5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comments6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comments7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comments8.xml><?xml version="1.0" encoding="utf-8"?>
<comments xmlns="http://schemas.openxmlformats.org/spreadsheetml/2006/main">
  <authors>
    <author>Marco Antonio Boarin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Marco Antonio Boarin:</t>
        </r>
        <r>
          <rPr>
            <sz val="8"/>
            <color indexed="81"/>
            <rFont val="Tahoma"/>
            <family val="2"/>
          </rPr>
          <t xml:space="preserve">
Variação de ISA imposta para simulação</t>
        </r>
      </text>
    </comment>
  </commentList>
</comments>
</file>

<file path=xl/sharedStrings.xml><?xml version="1.0" encoding="utf-8"?>
<sst xmlns="http://schemas.openxmlformats.org/spreadsheetml/2006/main" count="379" uniqueCount="65">
  <si>
    <t>SN</t>
  </si>
  <si>
    <t>Tempo-ms</t>
  </si>
  <si>
    <t>Empuxo-lbf</t>
  </si>
  <si>
    <t>Manete</t>
  </si>
  <si>
    <t>N1-RPM</t>
  </si>
  <si>
    <t>N2-RPM</t>
  </si>
  <si>
    <t>Pco-P2-bar</t>
  </si>
  <si>
    <t>POil-bar</t>
  </si>
  <si>
    <t>PFComb-bar</t>
  </si>
  <si>
    <t>Fluxo-kgh</t>
  </si>
  <si>
    <t>PaiEst180-2006</t>
  </si>
  <si>
    <t>PaiTot0-2004</t>
  </si>
  <si>
    <t>Tai0</t>
  </si>
  <si>
    <t>Tai90</t>
  </si>
  <si>
    <t>Tai180</t>
  </si>
  <si>
    <t>Tai270</t>
  </si>
  <si>
    <t>TaiMedio</t>
  </si>
  <si>
    <t>Tet0</t>
  </si>
  <si>
    <t>Tet90</t>
  </si>
  <si>
    <t>Tet180</t>
  </si>
  <si>
    <t>Tet270</t>
  </si>
  <si>
    <t>TetMedio</t>
  </si>
  <si>
    <t>Tit0</t>
  </si>
  <si>
    <t>Tit90</t>
  </si>
  <si>
    <t>Tir180</t>
  </si>
  <si>
    <t>Tit270</t>
  </si>
  <si>
    <t>TitMedio</t>
  </si>
  <si>
    <t>Tco0</t>
  </si>
  <si>
    <t>Tco270</t>
  </si>
  <si>
    <t>TrolD</t>
  </si>
  <si>
    <t>TrolC</t>
  </si>
  <si>
    <t>TrolT</t>
  </si>
  <si>
    <t>RPM-BmbComb</t>
  </si>
  <si>
    <t>Estagios</t>
  </si>
  <si>
    <t>Theta</t>
  </si>
  <si>
    <t>Razão de calores específicos do ar [ ]</t>
  </si>
  <si>
    <t>Mach</t>
  </si>
  <si>
    <t>Delta</t>
  </si>
  <si>
    <t>Vazão fuel [kg/h]</t>
  </si>
  <si>
    <t>N corrigido</t>
  </si>
  <si>
    <t>E [N]</t>
  </si>
  <si>
    <t>Altitude voo [m]</t>
  </si>
  <si>
    <t>Temp ambiente ISA voo [K]</t>
  </si>
  <si>
    <t>Temp ambiente ISA banco [K]</t>
  </si>
  <si>
    <t>Temp ambiente ISA banco [C]</t>
  </si>
  <si>
    <t>Temp no dia ensaio banco [C]</t>
  </si>
  <si>
    <t>E [lb]</t>
  </si>
  <si>
    <t>Pressão ambiente voo [Pa]</t>
  </si>
  <si>
    <t>Altitude no dia ensaio banco [m]</t>
  </si>
  <si>
    <t>Banco</t>
  </si>
  <si>
    <t>Voo</t>
  </si>
  <si>
    <t>Fluido</t>
  </si>
  <si>
    <t>Pressão no dia ensaio banco [Pa]</t>
  </si>
  <si>
    <t>Pressão no dia ensaio banco [kPa]</t>
  </si>
  <si>
    <t>Temp no dia ensaio banco [K]</t>
  </si>
  <si>
    <t>Referência (SL/ISA)</t>
  </si>
  <si>
    <t>Temp [K]</t>
  </si>
  <si>
    <t>Pressão [Pa]</t>
  </si>
  <si>
    <t>Pressão [kPa]</t>
  </si>
  <si>
    <t>Pressão ambiente voo [kPa]</t>
  </si>
  <si>
    <t>R=constante dos gases para o ar [ J/kgK ]</t>
  </si>
  <si>
    <t>Velocidade voo [m/s]</t>
  </si>
  <si>
    <t>Temp ambiente voo (ISA) [K]</t>
  </si>
  <si>
    <t>ΔISA</t>
  </si>
  <si>
    <t>Temp ambiente (ISA+ΔISA) voo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</si>
</sst>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49" fontId="2" fillId="0" borderId="0" xfId="0" applyNumberFormat="1" applyFont="1"/>
    <xf numFmtId="164" fontId="2" fillId="0" borderId="0" xfId="2" applyNumberFormat="1" applyFont="1"/>
    <xf numFmtId="43" fontId="2" fillId="0" borderId="0" xfId="2" applyFont="1"/>
    <xf numFmtId="164" fontId="0" fillId="0" borderId="0" xfId="2" applyNumberFormat="1" applyFont="1"/>
    <xf numFmtId="43" fontId="0" fillId="0" borderId="0" xfId="2" applyFont="1"/>
    <xf numFmtId="49" fontId="2" fillId="2" borderId="0" xfId="0" applyNumberFormat="1" applyFont="1" applyFill="1"/>
    <xf numFmtId="0" fontId="0" fillId="2" borderId="0" xfId="0" applyFill="1"/>
    <xf numFmtId="164" fontId="0" fillId="2" borderId="0" xfId="2" applyNumberFormat="1" applyFont="1" applyFill="1"/>
    <xf numFmtId="164" fontId="2" fillId="2" borderId="0" xfId="2" applyNumberFormat="1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2" borderId="0" xfId="0" applyNumberFormat="1" applyFill="1"/>
    <xf numFmtId="164" fontId="0" fillId="0" borderId="0" xfId="2" applyNumberFormat="1" applyFont="1" applyFill="1"/>
    <xf numFmtId="43" fontId="0" fillId="0" borderId="0" xfId="2" applyFont="1" applyFill="1"/>
    <xf numFmtId="49" fontId="2" fillId="0" borderId="0" xfId="0" applyNumberFormat="1" applyFont="1" applyFill="1"/>
    <xf numFmtId="165" fontId="0" fillId="0" borderId="0" xfId="0" applyNumberFormat="1" applyFill="1" applyAlignment="1">
      <alignment horizontal="left"/>
    </xf>
    <xf numFmtId="0" fontId="7" fillId="0" borderId="0" xfId="0" applyFont="1" applyFill="1"/>
    <xf numFmtId="0" fontId="6" fillId="4" borderId="0" xfId="0" applyFont="1" applyFill="1"/>
    <xf numFmtId="0" fontId="0" fillId="5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6" borderId="1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6" fillId="0" borderId="7" xfId="0" applyFont="1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/>
    <xf numFmtId="0" fontId="0" fillId="0" borderId="3" xfId="0" applyBorder="1"/>
    <xf numFmtId="0" fontId="0" fillId="0" borderId="3" xfId="0" applyFill="1" applyBorder="1"/>
    <xf numFmtId="0" fontId="6" fillId="0" borderId="3" xfId="0" applyFont="1" applyBorder="1"/>
    <xf numFmtId="0" fontId="6" fillId="0" borderId="8" xfId="0" applyFont="1" applyBorder="1"/>
    <xf numFmtId="0" fontId="0" fillId="3" borderId="3" xfId="0" applyFill="1" applyBorder="1"/>
    <xf numFmtId="0" fontId="0" fillId="3" borderId="6" xfId="0" applyFill="1" applyBorder="1"/>
    <xf numFmtId="0" fontId="0" fillId="0" borderId="1" xfId="0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3">
    <cellStyle name="Normal" xfId="0" builtinId="0"/>
    <cellStyle name="Normal 2" xfId="1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68"/>
  <sheetViews>
    <sheetView workbookViewId="0">
      <selection activeCell="G25" sqref="G25"/>
    </sheetView>
  </sheetViews>
  <sheetFormatPr defaultRowHeight="15" x14ac:dyDescent="0.25"/>
  <cols>
    <col min="1" max="1" width="3.5703125" bestFit="1" customWidth="1"/>
    <col min="2" max="2" width="10.42578125" bestFit="1" customWidth="1"/>
    <col min="3" max="3" width="11.28515625" style="4" bestFit="1" customWidth="1"/>
    <col min="4" max="4" width="12" style="12" bestFit="1" customWidth="1"/>
    <col min="5" max="5" width="12" style="7" customWidth="1"/>
    <col min="6" max="6" width="12.5703125" bestFit="1" customWidth="1"/>
    <col min="7" max="7" width="14" style="5" bestFit="1" customWidth="1"/>
    <col min="8" max="8" width="12" style="7" bestFit="1" customWidth="1"/>
    <col min="9" max="9" width="10.85546875" bestFit="1" customWidth="1"/>
    <col min="10" max="10" width="8.42578125" bestFit="1" customWidth="1"/>
    <col min="11" max="11" width="12.5703125" bestFit="1" customWidth="1"/>
    <col min="12" max="12" width="10" style="8" customWidth="1"/>
    <col min="13" max="13" width="14.28515625" bestFit="1" customWidth="1"/>
    <col min="14" max="14" width="12.42578125" bestFit="1" customWidth="1"/>
    <col min="15" max="16" width="12" bestFit="1" customWidth="1"/>
    <col min="17" max="18" width="6.85546875" bestFit="1" customWidth="1"/>
    <col min="19" max="19" width="9.42578125" bestFit="1" customWidth="1"/>
    <col min="20" max="20" width="12" bestFit="1" customWidth="1"/>
    <col min="21" max="21" width="5.85546875" bestFit="1" customWidth="1"/>
    <col min="22" max="22" width="6.85546875" bestFit="1" customWidth="1"/>
    <col min="23" max="23" width="12" bestFit="1" customWidth="1"/>
    <col min="24" max="24" width="9.42578125" bestFit="1" customWidth="1"/>
    <col min="25" max="25" width="12" bestFit="1" customWidth="1"/>
    <col min="26" max="26" width="5.28515625" bestFit="1" customWidth="1"/>
    <col min="27" max="27" width="6.42578125" bestFit="1" customWidth="1"/>
    <col min="28" max="28" width="6.28515625" bestFit="1" customWidth="1"/>
    <col min="29" max="29" width="8.85546875" bestFit="1" customWidth="1"/>
    <col min="30" max="30" width="12" bestFit="1" customWidth="1"/>
    <col min="31" max="31" width="7.28515625" bestFit="1" customWidth="1"/>
    <col min="32" max="33" width="12" bestFit="1" customWidth="1"/>
    <col min="35" max="35" width="15.28515625" style="5" bestFit="1" customWidth="1"/>
    <col min="36" max="36" width="8.42578125" bestFit="1" customWidth="1"/>
    <col min="256" max="256" width="3.5703125" bestFit="1" customWidth="1"/>
    <col min="257" max="257" width="10.42578125" bestFit="1" customWidth="1"/>
    <col min="258" max="258" width="11.28515625" bestFit="1" customWidth="1"/>
    <col min="259" max="259" width="12.5703125" bestFit="1" customWidth="1"/>
    <col min="260" max="260" width="14" bestFit="1" customWidth="1"/>
    <col min="261" max="261" width="12" bestFit="1" customWidth="1"/>
    <col min="262" max="262" width="10.85546875" bestFit="1" customWidth="1"/>
    <col min="263" max="263" width="8.42578125" bestFit="1" customWidth="1"/>
    <col min="264" max="264" width="12.5703125" bestFit="1" customWidth="1"/>
    <col min="265" max="265" width="10" customWidth="1"/>
    <col min="266" max="266" width="14.28515625" bestFit="1" customWidth="1"/>
    <col min="267" max="267" width="12.42578125" bestFit="1" customWidth="1"/>
    <col min="268" max="269" width="12" bestFit="1" customWidth="1"/>
    <col min="270" max="271" width="6.85546875" bestFit="1" customWidth="1"/>
    <col min="272" max="272" width="9.42578125" bestFit="1" customWidth="1"/>
    <col min="273" max="273" width="12" bestFit="1" customWidth="1"/>
    <col min="274" max="274" width="5.85546875" bestFit="1" customWidth="1"/>
    <col min="275" max="275" width="6.85546875" bestFit="1" customWidth="1"/>
    <col min="276" max="276" width="12" bestFit="1" customWidth="1"/>
    <col min="277" max="277" width="9.42578125" bestFit="1" customWidth="1"/>
    <col min="278" max="278" width="12" bestFit="1" customWidth="1"/>
    <col min="279" max="279" width="5.28515625" bestFit="1" customWidth="1"/>
    <col min="280" max="280" width="6.42578125" bestFit="1" customWidth="1"/>
    <col min="281" max="281" width="6.28515625" bestFit="1" customWidth="1"/>
    <col min="282" max="282" width="8.85546875" bestFit="1" customWidth="1"/>
    <col min="283" max="283" width="12" bestFit="1" customWidth="1"/>
    <col min="284" max="284" width="7.28515625" bestFit="1" customWidth="1"/>
    <col min="285" max="287" width="12" bestFit="1" customWidth="1"/>
    <col min="288" max="288" width="15.28515625" bestFit="1" customWidth="1"/>
    <col min="289" max="289" width="8.42578125" bestFit="1" customWidth="1"/>
    <col min="512" max="512" width="3.5703125" bestFit="1" customWidth="1"/>
    <col min="513" max="513" width="10.42578125" bestFit="1" customWidth="1"/>
    <col min="514" max="514" width="11.28515625" bestFit="1" customWidth="1"/>
    <col min="515" max="515" width="12.5703125" bestFit="1" customWidth="1"/>
    <col min="516" max="516" width="14" bestFit="1" customWidth="1"/>
    <col min="517" max="517" width="12" bestFit="1" customWidth="1"/>
    <col min="518" max="518" width="10.85546875" bestFit="1" customWidth="1"/>
    <col min="519" max="519" width="8.42578125" bestFit="1" customWidth="1"/>
    <col min="520" max="520" width="12.5703125" bestFit="1" customWidth="1"/>
    <col min="521" max="521" width="10" customWidth="1"/>
    <col min="522" max="522" width="14.28515625" bestFit="1" customWidth="1"/>
    <col min="523" max="523" width="12.42578125" bestFit="1" customWidth="1"/>
    <col min="524" max="525" width="12" bestFit="1" customWidth="1"/>
    <col min="526" max="527" width="6.85546875" bestFit="1" customWidth="1"/>
    <col min="528" max="528" width="9.42578125" bestFit="1" customWidth="1"/>
    <col min="529" max="529" width="12" bestFit="1" customWidth="1"/>
    <col min="530" max="530" width="5.85546875" bestFit="1" customWidth="1"/>
    <col min="531" max="531" width="6.85546875" bestFit="1" customWidth="1"/>
    <col min="532" max="532" width="12" bestFit="1" customWidth="1"/>
    <col min="533" max="533" width="9.42578125" bestFit="1" customWidth="1"/>
    <col min="534" max="534" width="12" bestFit="1" customWidth="1"/>
    <col min="535" max="535" width="5.28515625" bestFit="1" customWidth="1"/>
    <col min="536" max="536" width="6.42578125" bestFit="1" customWidth="1"/>
    <col min="537" max="537" width="6.28515625" bestFit="1" customWidth="1"/>
    <col min="538" max="538" width="8.85546875" bestFit="1" customWidth="1"/>
    <col min="539" max="539" width="12" bestFit="1" customWidth="1"/>
    <col min="540" max="540" width="7.28515625" bestFit="1" customWidth="1"/>
    <col min="541" max="543" width="12" bestFit="1" customWidth="1"/>
    <col min="544" max="544" width="15.28515625" bestFit="1" customWidth="1"/>
    <col min="545" max="545" width="8.42578125" bestFit="1" customWidth="1"/>
    <col min="768" max="768" width="3.5703125" bestFit="1" customWidth="1"/>
    <col min="769" max="769" width="10.42578125" bestFit="1" customWidth="1"/>
    <col min="770" max="770" width="11.28515625" bestFit="1" customWidth="1"/>
    <col min="771" max="771" width="12.5703125" bestFit="1" customWidth="1"/>
    <col min="772" max="772" width="14" bestFit="1" customWidth="1"/>
    <col min="773" max="773" width="12" bestFit="1" customWidth="1"/>
    <col min="774" max="774" width="10.85546875" bestFit="1" customWidth="1"/>
    <col min="775" max="775" width="8.42578125" bestFit="1" customWidth="1"/>
    <col min="776" max="776" width="12.5703125" bestFit="1" customWidth="1"/>
    <col min="777" max="777" width="10" customWidth="1"/>
    <col min="778" max="778" width="14.28515625" bestFit="1" customWidth="1"/>
    <col min="779" max="779" width="12.42578125" bestFit="1" customWidth="1"/>
    <col min="780" max="781" width="12" bestFit="1" customWidth="1"/>
    <col min="782" max="783" width="6.85546875" bestFit="1" customWidth="1"/>
    <col min="784" max="784" width="9.42578125" bestFit="1" customWidth="1"/>
    <col min="785" max="785" width="12" bestFit="1" customWidth="1"/>
    <col min="786" max="786" width="5.85546875" bestFit="1" customWidth="1"/>
    <col min="787" max="787" width="6.85546875" bestFit="1" customWidth="1"/>
    <col min="788" max="788" width="12" bestFit="1" customWidth="1"/>
    <col min="789" max="789" width="9.42578125" bestFit="1" customWidth="1"/>
    <col min="790" max="790" width="12" bestFit="1" customWidth="1"/>
    <col min="791" max="791" width="5.28515625" bestFit="1" customWidth="1"/>
    <col min="792" max="792" width="6.42578125" bestFit="1" customWidth="1"/>
    <col min="793" max="793" width="6.28515625" bestFit="1" customWidth="1"/>
    <col min="794" max="794" width="8.85546875" bestFit="1" customWidth="1"/>
    <col min="795" max="795" width="12" bestFit="1" customWidth="1"/>
    <col min="796" max="796" width="7.28515625" bestFit="1" customWidth="1"/>
    <col min="797" max="799" width="12" bestFit="1" customWidth="1"/>
    <col min="800" max="800" width="15.28515625" bestFit="1" customWidth="1"/>
    <col min="801" max="801" width="8.42578125" bestFit="1" customWidth="1"/>
    <col min="1024" max="1024" width="3.5703125" bestFit="1" customWidth="1"/>
    <col min="1025" max="1025" width="10.42578125" bestFit="1" customWidth="1"/>
    <col min="1026" max="1026" width="11.28515625" bestFit="1" customWidth="1"/>
    <col min="1027" max="1027" width="12.5703125" bestFit="1" customWidth="1"/>
    <col min="1028" max="1028" width="14" bestFit="1" customWidth="1"/>
    <col min="1029" max="1029" width="12" bestFit="1" customWidth="1"/>
    <col min="1030" max="1030" width="10.85546875" bestFit="1" customWidth="1"/>
    <col min="1031" max="1031" width="8.42578125" bestFit="1" customWidth="1"/>
    <col min="1032" max="1032" width="12.5703125" bestFit="1" customWidth="1"/>
    <col min="1033" max="1033" width="10" customWidth="1"/>
    <col min="1034" max="1034" width="14.28515625" bestFit="1" customWidth="1"/>
    <col min="1035" max="1035" width="12.42578125" bestFit="1" customWidth="1"/>
    <col min="1036" max="1037" width="12" bestFit="1" customWidth="1"/>
    <col min="1038" max="1039" width="6.85546875" bestFit="1" customWidth="1"/>
    <col min="1040" max="1040" width="9.42578125" bestFit="1" customWidth="1"/>
    <col min="1041" max="1041" width="12" bestFit="1" customWidth="1"/>
    <col min="1042" max="1042" width="5.85546875" bestFit="1" customWidth="1"/>
    <col min="1043" max="1043" width="6.85546875" bestFit="1" customWidth="1"/>
    <col min="1044" max="1044" width="12" bestFit="1" customWidth="1"/>
    <col min="1045" max="1045" width="9.42578125" bestFit="1" customWidth="1"/>
    <col min="1046" max="1046" width="12" bestFit="1" customWidth="1"/>
    <col min="1047" max="1047" width="5.28515625" bestFit="1" customWidth="1"/>
    <col min="1048" max="1048" width="6.42578125" bestFit="1" customWidth="1"/>
    <col min="1049" max="1049" width="6.28515625" bestFit="1" customWidth="1"/>
    <col min="1050" max="1050" width="8.85546875" bestFit="1" customWidth="1"/>
    <col min="1051" max="1051" width="12" bestFit="1" customWidth="1"/>
    <col min="1052" max="1052" width="7.28515625" bestFit="1" customWidth="1"/>
    <col min="1053" max="1055" width="12" bestFit="1" customWidth="1"/>
    <col min="1056" max="1056" width="15.28515625" bestFit="1" customWidth="1"/>
    <col min="1057" max="1057" width="8.42578125" bestFit="1" customWidth="1"/>
    <col min="1280" max="1280" width="3.5703125" bestFit="1" customWidth="1"/>
    <col min="1281" max="1281" width="10.42578125" bestFit="1" customWidth="1"/>
    <col min="1282" max="1282" width="11.28515625" bestFit="1" customWidth="1"/>
    <col min="1283" max="1283" width="12.5703125" bestFit="1" customWidth="1"/>
    <col min="1284" max="1284" width="14" bestFit="1" customWidth="1"/>
    <col min="1285" max="1285" width="12" bestFit="1" customWidth="1"/>
    <col min="1286" max="1286" width="10.85546875" bestFit="1" customWidth="1"/>
    <col min="1287" max="1287" width="8.42578125" bestFit="1" customWidth="1"/>
    <col min="1288" max="1288" width="12.5703125" bestFit="1" customWidth="1"/>
    <col min="1289" max="1289" width="10" customWidth="1"/>
    <col min="1290" max="1290" width="14.28515625" bestFit="1" customWidth="1"/>
    <col min="1291" max="1291" width="12.42578125" bestFit="1" customWidth="1"/>
    <col min="1292" max="1293" width="12" bestFit="1" customWidth="1"/>
    <col min="1294" max="1295" width="6.85546875" bestFit="1" customWidth="1"/>
    <col min="1296" max="1296" width="9.42578125" bestFit="1" customWidth="1"/>
    <col min="1297" max="1297" width="12" bestFit="1" customWidth="1"/>
    <col min="1298" max="1298" width="5.85546875" bestFit="1" customWidth="1"/>
    <col min="1299" max="1299" width="6.85546875" bestFit="1" customWidth="1"/>
    <col min="1300" max="1300" width="12" bestFit="1" customWidth="1"/>
    <col min="1301" max="1301" width="9.42578125" bestFit="1" customWidth="1"/>
    <col min="1302" max="1302" width="12" bestFit="1" customWidth="1"/>
    <col min="1303" max="1303" width="5.28515625" bestFit="1" customWidth="1"/>
    <col min="1304" max="1304" width="6.42578125" bestFit="1" customWidth="1"/>
    <col min="1305" max="1305" width="6.28515625" bestFit="1" customWidth="1"/>
    <col min="1306" max="1306" width="8.85546875" bestFit="1" customWidth="1"/>
    <col min="1307" max="1307" width="12" bestFit="1" customWidth="1"/>
    <col min="1308" max="1308" width="7.28515625" bestFit="1" customWidth="1"/>
    <col min="1309" max="1311" width="12" bestFit="1" customWidth="1"/>
    <col min="1312" max="1312" width="15.28515625" bestFit="1" customWidth="1"/>
    <col min="1313" max="1313" width="8.42578125" bestFit="1" customWidth="1"/>
    <col min="1536" max="1536" width="3.5703125" bestFit="1" customWidth="1"/>
    <col min="1537" max="1537" width="10.42578125" bestFit="1" customWidth="1"/>
    <col min="1538" max="1538" width="11.28515625" bestFit="1" customWidth="1"/>
    <col min="1539" max="1539" width="12.5703125" bestFit="1" customWidth="1"/>
    <col min="1540" max="1540" width="14" bestFit="1" customWidth="1"/>
    <col min="1541" max="1541" width="12" bestFit="1" customWidth="1"/>
    <col min="1542" max="1542" width="10.85546875" bestFit="1" customWidth="1"/>
    <col min="1543" max="1543" width="8.42578125" bestFit="1" customWidth="1"/>
    <col min="1544" max="1544" width="12.5703125" bestFit="1" customWidth="1"/>
    <col min="1545" max="1545" width="10" customWidth="1"/>
    <col min="1546" max="1546" width="14.28515625" bestFit="1" customWidth="1"/>
    <col min="1547" max="1547" width="12.42578125" bestFit="1" customWidth="1"/>
    <col min="1548" max="1549" width="12" bestFit="1" customWidth="1"/>
    <col min="1550" max="1551" width="6.85546875" bestFit="1" customWidth="1"/>
    <col min="1552" max="1552" width="9.42578125" bestFit="1" customWidth="1"/>
    <col min="1553" max="1553" width="12" bestFit="1" customWidth="1"/>
    <col min="1554" max="1554" width="5.85546875" bestFit="1" customWidth="1"/>
    <col min="1555" max="1555" width="6.85546875" bestFit="1" customWidth="1"/>
    <col min="1556" max="1556" width="12" bestFit="1" customWidth="1"/>
    <col min="1557" max="1557" width="9.42578125" bestFit="1" customWidth="1"/>
    <col min="1558" max="1558" width="12" bestFit="1" customWidth="1"/>
    <col min="1559" max="1559" width="5.28515625" bestFit="1" customWidth="1"/>
    <col min="1560" max="1560" width="6.42578125" bestFit="1" customWidth="1"/>
    <col min="1561" max="1561" width="6.28515625" bestFit="1" customWidth="1"/>
    <col min="1562" max="1562" width="8.85546875" bestFit="1" customWidth="1"/>
    <col min="1563" max="1563" width="12" bestFit="1" customWidth="1"/>
    <col min="1564" max="1564" width="7.28515625" bestFit="1" customWidth="1"/>
    <col min="1565" max="1567" width="12" bestFit="1" customWidth="1"/>
    <col min="1568" max="1568" width="15.28515625" bestFit="1" customWidth="1"/>
    <col min="1569" max="1569" width="8.42578125" bestFit="1" customWidth="1"/>
    <col min="1792" max="1792" width="3.5703125" bestFit="1" customWidth="1"/>
    <col min="1793" max="1793" width="10.42578125" bestFit="1" customWidth="1"/>
    <col min="1794" max="1794" width="11.28515625" bestFit="1" customWidth="1"/>
    <col min="1795" max="1795" width="12.5703125" bestFit="1" customWidth="1"/>
    <col min="1796" max="1796" width="14" bestFit="1" customWidth="1"/>
    <col min="1797" max="1797" width="12" bestFit="1" customWidth="1"/>
    <col min="1798" max="1798" width="10.85546875" bestFit="1" customWidth="1"/>
    <col min="1799" max="1799" width="8.42578125" bestFit="1" customWidth="1"/>
    <col min="1800" max="1800" width="12.5703125" bestFit="1" customWidth="1"/>
    <col min="1801" max="1801" width="10" customWidth="1"/>
    <col min="1802" max="1802" width="14.28515625" bestFit="1" customWidth="1"/>
    <col min="1803" max="1803" width="12.42578125" bestFit="1" customWidth="1"/>
    <col min="1804" max="1805" width="12" bestFit="1" customWidth="1"/>
    <col min="1806" max="1807" width="6.85546875" bestFit="1" customWidth="1"/>
    <col min="1808" max="1808" width="9.42578125" bestFit="1" customWidth="1"/>
    <col min="1809" max="1809" width="12" bestFit="1" customWidth="1"/>
    <col min="1810" max="1810" width="5.85546875" bestFit="1" customWidth="1"/>
    <col min="1811" max="1811" width="6.85546875" bestFit="1" customWidth="1"/>
    <col min="1812" max="1812" width="12" bestFit="1" customWidth="1"/>
    <col min="1813" max="1813" width="9.42578125" bestFit="1" customWidth="1"/>
    <col min="1814" max="1814" width="12" bestFit="1" customWidth="1"/>
    <col min="1815" max="1815" width="5.28515625" bestFit="1" customWidth="1"/>
    <col min="1816" max="1816" width="6.42578125" bestFit="1" customWidth="1"/>
    <col min="1817" max="1817" width="6.28515625" bestFit="1" customWidth="1"/>
    <col min="1818" max="1818" width="8.85546875" bestFit="1" customWidth="1"/>
    <col min="1819" max="1819" width="12" bestFit="1" customWidth="1"/>
    <col min="1820" max="1820" width="7.28515625" bestFit="1" customWidth="1"/>
    <col min="1821" max="1823" width="12" bestFit="1" customWidth="1"/>
    <col min="1824" max="1824" width="15.28515625" bestFit="1" customWidth="1"/>
    <col min="1825" max="1825" width="8.42578125" bestFit="1" customWidth="1"/>
    <col min="2048" max="2048" width="3.5703125" bestFit="1" customWidth="1"/>
    <col min="2049" max="2049" width="10.42578125" bestFit="1" customWidth="1"/>
    <col min="2050" max="2050" width="11.28515625" bestFit="1" customWidth="1"/>
    <col min="2051" max="2051" width="12.5703125" bestFit="1" customWidth="1"/>
    <col min="2052" max="2052" width="14" bestFit="1" customWidth="1"/>
    <col min="2053" max="2053" width="12" bestFit="1" customWidth="1"/>
    <col min="2054" max="2054" width="10.85546875" bestFit="1" customWidth="1"/>
    <col min="2055" max="2055" width="8.42578125" bestFit="1" customWidth="1"/>
    <col min="2056" max="2056" width="12.5703125" bestFit="1" customWidth="1"/>
    <col min="2057" max="2057" width="10" customWidth="1"/>
    <col min="2058" max="2058" width="14.28515625" bestFit="1" customWidth="1"/>
    <col min="2059" max="2059" width="12.42578125" bestFit="1" customWidth="1"/>
    <col min="2060" max="2061" width="12" bestFit="1" customWidth="1"/>
    <col min="2062" max="2063" width="6.85546875" bestFit="1" customWidth="1"/>
    <col min="2064" max="2064" width="9.42578125" bestFit="1" customWidth="1"/>
    <col min="2065" max="2065" width="12" bestFit="1" customWidth="1"/>
    <col min="2066" max="2066" width="5.85546875" bestFit="1" customWidth="1"/>
    <col min="2067" max="2067" width="6.85546875" bestFit="1" customWidth="1"/>
    <col min="2068" max="2068" width="12" bestFit="1" customWidth="1"/>
    <col min="2069" max="2069" width="9.42578125" bestFit="1" customWidth="1"/>
    <col min="2070" max="2070" width="12" bestFit="1" customWidth="1"/>
    <col min="2071" max="2071" width="5.28515625" bestFit="1" customWidth="1"/>
    <col min="2072" max="2072" width="6.42578125" bestFit="1" customWidth="1"/>
    <col min="2073" max="2073" width="6.28515625" bestFit="1" customWidth="1"/>
    <col min="2074" max="2074" width="8.85546875" bestFit="1" customWidth="1"/>
    <col min="2075" max="2075" width="12" bestFit="1" customWidth="1"/>
    <col min="2076" max="2076" width="7.28515625" bestFit="1" customWidth="1"/>
    <col min="2077" max="2079" width="12" bestFit="1" customWidth="1"/>
    <col min="2080" max="2080" width="15.28515625" bestFit="1" customWidth="1"/>
    <col min="2081" max="2081" width="8.42578125" bestFit="1" customWidth="1"/>
    <col min="2304" max="2304" width="3.5703125" bestFit="1" customWidth="1"/>
    <col min="2305" max="2305" width="10.42578125" bestFit="1" customWidth="1"/>
    <col min="2306" max="2306" width="11.28515625" bestFit="1" customWidth="1"/>
    <col min="2307" max="2307" width="12.5703125" bestFit="1" customWidth="1"/>
    <col min="2308" max="2308" width="14" bestFit="1" customWidth="1"/>
    <col min="2309" max="2309" width="12" bestFit="1" customWidth="1"/>
    <col min="2310" max="2310" width="10.85546875" bestFit="1" customWidth="1"/>
    <col min="2311" max="2311" width="8.42578125" bestFit="1" customWidth="1"/>
    <col min="2312" max="2312" width="12.5703125" bestFit="1" customWidth="1"/>
    <col min="2313" max="2313" width="10" customWidth="1"/>
    <col min="2314" max="2314" width="14.28515625" bestFit="1" customWidth="1"/>
    <col min="2315" max="2315" width="12.42578125" bestFit="1" customWidth="1"/>
    <col min="2316" max="2317" width="12" bestFit="1" customWidth="1"/>
    <col min="2318" max="2319" width="6.85546875" bestFit="1" customWidth="1"/>
    <col min="2320" max="2320" width="9.42578125" bestFit="1" customWidth="1"/>
    <col min="2321" max="2321" width="12" bestFit="1" customWidth="1"/>
    <col min="2322" max="2322" width="5.85546875" bestFit="1" customWidth="1"/>
    <col min="2323" max="2323" width="6.85546875" bestFit="1" customWidth="1"/>
    <col min="2324" max="2324" width="12" bestFit="1" customWidth="1"/>
    <col min="2325" max="2325" width="9.42578125" bestFit="1" customWidth="1"/>
    <col min="2326" max="2326" width="12" bestFit="1" customWidth="1"/>
    <col min="2327" max="2327" width="5.28515625" bestFit="1" customWidth="1"/>
    <col min="2328" max="2328" width="6.42578125" bestFit="1" customWidth="1"/>
    <col min="2329" max="2329" width="6.28515625" bestFit="1" customWidth="1"/>
    <col min="2330" max="2330" width="8.85546875" bestFit="1" customWidth="1"/>
    <col min="2331" max="2331" width="12" bestFit="1" customWidth="1"/>
    <col min="2332" max="2332" width="7.28515625" bestFit="1" customWidth="1"/>
    <col min="2333" max="2335" width="12" bestFit="1" customWidth="1"/>
    <col min="2336" max="2336" width="15.28515625" bestFit="1" customWidth="1"/>
    <col min="2337" max="2337" width="8.42578125" bestFit="1" customWidth="1"/>
    <col min="2560" max="2560" width="3.5703125" bestFit="1" customWidth="1"/>
    <col min="2561" max="2561" width="10.42578125" bestFit="1" customWidth="1"/>
    <col min="2562" max="2562" width="11.28515625" bestFit="1" customWidth="1"/>
    <col min="2563" max="2563" width="12.5703125" bestFit="1" customWidth="1"/>
    <col min="2564" max="2564" width="14" bestFit="1" customWidth="1"/>
    <col min="2565" max="2565" width="12" bestFit="1" customWidth="1"/>
    <col min="2566" max="2566" width="10.85546875" bestFit="1" customWidth="1"/>
    <col min="2567" max="2567" width="8.42578125" bestFit="1" customWidth="1"/>
    <col min="2568" max="2568" width="12.5703125" bestFit="1" customWidth="1"/>
    <col min="2569" max="2569" width="10" customWidth="1"/>
    <col min="2570" max="2570" width="14.28515625" bestFit="1" customWidth="1"/>
    <col min="2571" max="2571" width="12.42578125" bestFit="1" customWidth="1"/>
    <col min="2572" max="2573" width="12" bestFit="1" customWidth="1"/>
    <col min="2574" max="2575" width="6.85546875" bestFit="1" customWidth="1"/>
    <col min="2576" max="2576" width="9.42578125" bestFit="1" customWidth="1"/>
    <col min="2577" max="2577" width="12" bestFit="1" customWidth="1"/>
    <col min="2578" max="2578" width="5.85546875" bestFit="1" customWidth="1"/>
    <col min="2579" max="2579" width="6.85546875" bestFit="1" customWidth="1"/>
    <col min="2580" max="2580" width="12" bestFit="1" customWidth="1"/>
    <col min="2581" max="2581" width="9.42578125" bestFit="1" customWidth="1"/>
    <col min="2582" max="2582" width="12" bestFit="1" customWidth="1"/>
    <col min="2583" max="2583" width="5.28515625" bestFit="1" customWidth="1"/>
    <col min="2584" max="2584" width="6.42578125" bestFit="1" customWidth="1"/>
    <col min="2585" max="2585" width="6.28515625" bestFit="1" customWidth="1"/>
    <col min="2586" max="2586" width="8.85546875" bestFit="1" customWidth="1"/>
    <col min="2587" max="2587" width="12" bestFit="1" customWidth="1"/>
    <col min="2588" max="2588" width="7.28515625" bestFit="1" customWidth="1"/>
    <col min="2589" max="2591" width="12" bestFit="1" customWidth="1"/>
    <col min="2592" max="2592" width="15.28515625" bestFit="1" customWidth="1"/>
    <col min="2593" max="2593" width="8.42578125" bestFit="1" customWidth="1"/>
    <col min="2816" max="2816" width="3.5703125" bestFit="1" customWidth="1"/>
    <col min="2817" max="2817" width="10.42578125" bestFit="1" customWidth="1"/>
    <col min="2818" max="2818" width="11.28515625" bestFit="1" customWidth="1"/>
    <col min="2819" max="2819" width="12.5703125" bestFit="1" customWidth="1"/>
    <col min="2820" max="2820" width="14" bestFit="1" customWidth="1"/>
    <col min="2821" max="2821" width="12" bestFit="1" customWidth="1"/>
    <col min="2822" max="2822" width="10.85546875" bestFit="1" customWidth="1"/>
    <col min="2823" max="2823" width="8.42578125" bestFit="1" customWidth="1"/>
    <col min="2824" max="2824" width="12.5703125" bestFit="1" customWidth="1"/>
    <col min="2825" max="2825" width="10" customWidth="1"/>
    <col min="2826" max="2826" width="14.28515625" bestFit="1" customWidth="1"/>
    <col min="2827" max="2827" width="12.42578125" bestFit="1" customWidth="1"/>
    <col min="2828" max="2829" width="12" bestFit="1" customWidth="1"/>
    <col min="2830" max="2831" width="6.85546875" bestFit="1" customWidth="1"/>
    <col min="2832" max="2832" width="9.42578125" bestFit="1" customWidth="1"/>
    <col min="2833" max="2833" width="12" bestFit="1" customWidth="1"/>
    <col min="2834" max="2834" width="5.85546875" bestFit="1" customWidth="1"/>
    <col min="2835" max="2835" width="6.85546875" bestFit="1" customWidth="1"/>
    <col min="2836" max="2836" width="12" bestFit="1" customWidth="1"/>
    <col min="2837" max="2837" width="9.42578125" bestFit="1" customWidth="1"/>
    <col min="2838" max="2838" width="12" bestFit="1" customWidth="1"/>
    <col min="2839" max="2839" width="5.28515625" bestFit="1" customWidth="1"/>
    <col min="2840" max="2840" width="6.42578125" bestFit="1" customWidth="1"/>
    <col min="2841" max="2841" width="6.28515625" bestFit="1" customWidth="1"/>
    <col min="2842" max="2842" width="8.85546875" bestFit="1" customWidth="1"/>
    <col min="2843" max="2843" width="12" bestFit="1" customWidth="1"/>
    <col min="2844" max="2844" width="7.28515625" bestFit="1" customWidth="1"/>
    <col min="2845" max="2847" width="12" bestFit="1" customWidth="1"/>
    <col min="2848" max="2848" width="15.28515625" bestFit="1" customWidth="1"/>
    <col min="2849" max="2849" width="8.42578125" bestFit="1" customWidth="1"/>
    <col min="3072" max="3072" width="3.5703125" bestFit="1" customWidth="1"/>
    <col min="3073" max="3073" width="10.42578125" bestFit="1" customWidth="1"/>
    <col min="3074" max="3074" width="11.28515625" bestFit="1" customWidth="1"/>
    <col min="3075" max="3075" width="12.5703125" bestFit="1" customWidth="1"/>
    <col min="3076" max="3076" width="14" bestFit="1" customWidth="1"/>
    <col min="3077" max="3077" width="12" bestFit="1" customWidth="1"/>
    <col min="3078" max="3078" width="10.85546875" bestFit="1" customWidth="1"/>
    <col min="3079" max="3079" width="8.42578125" bestFit="1" customWidth="1"/>
    <col min="3080" max="3080" width="12.5703125" bestFit="1" customWidth="1"/>
    <col min="3081" max="3081" width="10" customWidth="1"/>
    <col min="3082" max="3082" width="14.28515625" bestFit="1" customWidth="1"/>
    <col min="3083" max="3083" width="12.42578125" bestFit="1" customWidth="1"/>
    <col min="3084" max="3085" width="12" bestFit="1" customWidth="1"/>
    <col min="3086" max="3087" width="6.85546875" bestFit="1" customWidth="1"/>
    <col min="3088" max="3088" width="9.42578125" bestFit="1" customWidth="1"/>
    <col min="3089" max="3089" width="12" bestFit="1" customWidth="1"/>
    <col min="3090" max="3090" width="5.85546875" bestFit="1" customWidth="1"/>
    <col min="3091" max="3091" width="6.85546875" bestFit="1" customWidth="1"/>
    <col min="3092" max="3092" width="12" bestFit="1" customWidth="1"/>
    <col min="3093" max="3093" width="9.42578125" bestFit="1" customWidth="1"/>
    <col min="3094" max="3094" width="12" bestFit="1" customWidth="1"/>
    <col min="3095" max="3095" width="5.28515625" bestFit="1" customWidth="1"/>
    <col min="3096" max="3096" width="6.42578125" bestFit="1" customWidth="1"/>
    <col min="3097" max="3097" width="6.28515625" bestFit="1" customWidth="1"/>
    <col min="3098" max="3098" width="8.85546875" bestFit="1" customWidth="1"/>
    <col min="3099" max="3099" width="12" bestFit="1" customWidth="1"/>
    <col min="3100" max="3100" width="7.28515625" bestFit="1" customWidth="1"/>
    <col min="3101" max="3103" width="12" bestFit="1" customWidth="1"/>
    <col min="3104" max="3104" width="15.28515625" bestFit="1" customWidth="1"/>
    <col min="3105" max="3105" width="8.42578125" bestFit="1" customWidth="1"/>
    <col min="3328" max="3328" width="3.5703125" bestFit="1" customWidth="1"/>
    <col min="3329" max="3329" width="10.42578125" bestFit="1" customWidth="1"/>
    <col min="3330" max="3330" width="11.28515625" bestFit="1" customWidth="1"/>
    <col min="3331" max="3331" width="12.5703125" bestFit="1" customWidth="1"/>
    <col min="3332" max="3332" width="14" bestFit="1" customWidth="1"/>
    <col min="3333" max="3333" width="12" bestFit="1" customWidth="1"/>
    <col min="3334" max="3334" width="10.85546875" bestFit="1" customWidth="1"/>
    <col min="3335" max="3335" width="8.42578125" bestFit="1" customWidth="1"/>
    <col min="3336" max="3336" width="12.5703125" bestFit="1" customWidth="1"/>
    <col min="3337" max="3337" width="10" customWidth="1"/>
    <col min="3338" max="3338" width="14.28515625" bestFit="1" customWidth="1"/>
    <col min="3339" max="3339" width="12.42578125" bestFit="1" customWidth="1"/>
    <col min="3340" max="3341" width="12" bestFit="1" customWidth="1"/>
    <col min="3342" max="3343" width="6.85546875" bestFit="1" customWidth="1"/>
    <col min="3344" max="3344" width="9.42578125" bestFit="1" customWidth="1"/>
    <col min="3345" max="3345" width="12" bestFit="1" customWidth="1"/>
    <col min="3346" max="3346" width="5.85546875" bestFit="1" customWidth="1"/>
    <col min="3347" max="3347" width="6.85546875" bestFit="1" customWidth="1"/>
    <col min="3348" max="3348" width="12" bestFit="1" customWidth="1"/>
    <col min="3349" max="3349" width="9.42578125" bestFit="1" customWidth="1"/>
    <col min="3350" max="3350" width="12" bestFit="1" customWidth="1"/>
    <col min="3351" max="3351" width="5.28515625" bestFit="1" customWidth="1"/>
    <col min="3352" max="3352" width="6.42578125" bestFit="1" customWidth="1"/>
    <col min="3353" max="3353" width="6.28515625" bestFit="1" customWidth="1"/>
    <col min="3354" max="3354" width="8.85546875" bestFit="1" customWidth="1"/>
    <col min="3355" max="3355" width="12" bestFit="1" customWidth="1"/>
    <col min="3356" max="3356" width="7.28515625" bestFit="1" customWidth="1"/>
    <col min="3357" max="3359" width="12" bestFit="1" customWidth="1"/>
    <col min="3360" max="3360" width="15.28515625" bestFit="1" customWidth="1"/>
    <col min="3361" max="3361" width="8.42578125" bestFit="1" customWidth="1"/>
    <col min="3584" max="3584" width="3.5703125" bestFit="1" customWidth="1"/>
    <col min="3585" max="3585" width="10.42578125" bestFit="1" customWidth="1"/>
    <col min="3586" max="3586" width="11.28515625" bestFit="1" customWidth="1"/>
    <col min="3587" max="3587" width="12.5703125" bestFit="1" customWidth="1"/>
    <col min="3588" max="3588" width="14" bestFit="1" customWidth="1"/>
    <col min="3589" max="3589" width="12" bestFit="1" customWidth="1"/>
    <col min="3590" max="3590" width="10.85546875" bestFit="1" customWidth="1"/>
    <col min="3591" max="3591" width="8.42578125" bestFit="1" customWidth="1"/>
    <col min="3592" max="3592" width="12.5703125" bestFit="1" customWidth="1"/>
    <col min="3593" max="3593" width="10" customWidth="1"/>
    <col min="3594" max="3594" width="14.28515625" bestFit="1" customWidth="1"/>
    <col min="3595" max="3595" width="12.42578125" bestFit="1" customWidth="1"/>
    <col min="3596" max="3597" width="12" bestFit="1" customWidth="1"/>
    <col min="3598" max="3599" width="6.85546875" bestFit="1" customWidth="1"/>
    <col min="3600" max="3600" width="9.42578125" bestFit="1" customWidth="1"/>
    <col min="3601" max="3601" width="12" bestFit="1" customWidth="1"/>
    <col min="3602" max="3602" width="5.85546875" bestFit="1" customWidth="1"/>
    <col min="3603" max="3603" width="6.85546875" bestFit="1" customWidth="1"/>
    <col min="3604" max="3604" width="12" bestFit="1" customWidth="1"/>
    <col min="3605" max="3605" width="9.42578125" bestFit="1" customWidth="1"/>
    <col min="3606" max="3606" width="12" bestFit="1" customWidth="1"/>
    <col min="3607" max="3607" width="5.28515625" bestFit="1" customWidth="1"/>
    <col min="3608" max="3608" width="6.42578125" bestFit="1" customWidth="1"/>
    <col min="3609" max="3609" width="6.28515625" bestFit="1" customWidth="1"/>
    <col min="3610" max="3610" width="8.85546875" bestFit="1" customWidth="1"/>
    <col min="3611" max="3611" width="12" bestFit="1" customWidth="1"/>
    <col min="3612" max="3612" width="7.28515625" bestFit="1" customWidth="1"/>
    <col min="3613" max="3615" width="12" bestFit="1" customWidth="1"/>
    <col min="3616" max="3616" width="15.28515625" bestFit="1" customWidth="1"/>
    <col min="3617" max="3617" width="8.42578125" bestFit="1" customWidth="1"/>
    <col min="3840" max="3840" width="3.5703125" bestFit="1" customWidth="1"/>
    <col min="3841" max="3841" width="10.42578125" bestFit="1" customWidth="1"/>
    <col min="3842" max="3842" width="11.28515625" bestFit="1" customWidth="1"/>
    <col min="3843" max="3843" width="12.5703125" bestFit="1" customWidth="1"/>
    <col min="3844" max="3844" width="14" bestFit="1" customWidth="1"/>
    <col min="3845" max="3845" width="12" bestFit="1" customWidth="1"/>
    <col min="3846" max="3846" width="10.85546875" bestFit="1" customWidth="1"/>
    <col min="3847" max="3847" width="8.42578125" bestFit="1" customWidth="1"/>
    <col min="3848" max="3848" width="12.5703125" bestFit="1" customWidth="1"/>
    <col min="3849" max="3849" width="10" customWidth="1"/>
    <col min="3850" max="3850" width="14.28515625" bestFit="1" customWidth="1"/>
    <col min="3851" max="3851" width="12.42578125" bestFit="1" customWidth="1"/>
    <col min="3852" max="3853" width="12" bestFit="1" customWidth="1"/>
    <col min="3854" max="3855" width="6.85546875" bestFit="1" customWidth="1"/>
    <col min="3856" max="3856" width="9.42578125" bestFit="1" customWidth="1"/>
    <col min="3857" max="3857" width="12" bestFit="1" customWidth="1"/>
    <col min="3858" max="3858" width="5.85546875" bestFit="1" customWidth="1"/>
    <col min="3859" max="3859" width="6.85546875" bestFit="1" customWidth="1"/>
    <col min="3860" max="3860" width="12" bestFit="1" customWidth="1"/>
    <col min="3861" max="3861" width="9.42578125" bestFit="1" customWidth="1"/>
    <col min="3862" max="3862" width="12" bestFit="1" customWidth="1"/>
    <col min="3863" max="3863" width="5.28515625" bestFit="1" customWidth="1"/>
    <col min="3864" max="3864" width="6.42578125" bestFit="1" customWidth="1"/>
    <col min="3865" max="3865" width="6.28515625" bestFit="1" customWidth="1"/>
    <col min="3866" max="3866" width="8.85546875" bestFit="1" customWidth="1"/>
    <col min="3867" max="3867" width="12" bestFit="1" customWidth="1"/>
    <col min="3868" max="3868" width="7.28515625" bestFit="1" customWidth="1"/>
    <col min="3869" max="3871" width="12" bestFit="1" customWidth="1"/>
    <col min="3872" max="3872" width="15.28515625" bestFit="1" customWidth="1"/>
    <col min="3873" max="3873" width="8.42578125" bestFit="1" customWidth="1"/>
    <col min="4096" max="4096" width="3.5703125" bestFit="1" customWidth="1"/>
    <col min="4097" max="4097" width="10.42578125" bestFit="1" customWidth="1"/>
    <col min="4098" max="4098" width="11.28515625" bestFit="1" customWidth="1"/>
    <col min="4099" max="4099" width="12.5703125" bestFit="1" customWidth="1"/>
    <col min="4100" max="4100" width="14" bestFit="1" customWidth="1"/>
    <col min="4101" max="4101" width="12" bestFit="1" customWidth="1"/>
    <col min="4102" max="4102" width="10.85546875" bestFit="1" customWidth="1"/>
    <col min="4103" max="4103" width="8.42578125" bestFit="1" customWidth="1"/>
    <col min="4104" max="4104" width="12.5703125" bestFit="1" customWidth="1"/>
    <col min="4105" max="4105" width="10" customWidth="1"/>
    <col min="4106" max="4106" width="14.28515625" bestFit="1" customWidth="1"/>
    <col min="4107" max="4107" width="12.42578125" bestFit="1" customWidth="1"/>
    <col min="4108" max="4109" width="12" bestFit="1" customWidth="1"/>
    <col min="4110" max="4111" width="6.85546875" bestFit="1" customWidth="1"/>
    <col min="4112" max="4112" width="9.42578125" bestFit="1" customWidth="1"/>
    <col min="4113" max="4113" width="12" bestFit="1" customWidth="1"/>
    <col min="4114" max="4114" width="5.85546875" bestFit="1" customWidth="1"/>
    <col min="4115" max="4115" width="6.85546875" bestFit="1" customWidth="1"/>
    <col min="4116" max="4116" width="12" bestFit="1" customWidth="1"/>
    <col min="4117" max="4117" width="9.42578125" bestFit="1" customWidth="1"/>
    <col min="4118" max="4118" width="12" bestFit="1" customWidth="1"/>
    <col min="4119" max="4119" width="5.28515625" bestFit="1" customWidth="1"/>
    <col min="4120" max="4120" width="6.42578125" bestFit="1" customWidth="1"/>
    <col min="4121" max="4121" width="6.28515625" bestFit="1" customWidth="1"/>
    <col min="4122" max="4122" width="8.85546875" bestFit="1" customWidth="1"/>
    <col min="4123" max="4123" width="12" bestFit="1" customWidth="1"/>
    <col min="4124" max="4124" width="7.28515625" bestFit="1" customWidth="1"/>
    <col min="4125" max="4127" width="12" bestFit="1" customWidth="1"/>
    <col min="4128" max="4128" width="15.28515625" bestFit="1" customWidth="1"/>
    <col min="4129" max="4129" width="8.42578125" bestFit="1" customWidth="1"/>
    <col min="4352" max="4352" width="3.5703125" bestFit="1" customWidth="1"/>
    <col min="4353" max="4353" width="10.42578125" bestFit="1" customWidth="1"/>
    <col min="4354" max="4354" width="11.28515625" bestFit="1" customWidth="1"/>
    <col min="4355" max="4355" width="12.5703125" bestFit="1" customWidth="1"/>
    <col min="4356" max="4356" width="14" bestFit="1" customWidth="1"/>
    <col min="4357" max="4357" width="12" bestFit="1" customWidth="1"/>
    <col min="4358" max="4358" width="10.85546875" bestFit="1" customWidth="1"/>
    <col min="4359" max="4359" width="8.42578125" bestFit="1" customWidth="1"/>
    <col min="4360" max="4360" width="12.5703125" bestFit="1" customWidth="1"/>
    <col min="4361" max="4361" width="10" customWidth="1"/>
    <col min="4362" max="4362" width="14.28515625" bestFit="1" customWidth="1"/>
    <col min="4363" max="4363" width="12.42578125" bestFit="1" customWidth="1"/>
    <col min="4364" max="4365" width="12" bestFit="1" customWidth="1"/>
    <col min="4366" max="4367" width="6.85546875" bestFit="1" customWidth="1"/>
    <col min="4368" max="4368" width="9.42578125" bestFit="1" customWidth="1"/>
    <col min="4369" max="4369" width="12" bestFit="1" customWidth="1"/>
    <col min="4370" max="4370" width="5.85546875" bestFit="1" customWidth="1"/>
    <col min="4371" max="4371" width="6.85546875" bestFit="1" customWidth="1"/>
    <col min="4372" max="4372" width="12" bestFit="1" customWidth="1"/>
    <col min="4373" max="4373" width="9.42578125" bestFit="1" customWidth="1"/>
    <col min="4374" max="4374" width="12" bestFit="1" customWidth="1"/>
    <col min="4375" max="4375" width="5.28515625" bestFit="1" customWidth="1"/>
    <col min="4376" max="4376" width="6.42578125" bestFit="1" customWidth="1"/>
    <col min="4377" max="4377" width="6.28515625" bestFit="1" customWidth="1"/>
    <col min="4378" max="4378" width="8.85546875" bestFit="1" customWidth="1"/>
    <col min="4379" max="4379" width="12" bestFit="1" customWidth="1"/>
    <col min="4380" max="4380" width="7.28515625" bestFit="1" customWidth="1"/>
    <col min="4381" max="4383" width="12" bestFit="1" customWidth="1"/>
    <col min="4384" max="4384" width="15.28515625" bestFit="1" customWidth="1"/>
    <col min="4385" max="4385" width="8.42578125" bestFit="1" customWidth="1"/>
    <col min="4608" max="4608" width="3.5703125" bestFit="1" customWidth="1"/>
    <col min="4609" max="4609" width="10.42578125" bestFit="1" customWidth="1"/>
    <col min="4610" max="4610" width="11.28515625" bestFit="1" customWidth="1"/>
    <col min="4611" max="4611" width="12.5703125" bestFit="1" customWidth="1"/>
    <col min="4612" max="4612" width="14" bestFit="1" customWidth="1"/>
    <col min="4613" max="4613" width="12" bestFit="1" customWidth="1"/>
    <col min="4614" max="4614" width="10.85546875" bestFit="1" customWidth="1"/>
    <col min="4615" max="4615" width="8.42578125" bestFit="1" customWidth="1"/>
    <col min="4616" max="4616" width="12.5703125" bestFit="1" customWidth="1"/>
    <col min="4617" max="4617" width="10" customWidth="1"/>
    <col min="4618" max="4618" width="14.28515625" bestFit="1" customWidth="1"/>
    <col min="4619" max="4619" width="12.42578125" bestFit="1" customWidth="1"/>
    <col min="4620" max="4621" width="12" bestFit="1" customWidth="1"/>
    <col min="4622" max="4623" width="6.85546875" bestFit="1" customWidth="1"/>
    <col min="4624" max="4624" width="9.42578125" bestFit="1" customWidth="1"/>
    <col min="4625" max="4625" width="12" bestFit="1" customWidth="1"/>
    <col min="4626" max="4626" width="5.85546875" bestFit="1" customWidth="1"/>
    <col min="4627" max="4627" width="6.85546875" bestFit="1" customWidth="1"/>
    <col min="4628" max="4628" width="12" bestFit="1" customWidth="1"/>
    <col min="4629" max="4629" width="9.42578125" bestFit="1" customWidth="1"/>
    <col min="4630" max="4630" width="12" bestFit="1" customWidth="1"/>
    <col min="4631" max="4631" width="5.28515625" bestFit="1" customWidth="1"/>
    <col min="4632" max="4632" width="6.42578125" bestFit="1" customWidth="1"/>
    <col min="4633" max="4633" width="6.28515625" bestFit="1" customWidth="1"/>
    <col min="4634" max="4634" width="8.85546875" bestFit="1" customWidth="1"/>
    <col min="4635" max="4635" width="12" bestFit="1" customWidth="1"/>
    <col min="4636" max="4636" width="7.28515625" bestFit="1" customWidth="1"/>
    <col min="4637" max="4639" width="12" bestFit="1" customWidth="1"/>
    <col min="4640" max="4640" width="15.28515625" bestFit="1" customWidth="1"/>
    <col min="4641" max="4641" width="8.42578125" bestFit="1" customWidth="1"/>
    <col min="4864" max="4864" width="3.5703125" bestFit="1" customWidth="1"/>
    <col min="4865" max="4865" width="10.42578125" bestFit="1" customWidth="1"/>
    <col min="4866" max="4866" width="11.28515625" bestFit="1" customWidth="1"/>
    <col min="4867" max="4867" width="12.5703125" bestFit="1" customWidth="1"/>
    <col min="4868" max="4868" width="14" bestFit="1" customWidth="1"/>
    <col min="4869" max="4869" width="12" bestFit="1" customWidth="1"/>
    <col min="4870" max="4870" width="10.85546875" bestFit="1" customWidth="1"/>
    <col min="4871" max="4871" width="8.42578125" bestFit="1" customWidth="1"/>
    <col min="4872" max="4872" width="12.5703125" bestFit="1" customWidth="1"/>
    <col min="4873" max="4873" width="10" customWidth="1"/>
    <col min="4874" max="4874" width="14.28515625" bestFit="1" customWidth="1"/>
    <col min="4875" max="4875" width="12.42578125" bestFit="1" customWidth="1"/>
    <col min="4876" max="4877" width="12" bestFit="1" customWidth="1"/>
    <col min="4878" max="4879" width="6.85546875" bestFit="1" customWidth="1"/>
    <col min="4880" max="4880" width="9.42578125" bestFit="1" customWidth="1"/>
    <col min="4881" max="4881" width="12" bestFit="1" customWidth="1"/>
    <col min="4882" max="4882" width="5.85546875" bestFit="1" customWidth="1"/>
    <col min="4883" max="4883" width="6.85546875" bestFit="1" customWidth="1"/>
    <col min="4884" max="4884" width="12" bestFit="1" customWidth="1"/>
    <col min="4885" max="4885" width="9.42578125" bestFit="1" customWidth="1"/>
    <col min="4886" max="4886" width="12" bestFit="1" customWidth="1"/>
    <col min="4887" max="4887" width="5.28515625" bestFit="1" customWidth="1"/>
    <col min="4888" max="4888" width="6.42578125" bestFit="1" customWidth="1"/>
    <col min="4889" max="4889" width="6.28515625" bestFit="1" customWidth="1"/>
    <col min="4890" max="4890" width="8.85546875" bestFit="1" customWidth="1"/>
    <col min="4891" max="4891" width="12" bestFit="1" customWidth="1"/>
    <col min="4892" max="4892" width="7.28515625" bestFit="1" customWidth="1"/>
    <col min="4893" max="4895" width="12" bestFit="1" customWidth="1"/>
    <col min="4896" max="4896" width="15.28515625" bestFit="1" customWidth="1"/>
    <col min="4897" max="4897" width="8.42578125" bestFit="1" customWidth="1"/>
    <col min="5120" max="5120" width="3.5703125" bestFit="1" customWidth="1"/>
    <col min="5121" max="5121" width="10.42578125" bestFit="1" customWidth="1"/>
    <col min="5122" max="5122" width="11.28515625" bestFit="1" customWidth="1"/>
    <col min="5123" max="5123" width="12.5703125" bestFit="1" customWidth="1"/>
    <col min="5124" max="5124" width="14" bestFit="1" customWidth="1"/>
    <col min="5125" max="5125" width="12" bestFit="1" customWidth="1"/>
    <col min="5126" max="5126" width="10.85546875" bestFit="1" customWidth="1"/>
    <col min="5127" max="5127" width="8.42578125" bestFit="1" customWidth="1"/>
    <col min="5128" max="5128" width="12.5703125" bestFit="1" customWidth="1"/>
    <col min="5129" max="5129" width="10" customWidth="1"/>
    <col min="5130" max="5130" width="14.28515625" bestFit="1" customWidth="1"/>
    <col min="5131" max="5131" width="12.42578125" bestFit="1" customWidth="1"/>
    <col min="5132" max="5133" width="12" bestFit="1" customWidth="1"/>
    <col min="5134" max="5135" width="6.85546875" bestFit="1" customWidth="1"/>
    <col min="5136" max="5136" width="9.42578125" bestFit="1" customWidth="1"/>
    <col min="5137" max="5137" width="12" bestFit="1" customWidth="1"/>
    <col min="5138" max="5138" width="5.85546875" bestFit="1" customWidth="1"/>
    <col min="5139" max="5139" width="6.85546875" bestFit="1" customWidth="1"/>
    <col min="5140" max="5140" width="12" bestFit="1" customWidth="1"/>
    <col min="5141" max="5141" width="9.42578125" bestFit="1" customWidth="1"/>
    <col min="5142" max="5142" width="12" bestFit="1" customWidth="1"/>
    <col min="5143" max="5143" width="5.28515625" bestFit="1" customWidth="1"/>
    <col min="5144" max="5144" width="6.42578125" bestFit="1" customWidth="1"/>
    <col min="5145" max="5145" width="6.28515625" bestFit="1" customWidth="1"/>
    <col min="5146" max="5146" width="8.85546875" bestFit="1" customWidth="1"/>
    <col min="5147" max="5147" width="12" bestFit="1" customWidth="1"/>
    <col min="5148" max="5148" width="7.28515625" bestFit="1" customWidth="1"/>
    <col min="5149" max="5151" width="12" bestFit="1" customWidth="1"/>
    <col min="5152" max="5152" width="15.28515625" bestFit="1" customWidth="1"/>
    <col min="5153" max="5153" width="8.42578125" bestFit="1" customWidth="1"/>
    <col min="5376" max="5376" width="3.5703125" bestFit="1" customWidth="1"/>
    <col min="5377" max="5377" width="10.42578125" bestFit="1" customWidth="1"/>
    <col min="5378" max="5378" width="11.28515625" bestFit="1" customWidth="1"/>
    <col min="5379" max="5379" width="12.5703125" bestFit="1" customWidth="1"/>
    <col min="5380" max="5380" width="14" bestFit="1" customWidth="1"/>
    <col min="5381" max="5381" width="12" bestFit="1" customWidth="1"/>
    <col min="5382" max="5382" width="10.85546875" bestFit="1" customWidth="1"/>
    <col min="5383" max="5383" width="8.42578125" bestFit="1" customWidth="1"/>
    <col min="5384" max="5384" width="12.5703125" bestFit="1" customWidth="1"/>
    <col min="5385" max="5385" width="10" customWidth="1"/>
    <col min="5386" max="5386" width="14.28515625" bestFit="1" customWidth="1"/>
    <col min="5387" max="5387" width="12.42578125" bestFit="1" customWidth="1"/>
    <col min="5388" max="5389" width="12" bestFit="1" customWidth="1"/>
    <col min="5390" max="5391" width="6.85546875" bestFit="1" customWidth="1"/>
    <col min="5392" max="5392" width="9.42578125" bestFit="1" customWidth="1"/>
    <col min="5393" max="5393" width="12" bestFit="1" customWidth="1"/>
    <col min="5394" max="5394" width="5.85546875" bestFit="1" customWidth="1"/>
    <col min="5395" max="5395" width="6.85546875" bestFit="1" customWidth="1"/>
    <col min="5396" max="5396" width="12" bestFit="1" customWidth="1"/>
    <col min="5397" max="5397" width="9.42578125" bestFit="1" customWidth="1"/>
    <col min="5398" max="5398" width="12" bestFit="1" customWidth="1"/>
    <col min="5399" max="5399" width="5.28515625" bestFit="1" customWidth="1"/>
    <col min="5400" max="5400" width="6.42578125" bestFit="1" customWidth="1"/>
    <col min="5401" max="5401" width="6.28515625" bestFit="1" customWidth="1"/>
    <col min="5402" max="5402" width="8.85546875" bestFit="1" customWidth="1"/>
    <col min="5403" max="5403" width="12" bestFit="1" customWidth="1"/>
    <col min="5404" max="5404" width="7.28515625" bestFit="1" customWidth="1"/>
    <col min="5405" max="5407" width="12" bestFit="1" customWidth="1"/>
    <col min="5408" max="5408" width="15.28515625" bestFit="1" customWidth="1"/>
    <col min="5409" max="5409" width="8.42578125" bestFit="1" customWidth="1"/>
    <col min="5632" max="5632" width="3.5703125" bestFit="1" customWidth="1"/>
    <col min="5633" max="5633" width="10.42578125" bestFit="1" customWidth="1"/>
    <col min="5634" max="5634" width="11.28515625" bestFit="1" customWidth="1"/>
    <col min="5635" max="5635" width="12.5703125" bestFit="1" customWidth="1"/>
    <col min="5636" max="5636" width="14" bestFit="1" customWidth="1"/>
    <col min="5637" max="5637" width="12" bestFit="1" customWidth="1"/>
    <col min="5638" max="5638" width="10.85546875" bestFit="1" customWidth="1"/>
    <col min="5639" max="5639" width="8.42578125" bestFit="1" customWidth="1"/>
    <col min="5640" max="5640" width="12.5703125" bestFit="1" customWidth="1"/>
    <col min="5641" max="5641" width="10" customWidth="1"/>
    <col min="5642" max="5642" width="14.28515625" bestFit="1" customWidth="1"/>
    <col min="5643" max="5643" width="12.42578125" bestFit="1" customWidth="1"/>
    <col min="5644" max="5645" width="12" bestFit="1" customWidth="1"/>
    <col min="5646" max="5647" width="6.85546875" bestFit="1" customWidth="1"/>
    <col min="5648" max="5648" width="9.42578125" bestFit="1" customWidth="1"/>
    <col min="5649" max="5649" width="12" bestFit="1" customWidth="1"/>
    <col min="5650" max="5650" width="5.85546875" bestFit="1" customWidth="1"/>
    <col min="5651" max="5651" width="6.85546875" bestFit="1" customWidth="1"/>
    <col min="5652" max="5652" width="12" bestFit="1" customWidth="1"/>
    <col min="5653" max="5653" width="9.42578125" bestFit="1" customWidth="1"/>
    <col min="5654" max="5654" width="12" bestFit="1" customWidth="1"/>
    <col min="5655" max="5655" width="5.28515625" bestFit="1" customWidth="1"/>
    <col min="5656" max="5656" width="6.42578125" bestFit="1" customWidth="1"/>
    <col min="5657" max="5657" width="6.28515625" bestFit="1" customWidth="1"/>
    <col min="5658" max="5658" width="8.85546875" bestFit="1" customWidth="1"/>
    <col min="5659" max="5659" width="12" bestFit="1" customWidth="1"/>
    <col min="5660" max="5660" width="7.28515625" bestFit="1" customWidth="1"/>
    <col min="5661" max="5663" width="12" bestFit="1" customWidth="1"/>
    <col min="5664" max="5664" width="15.28515625" bestFit="1" customWidth="1"/>
    <col min="5665" max="5665" width="8.42578125" bestFit="1" customWidth="1"/>
    <col min="5888" max="5888" width="3.5703125" bestFit="1" customWidth="1"/>
    <col min="5889" max="5889" width="10.42578125" bestFit="1" customWidth="1"/>
    <col min="5890" max="5890" width="11.28515625" bestFit="1" customWidth="1"/>
    <col min="5891" max="5891" width="12.5703125" bestFit="1" customWidth="1"/>
    <col min="5892" max="5892" width="14" bestFit="1" customWidth="1"/>
    <col min="5893" max="5893" width="12" bestFit="1" customWidth="1"/>
    <col min="5894" max="5894" width="10.85546875" bestFit="1" customWidth="1"/>
    <col min="5895" max="5895" width="8.42578125" bestFit="1" customWidth="1"/>
    <col min="5896" max="5896" width="12.5703125" bestFit="1" customWidth="1"/>
    <col min="5897" max="5897" width="10" customWidth="1"/>
    <col min="5898" max="5898" width="14.28515625" bestFit="1" customWidth="1"/>
    <col min="5899" max="5899" width="12.42578125" bestFit="1" customWidth="1"/>
    <col min="5900" max="5901" width="12" bestFit="1" customWidth="1"/>
    <col min="5902" max="5903" width="6.85546875" bestFit="1" customWidth="1"/>
    <col min="5904" max="5904" width="9.42578125" bestFit="1" customWidth="1"/>
    <col min="5905" max="5905" width="12" bestFit="1" customWidth="1"/>
    <col min="5906" max="5906" width="5.85546875" bestFit="1" customWidth="1"/>
    <col min="5907" max="5907" width="6.85546875" bestFit="1" customWidth="1"/>
    <col min="5908" max="5908" width="12" bestFit="1" customWidth="1"/>
    <col min="5909" max="5909" width="9.42578125" bestFit="1" customWidth="1"/>
    <col min="5910" max="5910" width="12" bestFit="1" customWidth="1"/>
    <col min="5911" max="5911" width="5.28515625" bestFit="1" customWidth="1"/>
    <col min="5912" max="5912" width="6.42578125" bestFit="1" customWidth="1"/>
    <col min="5913" max="5913" width="6.28515625" bestFit="1" customWidth="1"/>
    <col min="5914" max="5914" width="8.85546875" bestFit="1" customWidth="1"/>
    <col min="5915" max="5915" width="12" bestFit="1" customWidth="1"/>
    <col min="5916" max="5916" width="7.28515625" bestFit="1" customWidth="1"/>
    <col min="5917" max="5919" width="12" bestFit="1" customWidth="1"/>
    <col min="5920" max="5920" width="15.28515625" bestFit="1" customWidth="1"/>
    <col min="5921" max="5921" width="8.42578125" bestFit="1" customWidth="1"/>
    <col min="6144" max="6144" width="3.5703125" bestFit="1" customWidth="1"/>
    <col min="6145" max="6145" width="10.42578125" bestFit="1" customWidth="1"/>
    <col min="6146" max="6146" width="11.28515625" bestFit="1" customWidth="1"/>
    <col min="6147" max="6147" width="12.5703125" bestFit="1" customWidth="1"/>
    <col min="6148" max="6148" width="14" bestFit="1" customWidth="1"/>
    <col min="6149" max="6149" width="12" bestFit="1" customWidth="1"/>
    <col min="6150" max="6150" width="10.85546875" bestFit="1" customWidth="1"/>
    <col min="6151" max="6151" width="8.42578125" bestFit="1" customWidth="1"/>
    <col min="6152" max="6152" width="12.5703125" bestFit="1" customWidth="1"/>
    <col min="6153" max="6153" width="10" customWidth="1"/>
    <col min="6154" max="6154" width="14.28515625" bestFit="1" customWidth="1"/>
    <col min="6155" max="6155" width="12.42578125" bestFit="1" customWidth="1"/>
    <col min="6156" max="6157" width="12" bestFit="1" customWidth="1"/>
    <col min="6158" max="6159" width="6.85546875" bestFit="1" customWidth="1"/>
    <col min="6160" max="6160" width="9.42578125" bestFit="1" customWidth="1"/>
    <col min="6161" max="6161" width="12" bestFit="1" customWidth="1"/>
    <col min="6162" max="6162" width="5.85546875" bestFit="1" customWidth="1"/>
    <col min="6163" max="6163" width="6.85546875" bestFit="1" customWidth="1"/>
    <col min="6164" max="6164" width="12" bestFit="1" customWidth="1"/>
    <col min="6165" max="6165" width="9.42578125" bestFit="1" customWidth="1"/>
    <col min="6166" max="6166" width="12" bestFit="1" customWidth="1"/>
    <col min="6167" max="6167" width="5.28515625" bestFit="1" customWidth="1"/>
    <col min="6168" max="6168" width="6.42578125" bestFit="1" customWidth="1"/>
    <col min="6169" max="6169" width="6.28515625" bestFit="1" customWidth="1"/>
    <col min="6170" max="6170" width="8.85546875" bestFit="1" customWidth="1"/>
    <col min="6171" max="6171" width="12" bestFit="1" customWidth="1"/>
    <col min="6172" max="6172" width="7.28515625" bestFit="1" customWidth="1"/>
    <col min="6173" max="6175" width="12" bestFit="1" customWidth="1"/>
    <col min="6176" max="6176" width="15.28515625" bestFit="1" customWidth="1"/>
    <col min="6177" max="6177" width="8.42578125" bestFit="1" customWidth="1"/>
    <col min="6400" max="6400" width="3.5703125" bestFit="1" customWidth="1"/>
    <col min="6401" max="6401" width="10.42578125" bestFit="1" customWidth="1"/>
    <col min="6402" max="6402" width="11.28515625" bestFit="1" customWidth="1"/>
    <col min="6403" max="6403" width="12.5703125" bestFit="1" customWidth="1"/>
    <col min="6404" max="6404" width="14" bestFit="1" customWidth="1"/>
    <col min="6405" max="6405" width="12" bestFit="1" customWidth="1"/>
    <col min="6406" max="6406" width="10.85546875" bestFit="1" customWidth="1"/>
    <col min="6407" max="6407" width="8.42578125" bestFit="1" customWidth="1"/>
    <col min="6408" max="6408" width="12.5703125" bestFit="1" customWidth="1"/>
    <col min="6409" max="6409" width="10" customWidth="1"/>
    <col min="6410" max="6410" width="14.28515625" bestFit="1" customWidth="1"/>
    <col min="6411" max="6411" width="12.42578125" bestFit="1" customWidth="1"/>
    <col min="6412" max="6413" width="12" bestFit="1" customWidth="1"/>
    <col min="6414" max="6415" width="6.85546875" bestFit="1" customWidth="1"/>
    <col min="6416" max="6416" width="9.42578125" bestFit="1" customWidth="1"/>
    <col min="6417" max="6417" width="12" bestFit="1" customWidth="1"/>
    <col min="6418" max="6418" width="5.85546875" bestFit="1" customWidth="1"/>
    <col min="6419" max="6419" width="6.85546875" bestFit="1" customWidth="1"/>
    <col min="6420" max="6420" width="12" bestFit="1" customWidth="1"/>
    <col min="6421" max="6421" width="9.42578125" bestFit="1" customWidth="1"/>
    <col min="6422" max="6422" width="12" bestFit="1" customWidth="1"/>
    <col min="6423" max="6423" width="5.28515625" bestFit="1" customWidth="1"/>
    <col min="6424" max="6424" width="6.42578125" bestFit="1" customWidth="1"/>
    <col min="6425" max="6425" width="6.28515625" bestFit="1" customWidth="1"/>
    <col min="6426" max="6426" width="8.85546875" bestFit="1" customWidth="1"/>
    <col min="6427" max="6427" width="12" bestFit="1" customWidth="1"/>
    <col min="6428" max="6428" width="7.28515625" bestFit="1" customWidth="1"/>
    <col min="6429" max="6431" width="12" bestFit="1" customWidth="1"/>
    <col min="6432" max="6432" width="15.28515625" bestFit="1" customWidth="1"/>
    <col min="6433" max="6433" width="8.42578125" bestFit="1" customWidth="1"/>
    <col min="6656" max="6656" width="3.5703125" bestFit="1" customWidth="1"/>
    <col min="6657" max="6657" width="10.42578125" bestFit="1" customWidth="1"/>
    <col min="6658" max="6658" width="11.28515625" bestFit="1" customWidth="1"/>
    <col min="6659" max="6659" width="12.5703125" bestFit="1" customWidth="1"/>
    <col min="6660" max="6660" width="14" bestFit="1" customWidth="1"/>
    <col min="6661" max="6661" width="12" bestFit="1" customWidth="1"/>
    <col min="6662" max="6662" width="10.85546875" bestFit="1" customWidth="1"/>
    <col min="6663" max="6663" width="8.42578125" bestFit="1" customWidth="1"/>
    <col min="6664" max="6664" width="12.5703125" bestFit="1" customWidth="1"/>
    <col min="6665" max="6665" width="10" customWidth="1"/>
    <col min="6666" max="6666" width="14.28515625" bestFit="1" customWidth="1"/>
    <col min="6667" max="6667" width="12.42578125" bestFit="1" customWidth="1"/>
    <col min="6668" max="6669" width="12" bestFit="1" customWidth="1"/>
    <col min="6670" max="6671" width="6.85546875" bestFit="1" customWidth="1"/>
    <col min="6672" max="6672" width="9.42578125" bestFit="1" customWidth="1"/>
    <col min="6673" max="6673" width="12" bestFit="1" customWidth="1"/>
    <col min="6674" max="6674" width="5.85546875" bestFit="1" customWidth="1"/>
    <col min="6675" max="6675" width="6.85546875" bestFit="1" customWidth="1"/>
    <col min="6676" max="6676" width="12" bestFit="1" customWidth="1"/>
    <col min="6677" max="6677" width="9.42578125" bestFit="1" customWidth="1"/>
    <col min="6678" max="6678" width="12" bestFit="1" customWidth="1"/>
    <col min="6679" max="6679" width="5.28515625" bestFit="1" customWidth="1"/>
    <col min="6680" max="6680" width="6.42578125" bestFit="1" customWidth="1"/>
    <col min="6681" max="6681" width="6.28515625" bestFit="1" customWidth="1"/>
    <col min="6682" max="6682" width="8.85546875" bestFit="1" customWidth="1"/>
    <col min="6683" max="6683" width="12" bestFit="1" customWidth="1"/>
    <col min="6684" max="6684" width="7.28515625" bestFit="1" customWidth="1"/>
    <col min="6685" max="6687" width="12" bestFit="1" customWidth="1"/>
    <col min="6688" max="6688" width="15.28515625" bestFit="1" customWidth="1"/>
    <col min="6689" max="6689" width="8.42578125" bestFit="1" customWidth="1"/>
    <col min="6912" max="6912" width="3.5703125" bestFit="1" customWidth="1"/>
    <col min="6913" max="6913" width="10.42578125" bestFit="1" customWidth="1"/>
    <col min="6914" max="6914" width="11.28515625" bestFit="1" customWidth="1"/>
    <col min="6915" max="6915" width="12.5703125" bestFit="1" customWidth="1"/>
    <col min="6916" max="6916" width="14" bestFit="1" customWidth="1"/>
    <col min="6917" max="6917" width="12" bestFit="1" customWidth="1"/>
    <col min="6918" max="6918" width="10.85546875" bestFit="1" customWidth="1"/>
    <col min="6919" max="6919" width="8.42578125" bestFit="1" customWidth="1"/>
    <col min="6920" max="6920" width="12.5703125" bestFit="1" customWidth="1"/>
    <col min="6921" max="6921" width="10" customWidth="1"/>
    <col min="6922" max="6922" width="14.28515625" bestFit="1" customWidth="1"/>
    <col min="6923" max="6923" width="12.42578125" bestFit="1" customWidth="1"/>
    <col min="6924" max="6925" width="12" bestFit="1" customWidth="1"/>
    <col min="6926" max="6927" width="6.85546875" bestFit="1" customWidth="1"/>
    <col min="6928" max="6928" width="9.42578125" bestFit="1" customWidth="1"/>
    <col min="6929" max="6929" width="12" bestFit="1" customWidth="1"/>
    <col min="6930" max="6930" width="5.85546875" bestFit="1" customWidth="1"/>
    <col min="6931" max="6931" width="6.85546875" bestFit="1" customWidth="1"/>
    <col min="6932" max="6932" width="12" bestFit="1" customWidth="1"/>
    <col min="6933" max="6933" width="9.42578125" bestFit="1" customWidth="1"/>
    <col min="6934" max="6934" width="12" bestFit="1" customWidth="1"/>
    <col min="6935" max="6935" width="5.28515625" bestFit="1" customWidth="1"/>
    <col min="6936" max="6936" width="6.42578125" bestFit="1" customWidth="1"/>
    <col min="6937" max="6937" width="6.28515625" bestFit="1" customWidth="1"/>
    <col min="6938" max="6938" width="8.85546875" bestFit="1" customWidth="1"/>
    <col min="6939" max="6939" width="12" bestFit="1" customWidth="1"/>
    <col min="6940" max="6940" width="7.28515625" bestFit="1" customWidth="1"/>
    <col min="6941" max="6943" width="12" bestFit="1" customWidth="1"/>
    <col min="6944" max="6944" width="15.28515625" bestFit="1" customWidth="1"/>
    <col min="6945" max="6945" width="8.42578125" bestFit="1" customWidth="1"/>
    <col min="7168" max="7168" width="3.5703125" bestFit="1" customWidth="1"/>
    <col min="7169" max="7169" width="10.42578125" bestFit="1" customWidth="1"/>
    <col min="7170" max="7170" width="11.28515625" bestFit="1" customWidth="1"/>
    <col min="7171" max="7171" width="12.5703125" bestFit="1" customWidth="1"/>
    <col min="7172" max="7172" width="14" bestFit="1" customWidth="1"/>
    <col min="7173" max="7173" width="12" bestFit="1" customWidth="1"/>
    <col min="7174" max="7174" width="10.85546875" bestFit="1" customWidth="1"/>
    <col min="7175" max="7175" width="8.42578125" bestFit="1" customWidth="1"/>
    <col min="7176" max="7176" width="12.5703125" bestFit="1" customWidth="1"/>
    <col min="7177" max="7177" width="10" customWidth="1"/>
    <col min="7178" max="7178" width="14.28515625" bestFit="1" customWidth="1"/>
    <col min="7179" max="7179" width="12.42578125" bestFit="1" customWidth="1"/>
    <col min="7180" max="7181" width="12" bestFit="1" customWidth="1"/>
    <col min="7182" max="7183" width="6.85546875" bestFit="1" customWidth="1"/>
    <col min="7184" max="7184" width="9.42578125" bestFit="1" customWidth="1"/>
    <col min="7185" max="7185" width="12" bestFit="1" customWidth="1"/>
    <col min="7186" max="7186" width="5.85546875" bestFit="1" customWidth="1"/>
    <col min="7187" max="7187" width="6.85546875" bestFit="1" customWidth="1"/>
    <col min="7188" max="7188" width="12" bestFit="1" customWidth="1"/>
    <col min="7189" max="7189" width="9.42578125" bestFit="1" customWidth="1"/>
    <col min="7190" max="7190" width="12" bestFit="1" customWidth="1"/>
    <col min="7191" max="7191" width="5.28515625" bestFit="1" customWidth="1"/>
    <col min="7192" max="7192" width="6.42578125" bestFit="1" customWidth="1"/>
    <col min="7193" max="7193" width="6.28515625" bestFit="1" customWidth="1"/>
    <col min="7194" max="7194" width="8.85546875" bestFit="1" customWidth="1"/>
    <col min="7195" max="7195" width="12" bestFit="1" customWidth="1"/>
    <col min="7196" max="7196" width="7.28515625" bestFit="1" customWidth="1"/>
    <col min="7197" max="7199" width="12" bestFit="1" customWidth="1"/>
    <col min="7200" max="7200" width="15.28515625" bestFit="1" customWidth="1"/>
    <col min="7201" max="7201" width="8.42578125" bestFit="1" customWidth="1"/>
    <col min="7424" max="7424" width="3.5703125" bestFit="1" customWidth="1"/>
    <col min="7425" max="7425" width="10.42578125" bestFit="1" customWidth="1"/>
    <col min="7426" max="7426" width="11.28515625" bestFit="1" customWidth="1"/>
    <col min="7427" max="7427" width="12.5703125" bestFit="1" customWidth="1"/>
    <col min="7428" max="7428" width="14" bestFit="1" customWidth="1"/>
    <col min="7429" max="7429" width="12" bestFit="1" customWidth="1"/>
    <col min="7430" max="7430" width="10.85546875" bestFit="1" customWidth="1"/>
    <col min="7431" max="7431" width="8.42578125" bestFit="1" customWidth="1"/>
    <col min="7432" max="7432" width="12.5703125" bestFit="1" customWidth="1"/>
    <col min="7433" max="7433" width="10" customWidth="1"/>
    <col min="7434" max="7434" width="14.28515625" bestFit="1" customWidth="1"/>
    <col min="7435" max="7435" width="12.42578125" bestFit="1" customWidth="1"/>
    <col min="7436" max="7437" width="12" bestFit="1" customWidth="1"/>
    <col min="7438" max="7439" width="6.85546875" bestFit="1" customWidth="1"/>
    <col min="7440" max="7440" width="9.42578125" bestFit="1" customWidth="1"/>
    <col min="7441" max="7441" width="12" bestFit="1" customWidth="1"/>
    <col min="7442" max="7442" width="5.85546875" bestFit="1" customWidth="1"/>
    <col min="7443" max="7443" width="6.85546875" bestFit="1" customWidth="1"/>
    <col min="7444" max="7444" width="12" bestFit="1" customWidth="1"/>
    <col min="7445" max="7445" width="9.42578125" bestFit="1" customWidth="1"/>
    <col min="7446" max="7446" width="12" bestFit="1" customWidth="1"/>
    <col min="7447" max="7447" width="5.28515625" bestFit="1" customWidth="1"/>
    <col min="7448" max="7448" width="6.42578125" bestFit="1" customWidth="1"/>
    <col min="7449" max="7449" width="6.28515625" bestFit="1" customWidth="1"/>
    <col min="7450" max="7450" width="8.85546875" bestFit="1" customWidth="1"/>
    <col min="7451" max="7451" width="12" bestFit="1" customWidth="1"/>
    <col min="7452" max="7452" width="7.28515625" bestFit="1" customWidth="1"/>
    <col min="7453" max="7455" width="12" bestFit="1" customWidth="1"/>
    <col min="7456" max="7456" width="15.28515625" bestFit="1" customWidth="1"/>
    <col min="7457" max="7457" width="8.42578125" bestFit="1" customWidth="1"/>
    <col min="7680" max="7680" width="3.5703125" bestFit="1" customWidth="1"/>
    <col min="7681" max="7681" width="10.42578125" bestFit="1" customWidth="1"/>
    <col min="7682" max="7682" width="11.28515625" bestFit="1" customWidth="1"/>
    <col min="7683" max="7683" width="12.5703125" bestFit="1" customWidth="1"/>
    <col min="7684" max="7684" width="14" bestFit="1" customWidth="1"/>
    <col min="7685" max="7685" width="12" bestFit="1" customWidth="1"/>
    <col min="7686" max="7686" width="10.85546875" bestFit="1" customWidth="1"/>
    <col min="7687" max="7687" width="8.42578125" bestFit="1" customWidth="1"/>
    <col min="7688" max="7688" width="12.5703125" bestFit="1" customWidth="1"/>
    <col min="7689" max="7689" width="10" customWidth="1"/>
    <col min="7690" max="7690" width="14.28515625" bestFit="1" customWidth="1"/>
    <col min="7691" max="7691" width="12.42578125" bestFit="1" customWidth="1"/>
    <col min="7692" max="7693" width="12" bestFit="1" customWidth="1"/>
    <col min="7694" max="7695" width="6.85546875" bestFit="1" customWidth="1"/>
    <col min="7696" max="7696" width="9.42578125" bestFit="1" customWidth="1"/>
    <col min="7697" max="7697" width="12" bestFit="1" customWidth="1"/>
    <col min="7698" max="7698" width="5.85546875" bestFit="1" customWidth="1"/>
    <col min="7699" max="7699" width="6.85546875" bestFit="1" customWidth="1"/>
    <col min="7700" max="7700" width="12" bestFit="1" customWidth="1"/>
    <col min="7701" max="7701" width="9.42578125" bestFit="1" customWidth="1"/>
    <col min="7702" max="7702" width="12" bestFit="1" customWidth="1"/>
    <col min="7703" max="7703" width="5.28515625" bestFit="1" customWidth="1"/>
    <col min="7704" max="7704" width="6.42578125" bestFit="1" customWidth="1"/>
    <col min="7705" max="7705" width="6.28515625" bestFit="1" customWidth="1"/>
    <col min="7706" max="7706" width="8.85546875" bestFit="1" customWidth="1"/>
    <col min="7707" max="7707" width="12" bestFit="1" customWidth="1"/>
    <col min="7708" max="7708" width="7.28515625" bestFit="1" customWidth="1"/>
    <col min="7709" max="7711" width="12" bestFit="1" customWidth="1"/>
    <col min="7712" max="7712" width="15.28515625" bestFit="1" customWidth="1"/>
    <col min="7713" max="7713" width="8.42578125" bestFit="1" customWidth="1"/>
    <col min="7936" max="7936" width="3.5703125" bestFit="1" customWidth="1"/>
    <col min="7937" max="7937" width="10.42578125" bestFit="1" customWidth="1"/>
    <col min="7938" max="7938" width="11.28515625" bestFit="1" customWidth="1"/>
    <col min="7939" max="7939" width="12.5703125" bestFit="1" customWidth="1"/>
    <col min="7940" max="7940" width="14" bestFit="1" customWidth="1"/>
    <col min="7941" max="7941" width="12" bestFit="1" customWidth="1"/>
    <col min="7942" max="7942" width="10.85546875" bestFit="1" customWidth="1"/>
    <col min="7943" max="7943" width="8.42578125" bestFit="1" customWidth="1"/>
    <col min="7944" max="7944" width="12.5703125" bestFit="1" customWidth="1"/>
    <col min="7945" max="7945" width="10" customWidth="1"/>
    <col min="7946" max="7946" width="14.28515625" bestFit="1" customWidth="1"/>
    <col min="7947" max="7947" width="12.42578125" bestFit="1" customWidth="1"/>
    <col min="7948" max="7949" width="12" bestFit="1" customWidth="1"/>
    <col min="7950" max="7951" width="6.85546875" bestFit="1" customWidth="1"/>
    <col min="7952" max="7952" width="9.42578125" bestFit="1" customWidth="1"/>
    <col min="7953" max="7953" width="12" bestFit="1" customWidth="1"/>
    <col min="7954" max="7954" width="5.85546875" bestFit="1" customWidth="1"/>
    <col min="7955" max="7955" width="6.85546875" bestFit="1" customWidth="1"/>
    <col min="7956" max="7956" width="12" bestFit="1" customWidth="1"/>
    <col min="7957" max="7957" width="9.42578125" bestFit="1" customWidth="1"/>
    <col min="7958" max="7958" width="12" bestFit="1" customWidth="1"/>
    <col min="7959" max="7959" width="5.28515625" bestFit="1" customWidth="1"/>
    <col min="7960" max="7960" width="6.42578125" bestFit="1" customWidth="1"/>
    <col min="7961" max="7961" width="6.28515625" bestFit="1" customWidth="1"/>
    <col min="7962" max="7962" width="8.85546875" bestFit="1" customWidth="1"/>
    <col min="7963" max="7963" width="12" bestFit="1" customWidth="1"/>
    <col min="7964" max="7964" width="7.28515625" bestFit="1" customWidth="1"/>
    <col min="7965" max="7967" width="12" bestFit="1" customWidth="1"/>
    <col min="7968" max="7968" width="15.28515625" bestFit="1" customWidth="1"/>
    <col min="7969" max="7969" width="8.42578125" bestFit="1" customWidth="1"/>
    <col min="8192" max="8192" width="3.5703125" bestFit="1" customWidth="1"/>
    <col min="8193" max="8193" width="10.42578125" bestFit="1" customWidth="1"/>
    <col min="8194" max="8194" width="11.28515625" bestFit="1" customWidth="1"/>
    <col min="8195" max="8195" width="12.5703125" bestFit="1" customWidth="1"/>
    <col min="8196" max="8196" width="14" bestFit="1" customWidth="1"/>
    <col min="8197" max="8197" width="12" bestFit="1" customWidth="1"/>
    <col min="8198" max="8198" width="10.85546875" bestFit="1" customWidth="1"/>
    <col min="8199" max="8199" width="8.42578125" bestFit="1" customWidth="1"/>
    <col min="8200" max="8200" width="12.5703125" bestFit="1" customWidth="1"/>
    <col min="8201" max="8201" width="10" customWidth="1"/>
    <col min="8202" max="8202" width="14.28515625" bestFit="1" customWidth="1"/>
    <col min="8203" max="8203" width="12.42578125" bestFit="1" customWidth="1"/>
    <col min="8204" max="8205" width="12" bestFit="1" customWidth="1"/>
    <col min="8206" max="8207" width="6.85546875" bestFit="1" customWidth="1"/>
    <col min="8208" max="8208" width="9.42578125" bestFit="1" customWidth="1"/>
    <col min="8209" max="8209" width="12" bestFit="1" customWidth="1"/>
    <col min="8210" max="8210" width="5.85546875" bestFit="1" customWidth="1"/>
    <col min="8211" max="8211" width="6.85546875" bestFit="1" customWidth="1"/>
    <col min="8212" max="8212" width="12" bestFit="1" customWidth="1"/>
    <col min="8213" max="8213" width="9.42578125" bestFit="1" customWidth="1"/>
    <col min="8214" max="8214" width="12" bestFit="1" customWidth="1"/>
    <col min="8215" max="8215" width="5.28515625" bestFit="1" customWidth="1"/>
    <col min="8216" max="8216" width="6.42578125" bestFit="1" customWidth="1"/>
    <col min="8217" max="8217" width="6.28515625" bestFit="1" customWidth="1"/>
    <col min="8218" max="8218" width="8.85546875" bestFit="1" customWidth="1"/>
    <col min="8219" max="8219" width="12" bestFit="1" customWidth="1"/>
    <col min="8220" max="8220" width="7.28515625" bestFit="1" customWidth="1"/>
    <col min="8221" max="8223" width="12" bestFit="1" customWidth="1"/>
    <col min="8224" max="8224" width="15.28515625" bestFit="1" customWidth="1"/>
    <col min="8225" max="8225" width="8.42578125" bestFit="1" customWidth="1"/>
    <col min="8448" max="8448" width="3.5703125" bestFit="1" customWidth="1"/>
    <col min="8449" max="8449" width="10.42578125" bestFit="1" customWidth="1"/>
    <col min="8450" max="8450" width="11.28515625" bestFit="1" customWidth="1"/>
    <col min="8451" max="8451" width="12.5703125" bestFit="1" customWidth="1"/>
    <col min="8452" max="8452" width="14" bestFit="1" customWidth="1"/>
    <col min="8453" max="8453" width="12" bestFit="1" customWidth="1"/>
    <col min="8454" max="8454" width="10.85546875" bestFit="1" customWidth="1"/>
    <col min="8455" max="8455" width="8.42578125" bestFit="1" customWidth="1"/>
    <col min="8456" max="8456" width="12.5703125" bestFit="1" customWidth="1"/>
    <col min="8457" max="8457" width="10" customWidth="1"/>
    <col min="8458" max="8458" width="14.28515625" bestFit="1" customWidth="1"/>
    <col min="8459" max="8459" width="12.42578125" bestFit="1" customWidth="1"/>
    <col min="8460" max="8461" width="12" bestFit="1" customWidth="1"/>
    <col min="8462" max="8463" width="6.85546875" bestFit="1" customWidth="1"/>
    <col min="8464" max="8464" width="9.42578125" bestFit="1" customWidth="1"/>
    <col min="8465" max="8465" width="12" bestFit="1" customWidth="1"/>
    <col min="8466" max="8466" width="5.85546875" bestFit="1" customWidth="1"/>
    <col min="8467" max="8467" width="6.85546875" bestFit="1" customWidth="1"/>
    <col min="8468" max="8468" width="12" bestFit="1" customWidth="1"/>
    <col min="8469" max="8469" width="9.42578125" bestFit="1" customWidth="1"/>
    <col min="8470" max="8470" width="12" bestFit="1" customWidth="1"/>
    <col min="8471" max="8471" width="5.28515625" bestFit="1" customWidth="1"/>
    <col min="8472" max="8472" width="6.42578125" bestFit="1" customWidth="1"/>
    <col min="8473" max="8473" width="6.28515625" bestFit="1" customWidth="1"/>
    <col min="8474" max="8474" width="8.85546875" bestFit="1" customWidth="1"/>
    <col min="8475" max="8475" width="12" bestFit="1" customWidth="1"/>
    <col min="8476" max="8476" width="7.28515625" bestFit="1" customWidth="1"/>
    <col min="8477" max="8479" width="12" bestFit="1" customWidth="1"/>
    <col min="8480" max="8480" width="15.28515625" bestFit="1" customWidth="1"/>
    <col min="8481" max="8481" width="8.42578125" bestFit="1" customWidth="1"/>
    <col min="8704" max="8704" width="3.5703125" bestFit="1" customWidth="1"/>
    <col min="8705" max="8705" width="10.42578125" bestFit="1" customWidth="1"/>
    <col min="8706" max="8706" width="11.28515625" bestFit="1" customWidth="1"/>
    <col min="8707" max="8707" width="12.5703125" bestFit="1" customWidth="1"/>
    <col min="8708" max="8708" width="14" bestFit="1" customWidth="1"/>
    <col min="8709" max="8709" width="12" bestFit="1" customWidth="1"/>
    <col min="8710" max="8710" width="10.85546875" bestFit="1" customWidth="1"/>
    <col min="8711" max="8711" width="8.42578125" bestFit="1" customWidth="1"/>
    <col min="8712" max="8712" width="12.5703125" bestFit="1" customWidth="1"/>
    <col min="8713" max="8713" width="10" customWidth="1"/>
    <col min="8714" max="8714" width="14.28515625" bestFit="1" customWidth="1"/>
    <col min="8715" max="8715" width="12.42578125" bestFit="1" customWidth="1"/>
    <col min="8716" max="8717" width="12" bestFit="1" customWidth="1"/>
    <col min="8718" max="8719" width="6.85546875" bestFit="1" customWidth="1"/>
    <col min="8720" max="8720" width="9.42578125" bestFit="1" customWidth="1"/>
    <col min="8721" max="8721" width="12" bestFit="1" customWidth="1"/>
    <col min="8722" max="8722" width="5.85546875" bestFit="1" customWidth="1"/>
    <col min="8723" max="8723" width="6.85546875" bestFit="1" customWidth="1"/>
    <col min="8724" max="8724" width="12" bestFit="1" customWidth="1"/>
    <col min="8725" max="8725" width="9.42578125" bestFit="1" customWidth="1"/>
    <col min="8726" max="8726" width="12" bestFit="1" customWidth="1"/>
    <col min="8727" max="8727" width="5.28515625" bestFit="1" customWidth="1"/>
    <col min="8728" max="8728" width="6.42578125" bestFit="1" customWidth="1"/>
    <col min="8729" max="8729" width="6.28515625" bestFit="1" customWidth="1"/>
    <col min="8730" max="8730" width="8.85546875" bestFit="1" customWidth="1"/>
    <col min="8731" max="8731" width="12" bestFit="1" customWidth="1"/>
    <col min="8732" max="8732" width="7.28515625" bestFit="1" customWidth="1"/>
    <col min="8733" max="8735" width="12" bestFit="1" customWidth="1"/>
    <col min="8736" max="8736" width="15.28515625" bestFit="1" customWidth="1"/>
    <col min="8737" max="8737" width="8.42578125" bestFit="1" customWidth="1"/>
    <col min="8960" max="8960" width="3.5703125" bestFit="1" customWidth="1"/>
    <col min="8961" max="8961" width="10.42578125" bestFit="1" customWidth="1"/>
    <col min="8962" max="8962" width="11.28515625" bestFit="1" customWidth="1"/>
    <col min="8963" max="8963" width="12.5703125" bestFit="1" customWidth="1"/>
    <col min="8964" max="8964" width="14" bestFit="1" customWidth="1"/>
    <col min="8965" max="8965" width="12" bestFit="1" customWidth="1"/>
    <col min="8966" max="8966" width="10.85546875" bestFit="1" customWidth="1"/>
    <col min="8967" max="8967" width="8.42578125" bestFit="1" customWidth="1"/>
    <col min="8968" max="8968" width="12.5703125" bestFit="1" customWidth="1"/>
    <col min="8969" max="8969" width="10" customWidth="1"/>
    <col min="8970" max="8970" width="14.28515625" bestFit="1" customWidth="1"/>
    <col min="8971" max="8971" width="12.42578125" bestFit="1" customWidth="1"/>
    <col min="8972" max="8973" width="12" bestFit="1" customWidth="1"/>
    <col min="8974" max="8975" width="6.85546875" bestFit="1" customWidth="1"/>
    <col min="8976" max="8976" width="9.42578125" bestFit="1" customWidth="1"/>
    <col min="8977" max="8977" width="12" bestFit="1" customWidth="1"/>
    <col min="8978" max="8978" width="5.85546875" bestFit="1" customWidth="1"/>
    <col min="8979" max="8979" width="6.85546875" bestFit="1" customWidth="1"/>
    <col min="8980" max="8980" width="12" bestFit="1" customWidth="1"/>
    <col min="8981" max="8981" width="9.42578125" bestFit="1" customWidth="1"/>
    <col min="8982" max="8982" width="12" bestFit="1" customWidth="1"/>
    <col min="8983" max="8983" width="5.28515625" bestFit="1" customWidth="1"/>
    <col min="8984" max="8984" width="6.42578125" bestFit="1" customWidth="1"/>
    <col min="8985" max="8985" width="6.28515625" bestFit="1" customWidth="1"/>
    <col min="8986" max="8986" width="8.85546875" bestFit="1" customWidth="1"/>
    <col min="8987" max="8987" width="12" bestFit="1" customWidth="1"/>
    <col min="8988" max="8988" width="7.28515625" bestFit="1" customWidth="1"/>
    <col min="8989" max="8991" width="12" bestFit="1" customWidth="1"/>
    <col min="8992" max="8992" width="15.28515625" bestFit="1" customWidth="1"/>
    <col min="8993" max="8993" width="8.42578125" bestFit="1" customWidth="1"/>
    <col min="9216" max="9216" width="3.5703125" bestFit="1" customWidth="1"/>
    <col min="9217" max="9217" width="10.42578125" bestFit="1" customWidth="1"/>
    <col min="9218" max="9218" width="11.28515625" bestFit="1" customWidth="1"/>
    <col min="9219" max="9219" width="12.5703125" bestFit="1" customWidth="1"/>
    <col min="9220" max="9220" width="14" bestFit="1" customWidth="1"/>
    <col min="9221" max="9221" width="12" bestFit="1" customWidth="1"/>
    <col min="9222" max="9222" width="10.85546875" bestFit="1" customWidth="1"/>
    <col min="9223" max="9223" width="8.42578125" bestFit="1" customWidth="1"/>
    <col min="9224" max="9224" width="12.5703125" bestFit="1" customWidth="1"/>
    <col min="9225" max="9225" width="10" customWidth="1"/>
    <col min="9226" max="9226" width="14.28515625" bestFit="1" customWidth="1"/>
    <col min="9227" max="9227" width="12.42578125" bestFit="1" customWidth="1"/>
    <col min="9228" max="9229" width="12" bestFit="1" customWidth="1"/>
    <col min="9230" max="9231" width="6.85546875" bestFit="1" customWidth="1"/>
    <col min="9232" max="9232" width="9.42578125" bestFit="1" customWidth="1"/>
    <col min="9233" max="9233" width="12" bestFit="1" customWidth="1"/>
    <col min="9234" max="9234" width="5.85546875" bestFit="1" customWidth="1"/>
    <col min="9235" max="9235" width="6.85546875" bestFit="1" customWidth="1"/>
    <col min="9236" max="9236" width="12" bestFit="1" customWidth="1"/>
    <col min="9237" max="9237" width="9.42578125" bestFit="1" customWidth="1"/>
    <col min="9238" max="9238" width="12" bestFit="1" customWidth="1"/>
    <col min="9239" max="9239" width="5.28515625" bestFit="1" customWidth="1"/>
    <col min="9240" max="9240" width="6.42578125" bestFit="1" customWidth="1"/>
    <col min="9241" max="9241" width="6.28515625" bestFit="1" customWidth="1"/>
    <col min="9242" max="9242" width="8.85546875" bestFit="1" customWidth="1"/>
    <col min="9243" max="9243" width="12" bestFit="1" customWidth="1"/>
    <col min="9244" max="9244" width="7.28515625" bestFit="1" customWidth="1"/>
    <col min="9245" max="9247" width="12" bestFit="1" customWidth="1"/>
    <col min="9248" max="9248" width="15.28515625" bestFit="1" customWidth="1"/>
    <col min="9249" max="9249" width="8.42578125" bestFit="1" customWidth="1"/>
    <col min="9472" max="9472" width="3.5703125" bestFit="1" customWidth="1"/>
    <col min="9473" max="9473" width="10.42578125" bestFit="1" customWidth="1"/>
    <col min="9474" max="9474" width="11.28515625" bestFit="1" customWidth="1"/>
    <col min="9475" max="9475" width="12.5703125" bestFit="1" customWidth="1"/>
    <col min="9476" max="9476" width="14" bestFit="1" customWidth="1"/>
    <col min="9477" max="9477" width="12" bestFit="1" customWidth="1"/>
    <col min="9478" max="9478" width="10.85546875" bestFit="1" customWidth="1"/>
    <col min="9479" max="9479" width="8.42578125" bestFit="1" customWidth="1"/>
    <col min="9480" max="9480" width="12.5703125" bestFit="1" customWidth="1"/>
    <col min="9481" max="9481" width="10" customWidth="1"/>
    <col min="9482" max="9482" width="14.28515625" bestFit="1" customWidth="1"/>
    <col min="9483" max="9483" width="12.42578125" bestFit="1" customWidth="1"/>
    <col min="9484" max="9485" width="12" bestFit="1" customWidth="1"/>
    <col min="9486" max="9487" width="6.85546875" bestFit="1" customWidth="1"/>
    <col min="9488" max="9488" width="9.42578125" bestFit="1" customWidth="1"/>
    <col min="9489" max="9489" width="12" bestFit="1" customWidth="1"/>
    <col min="9490" max="9490" width="5.85546875" bestFit="1" customWidth="1"/>
    <col min="9491" max="9491" width="6.85546875" bestFit="1" customWidth="1"/>
    <col min="9492" max="9492" width="12" bestFit="1" customWidth="1"/>
    <col min="9493" max="9493" width="9.42578125" bestFit="1" customWidth="1"/>
    <col min="9494" max="9494" width="12" bestFit="1" customWidth="1"/>
    <col min="9495" max="9495" width="5.28515625" bestFit="1" customWidth="1"/>
    <col min="9496" max="9496" width="6.42578125" bestFit="1" customWidth="1"/>
    <col min="9497" max="9497" width="6.28515625" bestFit="1" customWidth="1"/>
    <col min="9498" max="9498" width="8.85546875" bestFit="1" customWidth="1"/>
    <col min="9499" max="9499" width="12" bestFit="1" customWidth="1"/>
    <col min="9500" max="9500" width="7.28515625" bestFit="1" customWidth="1"/>
    <col min="9501" max="9503" width="12" bestFit="1" customWidth="1"/>
    <col min="9504" max="9504" width="15.28515625" bestFit="1" customWidth="1"/>
    <col min="9505" max="9505" width="8.42578125" bestFit="1" customWidth="1"/>
    <col min="9728" max="9728" width="3.5703125" bestFit="1" customWidth="1"/>
    <col min="9729" max="9729" width="10.42578125" bestFit="1" customWidth="1"/>
    <col min="9730" max="9730" width="11.28515625" bestFit="1" customWidth="1"/>
    <col min="9731" max="9731" width="12.5703125" bestFit="1" customWidth="1"/>
    <col min="9732" max="9732" width="14" bestFit="1" customWidth="1"/>
    <col min="9733" max="9733" width="12" bestFit="1" customWidth="1"/>
    <col min="9734" max="9734" width="10.85546875" bestFit="1" customWidth="1"/>
    <col min="9735" max="9735" width="8.42578125" bestFit="1" customWidth="1"/>
    <col min="9736" max="9736" width="12.5703125" bestFit="1" customWidth="1"/>
    <col min="9737" max="9737" width="10" customWidth="1"/>
    <col min="9738" max="9738" width="14.28515625" bestFit="1" customWidth="1"/>
    <col min="9739" max="9739" width="12.42578125" bestFit="1" customWidth="1"/>
    <col min="9740" max="9741" width="12" bestFit="1" customWidth="1"/>
    <col min="9742" max="9743" width="6.85546875" bestFit="1" customWidth="1"/>
    <col min="9744" max="9744" width="9.42578125" bestFit="1" customWidth="1"/>
    <col min="9745" max="9745" width="12" bestFit="1" customWidth="1"/>
    <col min="9746" max="9746" width="5.85546875" bestFit="1" customWidth="1"/>
    <col min="9747" max="9747" width="6.85546875" bestFit="1" customWidth="1"/>
    <col min="9748" max="9748" width="12" bestFit="1" customWidth="1"/>
    <col min="9749" max="9749" width="9.42578125" bestFit="1" customWidth="1"/>
    <col min="9750" max="9750" width="12" bestFit="1" customWidth="1"/>
    <col min="9751" max="9751" width="5.28515625" bestFit="1" customWidth="1"/>
    <col min="9752" max="9752" width="6.42578125" bestFit="1" customWidth="1"/>
    <col min="9753" max="9753" width="6.28515625" bestFit="1" customWidth="1"/>
    <col min="9754" max="9754" width="8.85546875" bestFit="1" customWidth="1"/>
    <col min="9755" max="9755" width="12" bestFit="1" customWidth="1"/>
    <col min="9756" max="9756" width="7.28515625" bestFit="1" customWidth="1"/>
    <col min="9757" max="9759" width="12" bestFit="1" customWidth="1"/>
    <col min="9760" max="9760" width="15.28515625" bestFit="1" customWidth="1"/>
    <col min="9761" max="9761" width="8.42578125" bestFit="1" customWidth="1"/>
    <col min="9984" max="9984" width="3.5703125" bestFit="1" customWidth="1"/>
    <col min="9985" max="9985" width="10.42578125" bestFit="1" customWidth="1"/>
    <col min="9986" max="9986" width="11.28515625" bestFit="1" customWidth="1"/>
    <col min="9987" max="9987" width="12.5703125" bestFit="1" customWidth="1"/>
    <col min="9988" max="9988" width="14" bestFit="1" customWidth="1"/>
    <col min="9989" max="9989" width="12" bestFit="1" customWidth="1"/>
    <col min="9990" max="9990" width="10.85546875" bestFit="1" customWidth="1"/>
    <col min="9991" max="9991" width="8.42578125" bestFit="1" customWidth="1"/>
    <col min="9992" max="9992" width="12.5703125" bestFit="1" customWidth="1"/>
    <col min="9993" max="9993" width="10" customWidth="1"/>
    <col min="9994" max="9994" width="14.28515625" bestFit="1" customWidth="1"/>
    <col min="9995" max="9995" width="12.42578125" bestFit="1" customWidth="1"/>
    <col min="9996" max="9997" width="12" bestFit="1" customWidth="1"/>
    <col min="9998" max="9999" width="6.85546875" bestFit="1" customWidth="1"/>
    <col min="10000" max="10000" width="9.42578125" bestFit="1" customWidth="1"/>
    <col min="10001" max="10001" width="12" bestFit="1" customWidth="1"/>
    <col min="10002" max="10002" width="5.85546875" bestFit="1" customWidth="1"/>
    <col min="10003" max="10003" width="6.85546875" bestFit="1" customWidth="1"/>
    <col min="10004" max="10004" width="12" bestFit="1" customWidth="1"/>
    <col min="10005" max="10005" width="9.42578125" bestFit="1" customWidth="1"/>
    <col min="10006" max="10006" width="12" bestFit="1" customWidth="1"/>
    <col min="10007" max="10007" width="5.28515625" bestFit="1" customWidth="1"/>
    <col min="10008" max="10008" width="6.42578125" bestFit="1" customWidth="1"/>
    <col min="10009" max="10009" width="6.28515625" bestFit="1" customWidth="1"/>
    <col min="10010" max="10010" width="8.85546875" bestFit="1" customWidth="1"/>
    <col min="10011" max="10011" width="12" bestFit="1" customWidth="1"/>
    <col min="10012" max="10012" width="7.28515625" bestFit="1" customWidth="1"/>
    <col min="10013" max="10015" width="12" bestFit="1" customWidth="1"/>
    <col min="10016" max="10016" width="15.28515625" bestFit="1" customWidth="1"/>
    <col min="10017" max="10017" width="8.42578125" bestFit="1" customWidth="1"/>
    <col min="10240" max="10240" width="3.5703125" bestFit="1" customWidth="1"/>
    <col min="10241" max="10241" width="10.42578125" bestFit="1" customWidth="1"/>
    <col min="10242" max="10242" width="11.28515625" bestFit="1" customWidth="1"/>
    <col min="10243" max="10243" width="12.5703125" bestFit="1" customWidth="1"/>
    <col min="10244" max="10244" width="14" bestFit="1" customWidth="1"/>
    <col min="10245" max="10245" width="12" bestFit="1" customWidth="1"/>
    <col min="10246" max="10246" width="10.85546875" bestFit="1" customWidth="1"/>
    <col min="10247" max="10247" width="8.42578125" bestFit="1" customWidth="1"/>
    <col min="10248" max="10248" width="12.5703125" bestFit="1" customWidth="1"/>
    <col min="10249" max="10249" width="10" customWidth="1"/>
    <col min="10250" max="10250" width="14.28515625" bestFit="1" customWidth="1"/>
    <col min="10251" max="10251" width="12.42578125" bestFit="1" customWidth="1"/>
    <col min="10252" max="10253" width="12" bestFit="1" customWidth="1"/>
    <col min="10254" max="10255" width="6.85546875" bestFit="1" customWidth="1"/>
    <col min="10256" max="10256" width="9.42578125" bestFit="1" customWidth="1"/>
    <col min="10257" max="10257" width="12" bestFit="1" customWidth="1"/>
    <col min="10258" max="10258" width="5.85546875" bestFit="1" customWidth="1"/>
    <col min="10259" max="10259" width="6.85546875" bestFit="1" customWidth="1"/>
    <col min="10260" max="10260" width="12" bestFit="1" customWidth="1"/>
    <col min="10261" max="10261" width="9.42578125" bestFit="1" customWidth="1"/>
    <col min="10262" max="10262" width="12" bestFit="1" customWidth="1"/>
    <col min="10263" max="10263" width="5.28515625" bestFit="1" customWidth="1"/>
    <col min="10264" max="10264" width="6.42578125" bestFit="1" customWidth="1"/>
    <col min="10265" max="10265" width="6.28515625" bestFit="1" customWidth="1"/>
    <col min="10266" max="10266" width="8.85546875" bestFit="1" customWidth="1"/>
    <col min="10267" max="10267" width="12" bestFit="1" customWidth="1"/>
    <col min="10268" max="10268" width="7.28515625" bestFit="1" customWidth="1"/>
    <col min="10269" max="10271" width="12" bestFit="1" customWidth="1"/>
    <col min="10272" max="10272" width="15.28515625" bestFit="1" customWidth="1"/>
    <col min="10273" max="10273" width="8.42578125" bestFit="1" customWidth="1"/>
    <col min="10496" max="10496" width="3.5703125" bestFit="1" customWidth="1"/>
    <col min="10497" max="10497" width="10.42578125" bestFit="1" customWidth="1"/>
    <col min="10498" max="10498" width="11.28515625" bestFit="1" customWidth="1"/>
    <col min="10499" max="10499" width="12.5703125" bestFit="1" customWidth="1"/>
    <col min="10500" max="10500" width="14" bestFit="1" customWidth="1"/>
    <col min="10501" max="10501" width="12" bestFit="1" customWidth="1"/>
    <col min="10502" max="10502" width="10.85546875" bestFit="1" customWidth="1"/>
    <col min="10503" max="10503" width="8.42578125" bestFit="1" customWidth="1"/>
    <col min="10504" max="10504" width="12.5703125" bestFit="1" customWidth="1"/>
    <col min="10505" max="10505" width="10" customWidth="1"/>
    <col min="10506" max="10506" width="14.28515625" bestFit="1" customWidth="1"/>
    <col min="10507" max="10507" width="12.42578125" bestFit="1" customWidth="1"/>
    <col min="10508" max="10509" width="12" bestFit="1" customWidth="1"/>
    <col min="10510" max="10511" width="6.85546875" bestFit="1" customWidth="1"/>
    <col min="10512" max="10512" width="9.42578125" bestFit="1" customWidth="1"/>
    <col min="10513" max="10513" width="12" bestFit="1" customWidth="1"/>
    <col min="10514" max="10514" width="5.85546875" bestFit="1" customWidth="1"/>
    <col min="10515" max="10515" width="6.85546875" bestFit="1" customWidth="1"/>
    <col min="10516" max="10516" width="12" bestFit="1" customWidth="1"/>
    <col min="10517" max="10517" width="9.42578125" bestFit="1" customWidth="1"/>
    <col min="10518" max="10518" width="12" bestFit="1" customWidth="1"/>
    <col min="10519" max="10519" width="5.28515625" bestFit="1" customWidth="1"/>
    <col min="10520" max="10520" width="6.42578125" bestFit="1" customWidth="1"/>
    <col min="10521" max="10521" width="6.28515625" bestFit="1" customWidth="1"/>
    <col min="10522" max="10522" width="8.85546875" bestFit="1" customWidth="1"/>
    <col min="10523" max="10523" width="12" bestFit="1" customWidth="1"/>
    <col min="10524" max="10524" width="7.28515625" bestFit="1" customWidth="1"/>
    <col min="10525" max="10527" width="12" bestFit="1" customWidth="1"/>
    <col min="10528" max="10528" width="15.28515625" bestFit="1" customWidth="1"/>
    <col min="10529" max="10529" width="8.42578125" bestFit="1" customWidth="1"/>
    <col min="10752" max="10752" width="3.5703125" bestFit="1" customWidth="1"/>
    <col min="10753" max="10753" width="10.42578125" bestFit="1" customWidth="1"/>
    <col min="10754" max="10754" width="11.28515625" bestFit="1" customWidth="1"/>
    <col min="10755" max="10755" width="12.5703125" bestFit="1" customWidth="1"/>
    <col min="10756" max="10756" width="14" bestFit="1" customWidth="1"/>
    <col min="10757" max="10757" width="12" bestFit="1" customWidth="1"/>
    <col min="10758" max="10758" width="10.85546875" bestFit="1" customWidth="1"/>
    <col min="10759" max="10759" width="8.42578125" bestFit="1" customWidth="1"/>
    <col min="10760" max="10760" width="12.5703125" bestFit="1" customWidth="1"/>
    <col min="10761" max="10761" width="10" customWidth="1"/>
    <col min="10762" max="10762" width="14.28515625" bestFit="1" customWidth="1"/>
    <col min="10763" max="10763" width="12.42578125" bestFit="1" customWidth="1"/>
    <col min="10764" max="10765" width="12" bestFit="1" customWidth="1"/>
    <col min="10766" max="10767" width="6.85546875" bestFit="1" customWidth="1"/>
    <col min="10768" max="10768" width="9.42578125" bestFit="1" customWidth="1"/>
    <col min="10769" max="10769" width="12" bestFit="1" customWidth="1"/>
    <col min="10770" max="10770" width="5.85546875" bestFit="1" customWidth="1"/>
    <col min="10771" max="10771" width="6.85546875" bestFit="1" customWidth="1"/>
    <col min="10772" max="10772" width="12" bestFit="1" customWidth="1"/>
    <col min="10773" max="10773" width="9.42578125" bestFit="1" customWidth="1"/>
    <col min="10774" max="10774" width="12" bestFit="1" customWidth="1"/>
    <col min="10775" max="10775" width="5.28515625" bestFit="1" customWidth="1"/>
    <col min="10776" max="10776" width="6.42578125" bestFit="1" customWidth="1"/>
    <col min="10777" max="10777" width="6.28515625" bestFit="1" customWidth="1"/>
    <col min="10778" max="10778" width="8.85546875" bestFit="1" customWidth="1"/>
    <col min="10779" max="10779" width="12" bestFit="1" customWidth="1"/>
    <col min="10780" max="10780" width="7.28515625" bestFit="1" customWidth="1"/>
    <col min="10781" max="10783" width="12" bestFit="1" customWidth="1"/>
    <col min="10784" max="10784" width="15.28515625" bestFit="1" customWidth="1"/>
    <col min="10785" max="10785" width="8.42578125" bestFit="1" customWidth="1"/>
    <col min="11008" max="11008" width="3.5703125" bestFit="1" customWidth="1"/>
    <col min="11009" max="11009" width="10.42578125" bestFit="1" customWidth="1"/>
    <col min="11010" max="11010" width="11.28515625" bestFit="1" customWidth="1"/>
    <col min="11011" max="11011" width="12.5703125" bestFit="1" customWidth="1"/>
    <col min="11012" max="11012" width="14" bestFit="1" customWidth="1"/>
    <col min="11013" max="11013" width="12" bestFit="1" customWidth="1"/>
    <col min="11014" max="11014" width="10.85546875" bestFit="1" customWidth="1"/>
    <col min="11015" max="11015" width="8.42578125" bestFit="1" customWidth="1"/>
    <col min="11016" max="11016" width="12.5703125" bestFit="1" customWidth="1"/>
    <col min="11017" max="11017" width="10" customWidth="1"/>
    <col min="11018" max="11018" width="14.28515625" bestFit="1" customWidth="1"/>
    <col min="11019" max="11019" width="12.42578125" bestFit="1" customWidth="1"/>
    <col min="11020" max="11021" width="12" bestFit="1" customWidth="1"/>
    <col min="11022" max="11023" width="6.85546875" bestFit="1" customWidth="1"/>
    <col min="11024" max="11024" width="9.42578125" bestFit="1" customWidth="1"/>
    <col min="11025" max="11025" width="12" bestFit="1" customWidth="1"/>
    <col min="11026" max="11026" width="5.85546875" bestFit="1" customWidth="1"/>
    <col min="11027" max="11027" width="6.85546875" bestFit="1" customWidth="1"/>
    <col min="11028" max="11028" width="12" bestFit="1" customWidth="1"/>
    <col min="11029" max="11029" width="9.42578125" bestFit="1" customWidth="1"/>
    <col min="11030" max="11030" width="12" bestFit="1" customWidth="1"/>
    <col min="11031" max="11031" width="5.28515625" bestFit="1" customWidth="1"/>
    <col min="11032" max="11032" width="6.42578125" bestFit="1" customWidth="1"/>
    <col min="11033" max="11033" width="6.28515625" bestFit="1" customWidth="1"/>
    <col min="11034" max="11034" width="8.85546875" bestFit="1" customWidth="1"/>
    <col min="11035" max="11035" width="12" bestFit="1" customWidth="1"/>
    <col min="11036" max="11036" width="7.28515625" bestFit="1" customWidth="1"/>
    <col min="11037" max="11039" width="12" bestFit="1" customWidth="1"/>
    <col min="11040" max="11040" width="15.28515625" bestFit="1" customWidth="1"/>
    <col min="11041" max="11041" width="8.42578125" bestFit="1" customWidth="1"/>
    <col min="11264" max="11264" width="3.5703125" bestFit="1" customWidth="1"/>
    <col min="11265" max="11265" width="10.42578125" bestFit="1" customWidth="1"/>
    <col min="11266" max="11266" width="11.28515625" bestFit="1" customWidth="1"/>
    <col min="11267" max="11267" width="12.5703125" bestFit="1" customWidth="1"/>
    <col min="11268" max="11268" width="14" bestFit="1" customWidth="1"/>
    <col min="11269" max="11269" width="12" bestFit="1" customWidth="1"/>
    <col min="11270" max="11270" width="10.85546875" bestFit="1" customWidth="1"/>
    <col min="11271" max="11271" width="8.42578125" bestFit="1" customWidth="1"/>
    <col min="11272" max="11272" width="12.5703125" bestFit="1" customWidth="1"/>
    <col min="11273" max="11273" width="10" customWidth="1"/>
    <col min="11274" max="11274" width="14.28515625" bestFit="1" customWidth="1"/>
    <col min="11275" max="11275" width="12.42578125" bestFit="1" customWidth="1"/>
    <col min="11276" max="11277" width="12" bestFit="1" customWidth="1"/>
    <col min="11278" max="11279" width="6.85546875" bestFit="1" customWidth="1"/>
    <col min="11280" max="11280" width="9.42578125" bestFit="1" customWidth="1"/>
    <col min="11281" max="11281" width="12" bestFit="1" customWidth="1"/>
    <col min="11282" max="11282" width="5.85546875" bestFit="1" customWidth="1"/>
    <col min="11283" max="11283" width="6.85546875" bestFit="1" customWidth="1"/>
    <col min="11284" max="11284" width="12" bestFit="1" customWidth="1"/>
    <col min="11285" max="11285" width="9.42578125" bestFit="1" customWidth="1"/>
    <col min="11286" max="11286" width="12" bestFit="1" customWidth="1"/>
    <col min="11287" max="11287" width="5.28515625" bestFit="1" customWidth="1"/>
    <col min="11288" max="11288" width="6.42578125" bestFit="1" customWidth="1"/>
    <col min="11289" max="11289" width="6.28515625" bestFit="1" customWidth="1"/>
    <col min="11290" max="11290" width="8.85546875" bestFit="1" customWidth="1"/>
    <col min="11291" max="11291" width="12" bestFit="1" customWidth="1"/>
    <col min="11292" max="11292" width="7.28515625" bestFit="1" customWidth="1"/>
    <col min="11293" max="11295" width="12" bestFit="1" customWidth="1"/>
    <col min="11296" max="11296" width="15.28515625" bestFit="1" customWidth="1"/>
    <col min="11297" max="11297" width="8.42578125" bestFit="1" customWidth="1"/>
    <col min="11520" max="11520" width="3.5703125" bestFit="1" customWidth="1"/>
    <col min="11521" max="11521" width="10.42578125" bestFit="1" customWidth="1"/>
    <col min="11522" max="11522" width="11.28515625" bestFit="1" customWidth="1"/>
    <col min="11523" max="11523" width="12.5703125" bestFit="1" customWidth="1"/>
    <col min="11524" max="11524" width="14" bestFit="1" customWidth="1"/>
    <col min="11525" max="11525" width="12" bestFit="1" customWidth="1"/>
    <col min="11526" max="11526" width="10.85546875" bestFit="1" customWidth="1"/>
    <col min="11527" max="11527" width="8.42578125" bestFit="1" customWidth="1"/>
    <col min="11528" max="11528" width="12.5703125" bestFit="1" customWidth="1"/>
    <col min="11529" max="11529" width="10" customWidth="1"/>
    <col min="11530" max="11530" width="14.28515625" bestFit="1" customWidth="1"/>
    <col min="11531" max="11531" width="12.42578125" bestFit="1" customWidth="1"/>
    <col min="11532" max="11533" width="12" bestFit="1" customWidth="1"/>
    <col min="11534" max="11535" width="6.85546875" bestFit="1" customWidth="1"/>
    <col min="11536" max="11536" width="9.42578125" bestFit="1" customWidth="1"/>
    <col min="11537" max="11537" width="12" bestFit="1" customWidth="1"/>
    <col min="11538" max="11538" width="5.85546875" bestFit="1" customWidth="1"/>
    <col min="11539" max="11539" width="6.85546875" bestFit="1" customWidth="1"/>
    <col min="11540" max="11540" width="12" bestFit="1" customWidth="1"/>
    <col min="11541" max="11541" width="9.42578125" bestFit="1" customWidth="1"/>
    <col min="11542" max="11542" width="12" bestFit="1" customWidth="1"/>
    <col min="11543" max="11543" width="5.28515625" bestFit="1" customWidth="1"/>
    <col min="11544" max="11544" width="6.42578125" bestFit="1" customWidth="1"/>
    <col min="11545" max="11545" width="6.28515625" bestFit="1" customWidth="1"/>
    <col min="11546" max="11546" width="8.85546875" bestFit="1" customWidth="1"/>
    <col min="11547" max="11547" width="12" bestFit="1" customWidth="1"/>
    <col min="11548" max="11548" width="7.28515625" bestFit="1" customWidth="1"/>
    <col min="11549" max="11551" width="12" bestFit="1" customWidth="1"/>
    <col min="11552" max="11552" width="15.28515625" bestFit="1" customWidth="1"/>
    <col min="11553" max="11553" width="8.42578125" bestFit="1" customWidth="1"/>
    <col min="11776" max="11776" width="3.5703125" bestFit="1" customWidth="1"/>
    <col min="11777" max="11777" width="10.42578125" bestFit="1" customWidth="1"/>
    <col min="11778" max="11778" width="11.28515625" bestFit="1" customWidth="1"/>
    <col min="11779" max="11779" width="12.5703125" bestFit="1" customWidth="1"/>
    <col min="11780" max="11780" width="14" bestFit="1" customWidth="1"/>
    <col min="11781" max="11781" width="12" bestFit="1" customWidth="1"/>
    <col min="11782" max="11782" width="10.85546875" bestFit="1" customWidth="1"/>
    <col min="11783" max="11783" width="8.42578125" bestFit="1" customWidth="1"/>
    <col min="11784" max="11784" width="12.5703125" bestFit="1" customWidth="1"/>
    <col min="11785" max="11785" width="10" customWidth="1"/>
    <col min="11786" max="11786" width="14.28515625" bestFit="1" customWidth="1"/>
    <col min="11787" max="11787" width="12.42578125" bestFit="1" customWidth="1"/>
    <col min="11788" max="11789" width="12" bestFit="1" customWidth="1"/>
    <col min="11790" max="11791" width="6.85546875" bestFit="1" customWidth="1"/>
    <col min="11792" max="11792" width="9.42578125" bestFit="1" customWidth="1"/>
    <col min="11793" max="11793" width="12" bestFit="1" customWidth="1"/>
    <col min="11794" max="11794" width="5.85546875" bestFit="1" customWidth="1"/>
    <col min="11795" max="11795" width="6.85546875" bestFit="1" customWidth="1"/>
    <col min="11796" max="11796" width="12" bestFit="1" customWidth="1"/>
    <col min="11797" max="11797" width="9.42578125" bestFit="1" customWidth="1"/>
    <col min="11798" max="11798" width="12" bestFit="1" customWidth="1"/>
    <col min="11799" max="11799" width="5.28515625" bestFit="1" customWidth="1"/>
    <col min="11800" max="11800" width="6.42578125" bestFit="1" customWidth="1"/>
    <col min="11801" max="11801" width="6.28515625" bestFit="1" customWidth="1"/>
    <col min="11802" max="11802" width="8.85546875" bestFit="1" customWidth="1"/>
    <col min="11803" max="11803" width="12" bestFit="1" customWidth="1"/>
    <col min="11804" max="11804" width="7.28515625" bestFit="1" customWidth="1"/>
    <col min="11805" max="11807" width="12" bestFit="1" customWidth="1"/>
    <col min="11808" max="11808" width="15.28515625" bestFit="1" customWidth="1"/>
    <col min="11809" max="11809" width="8.42578125" bestFit="1" customWidth="1"/>
    <col min="12032" max="12032" width="3.5703125" bestFit="1" customWidth="1"/>
    <col min="12033" max="12033" width="10.42578125" bestFit="1" customWidth="1"/>
    <col min="12034" max="12034" width="11.28515625" bestFit="1" customWidth="1"/>
    <col min="12035" max="12035" width="12.5703125" bestFit="1" customWidth="1"/>
    <col min="12036" max="12036" width="14" bestFit="1" customWidth="1"/>
    <col min="12037" max="12037" width="12" bestFit="1" customWidth="1"/>
    <col min="12038" max="12038" width="10.85546875" bestFit="1" customWidth="1"/>
    <col min="12039" max="12039" width="8.42578125" bestFit="1" customWidth="1"/>
    <col min="12040" max="12040" width="12.5703125" bestFit="1" customWidth="1"/>
    <col min="12041" max="12041" width="10" customWidth="1"/>
    <col min="12042" max="12042" width="14.28515625" bestFit="1" customWidth="1"/>
    <col min="12043" max="12043" width="12.42578125" bestFit="1" customWidth="1"/>
    <col min="12044" max="12045" width="12" bestFit="1" customWidth="1"/>
    <col min="12046" max="12047" width="6.85546875" bestFit="1" customWidth="1"/>
    <col min="12048" max="12048" width="9.42578125" bestFit="1" customWidth="1"/>
    <col min="12049" max="12049" width="12" bestFit="1" customWidth="1"/>
    <col min="12050" max="12050" width="5.85546875" bestFit="1" customWidth="1"/>
    <col min="12051" max="12051" width="6.85546875" bestFit="1" customWidth="1"/>
    <col min="12052" max="12052" width="12" bestFit="1" customWidth="1"/>
    <col min="12053" max="12053" width="9.42578125" bestFit="1" customWidth="1"/>
    <col min="12054" max="12054" width="12" bestFit="1" customWidth="1"/>
    <col min="12055" max="12055" width="5.28515625" bestFit="1" customWidth="1"/>
    <col min="12056" max="12056" width="6.42578125" bestFit="1" customWidth="1"/>
    <col min="12057" max="12057" width="6.28515625" bestFit="1" customWidth="1"/>
    <col min="12058" max="12058" width="8.85546875" bestFit="1" customWidth="1"/>
    <col min="12059" max="12059" width="12" bestFit="1" customWidth="1"/>
    <col min="12060" max="12060" width="7.28515625" bestFit="1" customWidth="1"/>
    <col min="12061" max="12063" width="12" bestFit="1" customWidth="1"/>
    <col min="12064" max="12064" width="15.28515625" bestFit="1" customWidth="1"/>
    <col min="12065" max="12065" width="8.42578125" bestFit="1" customWidth="1"/>
    <col min="12288" max="12288" width="3.5703125" bestFit="1" customWidth="1"/>
    <col min="12289" max="12289" width="10.42578125" bestFit="1" customWidth="1"/>
    <col min="12290" max="12290" width="11.28515625" bestFit="1" customWidth="1"/>
    <col min="12291" max="12291" width="12.5703125" bestFit="1" customWidth="1"/>
    <col min="12292" max="12292" width="14" bestFit="1" customWidth="1"/>
    <col min="12293" max="12293" width="12" bestFit="1" customWidth="1"/>
    <col min="12294" max="12294" width="10.85546875" bestFit="1" customWidth="1"/>
    <col min="12295" max="12295" width="8.42578125" bestFit="1" customWidth="1"/>
    <col min="12296" max="12296" width="12.5703125" bestFit="1" customWidth="1"/>
    <col min="12297" max="12297" width="10" customWidth="1"/>
    <col min="12298" max="12298" width="14.28515625" bestFit="1" customWidth="1"/>
    <col min="12299" max="12299" width="12.42578125" bestFit="1" customWidth="1"/>
    <col min="12300" max="12301" width="12" bestFit="1" customWidth="1"/>
    <col min="12302" max="12303" width="6.85546875" bestFit="1" customWidth="1"/>
    <col min="12304" max="12304" width="9.42578125" bestFit="1" customWidth="1"/>
    <col min="12305" max="12305" width="12" bestFit="1" customWidth="1"/>
    <col min="12306" max="12306" width="5.85546875" bestFit="1" customWidth="1"/>
    <col min="12307" max="12307" width="6.85546875" bestFit="1" customWidth="1"/>
    <col min="12308" max="12308" width="12" bestFit="1" customWidth="1"/>
    <col min="12309" max="12309" width="9.42578125" bestFit="1" customWidth="1"/>
    <col min="12310" max="12310" width="12" bestFit="1" customWidth="1"/>
    <col min="12311" max="12311" width="5.28515625" bestFit="1" customWidth="1"/>
    <col min="12312" max="12312" width="6.42578125" bestFit="1" customWidth="1"/>
    <col min="12313" max="12313" width="6.28515625" bestFit="1" customWidth="1"/>
    <col min="12314" max="12314" width="8.85546875" bestFit="1" customWidth="1"/>
    <col min="12315" max="12315" width="12" bestFit="1" customWidth="1"/>
    <col min="12316" max="12316" width="7.28515625" bestFit="1" customWidth="1"/>
    <col min="12317" max="12319" width="12" bestFit="1" customWidth="1"/>
    <col min="12320" max="12320" width="15.28515625" bestFit="1" customWidth="1"/>
    <col min="12321" max="12321" width="8.42578125" bestFit="1" customWidth="1"/>
    <col min="12544" max="12544" width="3.5703125" bestFit="1" customWidth="1"/>
    <col min="12545" max="12545" width="10.42578125" bestFit="1" customWidth="1"/>
    <col min="12546" max="12546" width="11.28515625" bestFit="1" customWidth="1"/>
    <col min="12547" max="12547" width="12.5703125" bestFit="1" customWidth="1"/>
    <col min="12548" max="12548" width="14" bestFit="1" customWidth="1"/>
    <col min="12549" max="12549" width="12" bestFit="1" customWidth="1"/>
    <col min="12550" max="12550" width="10.85546875" bestFit="1" customWidth="1"/>
    <col min="12551" max="12551" width="8.42578125" bestFit="1" customWidth="1"/>
    <col min="12552" max="12552" width="12.5703125" bestFit="1" customWidth="1"/>
    <col min="12553" max="12553" width="10" customWidth="1"/>
    <col min="12554" max="12554" width="14.28515625" bestFit="1" customWidth="1"/>
    <col min="12555" max="12555" width="12.42578125" bestFit="1" customWidth="1"/>
    <col min="12556" max="12557" width="12" bestFit="1" customWidth="1"/>
    <col min="12558" max="12559" width="6.85546875" bestFit="1" customWidth="1"/>
    <col min="12560" max="12560" width="9.42578125" bestFit="1" customWidth="1"/>
    <col min="12561" max="12561" width="12" bestFit="1" customWidth="1"/>
    <col min="12562" max="12562" width="5.85546875" bestFit="1" customWidth="1"/>
    <col min="12563" max="12563" width="6.85546875" bestFit="1" customWidth="1"/>
    <col min="12564" max="12564" width="12" bestFit="1" customWidth="1"/>
    <col min="12565" max="12565" width="9.42578125" bestFit="1" customWidth="1"/>
    <col min="12566" max="12566" width="12" bestFit="1" customWidth="1"/>
    <col min="12567" max="12567" width="5.28515625" bestFit="1" customWidth="1"/>
    <col min="12568" max="12568" width="6.42578125" bestFit="1" customWidth="1"/>
    <col min="12569" max="12569" width="6.28515625" bestFit="1" customWidth="1"/>
    <col min="12570" max="12570" width="8.85546875" bestFit="1" customWidth="1"/>
    <col min="12571" max="12571" width="12" bestFit="1" customWidth="1"/>
    <col min="12572" max="12572" width="7.28515625" bestFit="1" customWidth="1"/>
    <col min="12573" max="12575" width="12" bestFit="1" customWidth="1"/>
    <col min="12576" max="12576" width="15.28515625" bestFit="1" customWidth="1"/>
    <col min="12577" max="12577" width="8.42578125" bestFit="1" customWidth="1"/>
    <col min="12800" max="12800" width="3.5703125" bestFit="1" customWidth="1"/>
    <col min="12801" max="12801" width="10.42578125" bestFit="1" customWidth="1"/>
    <col min="12802" max="12802" width="11.28515625" bestFit="1" customWidth="1"/>
    <col min="12803" max="12803" width="12.5703125" bestFit="1" customWidth="1"/>
    <col min="12804" max="12804" width="14" bestFit="1" customWidth="1"/>
    <col min="12805" max="12805" width="12" bestFit="1" customWidth="1"/>
    <col min="12806" max="12806" width="10.85546875" bestFit="1" customWidth="1"/>
    <col min="12807" max="12807" width="8.42578125" bestFit="1" customWidth="1"/>
    <col min="12808" max="12808" width="12.5703125" bestFit="1" customWidth="1"/>
    <col min="12809" max="12809" width="10" customWidth="1"/>
    <col min="12810" max="12810" width="14.28515625" bestFit="1" customWidth="1"/>
    <col min="12811" max="12811" width="12.42578125" bestFit="1" customWidth="1"/>
    <col min="12812" max="12813" width="12" bestFit="1" customWidth="1"/>
    <col min="12814" max="12815" width="6.85546875" bestFit="1" customWidth="1"/>
    <col min="12816" max="12816" width="9.42578125" bestFit="1" customWidth="1"/>
    <col min="12817" max="12817" width="12" bestFit="1" customWidth="1"/>
    <col min="12818" max="12818" width="5.85546875" bestFit="1" customWidth="1"/>
    <col min="12819" max="12819" width="6.85546875" bestFit="1" customWidth="1"/>
    <col min="12820" max="12820" width="12" bestFit="1" customWidth="1"/>
    <col min="12821" max="12821" width="9.42578125" bestFit="1" customWidth="1"/>
    <col min="12822" max="12822" width="12" bestFit="1" customWidth="1"/>
    <col min="12823" max="12823" width="5.28515625" bestFit="1" customWidth="1"/>
    <col min="12824" max="12824" width="6.42578125" bestFit="1" customWidth="1"/>
    <col min="12825" max="12825" width="6.28515625" bestFit="1" customWidth="1"/>
    <col min="12826" max="12826" width="8.85546875" bestFit="1" customWidth="1"/>
    <col min="12827" max="12827" width="12" bestFit="1" customWidth="1"/>
    <col min="12828" max="12828" width="7.28515625" bestFit="1" customWidth="1"/>
    <col min="12829" max="12831" width="12" bestFit="1" customWidth="1"/>
    <col min="12832" max="12832" width="15.28515625" bestFit="1" customWidth="1"/>
    <col min="12833" max="12833" width="8.42578125" bestFit="1" customWidth="1"/>
    <col min="13056" max="13056" width="3.5703125" bestFit="1" customWidth="1"/>
    <col min="13057" max="13057" width="10.42578125" bestFit="1" customWidth="1"/>
    <col min="13058" max="13058" width="11.28515625" bestFit="1" customWidth="1"/>
    <col min="13059" max="13059" width="12.5703125" bestFit="1" customWidth="1"/>
    <col min="13060" max="13060" width="14" bestFit="1" customWidth="1"/>
    <col min="13061" max="13061" width="12" bestFit="1" customWidth="1"/>
    <col min="13062" max="13062" width="10.85546875" bestFit="1" customWidth="1"/>
    <col min="13063" max="13063" width="8.42578125" bestFit="1" customWidth="1"/>
    <col min="13064" max="13064" width="12.5703125" bestFit="1" customWidth="1"/>
    <col min="13065" max="13065" width="10" customWidth="1"/>
    <col min="13066" max="13066" width="14.28515625" bestFit="1" customWidth="1"/>
    <col min="13067" max="13067" width="12.42578125" bestFit="1" customWidth="1"/>
    <col min="13068" max="13069" width="12" bestFit="1" customWidth="1"/>
    <col min="13070" max="13071" width="6.85546875" bestFit="1" customWidth="1"/>
    <col min="13072" max="13072" width="9.42578125" bestFit="1" customWidth="1"/>
    <col min="13073" max="13073" width="12" bestFit="1" customWidth="1"/>
    <col min="13074" max="13074" width="5.85546875" bestFit="1" customWidth="1"/>
    <col min="13075" max="13075" width="6.85546875" bestFit="1" customWidth="1"/>
    <col min="13076" max="13076" width="12" bestFit="1" customWidth="1"/>
    <col min="13077" max="13077" width="9.42578125" bestFit="1" customWidth="1"/>
    <col min="13078" max="13078" width="12" bestFit="1" customWidth="1"/>
    <col min="13079" max="13079" width="5.28515625" bestFit="1" customWidth="1"/>
    <col min="13080" max="13080" width="6.42578125" bestFit="1" customWidth="1"/>
    <col min="13081" max="13081" width="6.28515625" bestFit="1" customWidth="1"/>
    <col min="13082" max="13082" width="8.85546875" bestFit="1" customWidth="1"/>
    <col min="13083" max="13083" width="12" bestFit="1" customWidth="1"/>
    <col min="13084" max="13084" width="7.28515625" bestFit="1" customWidth="1"/>
    <col min="13085" max="13087" width="12" bestFit="1" customWidth="1"/>
    <col min="13088" max="13088" width="15.28515625" bestFit="1" customWidth="1"/>
    <col min="13089" max="13089" width="8.42578125" bestFit="1" customWidth="1"/>
    <col min="13312" max="13312" width="3.5703125" bestFit="1" customWidth="1"/>
    <col min="13313" max="13313" width="10.42578125" bestFit="1" customWidth="1"/>
    <col min="13314" max="13314" width="11.28515625" bestFit="1" customWidth="1"/>
    <col min="13315" max="13315" width="12.5703125" bestFit="1" customWidth="1"/>
    <col min="13316" max="13316" width="14" bestFit="1" customWidth="1"/>
    <col min="13317" max="13317" width="12" bestFit="1" customWidth="1"/>
    <col min="13318" max="13318" width="10.85546875" bestFit="1" customWidth="1"/>
    <col min="13319" max="13319" width="8.42578125" bestFit="1" customWidth="1"/>
    <col min="13320" max="13320" width="12.5703125" bestFit="1" customWidth="1"/>
    <col min="13321" max="13321" width="10" customWidth="1"/>
    <col min="13322" max="13322" width="14.28515625" bestFit="1" customWidth="1"/>
    <col min="13323" max="13323" width="12.42578125" bestFit="1" customWidth="1"/>
    <col min="13324" max="13325" width="12" bestFit="1" customWidth="1"/>
    <col min="13326" max="13327" width="6.85546875" bestFit="1" customWidth="1"/>
    <col min="13328" max="13328" width="9.42578125" bestFit="1" customWidth="1"/>
    <col min="13329" max="13329" width="12" bestFit="1" customWidth="1"/>
    <col min="13330" max="13330" width="5.85546875" bestFit="1" customWidth="1"/>
    <col min="13331" max="13331" width="6.85546875" bestFit="1" customWidth="1"/>
    <col min="13332" max="13332" width="12" bestFit="1" customWidth="1"/>
    <col min="13333" max="13333" width="9.42578125" bestFit="1" customWidth="1"/>
    <col min="13334" max="13334" width="12" bestFit="1" customWidth="1"/>
    <col min="13335" max="13335" width="5.28515625" bestFit="1" customWidth="1"/>
    <col min="13336" max="13336" width="6.42578125" bestFit="1" customWidth="1"/>
    <col min="13337" max="13337" width="6.28515625" bestFit="1" customWidth="1"/>
    <col min="13338" max="13338" width="8.85546875" bestFit="1" customWidth="1"/>
    <col min="13339" max="13339" width="12" bestFit="1" customWidth="1"/>
    <col min="13340" max="13340" width="7.28515625" bestFit="1" customWidth="1"/>
    <col min="13341" max="13343" width="12" bestFit="1" customWidth="1"/>
    <col min="13344" max="13344" width="15.28515625" bestFit="1" customWidth="1"/>
    <col min="13345" max="13345" width="8.42578125" bestFit="1" customWidth="1"/>
    <col min="13568" max="13568" width="3.5703125" bestFit="1" customWidth="1"/>
    <col min="13569" max="13569" width="10.42578125" bestFit="1" customWidth="1"/>
    <col min="13570" max="13570" width="11.28515625" bestFit="1" customWidth="1"/>
    <col min="13571" max="13571" width="12.5703125" bestFit="1" customWidth="1"/>
    <col min="13572" max="13572" width="14" bestFit="1" customWidth="1"/>
    <col min="13573" max="13573" width="12" bestFit="1" customWidth="1"/>
    <col min="13574" max="13574" width="10.85546875" bestFit="1" customWidth="1"/>
    <col min="13575" max="13575" width="8.42578125" bestFit="1" customWidth="1"/>
    <col min="13576" max="13576" width="12.5703125" bestFit="1" customWidth="1"/>
    <col min="13577" max="13577" width="10" customWidth="1"/>
    <col min="13578" max="13578" width="14.28515625" bestFit="1" customWidth="1"/>
    <col min="13579" max="13579" width="12.42578125" bestFit="1" customWidth="1"/>
    <col min="13580" max="13581" width="12" bestFit="1" customWidth="1"/>
    <col min="13582" max="13583" width="6.85546875" bestFit="1" customWidth="1"/>
    <col min="13584" max="13584" width="9.42578125" bestFit="1" customWidth="1"/>
    <col min="13585" max="13585" width="12" bestFit="1" customWidth="1"/>
    <col min="13586" max="13586" width="5.85546875" bestFit="1" customWidth="1"/>
    <col min="13587" max="13587" width="6.85546875" bestFit="1" customWidth="1"/>
    <col min="13588" max="13588" width="12" bestFit="1" customWidth="1"/>
    <col min="13589" max="13589" width="9.42578125" bestFit="1" customWidth="1"/>
    <col min="13590" max="13590" width="12" bestFit="1" customWidth="1"/>
    <col min="13591" max="13591" width="5.28515625" bestFit="1" customWidth="1"/>
    <col min="13592" max="13592" width="6.42578125" bestFit="1" customWidth="1"/>
    <col min="13593" max="13593" width="6.28515625" bestFit="1" customWidth="1"/>
    <col min="13594" max="13594" width="8.85546875" bestFit="1" customWidth="1"/>
    <col min="13595" max="13595" width="12" bestFit="1" customWidth="1"/>
    <col min="13596" max="13596" width="7.28515625" bestFit="1" customWidth="1"/>
    <col min="13597" max="13599" width="12" bestFit="1" customWidth="1"/>
    <col min="13600" max="13600" width="15.28515625" bestFit="1" customWidth="1"/>
    <col min="13601" max="13601" width="8.42578125" bestFit="1" customWidth="1"/>
    <col min="13824" max="13824" width="3.5703125" bestFit="1" customWidth="1"/>
    <col min="13825" max="13825" width="10.42578125" bestFit="1" customWidth="1"/>
    <col min="13826" max="13826" width="11.28515625" bestFit="1" customWidth="1"/>
    <col min="13827" max="13827" width="12.5703125" bestFit="1" customWidth="1"/>
    <col min="13828" max="13828" width="14" bestFit="1" customWidth="1"/>
    <col min="13829" max="13829" width="12" bestFit="1" customWidth="1"/>
    <col min="13830" max="13830" width="10.85546875" bestFit="1" customWidth="1"/>
    <col min="13831" max="13831" width="8.42578125" bestFit="1" customWidth="1"/>
    <col min="13832" max="13832" width="12.5703125" bestFit="1" customWidth="1"/>
    <col min="13833" max="13833" width="10" customWidth="1"/>
    <col min="13834" max="13834" width="14.28515625" bestFit="1" customWidth="1"/>
    <col min="13835" max="13835" width="12.42578125" bestFit="1" customWidth="1"/>
    <col min="13836" max="13837" width="12" bestFit="1" customWidth="1"/>
    <col min="13838" max="13839" width="6.85546875" bestFit="1" customWidth="1"/>
    <col min="13840" max="13840" width="9.42578125" bestFit="1" customWidth="1"/>
    <col min="13841" max="13841" width="12" bestFit="1" customWidth="1"/>
    <col min="13842" max="13842" width="5.85546875" bestFit="1" customWidth="1"/>
    <col min="13843" max="13843" width="6.85546875" bestFit="1" customWidth="1"/>
    <col min="13844" max="13844" width="12" bestFit="1" customWidth="1"/>
    <col min="13845" max="13845" width="9.42578125" bestFit="1" customWidth="1"/>
    <col min="13846" max="13846" width="12" bestFit="1" customWidth="1"/>
    <col min="13847" max="13847" width="5.28515625" bestFit="1" customWidth="1"/>
    <col min="13848" max="13848" width="6.42578125" bestFit="1" customWidth="1"/>
    <col min="13849" max="13849" width="6.28515625" bestFit="1" customWidth="1"/>
    <col min="13850" max="13850" width="8.85546875" bestFit="1" customWidth="1"/>
    <col min="13851" max="13851" width="12" bestFit="1" customWidth="1"/>
    <col min="13852" max="13852" width="7.28515625" bestFit="1" customWidth="1"/>
    <col min="13853" max="13855" width="12" bestFit="1" customWidth="1"/>
    <col min="13856" max="13856" width="15.28515625" bestFit="1" customWidth="1"/>
    <col min="13857" max="13857" width="8.42578125" bestFit="1" customWidth="1"/>
    <col min="14080" max="14080" width="3.5703125" bestFit="1" customWidth="1"/>
    <col min="14081" max="14081" width="10.42578125" bestFit="1" customWidth="1"/>
    <col min="14082" max="14082" width="11.28515625" bestFit="1" customWidth="1"/>
    <col min="14083" max="14083" width="12.5703125" bestFit="1" customWidth="1"/>
    <col min="14084" max="14084" width="14" bestFit="1" customWidth="1"/>
    <col min="14085" max="14085" width="12" bestFit="1" customWidth="1"/>
    <col min="14086" max="14086" width="10.85546875" bestFit="1" customWidth="1"/>
    <col min="14087" max="14087" width="8.42578125" bestFit="1" customWidth="1"/>
    <col min="14088" max="14088" width="12.5703125" bestFit="1" customWidth="1"/>
    <col min="14089" max="14089" width="10" customWidth="1"/>
    <col min="14090" max="14090" width="14.28515625" bestFit="1" customWidth="1"/>
    <col min="14091" max="14091" width="12.42578125" bestFit="1" customWidth="1"/>
    <col min="14092" max="14093" width="12" bestFit="1" customWidth="1"/>
    <col min="14094" max="14095" width="6.85546875" bestFit="1" customWidth="1"/>
    <col min="14096" max="14096" width="9.42578125" bestFit="1" customWidth="1"/>
    <col min="14097" max="14097" width="12" bestFit="1" customWidth="1"/>
    <col min="14098" max="14098" width="5.85546875" bestFit="1" customWidth="1"/>
    <col min="14099" max="14099" width="6.85546875" bestFit="1" customWidth="1"/>
    <col min="14100" max="14100" width="12" bestFit="1" customWidth="1"/>
    <col min="14101" max="14101" width="9.42578125" bestFit="1" customWidth="1"/>
    <col min="14102" max="14102" width="12" bestFit="1" customWidth="1"/>
    <col min="14103" max="14103" width="5.28515625" bestFit="1" customWidth="1"/>
    <col min="14104" max="14104" width="6.42578125" bestFit="1" customWidth="1"/>
    <col min="14105" max="14105" width="6.28515625" bestFit="1" customWidth="1"/>
    <col min="14106" max="14106" width="8.85546875" bestFit="1" customWidth="1"/>
    <col min="14107" max="14107" width="12" bestFit="1" customWidth="1"/>
    <col min="14108" max="14108" width="7.28515625" bestFit="1" customWidth="1"/>
    <col min="14109" max="14111" width="12" bestFit="1" customWidth="1"/>
    <col min="14112" max="14112" width="15.28515625" bestFit="1" customWidth="1"/>
    <col min="14113" max="14113" width="8.42578125" bestFit="1" customWidth="1"/>
    <col min="14336" max="14336" width="3.5703125" bestFit="1" customWidth="1"/>
    <col min="14337" max="14337" width="10.42578125" bestFit="1" customWidth="1"/>
    <col min="14338" max="14338" width="11.28515625" bestFit="1" customWidth="1"/>
    <col min="14339" max="14339" width="12.5703125" bestFit="1" customWidth="1"/>
    <col min="14340" max="14340" width="14" bestFit="1" customWidth="1"/>
    <col min="14341" max="14341" width="12" bestFit="1" customWidth="1"/>
    <col min="14342" max="14342" width="10.85546875" bestFit="1" customWidth="1"/>
    <col min="14343" max="14343" width="8.42578125" bestFit="1" customWidth="1"/>
    <col min="14344" max="14344" width="12.5703125" bestFit="1" customWidth="1"/>
    <col min="14345" max="14345" width="10" customWidth="1"/>
    <col min="14346" max="14346" width="14.28515625" bestFit="1" customWidth="1"/>
    <col min="14347" max="14347" width="12.42578125" bestFit="1" customWidth="1"/>
    <col min="14348" max="14349" width="12" bestFit="1" customWidth="1"/>
    <col min="14350" max="14351" width="6.85546875" bestFit="1" customWidth="1"/>
    <col min="14352" max="14352" width="9.42578125" bestFit="1" customWidth="1"/>
    <col min="14353" max="14353" width="12" bestFit="1" customWidth="1"/>
    <col min="14354" max="14354" width="5.85546875" bestFit="1" customWidth="1"/>
    <col min="14355" max="14355" width="6.85546875" bestFit="1" customWidth="1"/>
    <col min="14356" max="14356" width="12" bestFit="1" customWidth="1"/>
    <col min="14357" max="14357" width="9.42578125" bestFit="1" customWidth="1"/>
    <col min="14358" max="14358" width="12" bestFit="1" customWidth="1"/>
    <col min="14359" max="14359" width="5.28515625" bestFit="1" customWidth="1"/>
    <col min="14360" max="14360" width="6.42578125" bestFit="1" customWidth="1"/>
    <col min="14361" max="14361" width="6.28515625" bestFit="1" customWidth="1"/>
    <col min="14362" max="14362" width="8.85546875" bestFit="1" customWidth="1"/>
    <col min="14363" max="14363" width="12" bestFit="1" customWidth="1"/>
    <col min="14364" max="14364" width="7.28515625" bestFit="1" customWidth="1"/>
    <col min="14365" max="14367" width="12" bestFit="1" customWidth="1"/>
    <col min="14368" max="14368" width="15.28515625" bestFit="1" customWidth="1"/>
    <col min="14369" max="14369" width="8.42578125" bestFit="1" customWidth="1"/>
    <col min="14592" max="14592" width="3.5703125" bestFit="1" customWidth="1"/>
    <col min="14593" max="14593" width="10.42578125" bestFit="1" customWidth="1"/>
    <col min="14594" max="14594" width="11.28515625" bestFit="1" customWidth="1"/>
    <col min="14595" max="14595" width="12.5703125" bestFit="1" customWidth="1"/>
    <col min="14596" max="14596" width="14" bestFit="1" customWidth="1"/>
    <col min="14597" max="14597" width="12" bestFit="1" customWidth="1"/>
    <col min="14598" max="14598" width="10.85546875" bestFit="1" customWidth="1"/>
    <col min="14599" max="14599" width="8.42578125" bestFit="1" customWidth="1"/>
    <col min="14600" max="14600" width="12.5703125" bestFit="1" customWidth="1"/>
    <col min="14601" max="14601" width="10" customWidth="1"/>
    <col min="14602" max="14602" width="14.28515625" bestFit="1" customWidth="1"/>
    <col min="14603" max="14603" width="12.42578125" bestFit="1" customWidth="1"/>
    <col min="14604" max="14605" width="12" bestFit="1" customWidth="1"/>
    <col min="14606" max="14607" width="6.85546875" bestFit="1" customWidth="1"/>
    <col min="14608" max="14608" width="9.42578125" bestFit="1" customWidth="1"/>
    <col min="14609" max="14609" width="12" bestFit="1" customWidth="1"/>
    <col min="14610" max="14610" width="5.85546875" bestFit="1" customWidth="1"/>
    <col min="14611" max="14611" width="6.85546875" bestFit="1" customWidth="1"/>
    <col min="14612" max="14612" width="12" bestFit="1" customWidth="1"/>
    <col min="14613" max="14613" width="9.42578125" bestFit="1" customWidth="1"/>
    <col min="14614" max="14614" width="12" bestFit="1" customWidth="1"/>
    <col min="14615" max="14615" width="5.28515625" bestFit="1" customWidth="1"/>
    <col min="14616" max="14616" width="6.42578125" bestFit="1" customWidth="1"/>
    <col min="14617" max="14617" width="6.28515625" bestFit="1" customWidth="1"/>
    <col min="14618" max="14618" width="8.85546875" bestFit="1" customWidth="1"/>
    <col min="14619" max="14619" width="12" bestFit="1" customWidth="1"/>
    <col min="14620" max="14620" width="7.28515625" bestFit="1" customWidth="1"/>
    <col min="14621" max="14623" width="12" bestFit="1" customWidth="1"/>
    <col min="14624" max="14624" width="15.28515625" bestFit="1" customWidth="1"/>
    <col min="14625" max="14625" width="8.42578125" bestFit="1" customWidth="1"/>
    <col min="14848" max="14848" width="3.5703125" bestFit="1" customWidth="1"/>
    <col min="14849" max="14849" width="10.42578125" bestFit="1" customWidth="1"/>
    <col min="14850" max="14850" width="11.28515625" bestFit="1" customWidth="1"/>
    <col min="14851" max="14851" width="12.5703125" bestFit="1" customWidth="1"/>
    <col min="14852" max="14852" width="14" bestFit="1" customWidth="1"/>
    <col min="14853" max="14853" width="12" bestFit="1" customWidth="1"/>
    <col min="14854" max="14854" width="10.85546875" bestFit="1" customWidth="1"/>
    <col min="14855" max="14855" width="8.42578125" bestFit="1" customWidth="1"/>
    <col min="14856" max="14856" width="12.5703125" bestFit="1" customWidth="1"/>
    <col min="14857" max="14857" width="10" customWidth="1"/>
    <col min="14858" max="14858" width="14.28515625" bestFit="1" customWidth="1"/>
    <col min="14859" max="14859" width="12.42578125" bestFit="1" customWidth="1"/>
    <col min="14860" max="14861" width="12" bestFit="1" customWidth="1"/>
    <col min="14862" max="14863" width="6.85546875" bestFit="1" customWidth="1"/>
    <col min="14864" max="14864" width="9.42578125" bestFit="1" customWidth="1"/>
    <col min="14865" max="14865" width="12" bestFit="1" customWidth="1"/>
    <col min="14866" max="14866" width="5.85546875" bestFit="1" customWidth="1"/>
    <col min="14867" max="14867" width="6.85546875" bestFit="1" customWidth="1"/>
    <col min="14868" max="14868" width="12" bestFit="1" customWidth="1"/>
    <col min="14869" max="14869" width="9.42578125" bestFit="1" customWidth="1"/>
    <col min="14870" max="14870" width="12" bestFit="1" customWidth="1"/>
    <col min="14871" max="14871" width="5.28515625" bestFit="1" customWidth="1"/>
    <col min="14872" max="14872" width="6.42578125" bestFit="1" customWidth="1"/>
    <col min="14873" max="14873" width="6.28515625" bestFit="1" customWidth="1"/>
    <col min="14874" max="14874" width="8.85546875" bestFit="1" customWidth="1"/>
    <col min="14875" max="14875" width="12" bestFit="1" customWidth="1"/>
    <col min="14876" max="14876" width="7.28515625" bestFit="1" customWidth="1"/>
    <col min="14877" max="14879" width="12" bestFit="1" customWidth="1"/>
    <col min="14880" max="14880" width="15.28515625" bestFit="1" customWidth="1"/>
    <col min="14881" max="14881" width="8.42578125" bestFit="1" customWidth="1"/>
    <col min="15104" max="15104" width="3.5703125" bestFit="1" customWidth="1"/>
    <col min="15105" max="15105" width="10.42578125" bestFit="1" customWidth="1"/>
    <col min="15106" max="15106" width="11.28515625" bestFit="1" customWidth="1"/>
    <col min="15107" max="15107" width="12.5703125" bestFit="1" customWidth="1"/>
    <col min="15108" max="15108" width="14" bestFit="1" customWidth="1"/>
    <col min="15109" max="15109" width="12" bestFit="1" customWidth="1"/>
    <col min="15110" max="15110" width="10.85546875" bestFit="1" customWidth="1"/>
    <col min="15111" max="15111" width="8.42578125" bestFit="1" customWidth="1"/>
    <col min="15112" max="15112" width="12.5703125" bestFit="1" customWidth="1"/>
    <col min="15113" max="15113" width="10" customWidth="1"/>
    <col min="15114" max="15114" width="14.28515625" bestFit="1" customWidth="1"/>
    <col min="15115" max="15115" width="12.42578125" bestFit="1" customWidth="1"/>
    <col min="15116" max="15117" width="12" bestFit="1" customWidth="1"/>
    <col min="15118" max="15119" width="6.85546875" bestFit="1" customWidth="1"/>
    <col min="15120" max="15120" width="9.42578125" bestFit="1" customWidth="1"/>
    <col min="15121" max="15121" width="12" bestFit="1" customWidth="1"/>
    <col min="15122" max="15122" width="5.85546875" bestFit="1" customWidth="1"/>
    <col min="15123" max="15123" width="6.85546875" bestFit="1" customWidth="1"/>
    <col min="15124" max="15124" width="12" bestFit="1" customWidth="1"/>
    <col min="15125" max="15125" width="9.42578125" bestFit="1" customWidth="1"/>
    <col min="15126" max="15126" width="12" bestFit="1" customWidth="1"/>
    <col min="15127" max="15127" width="5.28515625" bestFit="1" customWidth="1"/>
    <col min="15128" max="15128" width="6.42578125" bestFit="1" customWidth="1"/>
    <col min="15129" max="15129" width="6.28515625" bestFit="1" customWidth="1"/>
    <col min="15130" max="15130" width="8.85546875" bestFit="1" customWidth="1"/>
    <col min="15131" max="15131" width="12" bestFit="1" customWidth="1"/>
    <col min="15132" max="15132" width="7.28515625" bestFit="1" customWidth="1"/>
    <col min="15133" max="15135" width="12" bestFit="1" customWidth="1"/>
    <col min="15136" max="15136" width="15.28515625" bestFit="1" customWidth="1"/>
    <col min="15137" max="15137" width="8.42578125" bestFit="1" customWidth="1"/>
    <col min="15360" max="15360" width="3.5703125" bestFit="1" customWidth="1"/>
    <col min="15361" max="15361" width="10.42578125" bestFit="1" customWidth="1"/>
    <col min="15362" max="15362" width="11.28515625" bestFit="1" customWidth="1"/>
    <col min="15363" max="15363" width="12.5703125" bestFit="1" customWidth="1"/>
    <col min="15364" max="15364" width="14" bestFit="1" customWidth="1"/>
    <col min="15365" max="15365" width="12" bestFit="1" customWidth="1"/>
    <col min="15366" max="15366" width="10.85546875" bestFit="1" customWidth="1"/>
    <col min="15367" max="15367" width="8.42578125" bestFit="1" customWidth="1"/>
    <col min="15368" max="15368" width="12.5703125" bestFit="1" customWidth="1"/>
    <col min="15369" max="15369" width="10" customWidth="1"/>
    <col min="15370" max="15370" width="14.28515625" bestFit="1" customWidth="1"/>
    <col min="15371" max="15371" width="12.42578125" bestFit="1" customWidth="1"/>
    <col min="15372" max="15373" width="12" bestFit="1" customWidth="1"/>
    <col min="15374" max="15375" width="6.85546875" bestFit="1" customWidth="1"/>
    <col min="15376" max="15376" width="9.42578125" bestFit="1" customWidth="1"/>
    <col min="15377" max="15377" width="12" bestFit="1" customWidth="1"/>
    <col min="15378" max="15378" width="5.85546875" bestFit="1" customWidth="1"/>
    <col min="15379" max="15379" width="6.85546875" bestFit="1" customWidth="1"/>
    <col min="15380" max="15380" width="12" bestFit="1" customWidth="1"/>
    <col min="15381" max="15381" width="9.42578125" bestFit="1" customWidth="1"/>
    <col min="15382" max="15382" width="12" bestFit="1" customWidth="1"/>
    <col min="15383" max="15383" width="5.28515625" bestFit="1" customWidth="1"/>
    <col min="15384" max="15384" width="6.42578125" bestFit="1" customWidth="1"/>
    <col min="15385" max="15385" width="6.28515625" bestFit="1" customWidth="1"/>
    <col min="15386" max="15386" width="8.85546875" bestFit="1" customWidth="1"/>
    <col min="15387" max="15387" width="12" bestFit="1" customWidth="1"/>
    <col min="15388" max="15388" width="7.28515625" bestFit="1" customWidth="1"/>
    <col min="15389" max="15391" width="12" bestFit="1" customWidth="1"/>
    <col min="15392" max="15392" width="15.28515625" bestFit="1" customWidth="1"/>
    <col min="15393" max="15393" width="8.42578125" bestFit="1" customWidth="1"/>
    <col min="15616" max="15616" width="3.5703125" bestFit="1" customWidth="1"/>
    <col min="15617" max="15617" width="10.42578125" bestFit="1" customWidth="1"/>
    <col min="15618" max="15618" width="11.28515625" bestFit="1" customWidth="1"/>
    <col min="15619" max="15619" width="12.5703125" bestFit="1" customWidth="1"/>
    <col min="15620" max="15620" width="14" bestFit="1" customWidth="1"/>
    <col min="15621" max="15621" width="12" bestFit="1" customWidth="1"/>
    <col min="15622" max="15622" width="10.85546875" bestFit="1" customWidth="1"/>
    <col min="15623" max="15623" width="8.42578125" bestFit="1" customWidth="1"/>
    <col min="15624" max="15624" width="12.5703125" bestFit="1" customWidth="1"/>
    <col min="15625" max="15625" width="10" customWidth="1"/>
    <col min="15626" max="15626" width="14.28515625" bestFit="1" customWidth="1"/>
    <col min="15627" max="15627" width="12.42578125" bestFit="1" customWidth="1"/>
    <col min="15628" max="15629" width="12" bestFit="1" customWidth="1"/>
    <col min="15630" max="15631" width="6.85546875" bestFit="1" customWidth="1"/>
    <col min="15632" max="15632" width="9.42578125" bestFit="1" customWidth="1"/>
    <col min="15633" max="15633" width="12" bestFit="1" customWidth="1"/>
    <col min="15634" max="15634" width="5.85546875" bestFit="1" customWidth="1"/>
    <col min="15635" max="15635" width="6.85546875" bestFit="1" customWidth="1"/>
    <col min="15636" max="15636" width="12" bestFit="1" customWidth="1"/>
    <col min="15637" max="15637" width="9.42578125" bestFit="1" customWidth="1"/>
    <col min="15638" max="15638" width="12" bestFit="1" customWidth="1"/>
    <col min="15639" max="15639" width="5.28515625" bestFit="1" customWidth="1"/>
    <col min="15640" max="15640" width="6.42578125" bestFit="1" customWidth="1"/>
    <col min="15641" max="15641" width="6.28515625" bestFit="1" customWidth="1"/>
    <col min="15642" max="15642" width="8.85546875" bestFit="1" customWidth="1"/>
    <col min="15643" max="15643" width="12" bestFit="1" customWidth="1"/>
    <col min="15644" max="15644" width="7.28515625" bestFit="1" customWidth="1"/>
    <col min="15645" max="15647" width="12" bestFit="1" customWidth="1"/>
    <col min="15648" max="15648" width="15.28515625" bestFit="1" customWidth="1"/>
    <col min="15649" max="15649" width="8.42578125" bestFit="1" customWidth="1"/>
    <col min="15872" max="15872" width="3.5703125" bestFit="1" customWidth="1"/>
    <col min="15873" max="15873" width="10.42578125" bestFit="1" customWidth="1"/>
    <col min="15874" max="15874" width="11.28515625" bestFit="1" customWidth="1"/>
    <col min="15875" max="15875" width="12.5703125" bestFit="1" customWidth="1"/>
    <col min="15876" max="15876" width="14" bestFit="1" customWidth="1"/>
    <col min="15877" max="15877" width="12" bestFit="1" customWidth="1"/>
    <col min="15878" max="15878" width="10.85546875" bestFit="1" customWidth="1"/>
    <col min="15879" max="15879" width="8.42578125" bestFit="1" customWidth="1"/>
    <col min="15880" max="15880" width="12.5703125" bestFit="1" customWidth="1"/>
    <col min="15881" max="15881" width="10" customWidth="1"/>
    <col min="15882" max="15882" width="14.28515625" bestFit="1" customWidth="1"/>
    <col min="15883" max="15883" width="12.42578125" bestFit="1" customWidth="1"/>
    <col min="15884" max="15885" width="12" bestFit="1" customWidth="1"/>
    <col min="15886" max="15887" width="6.85546875" bestFit="1" customWidth="1"/>
    <col min="15888" max="15888" width="9.42578125" bestFit="1" customWidth="1"/>
    <col min="15889" max="15889" width="12" bestFit="1" customWidth="1"/>
    <col min="15890" max="15890" width="5.85546875" bestFit="1" customWidth="1"/>
    <col min="15891" max="15891" width="6.85546875" bestFit="1" customWidth="1"/>
    <col min="15892" max="15892" width="12" bestFit="1" customWidth="1"/>
    <col min="15893" max="15893" width="9.42578125" bestFit="1" customWidth="1"/>
    <col min="15894" max="15894" width="12" bestFit="1" customWidth="1"/>
    <col min="15895" max="15895" width="5.28515625" bestFit="1" customWidth="1"/>
    <col min="15896" max="15896" width="6.42578125" bestFit="1" customWidth="1"/>
    <col min="15897" max="15897" width="6.28515625" bestFit="1" customWidth="1"/>
    <col min="15898" max="15898" width="8.85546875" bestFit="1" customWidth="1"/>
    <col min="15899" max="15899" width="12" bestFit="1" customWidth="1"/>
    <col min="15900" max="15900" width="7.28515625" bestFit="1" customWidth="1"/>
    <col min="15901" max="15903" width="12" bestFit="1" customWidth="1"/>
    <col min="15904" max="15904" width="15.28515625" bestFit="1" customWidth="1"/>
    <col min="15905" max="15905" width="8.42578125" bestFit="1" customWidth="1"/>
    <col min="16128" max="16128" width="3.5703125" bestFit="1" customWidth="1"/>
    <col min="16129" max="16129" width="10.42578125" bestFit="1" customWidth="1"/>
    <col min="16130" max="16130" width="11.28515625" bestFit="1" customWidth="1"/>
    <col min="16131" max="16131" width="12.5703125" bestFit="1" customWidth="1"/>
    <col min="16132" max="16132" width="14" bestFit="1" customWidth="1"/>
    <col min="16133" max="16133" width="12" bestFit="1" customWidth="1"/>
    <col min="16134" max="16134" width="10.85546875" bestFit="1" customWidth="1"/>
    <col min="16135" max="16135" width="8.42578125" bestFit="1" customWidth="1"/>
    <col min="16136" max="16136" width="12.5703125" bestFit="1" customWidth="1"/>
    <col min="16137" max="16137" width="10" customWidth="1"/>
    <col min="16138" max="16138" width="14.28515625" bestFit="1" customWidth="1"/>
    <col min="16139" max="16139" width="12.42578125" bestFit="1" customWidth="1"/>
    <col min="16140" max="16141" width="12" bestFit="1" customWidth="1"/>
    <col min="16142" max="16143" width="6.85546875" bestFit="1" customWidth="1"/>
    <col min="16144" max="16144" width="9.42578125" bestFit="1" customWidth="1"/>
    <col min="16145" max="16145" width="12" bestFit="1" customWidth="1"/>
    <col min="16146" max="16146" width="5.85546875" bestFit="1" customWidth="1"/>
    <col min="16147" max="16147" width="6.85546875" bestFit="1" customWidth="1"/>
    <col min="16148" max="16148" width="12" bestFit="1" customWidth="1"/>
    <col min="16149" max="16149" width="9.42578125" bestFit="1" customWidth="1"/>
    <col min="16150" max="16150" width="12" bestFit="1" customWidth="1"/>
    <col min="16151" max="16151" width="5.28515625" bestFit="1" customWidth="1"/>
    <col min="16152" max="16152" width="6.42578125" bestFit="1" customWidth="1"/>
    <col min="16153" max="16153" width="6.28515625" bestFit="1" customWidth="1"/>
    <col min="16154" max="16154" width="8.85546875" bestFit="1" customWidth="1"/>
    <col min="16155" max="16155" width="12" bestFit="1" customWidth="1"/>
    <col min="16156" max="16156" width="7.28515625" bestFit="1" customWidth="1"/>
    <col min="16157" max="16159" width="12" bestFit="1" customWidth="1"/>
    <col min="16160" max="16160" width="15.28515625" bestFit="1" customWidth="1"/>
    <col min="16161" max="16161" width="8.42578125" bestFit="1" customWidth="1"/>
  </cols>
  <sheetData>
    <row r="1" spans="1:36" x14ac:dyDescent="0.25">
      <c r="A1" s="1" t="s">
        <v>0</v>
      </c>
      <c r="B1" s="1" t="s">
        <v>1</v>
      </c>
      <c r="C1" s="2" t="s">
        <v>2</v>
      </c>
      <c r="D1" s="16" t="s">
        <v>46</v>
      </c>
      <c r="E1" s="6" t="s">
        <v>40</v>
      </c>
      <c r="F1" s="1" t="s">
        <v>3</v>
      </c>
      <c r="G1" s="3" t="s">
        <v>4</v>
      </c>
      <c r="H1" s="6" t="s">
        <v>5</v>
      </c>
      <c r="I1" s="1" t="s">
        <v>6</v>
      </c>
      <c r="J1" s="1" t="s">
        <v>7</v>
      </c>
      <c r="K1" s="1" t="s">
        <v>8</v>
      </c>
      <c r="L1" s="9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3" t="s">
        <v>32</v>
      </c>
      <c r="AJ1" s="1" t="s">
        <v>33</v>
      </c>
    </row>
    <row r="2" spans="1:36" s="12" customFormat="1" x14ac:dyDescent="0.25">
      <c r="A2" s="12">
        <v>12</v>
      </c>
      <c r="B2" s="12">
        <v>1033387</v>
      </c>
      <c r="C2" s="14">
        <v>19</v>
      </c>
      <c r="D2" s="12">
        <v>25.901084000000001</v>
      </c>
      <c r="E2" s="7">
        <f>D2*4.448222</f>
        <v>115.21377167264801</v>
      </c>
      <c r="F2" s="12">
        <v>-0.35762770601823624</v>
      </c>
      <c r="G2" s="15">
        <v>10597.210813801405</v>
      </c>
      <c r="H2" s="7">
        <v>11194.055956287211</v>
      </c>
      <c r="I2" s="12">
        <v>0.9</v>
      </c>
      <c r="J2" s="12">
        <v>5.7500000000000002E-2</v>
      </c>
      <c r="K2" s="12">
        <v>0.83236172126243302</v>
      </c>
      <c r="L2" s="8">
        <v>129.684</v>
      </c>
      <c r="M2" s="12">
        <v>0.9</v>
      </c>
      <c r="N2" s="12">
        <v>0.9</v>
      </c>
      <c r="O2" s="12">
        <v>27.367687126307825</v>
      </c>
      <c r="P2" s="12">
        <v>52.352910808715876</v>
      </c>
      <c r="Q2" s="12">
        <v>0</v>
      </c>
      <c r="R2" s="12">
        <v>0</v>
      </c>
      <c r="S2" s="12">
        <v>0</v>
      </c>
      <c r="T2" s="12">
        <v>499.96749726048904</v>
      </c>
      <c r="U2" s="12">
        <v>0</v>
      </c>
      <c r="V2" s="12">
        <v>0</v>
      </c>
      <c r="W2" s="12">
        <v>668.64398725229023</v>
      </c>
      <c r="X2" s="12">
        <v>0</v>
      </c>
      <c r="Y2" s="12">
        <v>759.70689546735036</v>
      </c>
      <c r="Z2" s="12">
        <v>0</v>
      </c>
      <c r="AA2" s="12">
        <v>0</v>
      </c>
      <c r="AB2" s="12">
        <v>0</v>
      </c>
      <c r="AC2" s="12">
        <v>0</v>
      </c>
      <c r="AD2" s="12">
        <v>67.255854120558055</v>
      </c>
      <c r="AE2" s="12">
        <v>0</v>
      </c>
      <c r="AF2" s="12">
        <v>28.498205441663615</v>
      </c>
      <c r="AG2" s="12">
        <v>32.353659043843997</v>
      </c>
      <c r="AH2" s="12">
        <v>42.255649794816819</v>
      </c>
      <c r="AI2" s="15">
        <v>1214.1119264490994</v>
      </c>
      <c r="AJ2" s="12">
        <v>2</v>
      </c>
    </row>
    <row r="3" spans="1:36" x14ac:dyDescent="0.25">
      <c r="A3">
        <v>12</v>
      </c>
      <c r="B3">
        <v>1033863</v>
      </c>
      <c r="C3" s="4">
        <v>19</v>
      </c>
      <c r="D3" s="12">
        <v>27.008542000000002</v>
      </c>
      <c r="E3" s="7">
        <f t="shared" ref="E3:E66" si="0">D3*4.448222</f>
        <v>120.13999071232402</v>
      </c>
      <c r="F3">
        <v>-0.34957444775822266</v>
      </c>
      <c r="G3" s="5">
        <v>10712.931540938011</v>
      </c>
      <c r="H3" s="7">
        <v>11277.930499753294</v>
      </c>
      <c r="I3">
        <v>0.9</v>
      </c>
      <c r="J3">
        <v>5.7500000000000002E-2</v>
      </c>
      <c r="K3">
        <v>1.5563132949508667</v>
      </c>
      <c r="L3" s="8">
        <v>133.32</v>
      </c>
      <c r="M3">
        <v>0.9</v>
      </c>
      <c r="N3">
        <v>0.9</v>
      </c>
      <c r="O3">
        <v>27.286144622749756</v>
      </c>
      <c r="P3">
        <v>52.40032844827428</v>
      </c>
      <c r="Q3">
        <v>0</v>
      </c>
      <c r="R3">
        <v>0</v>
      </c>
      <c r="S3">
        <v>0</v>
      </c>
      <c r="T3">
        <v>500.10153505605223</v>
      </c>
      <c r="U3">
        <v>0</v>
      </c>
      <c r="V3">
        <v>0</v>
      </c>
      <c r="W3">
        <v>671.14300152779037</v>
      </c>
      <c r="X3">
        <v>0</v>
      </c>
      <c r="Y3">
        <v>768.75439403968937</v>
      </c>
      <c r="Z3">
        <v>0</v>
      </c>
      <c r="AA3">
        <v>0</v>
      </c>
      <c r="AB3">
        <v>0</v>
      </c>
      <c r="AC3">
        <v>0</v>
      </c>
      <c r="AD3">
        <v>68.117311395726318</v>
      </c>
      <c r="AE3">
        <v>0</v>
      </c>
      <c r="AF3">
        <v>28.552585564113677</v>
      </c>
      <c r="AG3">
        <v>32.602028966952446</v>
      </c>
      <c r="AH3">
        <v>42.500420771437774</v>
      </c>
      <c r="AI3" s="5">
        <v>1201.7494467571166</v>
      </c>
      <c r="AJ3">
        <v>2</v>
      </c>
    </row>
    <row r="4" spans="1:36" x14ac:dyDescent="0.25">
      <c r="A4">
        <v>12</v>
      </c>
      <c r="B4">
        <v>1034339</v>
      </c>
      <c r="C4" s="4">
        <v>39</v>
      </c>
      <c r="D4" s="12">
        <v>25.062070000000002</v>
      </c>
      <c r="E4" s="7">
        <f t="shared" si="0"/>
        <v>111.48165113954002</v>
      </c>
      <c r="F4">
        <v>-0.3524736207328939</v>
      </c>
      <c r="G4" s="5">
        <v>10826.404549042412</v>
      </c>
      <c r="H4" s="7">
        <v>11364.604937920847</v>
      </c>
      <c r="I4">
        <v>0.9</v>
      </c>
      <c r="J4">
        <v>5.7500000000000002E-2</v>
      </c>
      <c r="K4">
        <v>1.0009959042605312</v>
      </c>
      <c r="L4" s="8">
        <v>132.108</v>
      </c>
      <c r="M4">
        <v>0.9</v>
      </c>
      <c r="N4">
        <v>0.9</v>
      </c>
      <c r="O4">
        <v>27.199694390304593</v>
      </c>
      <c r="P4">
        <v>52.50534098970472</v>
      </c>
      <c r="Q4">
        <v>0</v>
      </c>
      <c r="R4">
        <v>0</v>
      </c>
      <c r="S4">
        <v>0</v>
      </c>
      <c r="T4">
        <v>499.02026459905221</v>
      </c>
      <c r="U4">
        <v>0</v>
      </c>
      <c r="V4">
        <v>0</v>
      </c>
      <c r="W4">
        <v>672.79791770800705</v>
      </c>
      <c r="X4">
        <v>0</v>
      </c>
      <c r="Y4">
        <v>776.63220578553842</v>
      </c>
      <c r="Z4">
        <v>0</v>
      </c>
      <c r="AA4">
        <v>0</v>
      </c>
      <c r="AB4">
        <v>0</v>
      </c>
      <c r="AC4">
        <v>0</v>
      </c>
      <c r="AD4">
        <v>68.948858126292976</v>
      </c>
      <c r="AE4">
        <v>0</v>
      </c>
      <c r="AF4">
        <v>28.602255008429289</v>
      </c>
      <c r="AG4">
        <v>32.895354184006614</v>
      </c>
      <c r="AH4">
        <v>42.77047102823299</v>
      </c>
      <c r="AI4" s="5">
        <v>1200.5783786339071</v>
      </c>
      <c r="AJ4">
        <v>2</v>
      </c>
    </row>
    <row r="5" spans="1:36" x14ac:dyDescent="0.25">
      <c r="A5">
        <v>12</v>
      </c>
      <c r="B5">
        <v>1034815</v>
      </c>
      <c r="C5" s="4">
        <v>19</v>
      </c>
      <c r="D5" s="12">
        <v>32.249448000000001</v>
      </c>
      <c r="E5" s="7">
        <f t="shared" si="0"/>
        <v>143.45270408145601</v>
      </c>
      <c r="F5">
        <v>-0.34119905915792964</v>
      </c>
      <c r="G5" s="5">
        <v>10932.512555130763</v>
      </c>
      <c r="H5" s="7">
        <v>11405.353387746374</v>
      </c>
      <c r="I5">
        <v>0.9</v>
      </c>
      <c r="J5">
        <v>5.7500000000000002E-2</v>
      </c>
      <c r="K5">
        <v>0.74658812314965539</v>
      </c>
      <c r="L5" s="8">
        <v>130.89599999999999</v>
      </c>
      <c r="M5">
        <v>0.9</v>
      </c>
      <c r="N5">
        <v>0.9</v>
      </c>
      <c r="O5">
        <v>27.130709410177786</v>
      </c>
      <c r="P5">
        <v>52.550529768745598</v>
      </c>
      <c r="Q5">
        <v>0</v>
      </c>
      <c r="R5">
        <v>0</v>
      </c>
      <c r="S5">
        <v>0</v>
      </c>
      <c r="T5">
        <v>497.25788228072525</v>
      </c>
      <c r="U5">
        <v>0</v>
      </c>
      <c r="V5">
        <v>0</v>
      </c>
      <c r="W5">
        <v>672.81513301284747</v>
      </c>
      <c r="X5">
        <v>0</v>
      </c>
      <c r="Y5">
        <v>782.27233891213587</v>
      </c>
      <c r="Z5">
        <v>0</v>
      </c>
      <c r="AA5">
        <v>0</v>
      </c>
      <c r="AB5">
        <v>0</v>
      </c>
      <c r="AC5">
        <v>0</v>
      </c>
      <c r="AD5">
        <v>69.711362998160595</v>
      </c>
      <c r="AE5">
        <v>0</v>
      </c>
      <c r="AF5">
        <v>28.66463276035206</v>
      </c>
      <c r="AG5">
        <v>33.149222559392037</v>
      </c>
      <c r="AH5">
        <v>43.097378816268453</v>
      </c>
      <c r="AI5" s="5">
        <v>1202.1395077889874</v>
      </c>
      <c r="AJ5">
        <v>2</v>
      </c>
    </row>
    <row r="6" spans="1:36" x14ac:dyDescent="0.25">
      <c r="A6">
        <v>12</v>
      </c>
      <c r="B6">
        <v>1035291</v>
      </c>
      <c r="C6" s="4">
        <v>39</v>
      </c>
      <c r="D6" s="12">
        <v>33.018281999999999</v>
      </c>
      <c r="E6" s="7">
        <f t="shared" si="0"/>
        <v>146.872648394604</v>
      </c>
      <c r="F6">
        <v>-0.34828592643575956</v>
      </c>
      <c r="G6" s="5">
        <v>11035.2912048992</v>
      </c>
      <c r="H6" s="7">
        <v>11467.15019816669</v>
      </c>
      <c r="I6">
        <v>0.9</v>
      </c>
      <c r="J6">
        <v>5.7500000000000002E-2</v>
      </c>
      <c r="K6">
        <v>2.0609227225050359</v>
      </c>
      <c r="L6" s="8">
        <v>132.108</v>
      </c>
      <c r="M6">
        <v>0.9</v>
      </c>
      <c r="N6">
        <v>0.9</v>
      </c>
      <c r="O6">
        <v>27.062413798175278</v>
      </c>
      <c r="P6">
        <v>52.618305616368609</v>
      </c>
      <c r="Q6">
        <v>0</v>
      </c>
      <c r="R6">
        <v>0</v>
      </c>
      <c r="S6">
        <v>0</v>
      </c>
      <c r="T6">
        <v>495.5876531629836</v>
      </c>
      <c r="U6">
        <v>0</v>
      </c>
      <c r="V6">
        <v>0</v>
      </c>
      <c r="W6">
        <v>672.01852711750519</v>
      </c>
      <c r="X6">
        <v>0</v>
      </c>
      <c r="Y6">
        <v>785.4607869516891</v>
      </c>
      <c r="Z6">
        <v>0</v>
      </c>
      <c r="AA6">
        <v>0</v>
      </c>
      <c r="AB6">
        <v>0</v>
      </c>
      <c r="AC6">
        <v>0</v>
      </c>
      <c r="AD6">
        <v>70.419040457805608</v>
      </c>
      <c r="AE6">
        <v>0</v>
      </c>
      <c r="AF6">
        <v>28.706529713212163</v>
      </c>
      <c r="AG6">
        <v>33.41357502885608</v>
      </c>
      <c r="AH6">
        <v>43.387502651165192</v>
      </c>
      <c r="AI6" s="5">
        <v>1214.7015326496589</v>
      </c>
      <c r="AJ6">
        <v>2</v>
      </c>
    </row>
    <row r="7" spans="1:36" x14ac:dyDescent="0.25">
      <c r="A7">
        <v>12</v>
      </c>
      <c r="B7">
        <v>1035767</v>
      </c>
      <c r="C7" s="4">
        <v>39</v>
      </c>
      <c r="D7" s="12">
        <v>31.452080000000002</v>
      </c>
      <c r="E7" s="7">
        <f t="shared" si="0"/>
        <v>139.90583420176003</v>
      </c>
      <c r="F7">
        <v>-0.34635314445161691</v>
      </c>
      <c r="G7" s="5">
        <v>11131.947335381587</v>
      </c>
      <c r="H7" s="7">
        <v>11502.516175413373</v>
      </c>
      <c r="I7">
        <v>0.9</v>
      </c>
      <c r="J7">
        <v>5.7500000000000002E-2</v>
      </c>
      <c r="K7">
        <v>0.7087182756435676</v>
      </c>
      <c r="L7" s="8">
        <v>133.32</v>
      </c>
      <c r="M7">
        <v>0.9</v>
      </c>
      <c r="N7">
        <v>0.9</v>
      </c>
      <c r="O7">
        <v>26.997372387126369</v>
      </c>
      <c r="P7">
        <v>52.666142104006795</v>
      </c>
      <c r="Q7">
        <v>0</v>
      </c>
      <c r="R7">
        <v>0</v>
      </c>
      <c r="S7">
        <v>0</v>
      </c>
      <c r="T7">
        <v>494.44022635948789</v>
      </c>
      <c r="U7">
        <v>0</v>
      </c>
      <c r="V7">
        <v>0</v>
      </c>
      <c r="W7">
        <v>671.21048420949808</v>
      </c>
      <c r="X7">
        <v>0</v>
      </c>
      <c r="Y7">
        <v>786.8706548642873</v>
      </c>
      <c r="Z7">
        <v>0</v>
      </c>
      <c r="AA7">
        <v>0</v>
      </c>
      <c r="AB7">
        <v>0</v>
      </c>
      <c r="AC7">
        <v>0</v>
      </c>
      <c r="AD7">
        <v>71.095859861544952</v>
      </c>
      <c r="AE7">
        <v>0</v>
      </c>
      <c r="AF7">
        <v>28.777844865819656</v>
      </c>
      <c r="AG7">
        <v>33.67856466145372</v>
      </c>
      <c r="AH7">
        <v>43.747216504089188</v>
      </c>
      <c r="AI7" s="5">
        <v>1199.3511510272942</v>
      </c>
      <c r="AJ7">
        <v>2</v>
      </c>
    </row>
    <row r="8" spans="1:36" x14ac:dyDescent="0.25">
      <c r="A8">
        <v>12</v>
      </c>
      <c r="B8">
        <v>1036244</v>
      </c>
      <c r="C8" s="4">
        <v>19</v>
      </c>
      <c r="D8" s="12">
        <v>31.701560000000004</v>
      </c>
      <c r="E8" s="7">
        <f t="shared" si="0"/>
        <v>141.01557662632004</v>
      </c>
      <c r="F8">
        <v>-0.31703928429172779</v>
      </c>
      <c r="G8" s="5">
        <v>11218.54112721188</v>
      </c>
      <c r="H8" s="7">
        <v>11535.522198670533</v>
      </c>
      <c r="I8">
        <v>0.9</v>
      </c>
      <c r="J8">
        <v>5.7500000000000002E-2</v>
      </c>
      <c r="K8">
        <v>1.0247320076853728</v>
      </c>
      <c r="L8" s="8">
        <v>130.89599999999999</v>
      </c>
      <c r="M8">
        <v>0.9</v>
      </c>
      <c r="N8">
        <v>0.9</v>
      </c>
      <c r="O8">
        <v>26.946778502644687</v>
      </c>
      <c r="P8">
        <v>52.728145856351823</v>
      </c>
      <c r="Q8">
        <v>0</v>
      </c>
      <c r="R8">
        <v>0</v>
      </c>
      <c r="S8">
        <v>0</v>
      </c>
      <c r="T8">
        <v>493.71062430452292</v>
      </c>
      <c r="U8">
        <v>0</v>
      </c>
      <c r="V8">
        <v>0</v>
      </c>
      <c r="W8">
        <v>670.48293631088666</v>
      </c>
      <c r="X8">
        <v>0</v>
      </c>
      <c r="Y8">
        <v>787.12535613943351</v>
      </c>
      <c r="Z8">
        <v>0</v>
      </c>
      <c r="AA8">
        <v>0</v>
      </c>
      <c r="AB8">
        <v>0</v>
      </c>
      <c r="AC8">
        <v>0</v>
      </c>
      <c r="AD8">
        <v>71.723759709361531</v>
      </c>
      <c r="AE8">
        <v>0</v>
      </c>
      <c r="AF8">
        <v>28.842565675360095</v>
      </c>
      <c r="AG8">
        <v>33.943722649446343</v>
      </c>
      <c r="AH8">
        <v>44.116574618052894</v>
      </c>
      <c r="AI8" s="5">
        <v>1198.8449129263954</v>
      </c>
      <c r="AJ8">
        <v>2</v>
      </c>
    </row>
    <row r="9" spans="1:36" x14ac:dyDescent="0.25">
      <c r="A9">
        <v>12</v>
      </c>
      <c r="B9">
        <v>1036721</v>
      </c>
      <c r="C9" s="4">
        <v>0</v>
      </c>
      <c r="D9" s="12">
        <v>40.700946000000009</v>
      </c>
      <c r="E9" s="7">
        <f t="shared" si="0"/>
        <v>181.04684341801206</v>
      </c>
      <c r="F9">
        <v>-0.32251549993567941</v>
      </c>
      <c r="G9" s="5">
        <v>11293.568279503415</v>
      </c>
      <c r="H9" s="7">
        <v>11556.351659781008</v>
      </c>
      <c r="I9">
        <v>0.9</v>
      </c>
      <c r="J9">
        <v>5.7500000000000002E-2</v>
      </c>
      <c r="K9">
        <v>0.85037957361806793</v>
      </c>
      <c r="L9" s="8">
        <v>130.89599999999999</v>
      </c>
      <c r="M9">
        <v>0.9</v>
      </c>
      <c r="N9">
        <v>0.9</v>
      </c>
      <c r="O9">
        <v>26.871927033022722</v>
      </c>
      <c r="P9">
        <v>52.808518357660603</v>
      </c>
      <c r="Q9">
        <v>0</v>
      </c>
      <c r="R9">
        <v>0</v>
      </c>
      <c r="S9">
        <v>0</v>
      </c>
      <c r="T9">
        <v>492.75185136168363</v>
      </c>
      <c r="U9">
        <v>0</v>
      </c>
      <c r="V9">
        <v>0</v>
      </c>
      <c r="W9">
        <v>669.00435031207257</v>
      </c>
      <c r="X9">
        <v>0</v>
      </c>
      <c r="Y9">
        <v>786.94047587124794</v>
      </c>
      <c r="Z9">
        <v>0</v>
      </c>
      <c r="AA9">
        <v>0</v>
      </c>
      <c r="AB9">
        <v>0</v>
      </c>
      <c r="AC9">
        <v>0</v>
      </c>
      <c r="AD9">
        <v>72.274708794938121</v>
      </c>
      <c r="AE9">
        <v>0</v>
      </c>
      <c r="AF9">
        <v>28.90045802361411</v>
      </c>
      <c r="AG9">
        <v>34.222395500939406</v>
      </c>
      <c r="AH9">
        <v>44.322680273436923</v>
      </c>
      <c r="AI9" s="5">
        <v>1216.8666849027661</v>
      </c>
      <c r="AJ9">
        <v>2</v>
      </c>
    </row>
    <row r="10" spans="1:36" x14ac:dyDescent="0.25">
      <c r="A10">
        <v>12</v>
      </c>
      <c r="B10">
        <v>1037198</v>
      </c>
      <c r="C10" s="4">
        <v>0</v>
      </c>
      <c r="D10" s="12">
        <v>32.569789999999998</v>
      </c>
      <c r="E10" s="7">
        <f t="shared" si="0"/>
        <v>144.87765641338001</v>
      </c>
      <c r="F10">
        <v>-0.33604497386037713</v>
      </c>
      <c r="G10" s="5">
        <v>11360.271257349579</v>
      </c>
      <c r="H10" s="7">
        <v>11582.955680715826</v>
      </c>
      <c r="I10">
        <v>0.9</v>
      </c>
      <c r="J10">
        <v>5.7500000000000002E-2</v>
      </c>
      <c r="K10">
        <v>1.0809434225491292</v>
      </c>
      <c r="L10" s="8">
        <v>133.32</v>
      </c>
      <c r="M10">
        <v>0.9</v>
      </c>
      <c r="N10">
        <v>0.9</v>
      </c>
      <c r="O10">
        <v>26.839277859120834</v>
      </c>
      <c r="P10">
        <v>52.885115371428533</v>
      </c>
      <c r="Q10">
        <v>0</v>
      </c>
      <c r="R10">
        <v>0</v>
      </c>
      <c r="S10">
        <v>0</v>
      </c>
      <c r="T10">
        <v>493.33323308535898</v>
      </c>
      <c r="U10">
        <v>0</v>
      </c>
      <c r="V10">
        <v>0</v>
      </c>
      <c r="W10">
        <v>668.09420546514968</v>
      </c>
      <c r="X10">
        <v>0</v>
      </c>
      <c r="Y10">
        <v>787.33437071149058</v>
      </c>
      <c r="Z10">
        <v>0</v>
      </c>
      <c r="AA10">
        <v>0</v>
      </c>
      <c r="AB10">
        <v>0</v>
      </c>
      <c r="AC10">
        <v>0</v>
      </c>
      <c r="AD10">
        <v>72.793110734486291</v>
      </c>
      <c r="AE10">
        <v>0</v>
      </c>
      <c r="AF10">
        <v>28.952699615847727</v>
      </c>
      <c r="AG10">
        <v>34.507082039143441</v>
      </c>
      <c r="AH10">
        <v>44.545459006578042</v>
      </c>
      <c r="AI10" s="5">
        <v>1196.4593775868759</v>
      </c>
      <c r="AJ10">
        <v>2</v>
      </c>
    </row>
    <row r="11" spans="1:36" x14ac:dyDescent="0.25">
      <c r="A11">
        <v>12</v>
      </c>
      <c r="B11">
        <v>1037674</v>
      </c>
      <c r="C11" s="4">
        <v>19</v>
      </c>
      <c r="D11" s="12">
        <v>34.535775999999998</v>
      </c>
      <c r="E11" s="7">
        <f t="shared" si="0"/>
        <v>153.622798590272</v>
      </c>
      <c r="F11">
        <v>-0.3328236705474299</v>
      </c>
      <c r="G11" s="5">
        <v>11416.149941538361</v>
      </c>
      <c r="H11" s="7">
        <v>11600.507522204098</v>
      </c>
      <c r="I11">
        <v>0.9</v>
      </c>
      <c r="J11">
        <v>5.7500000000000002E-2</v>
      </c>
      <c r="K11">
        <v>1.5081936575552672</v>
      </c>
      <c r="L11" s="8">
        <v>130.89599999999999</v>
      </c>
      <c r="M11">
        <v>0.9</v>
      </c>
      <c r="N11">
        <v>0.9</v>
      </c>
      <c r="O11">
        <v>26.808725539544596</v>
      </c>
      <c r="P11">
        <v>52.944658487208727</v>
      </c>
      <c r="Q11">
        <v>0</v>
      </c>
      <c r="R11">
        <v>0</v>
      </c>
      <c r="S11">
        <v>0</v>
      </c>
      <c r="T11">
        <v>493.34150579894629</v>
      </c>
      <c r="U11">
        <v>0</v>
      </c>
      <c r="V11">
        <v>0</v>
      </c>
      <c r="W11">
        <v>666.95949839121477</v>
      </c>
      <c r="X11">
        <v>0</v>
      </c>
      <c r="Y11">
        <v>786.81498442702434</v>
      </c>
      <c r="Z11">
        <v>0</v>
      </c>
      <c r="AA11">
        <v>0</v>
      </c>
      <c r="AB11">
        <v>0</v>
      </c>
      <c r="AC11">
        <v>0</v>
      </c>
      <c r="AD11">
        <v>73.271165860223164</v>
      </c>
      <c r="AE11">
        <v>0</v>
      </c>
      <c r="AF11">
        <v>29.04941034167366</v>
      </c>
      <c r="AG11">
        <v>34.775077163636894</v>
      </c>
      <c r="AH11">
        <v>44.81946915589036</v>
      </c>
      <c r="AI11" s="5">
        <v>1289.0889363942035</v>
      </c>
      <c r="AJ11">
        <v>2</v>
      </c>
    </row>
    <row r="12" spans="1:36" x14ac:dyDescent="0.25">
      <c r="A12">
        <v>12</v>
      </c>
      <c r="B12">
        <v>1038150</v>
      </c>
      <c r="C12" s="4">
        <v>19</v>
      </c>
      <c r="D12" s="12">
        <v>33.891418000000002</v>
      </c>
      <c r="E12" s="7">
        <f t="shared" si="0"/>
        <v>150.75655115879601</v>
      </c>
      <c r="F12">
        <v>-0.30930815631607361</v>
      </c>
      <c r="G12" s="5">
        <v>11470.83449634206</v>
      </c>
      <c r="H12" s="7">
        <v>11692.231243103412</v>
      </c>
      <c r="I12">
        <v>0.9</v>
      </c>
      <c r="J12">
        <v>5.7500000000000002E-2</v>
      </c>
      <c r="K12">
        <v>-0.25885020829928435</v>
      </c>
      <c r="L12" s="8">
        <v>140.59199999999998</v>
      </c>
      <c r="M12">
        <v>0.9</v>
      </c>
      <c r="N12">
        <v>0.9</v>
      </c>
      <c r="O12">
        <v>26.755079334005707</v>
      </c>
      <c r="P12">
        <v>53.028759904423161</v>
      </c>
      <c r="Q12">
        <v>0</v>
      </c>
      <c r="R12">
        <v>0</v>
      </c>
      <c r="S12">
        <v>0</v>
      </c>
      <c r="T12">
        <v>494.77389242013112</v>
      </c>
      <c r="U12">
        <v>0</v>
      </c>
      <c r="V12">
        <v>0</v>
      </c>
      <c r="W12">
        <v>665.55420876615619</v>
      </c>
      <c r="X12">
        <v>0</v>
      </c>
      <c r="Y12">
        <v>789.79666906243108</v>
      </c>
      <c r="Z12">
        <v>0</v>
      </c>
      <c r="AA12">
        <v>0</v>
      </c>
      <c r="AB12">
        <v>0</v>
      </c>
      <c r="AC12">
        <v>0</v>
      </c>
      <c r="AD12">
        <v>73.81656579035878</v>
      </c>
      <c r="AE12">
        <v>0</v>
      </c>
      <c r="AF12">
        <v>29.11082058649848</v>
      </c>
      <c r="AG12">
        <v>35.045813079485875</v>
      </c>
      <c r="AH12">
        <v>45.106408600921554</v>
      </c>
      <c r="AI12" s="5">
        <v>1301.2753311542394</v>
      </c>
      <c r="AJ12">
        <v>2</v>
      </c>
    </row>
    <row r="13" spans="1:36" x14ac:dyDescent="0.25">
      <c r="A13">
        <v>12</v>
      </c>
      <c r="B13">
        <v>1038626</v>
      </c>
      <c r="C13" s="4">
        <v>39</v>
      </c>
      <c r="D13" s="12">
        <v>34.326028000000001</v>
      </c>
      <c r="E13" s="7">
        <f t="shared" si="0"/>
        <v>152.68979292221601</v>
      </c>
      <c r="F13">
        <v>-0.32026058761224563</v>
      </c>
      <c r="G13" s="5">
        <v>11524.286900369505</v>
      </c>
      <c r="H13" s="7">
        <v>11782.032400589102</v>
      </c>
      <c r="I13">
        <v>0.9</v>
      </c>
      <c r="J13">
        <v>5.7500000000000002E-2</v>
      </c>
      <c r="K13">
        <v>1.2489303747856817</v>
      </c>
      <c r="L13" s="8">
        <v>143.01599999999999</v>
      </c>
      <c r="M13">
        <v>0.9</v>
      </c>
      <c r="N13">
        <v>0.9</v>
      </c>
      <c r="O13">
        <v>26.706326033494122</v>
      </c>
      <c r="P13">
        <v>53.085852645699291</v>
      </c>
      <c r="Q13">
        <v>0</v>
      </c>
      <c r="R13">
        <v>0</v>
      </c>
      <c r="S13">
        <v>0</v>
      </c>
      <c r="T13">
        <v>498.21870623876828</v>
      </c>
      <c r="U13">
        <v>0</v>
      </c>
      <c r="V13">
        <v>0</v>
      </c>
      <c r="W13">
        <v>665.30309787832721</v>
      </c>
      <c r="X13">
        <v>0</v>
      </c>
      <c r="Y13">
        <v>795.97349439486106</v>
      </c>
      <c r="Z13">
        <v>0</v>
      </c>
      <c r="AA13">
        <v>0</v>
      </c>
      <c r="AB13">
        <v>0</v>
      </c>
      <c r="AC13">
        <v>0</v>
      </c>
      <c r="AD13">
        <v>74.398473808139087</v>
      </c>
      <c r="AE13">
        <v>0</v>
      </c>
      <c r="AF13">
        <v>29.16493393507567</v>
      </c>
      <c r="AG13">
        <v>35.312036636065223</v>
      </c>
      <c r="AH13">
        <v>45.478150915998228</v>
      </c>
      <c r="AI13" s="5">
        <v>1247.6369625966238</v>
      </c>
      <c r="AJ13">
        <v>2</v>
      </c>
    </row>
    <row r="14" spans="1:36" x14ac:dyDescent="0.25">
      <c r="A14">
        <v>12</v>
      </c>
      <c r="B14">
        <v>1039102</v>
      </c>
      <c r="C14" s="4">
        <v>19</v>
      </c>
      <c r="D14" s="12">
        <v>42.396992000000004</v>
      </c>
      <c r="E14" s="7">
        <f t="shared" si="0"/>
        <v>188.59123254822404</v>
      </c>
      <c r="F14">
        <v>-0.32154910894001554</v>
      </c>
      <c r="G14" s="5">
        <v>11573.44522079781</v>
      </c>
      <c r="H14" s="7">
        <v>11818.672024464651</v>
      </c>
      <c r="I14">
        <v>0.9</v>
      </c>
      <c r="J14">
        <v>5.7500000000000002E-2</v>
      </c>
      <c r="K14">
        <v>2.7896254654575534</v>
      </c>
      <c r="L14" s="8">
        <v>136.95599999999999</v>
      </c>
      <c r="M14">
        <v>0.9</v>
      </c>
      <c r="N14">
        <v>0.9</v>
      </c>
      <c r="O14">
        <v>26.674598723975542</v>
      </c>
      <c r="P14">
        <v>53.139399098357778</v>
      </c>
      <c r="Q14">
        <v>0</v>
      </c>
      <c r="R14">
        <v>0</v>
      </c>
      <c r="S14">
        <v>0</v>
      </c>
      <c r="T14">
        <v>500.96912985846677</v>
      </c>
      <c r="U14">
        <v>0</v>
      </c>
      <c r="V14">
        <v>0</v>
      </c>
      <c r="W14">
        <v>665.30875341012529</v>
      </c>
      <c r="X14">
        <v>0</v>
      </c>
      <c r="Y14">
        <v>800.851797579704</v>
      </c>
      <c r="Z14">
        <v>0</v>
      </c>
      <c r="AA14">
        <v>0</v>
      </c>
      <c r="AB14">
        <v>0</v>
      </c>
      <c r="AC14">
        <v>0</v>
      </c>
      <c r="AD14">
        <v>74.941308095499551</v>
      </c>
      <c r="AE14">
        <v>0</v>
      </c>
      <c r="AF14">
        <v>29.239746954999607</v>
      </c>
      <c r="AG14">
        <v>35.581936181441684</v>
      </c>
      <c r="AH14">
        <v>45.835182199481302</v>
      </c>
      <c r="AI14" s="5">
        <v>1351.2284778157841</v>
      </c>
      <c r="AJ14">
        <v>2</v>
      </c>
    </row>
    <row r="15" spans="1:36" x14ac:dyDescent="0.25">
      <c r="A15">
        <v>12</v>
      </c>
      <c r="B15">
        <v>1039578</v>
      </c>
      <c r="C15" s="4">
        <v>39</v>
      </c>
      <c r="D15" s="12">
        <v>41.195726000000001</v>
      </c>
      <c r="E15" s="7">
        <f t="shared" si="0"/>
        <v>183.24773469917201</v>
      </c>
      <c r="F15">
        <v>-0.31961632694826714</v>
      </c>
      <c r="G15" s="5">
        <v>11625.878215867831</v>
      </c>
      <c r="H15" s="7">
        <v>11941.367883691077</v>
      </c>
      <c r="I15">
        <v>0.9</v>
      </c>
      <c r="J15">
        <v>5.7500000000000002E-2</v>
      </c>
      <c r="K15">
        <v>1.7959405960260317</v>
      </c>
      <c r="L15" s="8">
        <v>147.864</v>
      </c>
      <c r="M15">
        <v>0.9</v>
      </c>
      <c r="N15">
        <v>0.9</v>
      </c>
      <c r="O15">
        <v>26.636569832226044</v>
      </c>
      <c r="P15">
        <v>53.193382545383479</v>
      </c>
      <c r="Q15">
        <v>0</v>
      </c>
      <c r="R15">
        <v>0</v>
      </c>
      <c r="S15">
        <v>0</v>
      </c>
      <c r="T15">
        <v>504.01846982467163</v>
      </c>
      <c r="U15">
        <v>0</v>
      </c>
      <c r="V15">
        <v>0</v>
      </c>
      <c r="W15">
        <v>664.64822426858325</v>
      </c>
      <c r="X15">
        <v>0</v>
      </c>
      <c r="Y15">
        <v>807.30519138906891</v>
      </c>
      <c r="Z15">
        <v>0</v>
      </c>
      <c r="AA15">
        <v>0</v>
      </c>
      <c r="AB15">
        <v>0</v>
      </c>
      <c r="AC15">
        <v>0</v>
      </c>
      <c r="AD15">
        <v>75.55796519012442</v>
      </c>
      <c r="AE15">
        <v>0</v>
      </c>
      <c r="AF15">
        <v>29.313143257824393</v>
      </c>
      <c r="AG15">
        <v>35.858314629584008</v>
      </c>
      <c r="AH15">
        <v>46.159902732029813</v>
      </c>
      <c r="AI15" s="5">
        <v>1291.8429269715812</v>
      </c>
      <c r="AJ15">
        <v>2</v>
      </c>
    </row>
    <row r="16" spans="1:36" x14ac:dyDescent="0.25">
      <c r="A16">
        <v>12</v>
      </c>
      <c r="B16">
        <v>1040055</v>
      </c>
      <c r="C16" s="4">
        <v>19</v>
      </c>
      <c r="D16" s="12">
        <v>39.398810000000005</v>
      </c>
      <c r="E16" s="7">
        <f t="shared" si="0"/>
        <v>175.25465341582003</v>
      </c>
      <c r="F16">
        <v>-0.3205827179442115</v>
      </c>
      <c r="G16" s="5">
        <v>11681.078191346191</v>
      </c>
      <c r="H16" s="7">
        <v>12012.55311800832</v>
      </c>
      <c r="I16">
        <v>0.9</v>
      </c>
      <c r="J16">
        <v>5.7500000000000002E-2</v>
      </c>
      <c r="K16">
        <v>2.000179640789868</v>
      </c>
      <c r="L16" s="8">
        <v>141.804</v>
      </c>
      <c r="M16">
        <v>0.9</v>
      </c>
      <c r="N16">
        <v>0.9</v>
      </c>
      <c r="O16">
        <v>26.608571165828351</v>
      </c>
      <c r="P16">
        <v>53.237184699442508</v>
      </c>
      <c r="Q16">
        <v>0</v>
      </c>
      <c r="R16">
        <v>0</v>
      </c>
      <c r="S16">
        <v>0</v>
      </c>
      <c r="T16">
        <v>507.61719247096988</v>
      </c>
      <c r="U16">
        <v>0</v>
      </c>
      <c r="V16">
        <v>0</v>
      </c>
      <c r="W16">
        <v>664.25103779378128</v>
      </c>
      <c r="X16">
        <v>0</v>
      </c>
      <c r="Y16">
        <v>813.91439560672484</v>
      </c>
      <c r="Z16">
        <v>0</v>
      </c>
      <c r="AA16">
        <v>0</v>
      </c>
      <c r="AB16">
        <v>0</v>
      </c>
      <c r="AC16">
        <v>0</v>
      </c>
      <c r="AD16">
        <v>76.181809248241947</v>
      </c>
      <c r="AE16">
        <v>0</v>
      </c>
      <c r="AF16">
        <v>29.388416217573774</v>
      </c>
      <c r="AG16">
        <v>36.119429896339035</v>
      </c>
      <c r="AH16">
        <v>46.476201934286991</v>
      </c>
      <c r="AI16" s="5">
        <v>1362.2365881422413</v>
      </c>
      <c r="AJ16">
        <v>2</v>
      </c>
    </row>
    <row r="17" spans="1:36" x14ac:dyDescent="0.25">
      <c r="A17">
        <v>12</v>
      </c>
      <c r="B17">
        <v>1040530</v>
      </c>
      <c r="C17" s="4">
        <v>59</v>
      </c>
      <c r="D17" s="12">
        <v>57.506240000000005</v>
      </c>
      <c r="E17" s="7">
        <f t="shared" si="0"/>
        <v>255.80052190528005</v>
      </c>
      <c r="F17">
        <v>-0.3112409383108396</v>
      </c>
      <c r="G17" s="5">
        <v>11739.370892485653</v>
      </c>
      <c r="H17" s="7">
        <v>12108.369910700771</v>
      </c>
      <c r="I17">
        <v>0.9</v>
      </c>
      <c r="J17">
        <v>5.7500000000000002E-2</v>
      </c>
      <c r="K17">
        <v>1.6284927679447032</v>
      </c>
      <c r="L17" s="8">
        <v>149.07599999999999</v>
      </c>
      <c r="M17">
        <v>0.9</v>
      </c>
      <c r="N17">
        <v>0.9</v>
      </c>
      <c r="O17">
        <v>26.576604013716384</v>
      </c>
      <c r="P17">
        <v>53.271471710941093</v>
      </c>
      <c r="Q17">
        <v>0</v>
      </c>
      <c r="R17">
        <v>0</v>
      </c>
      <c r="S17">
        <v>0</v>
      </c>
      <c r="T17">
        <v>512.57568972751608</v>
      </c>
      <c r="U17">
        <v>0</v>
      </c>
      <c r="V17">
        <v>0</v>
      </c>
      <c r="W17">
        <v>665.47932682193186</v>
      </c>
      <c r="X17">
        <v>0</v>
      </c>
      <c r="Y17">
        <v>820.03590363406977</v>
      </c>
      <c r="Z17">
        <v>0</v>
      </c>
      <c r="AA17">
        <v>0</v>
      </c>
      <c r="AB17">
        <v>0</v>
      </c>
      <c r="AC17">
        <v>0</v>
      </c>
      <c r="AD17">
        <v>76.868761102881663</v>
      </c>
      <c r="AE17">
        <v>0</v>
      </c>
      <c r="AF17">
        <v>29.449101133696864</v>
      </c>
      <c r="AG17">
        <v>36.380482485755586</v>
      </c>
      <c r="AH17">
        <v>46.82161159685657</v>
      </c>
      <c r="AI17" s="5">
        <v>1331.1524618832814</v>
      </c>
      <c r="AJ17">
        <v>2</v>
      </c>
    </row>
    <row r="18" spans="1:36" x14ac:dyDescent="0.25">
      <c r="A18">
        <v>12</v>
      </c>
      <c r="B18">
        <v>1041007</v>
      </c>
      <c r="C18" s="4">
        <v>59</v>
      </c>
      <c r="D18" s="12">
        <v>53.138712000000005</v>
      </c>
      <c r="E18" s="7">
        <f t="shared" si="0"/>
        <v>236.37278777006404</v>
      </c>
      <c r="F18">
        <v>-0.31381798096964214</v>
      </c>
      <c r="G18" s="5">
        <v>11803.790371575435</v>
      </c>
      <c r="H18" s="7">
        <v>12211.130445400984</v>
      </c>
      <c r="I18">
        <v>0.9</v>
      </c>
      <c r="J18">
        <v>5.7500000000000002E-2</v>
      </c>
      <c r="K18">
        <v>2.2206026697856713</v>
      </c>
      <c r="L18" s="8">
        <v>145.44</v>
      </c>
      <c r="M18">
        <v>0.9</v>
      </c>
      <c r="N18">
        <v>0.9</v>
      </c>
      <c r="O18">
        <v>26.553735686123826</v>
      </c>
      <c r="P18">
        <v>53.334730893136026</v>
      </c>
      <c r="Q18">
        <v>0</v>
      </c>
      <c r="R18">
        <v>0</v>
      </c>
      <c r="S18">
        <v>0</v>
      </c>
      <c r="T18">
        <v>518.13515382523371</v>
      </c>
      <c r="U18">
        <v>0</v>
      </c>
      <c r="V18">
        <v>0</v>
      </c>
      <c r="W18">
        <v>666.3949433899935</v>
      </c>
      <c r="X18">
        <v>0</v>
      </c>
      <c r="Y18">
        <v>828.25971673707022</v>
      </c>
      <c r="Z18">
        <v>0</v>
      </c>
      <c r="AA18">
        <v>0</v>
      </c>
      <c r="AB18">
        <v>0</v>
      </c>
      <c r="AC18">
        <v>0</v>
      </c>
      <c r="AD18">
        <v>77.590238754994019</v>
      </c>
      <c r="AE18">
        <v>0</v>
      </c>
      <c r="AF18">
        <v>29.533301556465158</v>
      </c>
      <c r="AG18">
        <v>36.659461563268245</v>
      </c>
      <c r="AH18">
        <v>47.210467061958262</v>
      </c>
      <c r="AI18" s="5">
        <v>1383.4850507234619</v>
      </c>
      <c r="AJ18">
        <v>2</v>
      </c>
    </row>
    <row r="19" spans="1:36" x14ac:dyDescent="0.25">
      <c r="A19">
        <v>12</v>
      </c>
      <c r="B19">
        <v>1041483</v>
      </c>
      <c r="C19" s="4">
        <v>59</v>
      </c>
      <c r="D19" s="12">
        <v>56.628506000000009</v>
      </c>
      <c r="E19" s="7">
        <f t="shared" si="0"/>
        <v>251.89616621633206</v>
      </c>
      <c r="F19">
        <v>-0.34731953544375549</v>
      </c>
      <c r="G19" s="5">
        <v>11876.644837267593</v>
      </c>
      <c r="H19" s="7">
        <v>12336.921321284273</v>
      </c>
      <c r="I19">
        <v>0.9</v>
      </c>
      <c r="J19">
        <v>5.7500000000000002E-2</v>
      </c>
      <c r="K19">
        <v>-1.5620684257546029</v>
      </c>
      <c r="L19" s="8">
        <v>151.5</v>
      </c>
      <c r="M19">
        <v>0.9</v>
      </c>
      <c r="N19">
        <v>0.9</v>
      </c>
      <c r="O19">
        <v>26.516864033887984</v>
      </c>
      <c r="P19">
        <v>53.398645883769035</v>
      </c>
      <c r="Q19">
        <v>0</v>
      </c>
      <c r="R19">
        <v>0</v>
      </c>
      <c r="S19">
        <v>0</v>
      </c>
      <c r="T19">
        <v>522.68598973476833</v>
      </c>
      <c r="U19">
        <v>0</v>
      </c>
      <c r="V19">
        <v>0</v>
      </c>
      <c r="W19">
        <v>666.74543620301802</v>
      </c>
      <c r="X19">
        <v>0</v>
      </c>
      <c r="Y19">
        <v>838.48264742699871</v>
      </c>
      <c r="Z19">
        <v>0</v>
      </c>
      <c r="AA19">
        <v>0</v>
      </c>
      <c r="AB19">
        <v>0</v>
      </c>
      <c r="AC19">
        <v>0</v>
      </c>
      <c r="AD19">
        <v>78.399162312210962</v>
      </c>
      <c r="AE19">
        <v>0</v>
      </c>
      <c r="AF19">
        <v>29.596329879128717</v>
      </c>
      <c r="AG19">
        <v>36.924122161593708</v>
      </c>
      <c r="AH19">
        <v>47.597127115171155</v>
      </c>
      <c r="AI19" s="5">
        <v>1443.4288652694474</v>
      </c>
      <c r="AJ19">
        <v>2</v>
      </c>
    </row>
    <row r="20" spans="1:36" x14ac:dyDescent="0.25">
      <c r="A20">
        <v>12</v>
      </c>
      <c r="B20">
        <v>1041958</v>
      </c>
      <c r="C20" s="4">
        <v>39</v>
      </c>
      <c r="D20" s="12">
        <v>64.238306000000009</v>
      </c>
      <c r="E20" s="7">
        <f t="shared" si="0"/>
        <v>285.74624599193208</v>
      </c>
      <c r="F20">
        <v>-0.33958840750286118</v>
      </c>
      <c r="G20" s="5">
        <v>11963.773187294619</v>
      </c>
      <c r="H20" s="7">
        <v>12514.763510078297</v>
      </c>
      <c r="I20">
        <v>0.9</v>
      </c>
      <c r="J20">
        <v>5.7500000000000002E-2</v>
      </c>
      <c r="K20">
        <v>2.1596437556667571</v>
      </c>
      <c r="L20" s="8">
        <v>157.56</v>
      </c>
      <c r="M20">
        <v>0.9</v>
      </c>
      <c r="N20">
        <v>0.9</v>
      </c>
      <c r="O20">
        <v>26.498660522191948</v>
      </c>
      <c r="P20">
        <v>53.439113979516506</v>
      </c>
      <c r="Q20">
        <v>0</v>
      </c>
      <c r="R20">
        <v>0</v>
      </c>
      <c r="S20">
        <v>0</v>
      </c>
      <c r="T20">
        <v>529.75718675171231</v>
      </c>
      <c r="U20">
        <v>0</v>
      </c>
      <c r="V20">
        <v>0</v>
      </c>
      <c r="W20">
        <v>669.17118433881319</v>
      </c>
      <c r="X20">
        <v>0</v>
      </c>
      <c r="Y20">
        <v>851.75319855192492</v>
      </c>
      <c r="Z20">
        <v>0</v>
      </c>
      <c r="AA20">
        <v>0</v>
      </c>
      <c r="AB20">
        <v>0</v>
      </c>
      <c r="AC20">
        <v>0</v>
      </c>
      <c r="AD20">
        <v>79.311205040877311</v>
      </c>
      <c r="AE20">
        <v>0</v>
      </c>
      <c r="AF20">
        <v>29.681224020768752</v>
      </c>
      <c r="AG20">
        <v>37.181013130360292</v>
      </c>
      <c r="AH20">
        <v>47.99524947813525</v>
      </c>
      <c r="AI20" s="5">
        <v>1423.8126737125617</v>
      </c>
      <c r="AJ20">
        <v>2</v>
      </c>
    </row>
    <row r="21" spans="1:36" x14ac:dyDescent="0.25">
      <c r="A21">
        <v>12</v>
      </c>
      <c r="B21">
        <v>1042435</v>
      </c>
      <c r="C21" s="4">
        <v>59</v>
      </c>
      <c r="D21" s="12">
        <v>69.336938000000004</v>
      </c>
      <c r="E21" s="7">
        <f t="shared" si="0"/>
        <v>308.42609302423602</v>
      </c>
      <c r="F21">
        <v>-0.32638106391693789</v>
      </c>
      <c r="G21" s="5">
        <v>12061.78927964626</v>
      </c>
      <c r="H21" s="7">
        <v>12661.132696583867</v>
      </c>
      <c r="I21">
        <v>0.9</v>
      </c>
      <c r="J21">
        <v>5.7500000000000002E-2</v>
      </c>
      <c r="K21">
        <v>0.26679569312128054</v>
      </c>
      <c r="L21" s="8">
        <v>156.34799999999998</v>
      </c>
      <c r="M21">
        <v>0.9</v>
      </c>
      <c r="N21">
        <v>0.9</v>
      </c>
      <c r="O21">
        <v>26.458983795375413</v>
      </c>
      <c r="P21">
        <v>53.496383163432249</v>
      </c>
      <c r="Q21">
        <v>0</v>
      </c>
      <c r="R21">
        <v>0</v>
      </c>
      <c r="S21">
        <v>0</v>
      </c>
      <c r="T21">
        <v>535.53443989227856</v>
      </c>
      <c r="U21">
        <v>0</v>
      </c>
      <c r="V21">
        <v>0</v>
      </c>
      <c r="W21">
        <v>671.82669708662661</v>
      </c>
      <c r="X21">
        <v>0</v>
      </c>
      <c r="Y21">
        <v>863.53017619137802</v>
      </c>
      <c r="Z21">
        <v>0</v>
      </c>
      <c r="AA21">
        <v>0</v>
      </c>
      <c r="AB21">
        <v>0</v>
      </c>
      <c r="AC21">
        <v>0</v>
      </c>
      <c r="AD21">
        <v>80.282071751947001</v>
      </c>
      <c r="AE21">
        <v>0</v>
      </c>
      <c r="AF21">
        <v>29.760703204095012</v>
      </c>
      <c r="AG21">
        <v>37.442046337228454</v>
      </c>
      <c r="AH21">
        <v>48.481173914407435</v>
      </c>
      <c r="AI21" s="5">
        <v>1426.0499515588658</v>
      </c>
      <c r="AJ21">
        <v>2</v>
      </c>
    </row>
    <row r="22" spans="1:36" x14ac:dyDescent="0.25">
      <c r="A22">
        <v>12</v>
      </c>
      <c r="B22">
        <v>1042910</v>
      </c>
      <c r="C22" s="4">
        <v>59</v>
      </c>
      <c r="D22" s="12">
        <v>71.850790000000003</v>
      </c>
      <c r="E22" s="7">
        <f t="shared" si="0"/>
        <v>319.60826479538002</v>
      </c>
      <c r="F22">
        <v>-0.35440640271534041</v>
      </c>
      <c r="G22" s="5">
        <v>12168.381629867048</v>
      </c>
      <c r="H22" s="7">
        <v>12773.023374632776</v>
      </c>
      <c r="I22">
        <v>0.9</v>
      </c>
      <c r="J22">
        <v>5.7500000000000002E-2</v>
      </c>
      <c r="K22">
        <v>1.2163471569050415</v>
      </c>
      <c r="L22" s="8">
        <v>156.34799999999998</v>
      </c>
      <c r="M22">
        <v>0.9</v>
      </c>
      <c r="N22">
        <v>0.9</v>
      </c>
      <c r="O22">
        <v>26.417202969298994</v>
      </c>
      <c r="P22">
        <v>53.507438270748352</v>
      </c>
      <c r="Q22">
        <v>0</v>
      </c>
      <c r="R22">
        <v>0</v>
      </c>
      <c r="S22">
        <v>0</v>
      </c>
      <c r="T22">
        <v>539.66005688355528</v>
      </c>
      <c r="U22">
        <v>0</v>
      </c>
      <c r="V22">
        <v>0</v>
      </c>
      <c r="W22">
        <v>673.93673295296196</v>
      </c>
      <c r="X22">
        <v>0</v>
      </c>
      <c r="Y22">
        <v>872.7458211622403</v>
      </c>
      <c r="Z22">
        <v>0</v>
      </c>
      <c r="AA22">
        <v>0</v>
      </c>
      <c r="AB22">
        <v>0</v>
      </c>
      <c r="AC22">
        <v>0</v>
      </c>
      <c r="AD22">
        <v>81.210318262762584</v>
      </c>
      <c r="AE22">
        <v>0</v>
      </c>
      <c r="AF22">
        <v>29.827009658006798</v>
      </c>
      <c r="AG22">
        <v>37.7025510392873</v>
      </c>
      <c r="AH22">
        <v>48.857765239596937</v>
      </c>
      <c r="AI22" s="5">
        <v>1425.6369924286796</v>
      </c>
      <c r="AJ22">
        <v>2</v>
      </c>
    </row>
    <row r="23" spans="1:36" x14ac:dyDescent="0.25">
      <c r="A23">
        <v>12</v>
      </c>
      <c r="B23">
        <v>1043387</v>
      </c>
      <c r="C23" s="4">
        <v>79</v>
      </c>
      <c r="D23" s="12">
        <v>70.563283999999996</v>
      </c>
      <c r="E23" s="7">
        <f t="shared" si="0"/>
        <v>313.881152281048</v>
      </c>
      <c r="F23">
        <v>-0.3524736207328939</v>
      </c>
      <c r="G23" s="5">
        <v>12274.521718792605</v>
      </c>
      <c r="H23" s="7">
        <v>12859.772221284531</v>
      </c>
      <c r="I23">
        <v>0.9</v>
      </c>
      <c r="J23">
        <v>5.7500000000000002E-2</v>
      </c>
      <c r="K23">
        <v>1.0795408343524999</v>
      </c>
      <c r="L23" s="8">
        <v>156.34799999999998</v>
      </c>
      <c r="M23">
        <v>0.9</v>
      </c>
      <c r="N23">
        <v>0.9</v>
      </c>
      <c r="O23">
        <v>26.411600792613235</v>
      </c>
      <c r="P23">
        <v>53.512523541916877</v>
      </c>
      <c r="Q23">
        <v>0</v>
      </c>
      <c r="R23">
        <v>0</v>
      </c>
      <c r="S23">
        <v>0</v>
      </c>
      <c r="T23">
        <v>541.93385891747732</v>
      </c>
      <c r="U23">
        <v>0</v>
      </c>
      <c r="V23">
        <v>0</v>
      </c>
      <c r="W23">
        <v>675.4728121303566</v>
      </c>
      <c r="X23">
        <v>0</v>
      </c>
      <c r="Y23">
        <v>877.83835386677868</v>
      </c>
      <c r="Z23">
        <v>0</v>
      </c>
      <c r="AA23">
        <v>0</v>
      </c>
      <c r="AB23">
        <v>0</v>
      </c>
      <c r="AC23">
        <v>0</v>
      </c>
      <c r="AD23">
        <v>82.129959745952121</v>
      </c>
      <c r="AE23">
        <v>0</v>
      </c>
      <c r="AF23">
        <v>29.918468105695627</v>
      </c>
      <c r="AG23">
        <v>37.965327933992235</v>
      </c>
      <c r="AH23">
        <v>49.232406970948716</v>
      </c>
      <c r="AI23" s="5">
        <v>1442.6566522250723</v>
      </c>
      <c r="AJ23">
        <v>2</v>
      </c>
    </row>
    <row r="24" spans="1:36" x14ac:dyDescent="0.25">
      <c r="A24">
        <v>12</v>
      </c>
      <c r="B24">
        <v>1043863</v>
      </c>
      <c r="C24" s="4">
        <v>59</v>
      </c>
      <c r="D24" s="12">
        <v>75.181501999999995</v>
      </c>
      <c r="E24" s="7">
        <f t="shared" si="0"/>
        <v>334.424011189444</v>
      </c>
      <c r="F24">
        <v>-0.34087692882694615</v>
      </c>
      <c r="G24" s="5">
        <v>12380.177930569655</v>
      </c>
      <c r="H24" s="7">
        <v>12944.250730136644</v>
      </c>
      <c r="I24">
        <v>0.9</v>
      </c>
      <c r="J24">
        <v>5.7500000000000002E-2</v>
      </c>
      <c r="K24">
        <v>1.338696079155417</v>
      </c>
      <c r="L24" s="8">
        <v>157.56</v>
      </c>
      <c r="M24">
        <v>0.9</v>
      </c>
      <c r="N24">
        <v>0.9</v>
      </c>
      <c r="O24">
        <v>26.37378437892302</v>
      </c>
      <c r="P24">
        <v>53.527336877113491</v>
      </c>
      <c r="Q24">
        <v>0</v>
      </c>
      <c r="R24">
        <v>0</v>
      </c>
      <c r="S24">
        <v>0</v>
      </c>
      <c r="T24">
        <v>543.42295706637697</v>
      </c>
      <c r="U24">
        <v>0</v>
      </c>
      <c r="V24">
        <v>0</v>
      </c>
      <c r="W24">
        <v>676.45713124204951</v>
      </c>
      <c r="X24">
        <v>0</v>
      </c>
      <c r="Y24">
        <v>879.21679475274857</v>
      </c>
      <c r="Z24">
        <v>0</v>
      </c>
      <c r="AA24">
        <v>0</v>
      </c>
      <c r="AB24">
        <v>0</v>
      </c>
      <c r="AC24">
        <v>0</v>
      </c>
      <c r="AD24">
        <v>82.985055842914406</v>
      </c>
      <c r="AE24">
        <v>0</v>
      </c>
      <c r="AF24">
        <v>29.993462818792466</v>
      </c>
      <c r="AG24">
        <v>38.220577431466474</v>
      </c>
      <c r="AH24">
        <v>49.666360746572536</v>
      </c>
      <c r="AI24" s="5">
        <v>1422.2702633511178</v>
      </c>
      <c r="AJ24">
        <v>2</v>
      </c>
    </row>
    <row r="25" spans="1:36" x14ac:dyDescent="0.25">
      <c r="A25">
        <v>12</v>
      </c>
      <c r="B25">
        <v>1044339</v>
      </c>
      <c r="C25" s="4">
        <v>99</v>
      </c>
      <c r="D25" s="12">
        <v>80.195588000000001</v>
      </c>
      <c r="E25" s="7">
        <f t="shared" si="0"/>
        <v>356.72777884453603</v>
      </c>
      <c r="F25">
        <v>-0.32670319424860877</v>
      </c>
      <c r="G25" s="5">
        <v>12486.937234712988</v>
      </c>
      <c r="H25" s="7">
        <v>12993.024370041334</v>
      </c>
      <c r="I25">
        <v>0.9</v>
      </c>
      <c r="J25">
        <v>5.7500000000000002E-2</v>
      </c>
      <c r="K25">
        <v>3.5354865760203165</v>
      </c>
      <c r="L25" s="8">
        <v>155.136</v>
      </c>
      <c r="M25">
        <v>0.9</v>
      </c>
      <c r="N25">
        <v>0.9</v>
      </c>
      <c r="O25">
        <v>26.346470659782582</v>
      </c>
      <c r="P25">
        <v>53.554530419193291</v>
      </c>
      <c r="Q25">
        <v>0</v>
      </c>
      <c r="R25">
        <v>0</v>
      </c>
      <c r="S25">
        <v>0</v>
      </c>
      <c r="T25">
        <v>543.1833534380994</v>
      </c>
      <c r="U25">
        <v>0</v>
      </c>
      <c r="V25">
        <v>0</v>
      </c>
      <c r="W25">
        <v>677.45885458936903</v>
      </c>
      <c r="X25">
        <v>0</v>
      </c>
      <c r="Y25">
        <v>877.71700693771322</v>
      </c>
      <c r="Z25">
        <v>0</v>
      </c>
      <c r="AA25">
        <v>0</v>
      </c>
      <c r="AB25">
        <v>0</v>
      </c>
      <c r="AC25">
        <v>0</v>
      </c>
      <c r="AD25">
        <v>83.8150471479901</v>
      </c>
      <c r="AE25">
        <v>0</v>
      </c>
      <c r="AF25">
        <v>30.063985898166678</v>
      </c>
      <c r="AG25">
        <v>38.476701474839381</v>
      </c>
      <c r="AH25">
        <v>50.02785180903556</v>
      </c>
      <c r="AI25" s="5">
        <v>1461.9161700720176</v>
      </c>
      <c r="AJ25">
        <v>2</v>
      </c>
    </row>
    <row r="26" spans="1:36" x14ac:dyDescent="0.25">
      <c r="A26">
        <v>12</v>
      </c>
      <c r="B26">
        <v>1044815</v>
      </c>
      <c r="C26" s="4">
        <v>79</v>
      </c>
      <c r="D26" s="12">
        <v>83.463446000000005</v>
      </c>
      <c r="E26" s="7">
        <f t="shared" si="0"/>
        <v>371.26393669301206</v>
      </c>
      <c r="F26">
        <v>-0.336367104191588</v>
      </c>
      <c r="G26" s="5">
        <v>12589.59597184037</v>
      </c>
      <c r="H26" s="7">
        <v>13070.61399209228</v>
      </c>
      <c r="I26">
        <v>0.9</v>
      </c>
      <c r="J26">
        <v>5.7500000000000002E-2</v>
      </c>
      <c r="K26">
        <v>2.5598151201398376</v>
      </c>
      <c r="L26" s="8">
        <v>159.98400000000001</v>
      </c>
      <c r="M26">
        <v>0.9</v>
      </c>
      <c r="N26">
        <v>0.9</v>
      </c>
      <c r="O26">
        <v>26.312151205370714</v>
      </c>
      <c r="P26">
        <v>53.581722552579826</v>
      </c>
      <c r="Q26">
        <v>0</v>
      </c>
      <c r="R26">
        <v>0</v>
      </c>
      <c r="S26">
        <v>0</v>
      </c>
      <c r="T26">
        <v>544.49053250844258</v>
      </c>
      <c r="U26">
        <v>0</v>
      </c>
      <c r="V26">
        <v>0</v>
      </c>
      <c r="W26">
        <v>678.48343430384421</v>
      </c>
      <c r="X26">
        <v>0</v>
      </c>
      <c r="Y26">
        <v>876.22416521049774</v>
      </c>
      <c r="Z26">
        <v>0</v>
      </c>
      <c r="AA26">
        <v>0</v>
      </c>
      <c r="AB26">
        <v>0</v>
      </c>
      <c r="AC26">
        <v>0</v>
      </c>
      <c r="AD26">
        <v>84.592229006692619</v>
      </c>
      <c r="AE26">
        <v>0</v>
      </c>
      <c r="AF26">
        <v>30.148372320458535</v>
      </c>
      <c r="AG26">
        <v>38.72437226064639</v>
      </c>
      <c r="AH26">
        <v>50.38463355416927</v>
      </c>
      <c r="AI26" s="5">
        <v>1405.0962842228766</v>
      </c>
      <c r="AJ26">
        <v>2</v>
      </c>
    </row>
    <row r="27" spans="1:36" x14ac:dyDescent="0.25">
      <c r="A27">
        <v>12</v>
      </c>
      <c r="B27">
        <v>1045291</v>
      </c>
      <c r="C27" s="4">
        <v>79</v>
      </c>
      <c r="D27" s="12">
        <v>87.588577999999998</v>
      </c>
      <c r="E27" s="7">
        <f t="shared" si="0"/>
        <v>389.61343960831601</v>
      </c>
      <c r="F27">
        <v>-0.35633918469725478</v>
      </c>
      <c r="G27" s="5">
        <v>12690.597948548011</v>
      </c>
      <c r="H27" s="7">
        <v>13123.574861792353</v>
      </c>
      <c r="I27">
        <v>0.9</v>
      </c>
      <c r="J27">
        <v>5.7500000000000002E-2</v>
      </c>
      <c r="K27">
        <v>2.2735776003451149</v>
      </c>
      <c r="L27" s="8">
        <v>153.92400000000001</v>
      </c>
      <c r="M27">
        <v>0.9</v>
      </c>
      <c r="N27">
        <v>0.9</v>
      </c>
      <c r="O27">
        <v>26.306080840722728</v>
      </c>
      <c r="P27">
        <v>53.60095516235998</v>
      </c>
      <c r="Q27">
        <v>0</v>
      </c>
      <c r="R27">
        <v>0</v>
      </c>
      <c r="S27">
        <v>0</v>
      </c>
      <c r="T27">
        <v>544.13482565192407</v>
      </c>
      <c r="U27">
        <v>0</v>
      </c>
      <c r="V27">
        <v>0</v>
      </c>
      <c r="W27">
        <v>679.16689575506643</v>
      </c>
      <c r="X27">
        <v>0</v>
      </c>
      <c r="Y27">
        <v>873.58979699019073</v>
      </c>
      <c r="Z27">
        <v>0</v>
      </c>
      <c r="AA27">
        <v>0</v>
      </c>
      <c r="AB27">
        <v>0</v>
      </c>
      <c r="AC27">
        <v>0</v>
      </c>
      <c r="AD27">
        <v>85.33393699888083</v>
      </c>
      <c r="AE27">
        <v>0</v>
      </c>
      <c r="AF27">
        <v>30.245678644471845</v>
      </c>
      <c r="AG27">
        <v>38.979681864694868</v>
      </c>
      <c r="AH27">
        <v>50.76558448507943</v>
      </c>
      <c r="AI27" s="5">
        <v>1461.0871401502181</v>
      </c>
      <c r="AJ27">
        <v>2</v>
      </c>
    </row>
    <row r="28" spans="1:36" x14ac:dyDescent="0.25">
      <c r="A28">
        <v>12</v>
      </c>
      <c r="B28">
        <v>1045768</v>
      </c>
      <c r="C28" s="4">
        <v>79</v>
      </c>
      <c r="D28" s="12">
        <v>89.004476000000011</v>
      </c>
      <c r="E28" s="7">
        <f t="shared" si="0"/>
        <v>395.91166824167209</v>
      </c>
      <c r="F28">
        <v>-0.3547285330456964</v>
      </c>
      <c r="G28" s="5">
        <v>12785.861760435842</v>
      </c>
      <c r="H28" s="7">
        <v>13156.271841466925</v>
      </c>
      <c r="I28">
        <v>0.9</v>
      </c>
      <c r="J28">
        <v>5.7500000000000002E-2</v>
      </c>
      <c r="K28">
        <v>2.2160712100182098</v>
      </c>
      <c r="L28" s="8">
        <v>159.98400000000001</v>
      </c>
      <c r="M28">
        <v>0.9</v>
      </c>
      <c r="N28">
        <v>0.9</v>
      </c>
      <c r="O28">
        <v>26.281098141994381</v>
      </c>
      <c r="P28">
        <v>53.628365940272403</v>
      </c>
      <c r="Q28">
        <v>0</v>
      </c>
      <c r="R28">
        <v>0</v>
      </c>
      <c r="S28">
        <v>0</v>
      </c>
      <c r="T28">
        <v>544.12811417867761</v>
      </c>
      <c r="U28">
        <v>0</v>
      </c>
      <c r="V28">
        <v>0</v>
      </c>
      <c r="W28">
        <v>680.08655107646268</v>
      </c>
      <c r="X28">
        <v>0</v>
      </c>
      <c r="Y28">
        <v>871.49733904001357</v>
      </c>
      <c r="Z28">
        <v>0</v>
      </c>
      <c r="AA28">
        <v>0</v>
      </c>
      <c r="AB28">
        <v>0</v>
      </c>
      <c r="AC28">
        <v>0</v>
      </c>
      <c r="AD28">
        <v>86.026327653268709</v>
      </c>
      <c r="AE28">
        <v>0</v>
      </c>
      <c r="AF28">
        <v>30.347911127030727</v>
      </c>
      <c r="AG28">
        <v>39.239362187698809</v>
      </c>
      <c r="AH28">
        <v>51.162143203096591</v>
      </c>
      <c r="AI28" s="5">
        <v>1418.9139455296674</v>
      </c>
      <c r="AJ28">
        <v>2</v>
      </c>
    </row>
    <row r="29" spans="1:36" x14ac:dyDescent="0.25">
      <c r="A29">
        <v>12</v>
      </c>
      <c r="B29">
        <v>1046244</v>
      </c>
      <c r="C29" s="4">
        <v>99</v>
      </c>
      <c r="D29" s="12">
        <v>92.248441999999997</v>
      </c>
      <c r="E29" s="7">
        <f t="shared" si="0"/>
        <v>410.34154917012404</v>
      </c>
      <c r="F29">
        <v>-0.35054083874991354</v>
      </c>
      <c r="G29" s="5">
        <v>12871.390454219489</v>
      </c>
      <c r="H29" s="7">
        <v>13151.946077021084</v>
      </c>
      <c r="I29">
        <v>0.9</v>
      </c>
      <c r="J29">
        <v>5.7500000000000002E-2</v>
      </c>
      <c r="K29">
        <v>1.5218958852403828</v>
      </c>
      <c r="L29" s="8">
        <v>155.136</v>
      </c>
      <c r="M29">
        <v>0.9</v>
      </c>
      <c r="N29">
        <v>0.9</v>
      </c>
      <c r="O29">
        <v>26.248875532242874</v>
      </c>
      <c r="P29">
        <v>53.654449061510306</v>
      </c>
      <c r="Q29">
        <v>0</v>
      </c>
      <c r="R29">
        <v>0</v>
      </c>
      <c r="S29">
        <v>0</v>
      </c>
      <c r="T29">
        <v>544.7044029227668</v>
      </c>
      <c r="U29">
        <v>0</v>
      </c>
      <c r="V29">
        <v>0</v>
      </c>
      <c r="W29">
        <v>681.14678473081744</v>
      </c>
      <c r="X29">
        <v>0</v>
      </c>
      <c r="Y29">
        <v>868.54083579560347</v>
      </c>
      <c r="Z29">
        <v>0</v>
      </c>
      <c r="AA29">
        <v>0</v>
      </c>
      <c r="AB29">
        <v>0</v>
      </c>
      <c r="AC29">
        <v>0</v>
      </c>
      <c r="AD29">
        <v>86.637062710529165</v>
      </c>
      <c r="AE29">
        <v>0</v>
      </c>
      <c r="AF29">
        <v>30.447078918860736</v>
      </c>
      <c r="AG29">
        <v>39.495953607857935</v>
      </c>
      <c r="AH29">
        <v>51.509192627010904</v>
      </c>
      <c r="AI29" s="5">
        <v>1448.2211168138172</v>
      </c>
      <c r="AJ29">
        <v>2</v>
      </c>
    </row>
    <row r="30" spans="1:36" x14ac:dyDescent="0.25">
      <c r="A30">
        <v>12</v>
      </c>
      <c r="B30">
        <v>1046721</v>
      </c>
      <c r="C30" s="4">
        <v>79</v>
      </c>
      <c r="D30" s="12">
        <v>88.71871800000001</v>
      </c>
      <c r="E30" s="7">
        <f t="shared" si="0"/>
        <v>394.64055321939605</v>
      </c>
      <c r="F30">
        <v>-0.33217940988465711</v>
      </c>
      <c r="G30" s="5">
        <v>12947.679293849755</v>
      </c>
      <c r="H30" s="7">
        <v>13176.098557217209</v>
      </c>
      <c r="I30">
        <v>0.9</v>
      </c>
      <c r="J30">
        <v>5.7500000000000002E-2</v>
      </c>
      <c r="K30">
        <v>0.95244478838288194</v>
      </c>
      <c r="L30" s="8">
        <v>158.77199999999999</v>
      </c>
      <c r="M30">
        <v>0.9</v>
      </c>
      <c r="N30">
        <v>0.9</v>
      </c>
      <c r="O30">
        <v>26.226225003121726</v>
      </c>
      <c r="P30">
        <v>53.709263602516458</v>
      </c>
      <c r="Q30">
        <v>0</v>
      </c>
      <c r="R30">
        <v>0</v>
      </c>
      <c r="S30">
        <v>0</v>
      </c>
      <c r="T30">
        <v>543.08066579080207</v>
      </c>
      <c r="U30">
        <v>0</v>
      </c>
      <c r="V30">
        <v>0</v>
      </c>
      <c r="W30">
        <v>680.77429576751467</v>
      </c>
      <c r="X30">
        <v>0</v>
      </c>
      <c r="Y30">
        <v>865.50374728608892</v>
      </c>
      <c r="Z30">
        <v>0</v>
      </c>
      <c r="AA30">
        <v>0</v>
      </c>
      <c r="AB30">
        <v>0</v>
      </c>
      <c r="AC30">
        <v>0</v>
      </c>
      <c r="AD30">
        <v>87.198666002491422</v>
      </c>
      <c r="AE30">
        <v>0</v>
      </c>
      <c r="AF30">
        <v>30.565973981896121</v>
      </c>
      <c r="AG30">
        <v>39.736411773934336</v>
      </c>
      <c r="AH30">
        <v>51.927258272201556</v>
      </c>
      <c r="AI30" s="5">
        <v>1438.1108975250113</v>
      </c>
      <c r="AJ30">
        <v>2</v>
      </c>
    </row>
    <row r="31" spans="1:36" x14ac:dyDescent="0.25">
      <c r="A31">
        <v>12</v>
      </c>
      <c r="B31">
        <v>1047197</v>
      </c>
      <c r="C31" s="4">
        <v>99</v>
      </c>
      <c r="D31" s="12">
        <v>91.828704000000002</v>
      </c>
      <c r="E31" s="7">
        <f t="shared" si="0"/>
        <v>408.47446136428806</v>
      </c>
      <c r="F31">
        <v>-0.33829988617853396</v>
      </c>
      <c r="G31" s="5">
        <v>13010.866384050541</v>
      </c>
      <c r="H31" s="7">
        <v>13209.82150228695</v>
      </c>
      <c r="I31">
        <v>0.9</v>
      </c>
      <c r="J31">
        <v>5.7500000000000002E-2</v>
      </c>
      <c r="K31">
        <v>1.1755641935717724</v>
      </c>
      <c r="L31" s="8">
        <v>157.56</v>
      </c>
      <c r="M31">
        <v>0.9</v>
      </c>
      <c r="N31">
        <v>0.9</v>
      </c>
      <c r="O31">
        <v>26.204741032608645</v>
      </c>
      <c r="P31">
        <v>53.731143616055867</v>
      </c>
      <c r="Q31">
        <v>0</v>
      </c>
      <c r="R31">
        <v>0</v>
      </c>
      <c r="S31">
        <v>0</v>
      </c>
      <c r="T31">
        <v>542.01014961260148</v>
      </c>
      <c r="U31">
        <v>0</v>
      </c>
      <c r="V31">
        <v>0</v>
      </c>
      <c r="W31">
        <v>681.10663091979291</v>
      </c>
      <c r="X31">
        <v>0</v>
      </c>
      <c r="Y31">
        <v>863.8103025650762</v>
      </c>
      <c r="Z31">
        <v>0</v>
      </c>
      <c r="AA31">
        <v>0</v>
      </c>
      <c r="AB31">
        <v>0</v>
      </c>
      <c r="AC31">
        <v>0</v>
      </c>
      <c r="AD31">
        <v>87.690679848861592</v>
      </c>
      <c r="AE31">
        <v>0</v>
      </c>
      <c r="AF31">
        <v>30.67921729333105</v>
      </c>
      <c r="AG31">
        <v>39.973558266299371</v>
      </c>
      <c r="AH31">
        <v>52.263754493078608</v>
      </c>
      <c r="AI31" s="5">
        <v>1431.4138074175864</v>
      </c>
      <c r="AJ31">
        <v>2</v>
      </c>
    </row>
    <row r="32" spans="1:36" x14ac:dyDescent="0.25">
      <c r="A32">
        <v>12</v>
      </c>
      <c r="B32">
        <v>1047673</v>
      </c>
      <c r="C32" s="4">
        <v>99</v>
      </c>
      <c r="D32" s="12">
        <v>91.411628000000007</v>
      </c>
      <c r="E32" s="7">
        <f t="shared" si="0"/>
        <v>406.61921472541604</v>
      </c>
      <c r="F32">
        <v>-0.33733349518512934</v>
      </c>
      <c r="G32" s="5">
        <v>13061.76927172041</v>
      </c>
      <c r="H32" s="7">
        <v>13221.064460952413</v>
      </c>
      <c r="I32">
        <v>0.9</v>
      </c>
      <c r="J32">
        <v>5.7500000000000002E-2</v>
      </c>
      <c r="K32">
        <v>0.77248203779007696</v>
      </c>
      <c r="L32" s="8">
        <v>156.34799999999998</v>
      </c>
      <c r="M32">
        <v>0.9</v>
      </c>
      <c r="N32">
        <v>0.9</v>
      </c>
      <c r="O32">
        <v>26.163405017896984</v>
      </c>
      <c r="P32">
        <v>53.798546010322475</v>
      </c>
      <c r="Q32">
        <v>0</v>
      </c>
      <c r="R32">
        <v>0</v>
      </c>
      <c r="S32">
        <v>0</v>
      </c>
      <c r="T32">
        <v>541.53182021429598</v>
      </c>
      <c r="U32">
        <v>0</v>
      </c>
      <c r="V32">
        <v>0</v>
      </c>
      <c r="W32">
        <v>681.41130820028411</v>
      </c>
      <c r="X32">
        <v>0</v>
      </c>
      <c r="Y32">
        <v>861.84344189196963</v>
      </c>
      <c r="Z32">
        <v>0</v>
      </c>
      <c r="AA32">
        <v>0</v>
      </c>
      <c r="AB32">
        <v>0</v>
      </c>
      <c r="AC32">
        <v>0</v>
      </c>
      <c r="AD32">
        <v>88.142795663701023</v>
      </c>
      <c r="AE32">
        <v>0</v>
      </c>
      <c r="AF32">
        <v>30.780468135618428</v>
      </c>
      <c r="AG32">
        <v>40.229751755098079</v>
      </c>
      <c r="AH32">
        <v>52.591643631458375</v>
      </c>
      <c r="AI32" s="5">
        <v>1433.9534484937365</v>
      </c>
      <c r="AJ32">
        <v>2</v>
      </c>
    </row>
    <row r="33" spans="1:36" x14ac:dyDescent="0.25">
      <c r="A33">
        <v>12</v>
      </c>
      <c r="B33">
        <v>1048150</v>
      </c>
      <c r="C33" s="4">
        <v>99</v>
      </c>
      <c r="D33" s="12">
        <v>92.073036000000002</v>
      </c>
      <c r="E33" s="7">
        <f t="shared" si="0"/>
        <v>409.56130434199201</v>
      </c>
      <c r="F33">
        <v>-0.33572284352915099</v>
      </c>
      <c r="G33" s="5">
        <v>13102.450623509718</v>
      </c>
      <c r="H33" s="7">
        <v>13220.518244315179</v>
      </c>
      <c r="I33">
        <v>0.9</v>
      </c>
      <c r="J33">
        <v>5.7500000000000002E-2</v>
      </c>
      <c r="K33">
        <v>-0.78935117636537977</v>
      </c>
      <c r="L33" s="8">
        <v>156.34799999999998</v>
      </c>
      <c r="M33">
        <v>0.9</v>
      </c>
      <c r="N33">
        <v>0.9</v>
      </c>
      <c r="O33">
        <v>26.142385330454502</v>
      </c>
      <c r="P33">
        <v>53.835005996669693</v>
      </c>
      <c r="Q33">
        <v>0</v>
      </c>
      <c r="R33">
        <v>0</v>
      </c>
      <c r="S33">
        <v>0</v>
      </c>
      <c r="T33">
        <v>542.42269861124464</v>
      </c>
      <c r="U33">
        <v>0</v>
      </c>
      <c r="V33">
        <v>0</v>
      </c>
      <c r="W33">
        <v>681.88299046913403</v>
      </c>
      <c r="X33">
        <v>0</v>
      </c>
      <c r="Y33">
        <v>861.33729598917046</v>
      </c>
      <c r="Z33">
        <v>0</v>
      </c>
      <c r="AA33">
        <v>0</v>
      </c>
      <c r="AB33">
        <v>0</v>
      </c>
      <c r="AC33">
        <v>0</v>
      </c>
      <c r="AD33">
        <v>88.568191168157327</v>
      </c>
      <c r="AE33">
        <v>0</v>
      </c>
      <c r="AF33">
        <v>30.879595278043361</v>
      </c>
      <c r="AG33">
        <v>40.466097862289544</v>
      </c>
      <c r="AH33">
        <v>52.986361489462702</v>
      </c>
      <c r="AI33" s="5">
        <v>1446.6153720965979</v>
      </c>
      <c r="AJ33">
        <v>2</v>
      </c>
    </row>
    <row r="34" spans="1:36" x14ac:dyDescent="0.25">
      <c r="A34">
        <v>12</v>
      </c>
      <c r="B34">
        <v>1048626</v>
      </c>
      <c r="C34" s="4">
        <v>99</v>
      </c>
      <c r="D34" s="12">
        <v>92.232118000000014</v>
      </c>
      <c r="E34" s="7">
        <f t="shared" si="0"/>
        <v>410.26893639419609</v>
      </c>
      <c r="F34">
        <v>-0.33926627717180208</v>
      </c>
      <c r="G34" s="5">
        <v>13138.182461304616</v>
      </c>
      <c r="H34" s="7">
        <v>13252.822437028388</v>
      </c>
      <c r="I34">
        <v>0.9</v>
      </c>
      <c r="J34">
        <v>5.7500000000000002E-2</v>
      </c>
      <c r="K34">
        <v>1.7166402246184651</v>
      </c>
      <c r="L34" s="8">
        <v>158.77199999999999</v>
      </c>
      <c r="M34">
        <v>0.9</v>
      </c>
      <c r="N34">
        <v>0.9</v>
      </c>
      <c r="O34">
        <v>26.130006636358999</v>
      </c>
      <c r="P34">
        <v>53.895767019681976</v>
      </c>
      <c r="Q34">
        <v>0</v>
      </c>
      <c r="R34">
        <v>0</v>
      </c>
      <c r="S34">
        <v>0</v>
      </c>
      <c r="T34">
        <v>543.00885141690094</v>
      </c>
      <c r="U34">
        <v>0</v>
      </c>
      <c r="V34">
        <v>0</v>
      </c>
      <c r="W34">
        <v>682.31341644710687</v>
      </c>
      <c r="X34">
        <v>0</v>
      </c>
      <c r="Y34">
        <v>861.81581946016081</v>
      </c>
      <c r="Z34">
        <v>0</v>
      </c>
      <c r="AA34">
        <v>0</v>
      </c>
      <c r="AB34">
        <v>0</v>
      </c>
      <c r="AC34">
        <v>0</v>
      </c>
      <c r="AD34">
        <v>88.955504622536637</v>
      </c>
      <c r="AE34">
        <v>0</v>
      </c>
      <c r="AF34">
        <v>30.976129587365424</v>
      </c>
      <c r="AG34">
        <v>40.723578575960353</v>
      </c>
      <c r="AH34">
        <v>53.340397104983225</v>
      </c>
      <c r="AI34" s="5">
        <v>1426.0215661994862</v>
      </c>
      <c r="AJ34">
        <v>2</v>
      </c>
    </row>
    <row r="35" spans="1:36" x14ac:dyDescent="0.25">
      <c r="A35">
        <v>12</v>
      </c>
      <c r="B35">
        <v>1049102</v>
      </c>
      <c r="C35" s="4">
        <v>99</v>
      </c>
      <c r="D35" s="12">
        <v>93.722552000000007</v>
      </c>
      <c r="E35" s="7">
        <f t="shared" si="0"/>
        <v>416.89871770254405</v>
      </c>
      <c r="F35">
        <v>-0.34248758048171257</v>
      </c>
      <c r="G35" s="5">
        <v>13166.344217975206</v>
      </c>
      <c r="H35" s="7">
        <v>13254.030053513146</v>
      </c>
      <c r="I35">
        <v>0.9</v>
      </c>
      <c r="J35">
        <v>5.7500000000000002E-2</v>
      </c>
      <c r="K35">
        <v>2.5584125227773762</v>
      </c>
      <c r="L35" s="8">
        <v>156.34799999999998</v>
      </c>
      <c r="M35">
        <v>0.9</v>
      </c>
      <c r="N35">
        <v>0.9</v>
      </c>
      <c r="O35">
        <v>26.114357638390761</v>
      </c>
      <c r="P35">
        <v>53.946359021175304</v>
      </c>
      <c r="Q35">
        <v>0</v>
      </c>
      <c r="R35">
        <v>0</v>
      </c>
      <c r="S35">
        <v>0</v>
      </c>
      <c r="T35">
        <v>542.66275374236204</v>
      </c>
      <c r="U35">
        <v>0</v>
      </c>
      <c r="V35">
        <v>0</v>
      </c>
      <c r="W35">
        <v>681.91203237067703</v>
      </c>
      <c r="X35">
        <v>0</v>
      </c>
      <c r="Y35">
        <v>861.82644345057815</v>
      </c>
      <c r="Z35">
        <v>0</v>
      </c>
      <c r="AA35">
        <v>0</v>
      </c>
      <c r="AB35">
        <v>0</v>
      </c>
      <c r="AC35">
        <v>0</v>
      </c>
      <c r="AD35">
        <v>89.280324988410484</v>
      </c>
      <c r="AE35">
        <v>0</v>
      </c>
      <c r="AF35">
        <v>31.080170062714203</v>
      </c>
      <c r="AG35">
        <v>40.947954579995589</v>
      </c>
      <c r="AH35">
        <v>53.710036868300925</v>
      </c>
      <c r="AI35" s="5">
        <v>1452.0215770406351</v>
      </c>
      <c r="AJ35">
        <v>2</v>
      </c>
    </row>
    <row r="36" spans="1:36" x14ac:dyDescent="0.25">
      <c r="A36">
        <v>12</v>
      </c>
      <c r="B36">
        <v>1049578</v>
      </c>
      <c r="C36" s="4">
        <v>99</v>
      </c>
      <c r="D36" s="12">
        <v>95.939712000000014</v>
      </c>
      <c r="E36" s="7">
        <f t="shared" si="0"/>
        <v>426.76113759206407</v>
      </c>
      <c r="F36">
        <v>-0.34184331981985128</v>
      </c>
      <c r="G36" s="5">
        <v>13192.562465872621</v>
      </c>
      <c r="H36" s="7">
        <v>13281.425096912899</v>
      </c>
      <c r="I36">
        <v>0.9</v>
      </c>
      <c r="J36">
        <v>5.7500000000000002E-2</v>
      </c>
      <c r="K36">
        <v>1.8908852946278776</v>
      </c>
      <c r="L36" s="8">
        <v>158.77199999999999</v>
      </c>
      <c r="M36">
        <v>0.9</v>
      </c>
      <c r="N36">
        <v>0.9</v>
      </c>
      <c r="O36">
        <v>26.099408861935842</v>
      </c>
      <c r="P36">
        <v>54.009536955036225</v>
      </c>
      <c r="Q36">
        <v>0</v>
      </c>
      <c r="R36">
        <v>0</v>
      </c>
      <c r="S36">
        <v>0</v>
      </c>
      <c r="T36">
        <v>542.32828699773518</v>
      </c>
      <c r="U36">
        <v>0</v>
      </c>
      <c r="V36">
        <v>0</v>
      </c>
      <c r="W36">
        <v>681.98940256993717</v>
      </c>
      <c r="X36">
        <v>0</v>
      </c>
      <c r="Y36">
        <v>861.57076698332764</v>
      </c>
      <c r="Z36">
        <v>0</v>
      </c>
      <c r="AA36">
        <v>0</v>
      </c>
      <c r="AB36">
        <v>0</v>
      </c>
      <c r="AC36">
        <v>0</v>
      </c>
      <c r="AD36">
        <v>89.599372363063154</v>
      </c>
      <c r="AE36">
        <v>0</v>
      </c>
      <c r="AF36">
        <v>31.189131484400917</v>
      </c>
      <c r="AG36">
        <v>41.192298374362288</v>
      </c>
      <c r="AH36">
        <v>54.041330298409051</v>
      </c>
      <c r="AI36" s="5">
        <v>1419.0469207864357</v>
      </c>
      <c r="AJ36">
        <v>2</v>
      </c>
    </row>
    <row r="37" spans="1:36" x14ac:dyDescent="0.25">
      <c r="A37">
        <v>12</v>
      </c>
      <c r="B37">
        <v>1050054</v>
      </c>
      <c r="C37" s="4">
        <v>99</v>
      </c>
      <c r="D37" s="12">
        <v>97.672058000000007</v>
      </c>
      <c r="E37" s="7">
        <f t="shared" si="0"/>
        <v>434.46699718087609</v>
      </c>
      <c r="F37">
        <v>-0.34377610180525442</v>
      </c>
      <c r="G37" s="5">
        <v>13209.007129153217</v>
      </c>
      <c r="H37" s="7">
        <v>13251.505288178831</v>
      </c>
      <c r="I37">
        <v>0.9</v>
      </c>
      <c r="J37">
        <v>5.7500000000000002E-2</v>
      </c>
      <c r="K37">
        <v>0.97337571312002369</v>
      </c>
      <c r="L37" s="8">
        <v>155.136</v>
      </c>
      <c r="M37">
        <v>0.9</v>
      </c>
      <c r="N37">
        <v>0.9</v>
      </c>
      <c r="O37">
        <v>26.053625316614838</v>
      </c>
      <c r="P37">
        <v>54.044436195045314</v>
      </c>
      <c r="Q37">
        <v>0</v>
      </c>
      <c r="R37">
        <v>0</v>
      </c>
      <c r="S37">
        <v>0</v>
      </c>
      <c r="T37">
        <v>542.43455597914033</v>
      </c>
      <c r="U37">
        <v>0</v>
      </c>
      <c r="V37">
        <v>0</v>
      </c>
      <c r="W37">
        <v>682.23649543374938</v>
      </c>
      <c r="X37">
        <v>0</v>
      </c>
      <c r="Y37">
        <v>860.78117342451128</v>
      </c>
      <c r="Z37">
        <v>0</v>
      </c>
      <c r="AA37">
        <v>0</v>
      </c>
      <c r="AB37">
        <v>0</v>
      </c>
      <c r="AC37">
        <v>0</v>
      </c>
      <c r="AD37">
        <v>89.872441939811893</v>
      </c>
      <c r="AE37">
        <v>0</v>
      </c>
      <c r="AF37">
        <v>31.279767546547095</v>
      </c>
      <c r="AG37">
        <v>41.437056429576025</v>
      </c>
      <c r="AH37">
        <v>54.305028709022551</v>
      </c>
      <c r="AI37" s="5">
        <v>1439.0702167329689</v>
      </c>
      <c r="AJ37">
        <v>2</v>
      </c>
    </row>
    <row r="38" spans="1:36" x14ac:dyDescent="0.25">
      <c r="A38">
        <v>12</v>
      </c>
      <c r="B38">
        <v>1050530</v>
      </c>
      <c r="C38" s="4">
        <v>79</v>
      </c>
      <c r="D38" s="12">
        <v>97.197254000000015</v>
      </c>
      <c r="E38" s="7">
        <f t="shared" si="0"/>
        <v>432.35496358238811</v>
      </c>
      <c r="F38">
        <v>-0.336367104191588</v>
      </c>
      <c r="G38" s="5">
        <v>13222.726062155123</v>
      </c>
      <c r="H38" s="7">
        <v>13274.483124813327</v>
      </c>
      <c r="I38">
        <v>0.9</v>
      </c>
      <c r="J38">
        <v>5.7500000000000002E-2</v>
      </c>
      <c r="K38">
        <v>2.2072240745914122</v>
      </c>
      <c r="L38" s="8">
        <v>157.56</v>
      </c>
      <c r="M38">
        <v>0.9</v>
      </c>
      <c r="N38">
        <v>0.9</v>
      </c>
      <c r="O38">
        <v>26.023489868211161</v>
      </c>
      <c r="P38">
        <v>54.104510474822064</v>
      </c>
      <c r="Q38">
        <v>0</v>
      </c>
      <c r="R38">
        <v>0</v>
      </c>
      <c r="S38">
        <v>0</v>
      </c>
      <c r="T38">
        <v>542.36721503449576</v>
      </c>
      <c r="U38">
        <v>0</v>
      </c>
      <c r="V38">
        <v>0</v>
      </c>
      <c r="W38">
        <v>682.19451834993356</v>
      </c>
      <c r="X38">
        <v>0</v>
      </c>
      <c r="Y38">
        <v>861.31935538573441</v>
      </c>
      <c r="Z38">
        <v>0</v>
      </c>
      <c r="AA38">
        <v>0</v>
      </c>
      <c r="AB38">
        <v>0</v>
      </c>
      <c r="AC38">
        <v>0</v>
      </c>
      <c r="AD38">
        <v>90.152641239504121</v>
      </c>
      <c r="AE38">
        <v>0</v>
      </c>
      <c r="AF38">
        <v>31.376969598658416</v>
      </c>
      <c r="AG38">
        <v>41.66873858261944</v>
      </c>
      <c r="AH38">
        <v>54.63275251261954</v>
      </c>
      <c r="AI38" s="5">
        <v>1505.2335087557551</v>
      </c>
      <c r="AJ38">
        <v>2</v>
      </c>
    </row>
    <row r="39" spans="1:36" x14ac:dyDescent="0.25">
      <c r="A39">
        <v>12</v>
      </c>
      <c r="B39">
        <v>1051007</v>
      </c>
      <c r="C39" s="4">
        <v>79</v>
      </c>
      <c r="D39" s="12">
        <v>96.32022400000001</v>
      </c>
      <c r="E39" s="7">
        <f t="shared" si="0"/>
        <v>428.45373944172809</v>
      </c>
      <c r="F39">
        <v>-0.34055479849594761</v>
      </c>
      <c r="G39" s="5">
        <v>13246.681265375126</v>
      </c>
      <c r="H39" s="7">
        <v>13419.779076886949</v>
      </c>
      <c r="I39">
        <v>0.9</v>
      </c>
      <c r="J39">
        <v>5.7500000000000002E-2</v>
      </c>
      <c r="K39">
        <v>1.4947072136758077</v>
      </c>
      <c r="L39" s="8">
        <v>164.83199999999999</v>
      </c>
      <c r="M39">
        <v>0.9</v>
      </c>
      <c r="N39">
        <v>0.9</v>
      </c>
      <c r="O39">
        <v>25.991717098639135</v>
      </c>
      <c r="P39">
        <v>54.136311727871814</v>
      </c>
      <c r="Q39">
        <v>0</v>
      </c>
      <c r="R39">
        <v>0</v>
      </c>
      <c r="S39">
        <v>0</v>
      </c>
      <c r="T39">
        <v>543.98314614298556</v>
      </c>
      <c r="U39">
        <v>0</v>
      </c>
      <c r="V39">
        <v>0</v>
      </c>
      <c r="W39">
        <v>684.10106036329591</v>
      </c>
      <c r="X39">
        <v>0</v>
      </c>
      <c r="Y39">
        <v>864.31557005957643</v>
      </c>
      <c r="Z39">
        <v>0</v>
      </c>
      <c r="AA39">
        <v>0</v>
      </c>
      <c r="AB39">
        <v>0</v>
      </c>
      <c r="AC39">
        <v>0</v>
      </c>
      <c r="AD39">
        <v>90.595060902058179</v>
      </c>
      <c r="AE39">
        <v>0</v>
      </c>
      <c r="AF39">
        <v>31.474632214928665</v>
      </c>
      <c r="AG39">
        <v>41.901072920915169</v>
      </c>
      <c r="AH39">
        <v>55.002809793106586</v>
      </c>
      <c r="AI39" s="5">
        <v>1567.9848846257123</v>
      </c>
      <c r="AJ39">
        <v>2</v>
      </c>
    </row>
    <row r="40" spans="1:36" x14ac:dyDescent="0.25">
      <c r="A40">
        <v>12</v>
      </c>
      <c r="B40">
        <v>1051483</v>
      </c>
      <c r="C40" s="4">
        <v>79</v>
      </c>
      <c r="D40" s="12">
        <v>102.708298</v>
      </c>
      <c r="E40" s="7">
        <f t="shared" si="0"/>
        <v>456.86931074615603</v>
      </c>
      <c r="F40">
        <v>-0.35215149040243426</v>
      </c>
      <c r="G40" s="5">
        <v>13287.161891381573</v>
      </c>
      <c r="H40" s="7">
        <v>13597.232963092012</v>
      </c>
      <c r="I40">
        <v>0.9</v>
      </c>
      <c r="J40">
        <v>5.7500000000000002E-2</v>
      </c>
      <c r="K40">
        <v>2.0494861906501853</v>
      </c>
      <c r="L40" s="8">
        <v>172.10399999999998</v>
      </c>
      <c r="M40">
        <v>0.9</v>
      </c>
      <c r="N40">
        <v>0.9</v>
      </c>
      <c r="O40">
        <v>25.966016984752709</v>
      </c>
      <c r="P40">
        <v>54.163694599901589</v>
      </c>
      <c r="Q40">
        <v>0</v>
      </c>
      <c r="R40">
        <v>0</v>
      </c>
      <c r="S40">
        <v>0</v>
      </c>
      <c r="T40">
        <v>547.31597912888219</v>
      </c>
      <c r="U40">
        <v>0</v>
      </c>
      <c r="V40">
        <v>0</v>
      </c>
      <c r="W40">
        <v>689.02157653931522</v>
      </c>
      <c r="X40">
        <v>0</v>
      </c>
      <c r="Y40">
        <v>869.14081196335565</v>
      </c>
      <c r="Z40">
        <v>0</v>
      </c>
      <c r="AA40">
        <v>0</v>
      </c>
      <c r="AB40">
        <v>0</v>
      </c>
      <c r="AC40">
        <v>0</v>
      </c>
      <c r="AD40">
        <v>91.215689847179974</v>
      </c>
      <c r="AE40">
        <v>0</v>
      </c>
      <c r="AF40">
        <v>31.556558550503894</v>
      </c>
      <c r="AG40">
        <v>42.133826760909812</v>
      </c>
      <c r="AH40">
        <v>55.361504306109843</v>
      </c>
      <c r="AI40" s="5">
        <v>1564.1797620556713</v>
      </c>
      <c r="AJ40">
        <v>2</v>
      </c>
    </row>
    <row r="41" spans="1:36" x14ac:dyDescent="0.25">
      <c r="A41">
        <v>12</v>
      </c>
      <c r="B41">
        <v>1051959</v>
      </c>
      <c r="C41" s="4">
        <v>99</v>
      </c>
      <c r="D41" s="12">
        <v>98.563674000000006</v>
      </c>
      <c r="E41" s="7">
        <f t="shared" si="0"/>
        <v>438.43310308762807</v>
      </c>
      <c r="F41">
        <v>-0.36535883393920143</v>
      </c>
      <c r="G41" s="5">
        <v>13339.008663029643</v>
      </c>
      <c r="H41" s="7">
        <v>13746.41304534598</v>
      </c>
      <c r="I41">
        <v>0.9</v>
      </c>
      <c r="J41">
        <v>5.7500000000000002E-2</v>
      </c>
      <c r="K41">
        <v>2.2054978043118929</v>
      </c>
      <c r="L41" s="8">
        <v>170.892</v>
      </c>
      <c r="M41">
        <v>0.9</v>
      </c>
      <c r="N41">
        <v>0.9</v>
      </c>
      <c r="O41">
        <v>25.935408676398616</v>
      </c>
      <c r="P41">
        <v>54.159498929708114</v>
      </c>
      <c r="Q41">
        <v>0</v>
      </c>
      <c r="R41">
        <v>0</v>
      </c>
      <c r="S41">
        <v>0</v>
      </c>
      <c r="T41">
        <v>550.46882870177728</v>
      </c>
      <c r="U41">
        <v>0</v>
      </c>
      <c r="V41">
        <v>0</v>
      </c>
      <c r="W41">
        <v>694.60096298736573</v>
      </c>
      <c r="X41">
        <v>0</v>
      </c>
      <c r="Y41">
        <v>872.94561351339451</v>
      </c>
      <c r="Z41">
        <v>0</v>
      </c>
      <c r="AA41">
        <v>0</v>
      </c>
      <c r="AB41">
        <v>0</v>
      </c>
      <c r="AC41">
        <v>0</v>
      </c>
      <c r="AD41">
        <v>91.925569041301586</v>
      </c>
      <c r="AE41">
        <v>0</v>
      </c>
      <c r="AF41">
        <v>31.63613134424557</v>
      </c>
      <c r="AG41">
        <v>42.378157761372563</v>
      </c>
      <c r="AH41">
        <v>55.815934982210926</v>
      </c>
      <c r="AI41" s="5">
        <v>1570.0332977895239</v>
      </c>
      <c r="AJ41">
        <v>2</v>
      </c>
    </row>
    <row r="42" spans="1:36" x14ac:dyDescent="0.25">
      <c r="A42">
        <v>12</v>
      </c>
      <c r="B42">
        <v>1052437</v>
      </c>
      <c r="C42" s="4">
        <v>138</v>
      </c>
      <c r="D42" s="12">
        <v>115.482026</v>
      </c>
      <c r="E42" s="7">
        <f t="shared" si="0"/>
        <v>513.68968865777208</v>
      </c>
      <c r="F42">
        <v>-0.36084900931966157</v>
      </c>
      <c r="G42" s="5">
        <v>13398.062487691119</v>
      </c>
      <c r="H42" s="7">
        <v>13859.41357356317</v>
      </c>
      <c r="I42">
        <v>0.9</v>
      </c>
      <c r="J42">
        <v>5.7500000000000002E-2</v>
      </c>
      <c r="K42">
        <v>1.016208588549421</v>
      </c>
      <c r="L42" s="8">
        <v>172.10399999999998</v>
      </c>
      <c r="M42">
        <v>0.9</v>
      </c>
      <c r="N42">
        <v>0.9</v>
      </c>
      <c r="O42">
        <v>25.904564727103082</v>
      </c>
      <c r="P42">
        <v>54.14647005636413</v>
      </c>
      <c r="Q42">
        <v>0</v>
      </c>
      <c r="R42">
        <v>0</v>
      </c>
      <c r="S42">
        <v>0</v>
      </c>
      <c r="T42">
        <v>552.42037540521062</v>
      </c>
      <c r="U42">
        <v>0</v>
      </c>
      <c r="V42">
        <v>0</v>
      </c>
      <c r="W42">
        <v>699.35197234436714</v>
      </c>
      <c r="X42">
        <v>0</v>
      </c>
      <c r="Y42">
        <v>875.16623568146679</v>
      </c>
      <c r="Z42">
        <v>0</v>
      </c>
      <c r="AA42">
        <v>0</v>
      </c>
      <c r="AB42">
        <v>0</v>
      </c>
      <c r="AC42">
        <v>0</v>
      </c>
      <c r="AD42">
        <v>92.658154378977898</v>
      </c>
      <c r="AE42">
        <v>0</v>
      </c>
      <c r="AF42">
        <v>31.718749261132999</v>
      </c>
      <c r="AG42">
        <v>42.604078893774165</v>
      </c>
      <c r="AH42">
        <v>56.206247899290645</v>
      </c>
      <c r="AI42" s="5">
        <v>1564.9079817805589</v>
      </c>
      <c r="AJ42">
        <v>2</v>
      </c>
    </row>
    <row r="43" spans="1:36" x14ac:dyDescent="0.25">
      <c r="A43">
        <v>12</v>
      </c>
      <c r="B43">
        <v>1052912</v>
      </c>
      <c r="C43" s="4">
        <v>99</v>
      </c>
      <c r="D43" s="12">
        <v>122.07181800000001</v>
      </c>
      <c r="E43" s="7">
        <f t="shared" si="0"/>
        <v>543.00254640759613</v>
      </c>
      <c r="F43">
        <v>-0.36632522492873187</v>
      </c>
      <c r="G43" s="5">
        <v>13463.349807521914</v>
      </c>
      <c r="H43" s="7">
        <v>13939.224979091163</v>
      </c>
      <c r="I43">
        <v>0.9</v>
      </c>
      <c r="J43">
        <v>5.7500000000000002E-2</v>
      </c>
      <c r="K43">
        <v>0.94996328707334055</v>
      </c>
      <c r="L43" s="8">
        <v>170.892</v>
      </c>
      <c r="M43">
        <v>0.9</v>
      </c>
      <c r="N43">
        <v>0.9</v>
      </c>
      <c r="O43">
        <v>25.877925163214183</v>
      </c>
      <c r="P43">
        <v>54.123723961748269</v>
      </c>
      <c r="Q43">
        <v>0</v>
      </c>
      <c r="R43">
        <v>0</v>
      </c>
      <c r="S43">
        <v>0</v>
      </c>
      <c r="T43">
        <v>552.91340667335976</v>
      </c>
      <c r="U43">
        <v>0</v>
      </c>
      <c r="V43">
        <v>0</v>
      </c>
      <c r="W43">
        <v>702.19285097068689</v>
      </c>
      <c r="X43">
        <v>0</v>
      </c>
      <c r="Y43">
        <v>874.28215242866816</v>
      </c>
      <c r="Z43">
        <v>0</v>
      </c>
      <c r="AA43">
        <v>0</v>
      </c>
      <c r="AB43">
        <v>0</v>
      </c>
      <c r="AC43">
        <v>0</v>
      </c>
      <c r="AD43">
        <v>93.42181687206822</v>
      </c>
      <c r="AE43">
        <v>0</v>
      </c>
      <c r="AF43">
        <v>31.793850854308722</v>
      </c>
      <c r="AG43">
        <v>42.836231426165988</v>
      </c>
      <c r="AH43">
        <v>56.636306444442674</v>
      </c>
      <c r="AI43" s="5">
        <v>1562.5122071266185</v>
      </c>
      <c r="AJ43">
        <v>2</v>
      </c>
    </row>
    <row r="44" spans="1:36" x14ac:dyDescent="0.25">
      <c r="A44">
        <v>12</v>
      </c>
      <c r="B44">
        <v>1053389</v>
      </c>
      <c r="C44" s="4">
        <v>99</v>
      </c>
      <c r="D44" s="12">
        <v>126.69903400000001</v>
      </c>
      <c r="E44" s="7">
        <f t="shared" si="0"/>
        <v>563.58543041754808</v>
      </c>
      <c r="F44">
        <v>-0.34796379610510647</v>
      </c>
      <c r="G44" s="5">
        <v>13534.932875446913</v>
      </c>
      <c r="H44" s="7">
        <v>14007.931991490183</v>
      </c>
      <c r="I44">
        <v>0.9</v>
      </c>
      <c r="J44">
        <v>5.7500000000000002E-2</v>
      </c>
      <c r="K44">
        <v>3.5354865760203165</v>
      </c>
      <c r="L44" s="8">
        <v>170.892</v>
      </c>
      <c r="M44">
        <v>0.9</v>
      </c>
      <c r="N44">
        <v>0.9</v>
      </c>
      <c r="O44">
        <v>25.850583008468575</v>
      </c>
      <c r="P44">
        <v>54.101639433749959</v>
      </c>
      <c r="Q44">
        <v>0</v>
      </c>
      <c r="R44">
        <v>0</v>
      </c>
      <c r="S44">
        <v>0</v>
      </c>
      <c r="T44">
        <v>552.29577542150469</v>
      </c>
      <c r="U44">
        <v>0</v>
      </c>
      <c r="V44">
        <v>0</v>
      </c>
      <c r="W44">
        <v>703.15755365892187</v>
      </c>
      <c r="X44">
        <v>0</v>
      </c>
      <c r="Y44">
        <v>872.99414274348112</v>
      </c>
      <c r="Z44">
        <v>0</v>
      </c>
      <c r="AA44">
        <v>0</v>
      </c>
      <c r="AB44">
        <v>0</v>
      </c>
      <c r="AC44">
        <v>0</v>
      </c>
      <c r="AD44">
        <v>94.160659208084837</v>
      </c>
      <c r="AE44">
        <v>0</v>
      </c>
      <c r="AF44">
        <v>31.878333769455082</v>
      </c>
      <c r="AG44">
        <v>43.059278961863917</v>
      </c>
      <c r="AH44">
        <v>57.046017810197171</v>
      </c>
      <c r="AI44" s="5">
        <v>1563.2592391877824</v>
      </c>
      <c r="AJ44">
        <v>2</v>
      </c>
    </row>
    <row r="45" spans="1:36" x14ac:dyDescent="0.25">
      <c r="A45">
        <v>12</v>
      </c>
      <c r="B45">
        <v>1053865</v>
      </c>
      <c r="C45" s="4">
        <v>119</v>
      </c>
      <c r="D45" s="12">
        <v>136.483116</v>
      </c>
      <c r="E45" s="7">
        <f t="shared" si="0"/>
        <v>607.10719921975203</v>
      </c>
      <c r="F45">
        <v>-0.36310392162978855</v>
      </c>
      <c r="G45" s="5">
        <v>13609.583230092268</v>
      </c>
      <c r="H45" s="7">
        <v>14073.976338127282</v>
      </c>
      <c r="I45">
        <v>0.9</v>
      </c>
      <c r="J45">
        <v>5.7500000000000002E-2</v>
      </c>
      <c r="K45">
        <v>2.2869562002438846</v>
      </c>
      <c r="L45" s="8">
        <v>170.892</v>
      </c>
      <c r="M45">
        <v>0.9</v>
      </c>
      <c r="N45">
        <v>0.9</v>
      </c>
      <c r="O45">
        <v>25.826277552782361</v>
      </c>
      <c r="P45">
        <v>54.099430929954281</v>
      </c>
      <c r="Q45">
        <v>0</v>
      </c>
      <c r="R45">
        <v>0</v>
      </c>
      <c r="S45">
        <v>0</v>
      </c>
      <c r="T45">
        <v>551.79111189379034</v>
      </c>
      <c r="U45">
        <v>0</v>
      </c>
      <c r="V45">
        <v>0</v>
      </c>
      <c r="W45">
        <v>702.79215230236809</v>
      </c>
      <c r="X45">
        <v>0</v>
      </c>
      <c r="Y45">
        <v>870.21516981670038</v>
      </c>
      <c r="Z45">
        <v>0</v>
      </c>
      <c r="AA45">
        <v>0</v>
      </c>
      <c r="AB45">
        <v>0</v>
      </c>
      <c r="AC45">
        <v>0</v>
      </c>
      <c r="AD45">
        <v>94.877033589480604</v>
      </c>
      <c r="AE45">
        <v>0</v>
      </c>
      <c r="AF45">
        <v>31.987212904266961</v>
      </c>
      <c r="AG45">
        <v>43.31317805429115</v>
      </c>
      <c r="AH45">
        <v>57.412385548729752</v>
      </c>
      <c r="AI45" s="5">
        <v>1564.1206367144082</v>
      </c>
      <c r="AJ45">
        <v>2</v>
      </c>
    </row>
    <row r="46" spans="1:36" x14ac:dyDescent="0.25">
      <c r="A46">
        <v>12</v>
      </c>
      <c r="B46">
        <v>1054341</v>
      </c>
      <c r="C46" s="4">
        <v>119</v>
      </c>
      <c r="D46" s="12">
        <v>134.79633200000001</v>
      </c>
      <c r="E46" s="7">
        <f t="shared" si="0"/>
        <v>599.60400952170403</v>
      </c>
      <c r="F46">
        <v>-0.3508629690804474</v>
      </c>
      <c r="G46" s="5">
        <v>13685.22768069089</v>
      </c>
      <c r="H46" s="7">
        <v>14086.119010097987</v>
      </c>
      <c r="I46">
        <v>0.9</v>
      </c>
      <c r="J46">
        <v>5.7500000000000002E-2</v>
      </c>
      <c r="K46">
        <v>2.8172458860894896</v>
      </c>
      <c r="L46" s="8">
        <v>170.892</v>
      </c>
      <c r="M46">
        <v>0.9</v>
      </c>
      <c r="N46">
        <v>0.9</v>
      </c>
      <c r="O46">
        <v>25.795893988231732</v>
      </c>
      <c r="P46">
        <v>54.106056413524151</v>
      </c>
      <c r="Q46">
        <v>0</v>
      </c>
      <c r="R46">
        <v>0</v>
      </c>
      <c r="S46">
        <v>0</v>
      </c>
      <c r="T46">
        <v>551.40881120206143</v>
      </c>
      <c r="U46">
        <v>0</v>
      </c>
      <c r="V46">
        <v>0</v>
      </c>
      <c r="W46">
        <v>701.94800290472926</v>
      </c>
      <c r="X46">
        <v>0</v>
      </c>
      <c r="Y46">
        <v>868.23272275515637</v>
      </c>
      <c r="Z46">
        <v>0</v>
      </c>
      <c r="AA46">
        <v>0</v>
      </c>
      <c r="AB46">
        <v>0</v>
      </c>
      <c r="AC46">
        <v>0</v>
      </c>
      <c r="AD46">
        <v>95.529118351345588</v>
      </c>
      <c r="AE46">
        <v>0</v>
      </c>
      <c r="AF46">
        <v>32.081065232388241</v>
      </c>
      <c r="AG46">
        <v>43.553555377345319</v>
      </c>
      <c r="AH46">
        <v>57.847247382079672</v>
      </c>
      <c r="AI46" s="5">
        <v>1567.3228851671502</v>
      </c>
      <c r="AJ46">
        <v>2</v>
      </c>
    </row>
    <row r="47" spans="1:36" x14ac:dyDescent="0.25">
      <c r="A47">
        <v>12</v>
      </c>
      <c r="B47">
        <v>1054817</v>
      </c>
      <c r="C47" s="4">
        <v>119</v>
      </c>
      <c r="D47" s="12">
        <v>140.91374000000002</v>
      </c>
      <c r="E47" s="7">
        <f t="shared" si="0"/>
        <v>626.8155983702801</v>
      </c>
      <c r="F47">
        <v>-0.36278179129981419</v>
      </c>
      <c r="G47" s="5">
        <v>13761.296932957988</v>
      </c>
      <c r="H47" s="7">
        <v>14118.186871850983</v>
      </c>
      <c r="I47">
        <v>0.9</v>
      </c>
      <c r="J47">
        <v>5.7500000000000002E-2</v>
      </c>
      <c r="K47">
        <v>3.28075184080557</v>
      </c>
      <c r="L47" s="8">
        <v>172.10399999999998</v>
      </c>
      <c r="M47">
        <v>0.9</v>
      </c>
      <c r="N47">
        <v>0.9</v>
      </c>
      <c r="O47">
        <v>25.774858076799848</v>
      </c>
      <c r="P47">
        <v>54.130569977175256</v>
      </c>
      <c r="Q47">
        <v>0</v>
      </c>
      <c r="R47">
        <v>0</v>
      </c>
      <c r="S47">
        <v>0</v>
      </c>
      <c r="T47">
        <v>550.99742937799442</v>
      </c>
      <c r="U47">
        <v>0</v>
      </c>
      <c r="V47">
        <v>0</v>
      </c>
      <c r="W47">
        <v>701.18255878474736</v>
      </c>
      <c r="X47">
        <v>0</v>
      </c>
      <c r="Y47">
        <v>866.23090366783606</v>
      </c>
      <c r="Z47">
        <v>0</v>
      </c>
      <c r="AA47">
        <v>0</v>
      </c>
      <c r="AB47">
        <v>0</v>
      </c>
      <c r="AC47">
        <v>0</v>
      </c>
      <c r="AD47">
        <v>96.153026867040111</v>
      </c>
      <c r="AE47">
        <v>0</v>
      </c>
      <c r="AF47">
        <v>32.164352201047983</v>
      </c>
      <c r="AG47">
        <v>43.803405045528081</v>
      </c>
      <c r="AH47">
        <v>58.267988373700504</v>
      </c>
      <c r="AI47" s="5">
        <v>1582.6379343145909</v>
      </c>
      <c r="AJ47">
        <v>2</v>
      </c>
    </row>
    <row r="48" spans="1:36" x14ac:dyDescent="0.25">
      <c r="A48">
        <v>12</v>
      </c>
      <c r="B48">
        <v>1055293</v>
      </c>
      <c r="C48" s="4">
        <v>119</v>
      </c>
      <c r="D48" s="12">
        <v>141.25700600000002</v>
      </c>
      <c r="E48" s="7">
        <f t="shared" si="0"/>
        <v>628.3425217433321</v>
      </c>
      <c r="F48">
        <v>-0.35956048799926743</v>
      </c>
      <c r="G48" s="5">
        <v>13849.348580498912</v>
      </c>
      <c r="H48" s="7">
        <v>14220.073411128986</v>
      </c>
      <c r="I48">
        <v>0.9</v>
      </c>
      <c r="J48">
        <v>5.7500000000000002E-2</v>
      </c>
      <c r="K48">
        <v>1.5638657052166036</v>
      </c>
      <c r="L48" s="8">
        <v>173.316</v>
      </c>
      <c r="M48">
        <v>0.9</v>
      </c>
      <c r="N48">
        <v>0.9</v>
      </c>
      <c r="O48">
        <v>25.769014603099787</v>
      </c>
      <c r="P48">
        <v>54.116657013663449</v>
      </c>
      <c r="Q48">
        <v>0</v>
      </c>
      <c r="R48">
        <v>0</v>
      </c>
      <c r="S48">
        <v>0</v>
      </c>
      <c r="T48">
        <v>551.17236177694463</v>
      </c>
      <c r="U48">
        <v>0</v>
      </c>
      <c r="V48">
        <v>0</v>
      </c>
      <c r="W48">
        <v>700.92614598872512</v>
      </c>
      <c r="X48">
        <v>0</v>
      </c>
      <c r="Y48">
        <v>865.9106743951105</v>
      </c>
      <c r="Z48">
        <v>0</v>
      </c>
      <c r="AA48">
        <v>0</v>
      </c>
      <c r="AB48">
        <v>0</v>
      </c>
      <c r="AC48">
        <v>0</v>
      </c>
      <c r="AD48">
        <v>96.794148534171882</v>
      </c>
      <c r="AE48">
        <v>0</v>
      </c>
      <c r="AF48">
        <v>32.258892563335486</v>
      </c>
      <c r="AG48">
        <v>44.049954351357115</v>
      </c>
      <c r="AH48">
        <v>58.614365080317263</v>
      </c>
      <c r="AI48" s="5">
        <v>1659.6494612881579</v>
      </c>
      <c r="AJ48">
        <v>2</v>
      </c>
    </row>
    <row r="49" spans="1:36" x14ac:dyDescent="0.25">
      <c r="A49">
        <v>12</v>
      </c>
      <c r="B49">
        <v>1055769</v>
      </c>
      <c r="C49" s="4">
        <v>138</v>
      </c>
      <c r="D49" s="12">
        <v>144.12776400000001</v>
      </c>
      <c r="E49" s="7">
        <f t="shared" si="0"/>
        <v>641.11229063560813</v>
      </c>
      <c r="F49">
        <v>-0.34442036246693514</v>
      </c>
      <c r="G49" s="5">
        <v>13947.687709941021</v>
      </c>
      <c r="H49" s="7">
        <v>14356.213548676536</v>
      </c>
      <c r="I49">
        <v>0.9</v>
      </c>
      <c r="J49">
        <v>5.7500000000000002E-2</v>
      </c>
      <c r="K49">
        <v>1.7592574276675963</v>
      </c>
      <c r="L49" s="8">
        <v>181.8</v>
      </c>
      <c r="M49">
        <v>0.9</v>
      </c>
      <c r="N49">
        <v>0.9</v>
      </c>
      <c r="O49">
        <v>25.747042500051794</v>
      </c>
      <c r="P49">
        <v>54.109148277298338</v>
      </c>
      <c r="Q49">
        <v>0</v>
      </c>
      <c r="R49">
        <v>0</v>
      </c>
      <c r="S49">
        <v>0</v>
      </c>
      <c r="T49">
        <v>553.04270439495053</v>
      </c>
      <c r="U49">
        <v>0</v>
      </c>
      <c r="V49">
        <v>0</v>
      </c>
      <c r="W49">
        <v>702.89511809267424</v>
      </c>
      <c r="X49">
        <v>0</v>
      </c>
      <c r="Y49">
        <v>858.93088021987205</v>
      </c>
      <c r="Z49">
        <v>0</v>
      </c>
      <c r="AA49">
        <v>0</v>
      </c>
      <c r="AB49">
        <v>0</v>
      </c>
      <c r="AC49">
        <v>0</v>
      </c>
      <c r="AD49">
        <v>97.348193184518948</v>
      </c>
      <c r="AE49">
        <v>0</v>
      </c>
      <c r="AF49">
        <v>32.369139890717044</v>
      </c>
      <c r="AG49">
        <v>44.285546632402585</v>
      </c>
      <c r="AH49">
        <v>58.956088373196813</v>
      </c>
      <c r="AI49" s="5">
        <v>1691.0679552134745</v>
      </c>
      <c r="AJ49">
        <v>2</v>
      </c>
    </row>
    <row r="50" spans="1:36" x14ac:dyDescent="0.25">
      <c r="A50">
        <v>12</v>
      </c>
      <c r="B50">
        <v>1056245</v>
      </c>
      <c r="C50" s="4">
        <v>138</v>
      </c>
      <c r="D50" s="12">
        <v>142.65510600000002</v>
      </c>
      <c r="E50" s="7">
        <f t="shared" si="0"/>
        <v>634.56158092153214</v>
      </c>
      <c r="F50">
        <v>-0.34667527478234472</v>
      </c>
      <c r="G50" s="5">
        <v>14051.899788457686</v>
      </c>
      <c r="H50" s="7">
        <v>14566.111940570263</v>
      </c>
      <c r="I50">
        <v>0.9</v>
      </c>
      <c r="J50">
        <v>5.7500000000000002E-2</v>
      </c>
      <c r="K50">
        <v>1.6064828816165948</v>
      </c>
      <c r="L50" s="8">
        <v>185.43600000000001</v>
      </c>
      <c r="M50">
        <v>0.9</v>
      </c>
      <c r="N50">
        <v>0.9</v>
      </c>
      <c r="O50">
        <v>25.710342151219912</v>
      </c>
      <c r="P50">
        <v>54.086400568810873</v>
      </c>
      <c r="Q50">
        <v>0</v>
      </c>
      <c r="R50">
        <v>0</v>
      </c>
      <c r="S50">
        <v>0</v>
      </c>
      <c r="T50">
        <v>555.38886407588416</v>
      </c>
      <c r="U50">
        <v>0</v>
      </c>
      <c r="V50">
        <v>0</v>
      </c>
      <c r="W50">
        <v>707.04853467110274</v>
      </c>
      <c r="X50">
        <v>0</v>
      </c>
      <c r="Y50">
        <v>836.50656943227307</v>
      </c>
      <c r="Z50">
        <v>0</v>
      </c>
      <c r="AA50">
        <v>0</v>
      </c>
      <c r="AB50">
        <v>0</v>
      </c>
      <c r="AC50">
        <v>0</v>
      </c>
      <c r="AD50">
        <v>97.953314707035588</v>
      </c>
      <c r="AE50">
        <v>0</v>
      </c>
      <c r="AF50">
        <v>32.447244349356211</v>
      </c>
      <c r="AG50">
        <v>44.551027968401108</v>
      </c>
      <c r="AH50">
        <v>59.336154262715603</v>
      </c>
      <c r="AI50" s="5">
        <v>1775.5570162800082</v>
      </c>
      <c r="AJ50">
        <v>2</v>
      </c>
    </row>
    <row r="51" spans="1:36" x14ac:dyDescent="0.25">
      <c r="A51">
        <v>12</v>
      </c>
      <c r="B51">
        <v>1056722</v>
      </c>
      <c r="C51" s="4">
        <v>158</v>
      </c>
      <c r="D51" s="12">
        <v>150.98017000000002</v>
      </c>
      <c r="E51" s="7">
        <f t="shared" si="0"/>
        <v>671.59331375774013</v>
      </c>
      <c r="F51">
        <v>-0.34377610180525442</v>
      </c>
      <c r="G51" s="5">
        <v>14161.953358366967</v>
      </c>
      <c r="H51" s="7">
        <v>14807.822232094104</v>
      </c>
      <c r="I51">
        <v>0.9</v>
      </c>
      <c r="J51">
        <v>5.7500000000000002E-2</v>
      </c>
      <c r="K51">
        <v>2.0509966759527622</v>
      </c>
      <c r="L51" s="8">
        <v>193.92</v>
      </c>
      <c r="M51">
        <v>0.9</v>
      </c>
      <c r="N51">
        <v>0.9</v>
      </c>
      <c r="O51">
        <v>25.719225297777438</v>
      </c>
      <c r="P51">
        <v>54.047086675607943</v>
      </c>
      <c r="Q51">
        <v>0</v>
      </c>
      <c r="R51">
        <v>0</v>
      </c>
      <c r="S51">
        <v>0</v>
      </c>
      <c r="T51">
        <v>559.51198061795151</v>
      </c>
      <c r="U51">
        <v>0</v>
      </c>
      <c r="V51">
        <v>0</v>
      </c>
      <c r="W51">
        <v>711.70240936230368</v>
      </c>
      <c r="X51">
        <v>0</v>
      </c>
      <c r="Y51">
        <v>814.19963911762159</v>
      </c>
      <c r="Z51">
        <v>0</v>
      </c>
      <c r="AA51">
        <v>0</v>
      </c>
      <c r="AB51">
        <v>0</v>
      </c>
      <c r="AC51">
        <v>0</v>
      </c>
      <c r="AD51">
        <v>98.824562820509328</v>
      </c>
      <c r="AE51">
        <v>0</v>
      </c>
      <c r="AF51">
        <v>32.556299500959526</v>
      </c>
      <c r="AG51">
        <v>44.802997744099024</v>
      </c>
      <c r="AH51">
        <v>59.804654963328126</v>
      </c>
      <c r="AI51" s="5">
        <v>1774.9956364690604</v>
      </c>
      <c r="AJ51">
        <v>2</v>
      </c>
    </row>
    <row r="52" spans="1:36" x14ac:dyDescent="0.25">
      <c r="A52">
        <v>12</v>
      </c>
      <c r="B52">
        <v>1057198</v>
      </c>
      <c r="C52" s="4">
        <v>158</v>
      </c>
      <c r="D52" s="12">
        <v>161.8364</v>
      </c>
      <c r="E52" s="7">
        <f t="shared" si="0"/>
        <v>719.88423488080002</v>
      </c>
      <c r="F52">
        <v>-0.3469974051130576</v>
      </c>
      <c r="G52" s="5">
        <v>14275.566466490842</v>
      </c>
      <c r="H52" s="7">
        <v>14996.157234708608</v>
      </c>
      <c r="I52">
        <v>0.9</v>
      </c>
      <c r="J52">
        <v>5.7500000000000002E-2</v>
      </c>
      <c r="K52">
        <v>1.2495777235199403</v>
      </c>
      <c r="L52" s="8">
        <v>193.92</v>
      </c>
      <c r="M52">
        <v>0.9</v>
      </c>
      <c r="N52">
        <v>0.9</v>
      </c>
      <c r="O52">
        <v>25.712913605431606</v>
      </c>
      <c r="P52">
        <v>53.997608835582191</v>
      </c>
      <c r="Q52">
        <v>0</v>
      </c>
      <c r="R52">
        <v>0</v>
      </c>
      <c r="S52">
        <v>0</v>
      </c>
      <c r="T52">
        <v>564.1278076879654</v>
      </c>
      <c r="U52">
        <v>0</v>
      </c>
      <c r="V52">
        <v>0</v>
      </c>
      <c r="W52">
        <v>716.442905972017</v>
      </c>
      <c r="X52">
        <v>0</v>
      </c>
      <c r="Y52">
        <v>792.45080378911302</v>
      </c>
      <c r="Z52">
        <v>0</v>
      </c>
      <c r="AA52">
        <v>0</v>
      </c>
      <c r="AB52">
        <v>0</v>
      </c>
      <c r="AC52">
        <v>0</v>
      </c>
      <c r="AD52">
        <v>99.859465039496797</v>
      </c>
      <c r="AE52">
        <v>0</v>
      </c>
      <c r="AF52">
        <v>32.651039384041219</v>
      </c>
      <c r="AG52">
        <v>45.053525680164924</v>
      </c>
      <c r="AH52">
        <v>60.367515170112291</v>
      </c>
      <c r="AI52" s="5">
        <v>1772.8191369916442</v>
      </c>
      <c r="AJ52">
        <v>2</v>
      </c>
    </row>
    <row r="53" spans="1:36" x14ac:dyDescent="0.25">
      <c r="A53">
        <v>12</v>
      </c>
      <c r="B53">
        <v>1057674</v>
      </c>
      <c r="C53" s="4">
        <v>198</v>
      </c>
      <c r="D53" s="12">
        <v>166.86995600000003</v>
      </c>
      <c r="E53" s="7">
        <f t="shared" si="0"/>
        <v>742.27460941823222</v>
      </c>
      <c r="F53">
        <v>-0.36052687898958502</v>
      </c>
      <c r="G53" s="5">
        <v>14391.245580254366</v>
      </c>
      <c r="H53" s="7">
        <v>15131.883824961933</v>
      </c>
      <c r="I53">
        <v>0.9</v>
      </c>
      <c r="J53">
        <v>5.7500000000000002E-2</v>
      </c>
      <c r="K53">
        <v>2.0861694083144684</v>
      </c>
      <c r="L53" s="8">
        <v>193.92</v>
      </c>
      <c r="M53">
        <v>0.9</v>
      </c>
      <c r="N53">
        <v>0.9</v>
      </c>
      <c r="O53">
        <v>25.692575360693208</v>
      </c>
      <c r="P53">
        <v>53.917860195654924</v>
      </c>
      <c r="Q53">
        <v>0</v>
      </c>
      <c r="R53">
        <v>0</v>
      </c>
      <c r="S53">
        <v>0</v>
      </c>
      <c r="T53">
        <v>565.55167575028304</v>
      </c>
      <c r="U53">
        <v>0</v>
      </c>
      <c r="V53">
        <v>0</v>
      </c>
      <c r="W53">
        <v>719.31642765546042</v>
      </c>
      <c r="X53">
        <v>0</v>
      </c>
      <c r="Y53">
        <v>771.82677066071778</v>
      </c>
      <c r="Z53">
        <v>0</v>
      </c>
      <c r="AA53">
        <v>0</v>
      </c>
      <c r="AB53">
        <v>0</v>
      </c>
      <c r="AC53">
        <v>0</v>
      </c>
      <c r="AD53">
        <v>100.98616297429584</v>
      </c>
      <c r="AE53">
        <v>0</v>
      </c>
      <c r="AF53">
        <v>32.742957120231765</v>
      </c>
      <c r="AG53">
        <v>45.305859557707223</v>
      </c>
      <c r="AH53">
        <v>60.943112867889262</v>
      </c>
      <c r="AI53" s="5">
        <v>1832.4758237265153</v>
      </c>
      <c r="AJ53">
        <v>2</v>
      </c>
    </row>
    <row r="54" spans="1:36" x14ac:dyDescent="0.25">
      <c r="A54">
        <v>12</v>
      </c>
      <c r="B54">
        <v>1058150</v>
      </c>
      <c r="C54" s="4">
        <v>178</v>
      </c>
      <c r="D54" s="12">
        <v>178.68578200000002</v>
      </c>
      <c r="E54" s="7">
        <f t="shared" si="0"/>
        <v>794.83402657960414</v>
      </c>
      <c r="F54">
        <v>-0.36181540030980364</v>
      </c>
      <c r="G54" s="5">
        <v>14515.966155144559</v>
      </c>
      <c r="H54" s="7">
        <v>15311.151302883281</v>
      </c>
      <c r="I54">
        <v>0.9</v>
      </c>
      <c r="J54">
        <v>5.7500000000000002E-2</v>
      </c>
      <c r="K54">
        <v>1.3921023706059052</v>
      </c>
      <c r="L54" s="8">
        <v>199.98</v>
      </c>
      <c r="M54">
        <v>0.9</v>
      </c>
      <c r="N54">
        <v>0.9</v>
      </c>
      <c r="O54">
        <v>25.70099129151345</v>
      </c>
      <c r="P54">
        <v>53.805396261376544</v>
      </c>
      <c r="Q54">
        <v>0</v>
      </c>
      <c r="R54">
        <v>0</v>
      </c>
      <c r="S54">
        <v>0</v>
      </c>
      <c r="T54">
        <v>565.93069749649715</v>
      </c>
      <c r="U54">
        <v>0</v>
      </c>
      <c r="V54">
        <v>0</v>
      </c>
      <c r="W54">
        <v>721.31308299349325</v>
      </c>
      <c r="X54">
        <v>0</v>
      </c>
      <c r="Y54">
        <v>754.37354113802132</v>
      </c>
      <c r="Z54">
        <v>0</v>
      </c>
      <c r="AA54">
        <v>0</v>
      </c>
      <c r="AB54">
        <v>0</v>
      </c>
      <c r="AC54">
        <v>0</v>
      </c>
      <c r="AD54">
        <v>102.22328316380138</v>
      </c>
      <c r="AE54">
        <v>0</v>
      </c>
      <c r="AF54">
        <v>32.861359812441066</v>
      </c>
      <c r="AG54">
        <v>45.573446185547247</v>
      </c>
      <c r="AH54">
        <v>61.536957378022301</v>
      </c>
      <c r="AI54" s="5">
        <v>1820.0770423444715</v>
      </c>
      <c r="AJ54">
        <v>2</v>
      </c>
    </row>
    <row r="55" spans="1:36" x14ac:dyDescent="0.25">
      <c r="A55">
        <v>12</v>
      </c>
      <c r="B55">
        <v>1058626</v>
      </c>
      <c r="C55" s="4">
        <v>178</v>
      </c>
      <c r="D55" s="12">
        <v>183.35224600000004</v>
      </c>
      <c r="E55" s="7">
        <f t="shared" si="0"/>
        <v>815.59149440661224</v>
      </c>
      <c r="F55">
        <v>-0.3508629690804474</v>
      </c>
      <c r="G55" s="5">
        <v>14642.034259342447</v>
      </c>
      <c r="H55" s="7">
        <v>15394.681137666938</v>
      </c>
      <c r="I55">
        <v>0.9</v>
      </c>
      <c r="J55">
        <v>5.7500000000000002E-2</v>
      </c>
      <c r="K55">
        <v>3.5354865760203165</v>
      </c>
      <c r="L55" s="8">
        <v>198.768</v>
      </c>
      <c r="M55">
        <v>0.9</v>
      </c>
      <c r="N55">
        <v>0.9</v>
      </c>
      <c r="O55">
        <v>25.691172691087516</v>
      </c>
      <c r="P55">
        <v>53.678099585354282</v>
      </c>
      <c r="Q55">
        <v>0</v>
      </c>
      <c r="R55">
        <v>0</v>
      </c>
      <c r="S55">
        <v>0</v>
      </c>
      <c r="T55">
        <v>565.07958249779426</v>
      </c>
      <c r="U55">
        <v>0</v>
      </c>
      <c r="V55">
        <v>0</v>
      </c>
      <c r="W55">
        <v>722.05946877076769</v>
      </c>
      <c r="X55">
        <v>0</v>
      </c>
      <c r="Y55">
        <v>739.73474702174269</v>
      </c>
      <c r="Z55">
        <v>0</v>
      </c>
      <c r="AA55">
        <v>0</v>
      </c>
      <c r="AB55">
        <v>0</v>
      </c>
      <c r="AC55">
        <v>0</v>
      </c>
      <c r="AD55">
        <v>103.47567570136158</v>
      </c>
      <c r="AE55">
        <v>0</v>
      </c>
      <c r="AF55">
        <v>32.953962613049001</v>
      </c>
      <c r="AG55">
        <v>45.834718586289718</v>
      </c>
      <c r="AH55">
        <v>62.064529653475901</v>
      </c>
      <c r="AI55" s="5">
        <v>1817.0839966005387</v>
      </c>
      <c r="AJ55">
        <v>2</v>
      </c>
    </row>
    <row r="56" spans="1:36" x14ac:dyDescent="0.25">
      <c r="A56">
        <v>12</v>
      </c>
      <c r="B56">
        <v>1059101</v>
      </c>
      <c r="C56" s="4">
        <v>238</v>
      </c>
      <c r="D56" s="12">
        <v>192.27025400000002</v>
      </c>
      <c r="E56" s="7">
        <f t="shared" si="0"/>
        <v>855.26077378838818</v>
      </c>
      <c r="F56">
        <v>-0.3524736207328939</v>
      </c>
      <c r="G56" s="5">
        <v>14770.197417007665</v>
      </c>
      <c r="H56" s="7">
        <v>15483.771072444695</v>
      </c>
      <c r="I56">
        <v>0.9</v>
      </c>
      <c r="J56">
        <v>5.7500000000000002E-2</v>
      </c>
      <c r="K56">
        <v>0.60600576982632404</v>
      </c>
      <c r="L56" s="8">
        <v>198.768</v>
      </c>
      <c r="M56">
        <v>0.9</v>
      </c>
      <c r="N56">
        <v>0.9</v>
      </c>
      <c r="O56">
        <v>25.698185997775735</v>
      </c>
      <c r="P56">
        <v>53.575311526076092</v>
      </c>
      <c r="Q56">
        <v>0</v>
      </c>
      <c r="R56">
        <v>0</v>
      </c>
      <c r="S56">
        <v>0</v>
      </c>
      <c r="T56">
        <v>562.97000343449292</v>
      </c>
      <c r="U56">
        <v>0</v>
      </c>
      <c r="V56">
        <v>0</v>
      </c>
      <c r="W56">
        <v>721.88292346834328</v>
      </c>
      <c r="X56">
        <v>0</v>
      </c>
      <c r="Y56">
        <v>725.54527908894056</v>
      </c>
      <c r="Z56">
        <v>0</v>
      </c>
      <c r="AA56">
        <v>0</v>
      </c>
      <c r="AB56">
        <v>0</v>
      </c>
      <c r="AC56">
        <v>0</v>
      </c>
      <c r="AD56">
        <v>104.69244261249656</v>
      </c>
      <c r="AE56">
        <v>0</v>
      </c>
      <c r="AF56">
        <v>33.050776652270592</v>
      </c>
      <c r="AG56">
        <v>46.126298710960747</v>
      </c>
      <c r="AH56">
        <v>62.640220489255015</v>
      </c>
      <c r="AI56" s="5">
        <v>1822.8701850593004</v>
      </c>
      <c r="AJ56">
        <v>2</v>
      </c>
    </row>
    <row r="57" spans="1:36" x14ac:dyDescent="0.25">
      <c r="A57">
        <v>12</v>
      </c>
      <c r="B57">
        <v>1059578</v>
      </c>
      <c r="C57" s="4">
        <v>218</v>
      </c>
      <c r="D57" s="12">
        <v>208.03167000000002</v>
      </c>
      <c r="E57" s="7">
        <f t="shared" si="0"/>
        <v>925.3710511907401</v>
      </c>
      <c r="F57">
        <v>-0.32702532458026423</v>
      </c>
      <c r="G57" s="5">
        <v>14900.999046084551</v>
      </c>
      <c r="H57" s="7">
        <v>15524.936929943724</v>
      </c>
      <c r="I57">
        <v>0.9</v>
      </c>
      <c r="J57">
        <v>5.7500000000000002E-2</v>
      </c>
      <c r="K57">
        <v>0.63459695891857959</v>
      </c>
      <c r="L57" s="8">
        <v>199.98</v>
      </c>
      <c r="M57">
        <v>0.9</v>
      </c>
      <c r="N57">
        <v>0.9</v>
      </c>
      <c r="O57">
        <v>25.704264113308767</v>
      </c>
      <c r="P57">
        <v>53.44818017407956</v>
      </c>
      <c r="Q57">
        <v>0</v>
      </c>
      <c r="R57">
        <v>0</v>
      </c>
      <c r="S57">
        <v>0</v>
      </c>
      <c r="T57">
        <v>559.99497595668925</v>
      </c>
      <c r="U57">
        <v>0</v>
      </c>
      <c r="V57">
        <v>0</v>
      </c>
      <c r="W57">
        <v>721.31857070279773</v>
      </c>
      <c r="X57">
        <v>0</v>
      </c>
      <c r="Y57">
        <v>713.15902648476583</v>
      </c>
      <c r="Z57">
        <v>0</v>
      </c>
      <c r="AA57">
        <v>0</v>
      </c>
      <c r="AB57">
        <v>0</v>
      </c>
      <c r="AC57">
        <v>0</v>
      </c>
      <c r="AD57">
        <v>105.82184939527839</v>
      </c>
      <c r="AE57">
        <v>0</v>
      </c>
      <c r="AF57">
        <v>33.162113610010103</v>
      </c>
      <c r="AG57">
        <v>46.3939482740968</v>
      </c>
      <c r="AH57">
        <v>63.179525909074968</v>
      </c>
      <c r="AI57" s="5">
        <v>1827.2293721030799</v>
      </c>
      <c r="AJ57">
        <v>2</v>
      </c>
    </row>
    <row r="58" spans="1:36" x14ac:dyDescent="0.25">
      <c r="A58">
        <v>12</v>
      </c>
      <c r="B58">
        <v>1060054</v>
      </c>
      <c r="C58" s="4">
        <v>178</v>
      </c>
      <c r="D58" s="12">
        <v>210.11117600000003</v>
      </c>
      <c r="E58" s="7">
        <f t="shared" si="0"/>
        <v>934.62115552907221</v>
      </c>
      <c r="F58">
        <v>-0.33765562551627942</v>
      </c>
      <c r="G58" s="5">
        <v>15031.547163618021</v>
      </c>
      <c r="H58" s="7">
        <v>15554.216164719148</v>
      </c>
      <c r="I58">
        <v>0.9</v>
      </c>
      <c r="J58">
        <v>5.7500000000000002E-2</v>
      </c>
      <c r="K58">
        <v>2.000719099696425</v>
      </c>
      <c r="L58" s="8">
        <v>199.98</v>
      </c>
      <c r="M58">
        <v>0.9</v>
      </c>
      <c r="N58">
        <v>0.9</v>
      </c>
      <c r="O58">
        <v>25.711277227086175</v>
      </c>
      <c r="P58">
        <v>53.323450968613948</v>
      </c>
      <c r="Q58">
        <v>0</v>
      </c>
      <c r="R58">
        <v>0</v>
      </c>
      <c r="S58">
        <v>0</v>
      </c>
      <c r="T58">
        <v>556.50782061402015</v>
      </c>
      <c r="U58">
        <v>0</v>
      </c>
      <c r="V58">
        <v>0</v>
      </c>
      <c r="W58">
        <v>719.97518255253078</v>
      </c>
      <c r="X58">
        <v>0</v>
      </c>
      <c r="Y58">
        <v>703.50498281555224</v>
      </c>
      <c r="Z58">
        <v>0</v>
      </c>
      <c r="AA58">
        <v>0</v>
      </c>
      <c r="AB58">
        <v>0</v>
      </c>
      <c r="AC58">
        <v>0</v>
      </c>
      <c r="AD58">
        <v>106.8653645614264</v>
      </c>
      <c r="AE58">
        <v>0</v>
      </c>
      <c r="AF58">
        <v>33.262892799385639</v>
      </c>
      <c r="AG58">
        <v>46.681466248118817</v>
      </c>
      <c r="AH58">
        <v>63.663877939923275</v>
      </c>
      <c r="AI58" s="5">
        <v>1795.5396550543883</v>
      </c>
      <c r="AJ58">
        <v>2</v>
      </c>
    </row>
    <row r="59" spans="1:36" x14ac:dyDescent="0.25">
      <c r="A59">
        <v>12</v>
      </c>
      <c r="B59">
        <v>1060530</v>
      </c>
      <c r="C59" s="4">
        <v>218</v>
      </c>
      <c r="D59" s="12">
        <v>221.13740000000001</v>
      </c>
      <c r="E59" s="7">
        <f t="shared" si="0"/>
        <v>983.66824770280016</v>
      </c>
      <c r="F59">
        <v>-0.34603101412087406</v>
      </c>
      <c r="G59" s="5">
        <v>15154.925387396754</v>
      </c>
      <c r="H59" s="7">
        <v>15577.233872695055</v>
      </c>
      <c r="I59">
        <v>0.9</v>
      </c>
      <c r="J59">
        <v>5.7500000000000002E-2</v>
      </c>
      <c r="K59">
        <v>0.74928540585502024</v>
      </c>
      <c r="L59" s="8">
        <v>196.34399999999999</v>
      </c>
      <c r="M59">
        <v>0.9</v>
      </c>
      <c r="N59">
        <v>0.9</v>
      </c>
      <c r="O59">
        <v>25.731848431377909</v>
      </c>
      <c r="P59">
        <v>53.242051379549508</v>
      </c>
      <c r="Q59">
        <v>0</v>
      </c>
      <c r="R59">
        <v>0</v>
      </c>
      <c r="S59">
        <v>0</v>
      </c>
      <c r="T59">
        <v>551.52602922746371</v>
      </c>
      <c r="U59">
        <v>0</v>
      </c>
      <c r="V59">
        <v>0</v>
      </c>
      <c r="W59">
        <v>717.62309286549157</v>
      </c>
      <c r="X59">
        <v>0</v>
      </c>
      <c r="Y59">
        <v>694.95554483235981</v>
      </c>
      <c r="Z59">
        <v>0</v>
      </c>
      <c r="AA59">
        <v>0</v>
      </c>
      <c r="AB59">
        <v>0</v>
      </c>
      <c r="AC59">
        <v>0</v>
      </c>
      <c r="AD59">
        <v>107.7492455975095</v>
      </c>
      <c r="AE59">
        <v>0</v>
      </c>
      <c r="AF59">
        <v>33.366005805820514</v>
      </c>
      <c r="AG59">
        <v>46.985366129579148</v>
      </c>
      <c r="AH59">
        <v>64.144254638071175</v>
      </c>
      <c r="AI59" s="5">
        <v>1827.6335914485023</v>
      </c>
      <c r="AJ59">
        <v>2</v>
      </c>
    </row>
    <row r="60" spans="1:36" x14ac:dyDescent="0.25">
      <c r="A60">
        <v>12</v>
      </c>
      <c r="B60">
        <v>1061006</v>
      </c>
      <c r="C60" s="4">
        <v>178</v>
      </c>
      <c r="D60" s="12">
        <v>209.48996200000002</v>
      </c>
      <c r="E60" s="7">
        <f t="shared" si="0"/>
        <v>931.85785774756414</v>
      </c>
      <c r="F60">
        <v>-0.34055479849594761</v>
      </c>
      <c r="G60" s="5">
        <v>15268.17807884666</v>
      </c>
      <c r="H60" s="7">
        <v>15601.993154625505</v>
      </c>
      <c r="I60">
        <v>0.9</v>
      </c>
      <c r="J60">
        <v>5.7500000000000002E-2</v>
      </c>
      <c r="K60">
        <v>1.9162398517126207</v>
      </c>
      <c r="L60" s="8">
        <v>199.98</v>
      </c>
      <c r="M60">
        <v>0.9</v>
      </c>
      <c r="N60">
        <v>0.9</v>
      </c>
      <c r="O60">
        <v>25.746341246019561</v>
      </c>
      <c r="P60">
        <v>53.173913746476096</v>
      </c>
      <c r="Q60">
        <v>0</v>
      </c>
      <c r="R60">
        <v>0</v>
      </c>
      <c r="S60">
        <v>0</v>
      </c>
      <c r="T60">
        <v>547.85018451232474</v>
      </c>
      <c r="U60">
        <v>0</v>
      </c>
      <c r="V60">
        <v>0</v>
      </c>
      <c r="W60">
        <v>715.71291388880752</v>
      </c>
      <c r="X60">
        <v>0</v>
      </c>
      <c r="Y60">
        <v>688.24213865765091</v>
      </c>
      <c r="Z60">
        <v>0</v>
      </c>
      <c r="AA60">
        <v>0</v>
      </c>
      <c r="AB60">
        <v>0</v>
      </c>
      <c r="AC60">
        <v>0</v>
      </c>
      <c r="AD60">
        <v>108.56089490180361</v>
      </c>
      <c r="AE60">
        <v>0</v>
      </c>
      <c r="AF60">
        <v>33.491368388738636</v>
      </c>
      <c r="AG60">
        <v>47.282713717847123</v>
      </c>
      <c r="AH60">
        <v>64.605516005575083</v>
      </c>
      <c r="AI60" s="5">
        <v>1851.0313136653542</v>
      </c>
      <c r="AJ60">
        <v>2</v>
      </c>
    </row>
    <row r="61" spans="1:36" x14ac:dyDescent="0.25">
      <c r="A61">
        <v>12</v>
      </c>
      <c r="B61">
        <v>1061482</v>
      </c>
      <c r="C61" s="4">
        <v>178</v>
      </c>
      <c r="D61" s="12">
        <v>219.427494</v>
      </c>
      <c r="E61" s="7">
        <f t="shared" si="0"/>
        <v>976.06220621566808</v>
      </c>
      <c r="F61">
        <v>-0.34216545015078947</v>
      </c>
      <c r="G61" s="5">
        <v>15369.466003246467</v>
      </c>
      <c r="H61" s="7">
        <v>15680.279108968138</v>
      </c>
      <c r="I61">
        <v>0.9</v>
      </c>
      <c r="J61">
        <v>5.7500000000000002E-2</v>
      </c>
      <c r="K61">
        <v>1.2604747607511242</v>
      </c>
      <c r="L61" s="8">
        <v>202.404</v>
      </c>
      <c r="M61">
        <v>0.9</v>
      </c>
      <c r="N61">
        <v>0.9</v>
      </c>
      <c r="O61">
        <v>25.720861648796834</v>
      </c>
      <c r="P61">
        <v>53.077222746724779</v>
      </c>
      <c r="Q61">
        <v>0</v>
      </c>
      <c r="R61">
        <v>0</v>
      </c>
      <c r="S61">
        <v>0</v>
      </c>
      <c r="T61">
        <v>546.22116051099499</v>
      </c>
      <c r="U61">
        <v>0</v>
      </c>
      <c r="V61">
        <v>0</v>
      </c>
      <c r="W61">
        <v>715.19289527415322</v>
      </c>
      <c r="X61">
        <v>0</v>
      </c>
      <c r="Y61">
        <v>684.15780625506784</v>
      </c>
      <c r="Z61">
        <v>0</v>
      </c>
      <c r="AA61">
        <v>0</v>
      </c>
      <c r="AB61">
        <v>0</v>
      </c>
      <c r="AC61">
        <v>0</v>
      </c>
      <c r="AD61">
        <v>109.35948691109098</v>
      </c>
      <c r="AE61">
        <v>0</v>
      </c>
      <c r="AF61">
        <v>33.587664947336783</v>
      </c>
      <c r="AG61">
        <v>47.583237039681748</v>
      </c>
      <c r="AH61">
        <v>65.091036307587871</v>
      </c>
      <c r="AI61" s="5">
        <v>1861.9142340240001</v>
      </c>
      <c r="AJ61">
        <v>2</v>
      </c>
    </row>
    <row r="62" spans="1:36" x14ac:dyDescent="0.25">
      <c r="A62">
        <v>12</v>
      </c>
      <c r="B62">
        <v>1061958</v>
      </c>
      <c r="C62" s="4">
        <v>257</v>
      </c>
      <c r="D62" s="12">
        <v>222.82194000000004</v>
      </c>
      <c r="E62" s="7">
        <f t="shared" si="0"/>
        <v>991.16145559068025</v>
      </c>
      <c r="F62">
        <v>-0.34280971081262063</v>
      </c>
      <c r="G62" s="5">
        <v>15451.902387255685</v>
      </c>
      <c r="H62" s="7">
        <v>15714.622456195491</v>
      </c>
      <c r="I62">
        <v>0.9</v>
      </c>
      <c r="J62">
        <v>5.7500000000000002E-2</v>
      </c>
      <c r="K62">
        <v>0.9659312088276315</v>
      </c>
      <c r="L62" s="8">
        <v>203.61599999999999</v>
      </c>
      <c r="M62">
        <v>0.9</v>
      </c>
      <c r="N62">
        <v>0.9</v>
      </c>
      <c r="O62">
        <v>25.689068678927509</v>
      </c>
      <c r="P62">
        <v>53.011498083305362</v>
      </c>
      <c r="Q62">
        <v>0</v>
      </c>
      <c r="R62">
        <v>0</v>
      </c>
      <c r="S62">
        <v>0</v>
      </c>
      <c r="T62">
        <v>546.0737368258583</v>
      </c>
      <c r="U62">
        <v>0</v>
      </c>
      <c r="V62">
        <v>0</v>
      </c>
      <c r="W62">
        <v>714.8044589137013</v>
      </c>
      <c r="X62">
        <v>0</v>
      </c>
      <c r="Y62">
        <v>681.97669653776313</v>
      </c>
      <c r="Z62">
        <v>0</v>
      </c>
      <c r="AA62">
        <v>0</v>
      </c>
      <c r="AB62">
        <v>0</v>
      </c>
      <c r="AC62">
        <v>0</v>
      </c>
      <c r="AD62">
        <v>110.11294253688415</v>
      </c>
      <c r="AE62">
        <v>0</v>
      </c>
      <c r="AF62">
        <v>33.677159054785115</v>
      </c>
      <c r="AG62">
        <v>47.889711980367572</v>
      </c>
      <c r="AH62">
        <v>65.584979794001711</v>
      </c>
      <c r="AI62" s="5">
        <v>1862.8131272441078</v>
      </c>
      <c r="AJ62">
        <v>2</v>
      </c>
    </row>
    <row r="63" spans="1:36" x14ac:dyDescent="0.25">
      <c r="A63">
        <v>12</v>
      </c>
      <c r="B63">
        <v>1062434</v>
      </c>
      <c r="C63" s="4">
        <v>238</v>
      </c>
      <c r="D63" s="12">
        <v>215.83612600000004</v>
      </c>
      <c r="E63" s="7">
        <f t="shared" si="0"/>
        <v>960.0870040679722</v>
      </c>
      <c r="F63">
        <v>-0.33346793121014151</v>
      </c>
      <c r="G63" s="5">
        <v>15520.945381915873</v>
      </c>
      <c r="H63" s="7">
        <v>15755.630175970693</v>
      </c>
      <c r="I63">
        <v>0.9</v>
      </c>
      <c r="J63">
        <v>5.7500000000000002E-2</v>
      </c>
      <c r="K63">
        <v>2.2962349071906929</v>
      </c>
      <c r="L63" s="8">
        <v>203.61599999999999</v>
      </c>
      <c r="M63">
        <v>0.9</v>
      </c>
      <c r="N63">
        <v>0.9</v>
      </c>
      <c r="O63">
        <v>25.676911982087343</v>
      </c>
      <c r="P63">
        <v>53.024112546999845</v>
      </c>
      <c r="Q63">
        <v>0</v>
      </c>
      <c r="R63">
        <v>0</v>
      </c>
      <c r="S63">
        <v>0</v>
      </c>
      <c r="T63">
        <v>545.50014598331802</v>
      </c>
      <c r="U63">
        <v>0</v>
      </c>
      <c r="V63">
        <v>0</v>
      </c>
      <c r="W63">
        <v>714.39550363737374</v>
      </c>
      <c r="X63">
        <v>0</v>
      </c>
      <c r="Y63">
        <v>680.26982022051243</v>
      </c>
      <c r="Z63">
        <v>0</v>
      </c>
      <c r="AA63">
        <v>0</v>
      </c>
      <c r="AB63">
        <v>0</v>
      </c>
      <c r="AC63">
        <v>0</v>
      </c>
      <c r="AD63">
        <v>110.8260305848231</v>
      </c>
      <c r="AE63">
        <v>0</v>
      </c>
      <c r="AF63">
        <v>33.798502938990346</v>
      </c>
      <c r="AG63">
        <v>48.213936449470637</v>
      </c>
      <c r="AH63">
        <v>66.08023577688698</v>
      </c>
      <c r="AI63" s="5">
        <v>1870.0349112142487</v>
      </c>
      <c r="AJ63">
        <v>2</v>
      </c>
    </row>
    <row r="64" spans="1:36" x14ac:dyDescent="0.25">
      <c r="A64">
        <v>12</v>
      </c>
      <c r="B64">
        <v>1062911</v>
      </c>
      <c r="C64" s="4">
        <v>178</v>
      </c>
      <c r="D64" s="12">
        <v>217.46980200000002</v>
      </c>
      <c r="E64" s="7">
        <f t="shared" si="0"/>
        <v>967.35395759204414</v>
      </c>
      <c r="F64">
        <v>-0.33958840750286118</v>
      </c>
      <c r="G64" s="5">
        <v>15581.992819093344</v>
      </c>
      <c r="H64" s="7">
        <v>15803.40563391411</v>
      </c>
      <c r="I64">
        <v>0.9</v>
      </c>
      <c r="J64">
        <v>5.7500000000000002E-2</v>
      </c>
      <c r="K64">
        <v>1.0528916596916866</v>
      </c>
      <c r="L64" s="8">
        <v>204.828</v>
      </c>
      <c r="M64">
        <v>0.9</v>
      </c>
      <c r="N64">
        <v>0.9</v>
      </c>
      <c r="O64">
        <v>25.6502596753561</v>
      </c>
      <c r="P64">
        <v>53.018579924882218</v>
      </c>
      <c r="Q64">
        <v>0</v>
      </c>
      <c r="R64">
        <v>0</v>
      </c>
      <c r="S64">
        <v>0</v>
      </c>
      <c r="T64">
        <v>544.50708736110641</v>
      </c>
      <c r="U64">
        <v>0</v>
      </c>
      <c r="V64">
        <v>0</v>
      </c>
      <c r="W64">
        <v>713.67677483843306</v>
      </c>
      <c r="X64">
        <v>0</v>
      </c>
      <c r="Y64">
        <v>679.98199061688797</v>
      </c>
      <c r="Z64">
        <v>0</v>
      </c>
      <c r="AA64">
        <v>0</v>
      </c>
      <c r="AB64">
        <v>0</v>
      </c>
      <c r="AC64">
        <v>0</v>
      </c>
      <c r="AD64">
        <v>111.46100694801623</v>
      </c>
      <c r="AE64">
        <v>0</v>
      </c>
      <c r="AF64">
        <v>33.925454159339239</v>
      </c>
      <c r="AG64">
        <v>48.517033071052893</v>
      </c>
      <c r="AH64">
        <v>66.559605866963977</v>
      </c>
      <c r="AI64" s="5">
        <v>1869.8404091210814</v>
      </c>
      <c r="AJ64">
        <v>2</v>
      </c>
    </row>
    <row r="65" spans="1:36" x14ac:dyDescent="0.25">
      <c r="A65">
        <v>12</v>
      </c>
      <c r="B65">
        <v>1063388</v>
      </c>
      <c r="C65" s="4">
        <v>257</v>
      </c>
      <c r="D65" s="12">
        <v>218.19674800000001</v>
      </c>
      <c r="E65" s="7">
        <f t="shared" si="0"/>
        <v>970.58757478205609</v>
      </c>
      <c r="F65">
        <v>-0.33668923452278365</v>
      </c>
      <c r="G65" s="5">
        <v>15630.171212493791</v>
      </c>
      <c r="H65" s="7">
        <v>15803.40563391411</v>
      </c>
      <c r="I65">
        <v>0.9</v>
      </c>
      <c r="J65">
        <v>5.7500000000000002E-2</v>
      </c>
      <c r="K65">
        <v>2.3219131916353191</v>
      </c>
      <c r="L65" s="8">
        <v>204.828</v>
      </c>
      <c r="M65">
        <v>0.9</v>
      </c>
      <c r="N65">
        <v>0.9</v>
      </c>
      <c r="O65">
        <v>25.646986482137144</v>
      </c>
      <c r="P65">
        <v>53.014817708465245</v>
      </c>
      <c r="Q65">
        <v>0</v>
      </c>
      <c r="R65">
        <v>0</v>
      </c>
      <c r="S65">
        <v>0</v>
      </c>
      <c r="T65">
        <v>543.6050639631294</v>
      </c>
      <c r="U65">
        <v>0</v>
      </c>
      <c r="V65">
        <v>0</v>
      </c>
      <c r="W65">
        <v>712.37634369645991</v>
      </c>
      <c r="X65">
        <v>0</v>
      </c>
      <c r="Y65">
        <v>678.98479735214312</v>
      </c>
      <c r="Z65">
        <v>0</v>
      </c>
      <c r="AA65">
        <v>0</v>
      </c>
      <c r="AB65">
        <v>0</v>
      </c>
      <c r="AC65">
        <v>0</v>
      </c>
      <c r="AD65">
        <v>112.09678320481243</v>
      </c>
      <c r="AE65">
        <v>0</v>
      </c>
      <c r="AF65">
        <v>34.050985172116157</v>
      </c>
      <c r="AG65">
        <v>48.83486727728085</v>
      </c>
      <c r="AH65">
        <v>67.032042338145445</v>
      </c>
      <c r="AI65" s="5">
        <v>1904.1710072509247</v>
      </c>
      <c r="AJ65">
        <v>2</v>
      </c>
    </row>
    <row r="66" spans="1:36" x14ac:dyDescent="0.25">
      <c r="A66">
        <v>12</v>
      </c>
      <c r="B66">
        <v>1063864</v>
      </c>
      <c r="C66" s="4">
        <v>257</v>
      </c>
      <c r="D66" s="12">
        <v>227.70836000000003</v>
      </c>
      <c r="E66" s="7">
        <f t="shared" si="0"/>
        <v>1012.8973365359202</v>
      </c>
      <c r="F66">
        <v>-0.33958840750286118</v>
      </c>
      <c r="G66" s="5">
        <v>15678.07887326966</v>
      </c>
      <c r="H66" s="7">
        <v>15841.11363028821</v>
      </c>
      <c r="I66">
        <v>0.9</v>
      </c>
      <c r="J66">
        <v>5.7500000000000002E-2</v>
      </c>
      <c r="K66">
        <v>3.5354865760203165</v>
      </c>
      <c r="L66" s="8">
        <v>208.464</v>
      </c>
      <c r="M66">
        <v>0.9</v>
      </c>
      <c r="N66">
        <v>0.9</v>
      </c>
      <c r="O66">
        <v>25.640206224559073</v>
      </c>
      <c r="P66">
        <v>53.000211200400742</v>
      </c>
      <c r="Q66">
        <v>0</v>
      </c>
      <c r="R66">
        <v>0</v>
      </c>
      <c r="S66">
        <v>0</v>
      </c>
      <c r="T66">
        <v>543.41378458764598</v>
      </c>
      <c r="U66">
        <v>0</v>
      </c>
      <c r="V66">
        <v>0</v>
      </c>
      <c r="W66">
        <v>711.58876475506304</v>
      </c>
      <c r="X66">
        <v>0</v>
      </c>
      <c r="Y66">
        <v>678.88660731952734</v>
      </c>
      <c r="Z66">
        <v>0</v>
      </c>
      <c r="AA66">
        <v>0</v>
      </c>
      <c r="AB66">
        <v>0</v>
      </c>
      <c r="AC66">
        <v>0</v>
      </c>
      <c r="AD66">
        <v>112.81996268318616</v>
      </c>
      <c r="AE66">
        <v>0</v>
      </c>
      <c r="AF66">
        <v>34.165964260078866</v>
      </c>
      <c r="AG66">
        <v>49.180379257153042</v>
      </c>
      <c r="AH66">
        <v>67.575283408047952</v>
      </c>
      <c r="AI66" s="5">
        <v>1934.1744037000758</v>
      </c>
      <c r="AJ66">
        <v>2</v>
      </c>
    </row>
    <row r="67" spans="1:36" x14ac:dyDescent="0.25">
      <c r="A67">
        <v>12</v>
      </c>
      <c r="B67">
        <v>1064341</v>
      </c>
      <c r="C67" s="4">
        <v>279</v>
      </c>
      <c r="D67" s="12">
        <v>234.32530000000003</v>
      </c>
      <c r="E67" s="7">
        <f t="shared" ref="E67:E130" si="1">D67*4.448222</f>
        <v>1042.3309546166001</v>
      </c>
      <c r="F67">
        <v>-0.31285158997270957</v>
      </c>
      <c r="G67" s="5">
        <v>15727.325186139897</v>
      </c>
      <c r="H67" s="7">
        <v>15921.66540620149</v>
      </c>
      <c r="I67">
        <v>0.9</v>
      </c>
      <c r="J67">
        <v>5.7500000000000002E-2</v>
      </c>
      <c r="K67">
        <v>2.0818537353030662</v>
      </c>
      <c r="L67" s="8">
        <v>212.1</v>
      </c>
      <c r="M67">
        <v>0.9</v>
      </c>
      <c r="N67">
        <v>0.9</v>
      </c>
      <c r="O67">
        <v>25.643245662317131</v>
      </c>
      <c r="P67">
        <v>52.940010383513844</v>
      </c>
      <c r="Q67">
        <v>0</v>
      </c>
      <c r="R67">
        <v>0</v>
      </c>
      <c r="S67">
        <v>0</v>
      </c>
      <c r="T67">
        <v>544.66189736247759</v>
      </c>
      <c r="U67">
        <v>0</v>
      </c>
      <c r="V67">
        <v>0</v>
      </c>
      <c r="W67">
        <v>711.04887447095734</v>
      </c>
      <c r="X67">
        <v>0</v>
      </c>
      <c r="Y67">
        <v>680.23352881288815</v>
      </c>
      <c r="Z67">
        <v>0</v>
      </c>
      <c r="AA67">
        <v>0</v>
      </c>
      <c r="AB67">
        <v>0</v>
      </c>
      <c r="AC67">
        <v>0</v>
      </c>
      <c r="AD67">
        <v>113.56234461887088</v>
      </c>
      <c r="AE67">
        <v>0</v>
      </c>
      <c r="AF67">
        <v>34.297788613557231</v>
      </c>
      <c r="AG67">
        <v>49.478183635194981</v>
      </c>
      <c r="AH67">
        <v>68.134971341119183</v>
      </c>
      <c r="AI67" s="5">
        <v>1951.2068214190479</v>
      </c>
      <c r="AJ67">
        <v>2</v>
      </c>
    </row>
    <row r="68" spans="1:36" x14ac:dyDescent="0.25">
      <c r="A68">
        <v>12</v>
      </c>
      <c r="B68">
        <v>1064817</v>
      </c>
      <c r="C68" s="4">
        <v>198</v>
      </c>
      <c r="D68" s="12">
        <v>223.43706</v>
      </c>
      <c r="E68" s="7">
        <f t="shared" si="1"/>
        <v>993.89764590732011</v>
      </c>
      <c r="F68">
        <v>-0.29803359466850277</v>
      </c>
      <c r="G68" s="5">
        <v>15784.330031421914</v>
      </c>
      <c r="H68" s="7">
        <v>16025.480514017288</v>
      </c>
      <c r="I68">
        <v>0.9</v>
      </c>
      <c r="J68">
        <v>5.7500000000000002E-2</v>
      </c>
      <c r="K68">
        <v>2.4984245233713835</v>
      </c>
      <c r="L68" s="8">
        <v>213.31199999999998</v>
      </c>
      <c r="M68">
        <v>0.9</v>
      </c>
      <c r="N68">
        <v>0.9</v>
      </c>
      <c r="O68">
        <v>25.621267751933132</v>
      </c>
      <c r="P68">
        <v>52.889099880521094</v>
      </c>
      <c r="Q68">
        <v>0</v>
      </c>
      <c r="R68">
        <v>0</v>
      </c>
      <c r="S68">
        <v>0</v>
      </c>
      <c r="T68">
        <v>546.36791276404222</v>
      </c>
      <c r="U68">
        <v>0</v>
      </c>
      <c r="V68">
        <v>0</v>
      </c>
      <c r="W68">
        <v>711.00597785550019</v>
      </c>
      <c r="X68">
        <v>0</v>
      </c>
      <c r="Y68">
        <v>679.97632036711263</v>
      </c>
      <c r="Z68">
        <v>0</v>
      </c>
      <c r="AA68">
        <v>0</v>
      </c>
      <c r="AB68">
        <v>0</v>
      </c>
      <c r="AC68">
        <v>0</v>
      </c>
      <c r="AD68">
        <v>114.38492794580863</v>
      </c>
      <c r="AE68">
        <v>0</v>
      </c>
      <c r="AF68">
        <v>34.397290027957546</v>
      </c>
      <c r="AG68">
        <v>49.806668674065051</v>
      </c>
      <c r="AH68">
        <v>68.717065962967155</v>
      </c>
      <c r="AI68" s="5">
        <v>1984.8153356756911</v>
      </c>
      <c r="AJ68">
        <v>2</v>
      </c>
    </row>
    <row r="69" spans="1:36" x14ac:dyDescent="0.25">
      <c r="A69">
        <v>12</v>
      </c>
      <c r="B69">
        <v>1065293</v>
      </c>
      <c r="C69" s="4">
        <v>279</v>
      </c>
      <c r="D69" s="12">
        <v>242.57684000000003</v>
      </c>
      <c r="E69" s="7">
        <f t="shared" si="1"/>
        <v>1079.0356363784801</v>
      </c>
      <c r="F69">
        <v>-0.2787057746550729</v>
      </c>
      <c r="G69" s="5">
        <v>15845.02999901626</v>
      </c>
      <c r="H69" s="7">
        <v>16151.990228045914</v>
      </c>
      <c r="I69">
        <v>0.9</v>
      </c>
      <c r="J69">
        <v>5.7500000000000002E-2</v>
      </c>
      <c r="K69">
        <v>1.1425494175032902</v>
      </c>
      <c r="L69" s="8">
        <v>216.94800000000001</v>
      </c>
      <c r="M69">
        <v>0.9</v>
      </c>
      <c r="N69">
        <v>0.9</v>
      </c>
      <c r="O69">
        <v>25.616825285009572</v>
      </c>
      <c r="P69">
        <v>52.816488511567613</v>
      </c>
      <c r="Q69">
        <v>0</v>
      </c>
      <c r="R69">
        <v>0</v>
      </c>
      <c r="S69">
        <v>0</v>
      </c>
      <c r="T69">
        <v>548.63694654317385</v>
      </c>
      <c r="U69">
        <v>0</v>
      </c>
      <c r="V69">
        <v>0</v>
      </c>
      <c r="W69">
        <v>711.36308070538814</v>
      </c>
      <c r="X69">
        <v>0</v>
      </c>
      <c r="Y69">
        <v>679.05214811238977</v>
      </c>
      <c r="Z69">
        <v>0</v>
      </c>
      <c r="AA69">
        <v>0</v>
      </c>
      <c r="AB69">
        <v>0</v>
      </c>
      <c r="AC69">
        <v>0</v>
      </c>
      <c r="AD69">
        <v>115.29041236018719</v>
      </c>
      <c r="AE69">
        <v>0</v>
      </c>
      <c r="AF69">
        <v>34.485311809419422</v>
      </c>
      <c r="AG69">
        <v>50.138084324544359</v>
      </c>
      <c r="AH69">
        <v>69.316064098308331</v>
      </c>
      <c r="AI69" s="5">
        <v>2014.0834787249846</v>
      </c>
      <c r="AJ69">
        <v>2</v>
      </c>
    </row>
    <row r="70" spans="1:36" x14ac:dyDescent="0.25">
      <c r="A70">
        <v>12</v>
      </c>
      <c r="B70">
        <v>1065769</v>
      </c>
      <c r="C70" s="4">
        <v>257</v>
      </c>
      <c r="D70" s="12">
        <v>245.72988000000004</v>
      </c>
      <c r="E70" s="7">
        <f t="shared" si="1"/>
        <v>1093.0610582733602</v>
      </c>
      <c r="F70">
        <v>-0.29159098800389549</v>
      </c>
      <c r="G70" s="5">
        <v>15914.421173010658</v>
      </c>
      <c r="H70" s="7">
        <v>16221.915808256956</v>
      </c>
      <c r="I70">
        <v>0.9</v>
      </c>
      <c r="J70">
        <v>5.7500000000000002E-2</v>
      </c>
      <c r="K70">
        <v>2.0036321778159403</v>
      </c>
      <c r="L70" s="8">
        <v>220.584</v>
      </c>
      <c r="M70">
        <v>0.9</v>
      </c>
      <c r="N70">
        <v>0.9</v>
      </c>
      <c r="O70">
        <v>25.594144675840486</v>
      </c>
      <c r="P70">
        <v>52.742317111020974</v>
      </c>
      <c r="Q70">
        <v>0</v>
      </c>
      <c r="R70">
        <v>0</v>
      </c>
      <c r="S70">
        <v>0</v>
      </c>
      <c r="T70">
        <v>551.22269397390471</v>
      </c>
      <c r="U70">
        <v>0</v>
      </c>
      <c r="V70">
        <v>0</v>
      </c>
      <c r="W70">
        <v>712.19056323980851</v>
      </c>
      <c r="X70">
        <v>0</v>
      </c>
      <c r="Y70">
        <v>678.85100536247285</v>
      </c>
      <c r="Z70">
        <v>0</v>
      </c>
      <c r="AA70">
        <v>0</v>
      </c>
      <c r="AB70">
        <v>0</v>
      </c>
      <c r="AC70">
        <v>0</v>
      </c>
      <c r="AD70">
        <v>116.25698012466611</v>
      </c>
      <c r="AE70">
        <v>0</v>
      </c>
      <c r="AF70">
        <v>34.59064752579684</v>
      </c>
      <c r="AG70">
        <v>50.480284630336143</v>
      </c>
      <c r="AH70">
        <v>69.974827804327063</v>
      </c>
      <c r="AI70" s="5">
        <v>2033.9956955566092</v>
      </c>
      <c r="AJ70">
        <v>2</v>
      </c>
    </row>
    <row r="71" spans="1:36" x14ac:dyDescent="0.25">
      <c r="A71">
        <v>12</v>
      </c>
      <c r="B71">
        <v>1066245</v>
      </c>
      <c r="C71" s="4">
        <v>257</v>
      </c>
      <c r="D71" s="12">
        <v>243.86670000000001</v>
      </c>
      <c r="E71" s="7">
        <f t="shared" si="1"/>
        <v>1084.7732200074001</v>
      </c>
      <c r="F71">
        <v>-0.29159098800389549</v>
      </c>
      <c r="G71" s="5">
        <v>15992.704268562544</v>
      </c>
      <c r="H71" s="7">
        <v>16340.536786633442</v>
      </c>
      <c r="I71">
        <v>0.9</v>
      </c>
      <c r="J71">
        <v>5.7500000000000002E-2</v>
      </c>
      <c r="K71">
        <v>2.3277393575127778</v>
      </c>
      <c r="L71" s="8">
        <v>223.00799999999998</v>
      </c>
      <c r="M71">
        <v>0.9</v>
      </c>
      <c r="N71">
        <v>0.9</v>
      </c>
      <c r="O71">
        <v>25.588065153552595</v>
      </c>
      <c r="P71">
        <v>52.636909214717782</v>
      </c>
      <c r="Q71">
        <v>0</v>
      </c>
      <c r="R71">
        <v>0</v>
      </c>
      <c r="S71">
        <v>0</v>
      </c>
      <c r="T71">
        <v>554.27304821360497</v>
      </c>
      <c r="U71">
        <v>0</v>
      </c>
      <c r="V71">
        <v>0</v>
      </c>
      <c r="W71">
        <v>712.98371664129604</v>
      </c>
      <c r="X71">
        <v>0</v>
      </c>
      <c r="Y71">
        <v>677.71367805946841</v>
      </c>
      <c r="Z71">
        <v>0</v>
      </c>
      <c r="AA71">
        <v>0</v>
      </c>
      <c r="AB71">
        <v>0</v>
      </c>
      <c r="AC71">
        <v>0</v>
      </c>
      <c r="AD71">
        <v>117.31457621586209</v>
      </c>
      <c r="AE71">
        <v>0</v>
      </c>
      <c r="AF71">
        <v>34.71235591820146</v>
      </c>
      <c r="AG71">
        <v>50.799770657297579</v>
      </c>
      <c r="AH71">
        <v>70.576921833997162</v>
      </c>
      <c r="AI71" s="5">
        <v>2079.6280931760039</v>
      </c>
      <c r="AJ71">
        <v>2</v>
      </c>
    </row>
    <row r="72" spans="1:36" x14ac:dyDescent="0.25">
      <c r="A72">
        <v>12</v>
      </c>
      <c r="B72">
        <v>1066721</v>
      </c>
      <c r="C72" s="4">
        <v>218</v>
      </c>
      <c r="D72" s="12">
        <v>245.89356000000004</v>
      </c>
      <c r="E72" s="7">
        <f t="shared" si="1"/>
        <v>1093.7891432503202</v>
      </c>
      <c r="F72">
        <v>-0.30028850699958748</v>
      </c>
      <c r="G72" s="5">
        <v>16078.25201837084</v>
      </c>
      <c r="H72" s="7">
        <v>16463.107205696237</v>
      </c>
      <c r="I72">
        <v>0.9</v>
      </c>
      <c r="J72">
        <v>5.7500000000000002E-2</v>
      </c>
      <c r="K72">
        <v>1.6661469407549689</v>
      </c>
      <c r="L72" s="8">
        <v>227.85599999999999</v>
      </c>
      <c r="M72">
        <v>0.9</v>
      </c>
      <c r="N72">
        <v>0.9</v>
      </c>
      <c r="O72">
        <v>25.575672040599343</v>
      </c>
      <c r="P72">
        <v>52.504676419696303</v>
      </c>
      <c r="Q72">
        <v>0</v>
      </c>
      <c r="R72">
        <v>0</v>
      </c>
      <c r="S72">
        <v>0</v>
      </c>
      <c r="T72">
        <v>557.47713024244433</v>
      </c>
      <c r="U72">
        <v>0</v>
      </c>
      <c r="V72">
        <v>0</v>
      </c>
      <c r="W72">
        <v>714.40098354963686</v>
      </c>
      <c r="X72">
        <v>0</v>
      </c>
      <c r="Y72">
        <v>676.24475015921928</v>
      </c>
      <c r="Z72">
        <v>0</v>
      </c>
      <c r="AA72">
        <v>0</v>
      </c>
      <c r="AB72">
        <v>0</v>
      </c>
      <c r="AC72">
        <v>0</v>
      </c>
      <c r="AD72">
        <v>118.48936370456114</v>
      </c>
      <c r="AE72">
        <v>0</v>
      </c>
      <c r="AF72">
        <v>34.826093983380176</v>
      </c>
      <c r="AG72">
        <v>51.136740653346372</v>
      </c>
      <c r="AH72">
        <v>71.235117143126928</v>
      </c>
      <c r="AI72" s="5">
        <v>2090.8190827315334</v>
      </c>
      <c r="AJ72">
        <v>2</v>
      </c>
    </row>
    <row r="73" spans="1:36" x14ac:dyDescent="0.25">
      <c r="A73">
        <v>12</v>
      </c>
      <c r="B73">
        <v>1067197</v>
      </c>
      <c r="C73" s="4">
        <v>238</v>
      </c>
      <c r="D73" s="12">
        <v>255.87540000000001</v>
      </c>
      <c r="E73" s="7">
        <f t="shared" si="1"/>
        <v>1138.1905835388002</v>
      </c>
      <c r="F73">
        <v>-0.32348189093120339</v>
      </c>
      <c r="G73" s="5">
        <v>16168.916171326613</v>
      </c>
      <c r="H73" s="7">
        <v>16621.304356859404</v>
      </c>
      <c r="I73">
        <v>0.9</v>
      </c>
      <c r="J73">
        <v>5.7500000000000002E-2</v>
      </c>
      <c r="K73">
        <v>1.8115848901969513</v>
      </c>
      <c r="L73" s="8">
        <v>229.06799999999998</v>
      </c>
      <c r="M73">
        <v>0.9</v>
      </c>
      <c r="N73">
        <v>0.9</v>
      </c>
      <c r="O73">
        <v>25.550650998502569</v>
      </c>
      <c r="P73">
        <v>52.39456765625367</v>
      </c>
      <c r="Q73">
        <v>0</v>
      </c>
      <c r="R73">
        <v>0</v>
      </c>
      <c r="S73">
        <v>0</v>
      </c>
      <c r="T73">
        <v>560.14911472402844</v>
      </c>
      <c r="U73">
        <v>0</v>
      </c>
      <c r="V73">
        <v>0</v>
      </c>
      <c r="W73">
        <v>715.7846291816586</v>
      </c>
      <c r="X73">
        <v>0</v>
      </c>
      <c r="Y73">
        <v>673.6761919093326</v>
      </c>
      <c r="Z73">
        <v>0</v>
      </c>
      <c r="AA73">
        <v>0</v>
      </c>
      <c r="AB73">
        <v>0</v>
      </c>
      <c r="AC73">
        <v>0</v>
      </c>
      <c r="AD73">
        <v>119.69185628868165</v>
      </c>
      <c r="AE73">
        <v>0</v>
      </c>
      <c r="AF73">
        <v>34.940054004802015</v>
      </c>
      <c r="AG73">
        <v>51.48541193990642</v>
      </c>
      <c r="AH73">
        <v>71.88410009883691</v>
      </c>
      <c r="AI73" s="5">
        <v>2103.3793418350756</v>
      </c>
      <c r="AJ73">
        <v>2</v>
      </c>
    </row>
    <row r="74" spans="1:36" x14ac:dyDescent="0.25">
      <c r="A74">
        <v>12</v>
      </c>
      <c r="B74">
        <v>1067673</v>
      </c>
      <c r="C74" s="4">
        <v>257</v>
      </c>
      <c r="D74" s="12">
        <v>268.68688000000003</v>
      </c>
      <c r="E74" s="7">
        <f t="shared" si="1"/>
        <v>1195.1788907273603</v>
      </c>
      <c r="F74">
        <v>-0.31478437196643294</v>
      </c>
      <c r="G74" s="5">
        <v>16260.005393638701</v>
      </c>
      <c r="H74" s="7">
        <v>16711.928138709005</v>
      </c>
      <c r="I74">
        <v>0.9</v>
      </c>
      <c r="J74">
        <v>5.7500000000000002E-2</v>
      </c>
      <c r="K74">
        <v>0.78100545168910585</v>
      </c>
      <c r="L74" s="8">
        <v>230.28</v>
      </c>
      <c r="M74">
        <v>0.9</v>
      </c>
      <c r="N74">
        <v>0.9</v>
      </c>
      <c r="O74">
        <v>25.519314379282299</v>
      </c>
      <c r="P74">
        <v>52.227920334468472</v>
      </c>
      <c r="Q74">
        <v>0</v>
      </c>
      <c r="R74">
        <v>0</v>
      </c>
      <c r="S74">
        <v>0</v>
      </c>
      <c r="T74">
        <v>560.66880488072206</v>
      </c>
      <c r="U74">
        <v>0</v>
      </c>
      <c r="V74">
        <v>0</v>
      </c>
      <c r="W74">
        <v>717.05055459336836</v>
      </c>
      <c r="X74">
        <v>0</v>
      </c>
      <c r="Y74">
        <v>672.56053307190223</v>
      </c>
      <c r="Z74">
        <v>0</v>
      </c>
      <c r="AA74">
        <v>0</v>
      </c>
      <c r="AB74">
        <v>0</v>
      </c>
      <c r="AC74">
        <v>0</v>
      </c>
      <c r="AD74">
        <v>120.8728989052975</v>
      </c>
      <c r="AE74">
        <v>0</v>
      </c>
      <c r="AF74">
        <v>35.064530417530683</v>
      </c>
      <c r="AG74">
        <v>51.824310376177607</v>
      </c>
      <c r="AH74">
        <v>72.494091303962477</v>
      </c>
      <c r="AI74" s="5">
        <v>2100.9653935983583</v>
      </c>
      <c r="AJ74">
        <v>2</v>
      </c>
    </row>
    <row r="75" spans="1:36" x14ac:dyDescent="0.25">
      <c r="A75">
        <v>12</v>
      </c>
      <c r="B75">
        <v>1068149</v>
      </c>
      <c r="C75" s="4">
        <v>257</v>
      </c>
      <c r="D75" s="12">
        <v>265.02058</v>
      </c>
      <c r="E75" s="7">
        <f t="shared" si="1"/>
        <v>1178.87037440876</v>
      </c>
      <c r="F75">
        <v>-0.30673111365549693</v>
      </c>
      <c r="G75" s="5">
        <v>16353.369659236307</v>
      </c>
      <c r="H75" s="7">
        <v>16757.611621403659</v>
      </c>
      <c r="I75">
        <v>0.9</v>
      </c>
      <c r="J75">
        <v>5.7500000000000002E-2</v>
      </c>
      <c r="K75">
        <v>2.8082908272987352</v>
      </c>
      <c r="L75" s="8">
        <v>230.28</v>
      </c>
      <c r="M75">
        <v>0.9</v>
      </c>
      <c r="N75">
        <v>0.9</v>
      </c>
      <c r="O75">
        <v>25.488911208436686</v>
      </c>
      <c r="P75">
        <v>52.109550715438658</v>
      </c>
      <c r="Q75">
        <v>0</v>
      </c>
      <c r="R75">
        <v>0</v>
      </c>
      <c r="S75">
        <v>0</v>
      </c>
      <c r="T75">
        <v>559.63479842407628</v>
      </c>
      <c r="U75">
        <v>0</v>
      </c>
      <c r="V75">
        <v>0</v>
      </c>
      <c r="W75">
        <v>717.30665776844705</v>
      </c>
      <c r="X75">
        <v>0</v>
      </c>
      <c r="Y75">
        <v>670.8420566373178</v>
      </c>
      <c r="Z75">
        <v>0</v>
      </c>
      <c r="AA75">
        <v>0</v>
      </c>
      <c r="AB75">
        <v>0</v>
      </c>
      <c r="AC75">
        <v>0</v>
      </c>
      <c r="AD75">
        <v>121.95544535540422</v>
      </c>
      <c r="AE75">
        <v>0</v>
      </c>
      <c r="AF75">
        <v>35.158580117704219</v>
      </c>
      <c r="AG75">
        <v>52.166136338171938</v>
      </c>
      <c r="AH75">
        <v>73.094889962068194</v>
      </c>
      <c r="AI75" s="5">
        <v>2095.3122626404074</v>
      </c>
      <c r="AJ75">
        <v>2</v>
      </c>
    </row>
    <row r="76" spans="1:36" x14ac:dyDescent="0.25">
      <c r="A76">
        <v>12</v>
      </c>
      <c r="B76">
        <v>1068626</v>
      </c>
      <c r="C76" s="4">
        <v>339</v>
      </c>
      <c r="D76" s="12">
        <v>267.51032000000004</v>
      </c>
      <c r="E76" s="7">
        <f t="shared" si="1"/>
        <v>1189.9452906510403</v>
      </c>
      <c r="F76">
        <v>-0.31156306864324523</v>
      </c>
      <c r="G76" s="5">
        <v>16442.935841740473</v>
      </c>
      <c r="H76" s="7">
        <v>16830.412555487768</v>
      </c>
      <c r="I76">
        <v>0.9</v>
      </c>
      <c r="J76">
        <v>5.7500000000000002E-2</v>
      </c>
      <c r="K76">
        <v>1.9435364632976524</v>
      </c>
      <c r="L76" s="8">
        <v>229.06799999999998</v>
      </c>
      <c r="M76">
        <v>0.9</v>
      </c>
      <c r="N76">
        <v>0.9</v>
      </c>
      <c r="O76">
        <v>25.476047743383994</v>
      </c>
      <c r="P76">
        <v>51.988936832406715</v>
      </c>
      <c r="Q76">
        <v>0</v>
      </c>
      <c r="R76">
        <v>0</v>
      </c>
      <c r="S76">
        <v>0</v>
      </c>
      <c r="T76">
        <v>558.18583154217367</v>
      </c>
      <c r="U76">
        <v>0</v>
      </c>
      <c r="V76">
        <v>0</v>
      </c>
      <c r="W76">
        <v>716.66014308285673</v>
      </c>
      <c r="X76">
        <v>0</v>
      </c>
      <c r="Y76">
        <v>667.22041151739143</v>
      </c>
      <c r="Z76">
        <v>0</v>
      </c>
      <c r="AA76">
        <v>0</v>
      </c>
      <c r="AB76">
        <v>0</v>
      </c>
      <c r="AC76">
        <v>0</v>
      </c>
      <c r="AD76">
        <v>122.91867241040129</v>
      </c>
      <c r="AE76">
        <v>0</v>
      </c>
      <c r="AF76">
        <v>35.288645284477994</v>
      </c>
      <c r="AG76">
        <v>52.505812772098729</v>
      </c>
      <c r="AH76">
        <v>73.718351436080539</v>
      </c>
      <c r="AI76" s="5">
        <v>2101.0812689480322</v>
      </c>
      <c r="AJ76">
        <v>2</v>
      </c>
    </row>
    <row r="77" spans="1:36" x14ac:dyDescent="0.25">
      <c r="A77">
        <v>12</v>
      </c>
      <c r="B77">
        <v>1069102</v>
      </c>
      <c r="C77" s="4">
        <v>279</v>
      </c>
      <c r="D77" s="12">
        <v>288.57422000000003</v>
      </c>
      <c r="E77" s="7">
        <f t="shared" si="1"/>
        <v>1283.6421940368402</v>
      </c>
      <c r="F77">
        <v>-0.31864993595218222</v>
      </c>
      <c r="G77" s="5">
        <v>16526.676662475969</v>
      </c>
      <c r="H77" s="7">
        <v>16826.341637834033</v>
      </c>
      <c r="I77">
        <v>0.9</v>
      </c>
      <c r="J77">
        <v>5.7500000000000002E-2</v>
      </c>
      <c r="K77">
        <v>1.724732098022669</v>
      </c>
      <c r="L77" s="8">
        <v>230.28</v>
      </c>
      <c r="M77">
        <v>0.9</v>
      </c>
      <c r="N77">
        <v>0.9</v>
      </c>
      <c r="O77">
        <v>25.444706208336701</v>
      </c>
      <c r="P77">
        <v>51.94126005558369</v>
      </c>
      <c r="Q77">
        <v>0</v>
      </c>
      <c r="R77">
        <v>0</v>
      </c>
      <c r="S77">
        <v>0</v>
      </c>
      <c r="T77">
        <v>556.1505676389138</v>
      </c>
      <c r="U77">
        <v>0</v>
      </c>
      <c r="V77">
        <v>0</v>
      </c>
      <c r="W77">
        <v>715.79285138436057</v>
      </c>
      <c r="X77">
        <v>0</v>
      </c>
      <c r="Y77">
        <v>664.18635051357558</v>
      </c>
      <c r="Z77">
        <v>0</v>
      </c>
      <c r="AA77">
        <v>0</v>
      </c>
      <c r="AB77">
        <v>0</v>
      </c>
      <c r="AC77">
        <v>0</v>
      </c>
      <c r="AD77">
        <v>123.79555324536736</v>
      </c>
      <c r="AE77">
        <v>0</v>
      </c>
      <c r="AF77">
        <v>35.38524829012713</v>
      </c>
      <c r="AG77">
        <v>52.863642296368006</v>
      </c>
      <c r="AH77">
        <v>74.298492976369687</v>
      </c>
      <c r="AI77" s="5">
        <v>2103.3830286787511</v>
      </c>
      <c r="AJ77">
        <v>2</v>
      </c>
    </row>
    <row r="78" spans="1:36" x14ac:dyDescent="0.25">
      <c r="A78">
        <v>12</v>
      </c>
      <c r="B78">
        <v>1069578</v>
      </c>
      <c r="C78" s="4">
        <v>218</v>
      </c>
      <c r="D78" s="12">
        <v>282.92990000000003</v>
      </c>
      <c r="E78" s="7">
        <f t="shared" si="1"/>
        <v>1258.5350056378002</v>
      </c>
      <c r="F78">
        <v>-0.31993845728026421</v>
      </c>
      <c r="G78" s="5">
        <v>16605.376486836722</v>
      </c>
      <c r="H78" s="7">
        <v>16842.81443429197</v>
      </c>
      <c r="I78">
        <v>0.9</v>
      </c>
      <c r="J78">
        <v>5.7500000000000002E-2</v>
      </c>
      <c r="K78">
        <v>1.4217725368629148</v>
      </c>
      <c r="L78" s="8">
        <v>230.28</v>
      </c>
      <c r="M78">
        <v>0.9</v>
      </c>
      <c r="N78">
        <v>0.9</v>
      </c>
      <c r="O78">
        <v>25.420847834305135</v>
      </c>
      <c r="P78">
        <v>51.865855328030285</v>
      </c>
      <c r="Q78">
        <v>0</v>
      </c>
      <c r="R78">
        <v>0</v>
      </c>
      <c r="S78">
        <v>0</v>
      </c>
      <c r="T78">
        <v>554.8624969429851</v>
      </c>
      <c r="U78">
        <v>0</v>
      </c>
      <c r="V78">
        <v>0</v>
      </c>
      <c r="W78">
        <v>714.91886289570402</v>
      </c>
      <c r="X78">
        <v>0</v>
      </c>
      <c r="Y78">
        <v>661.98378748194011</v>
      </c>
      <c r="Z78">
        <v>0</v>
      </c>
      <c r="AA78">
        <v>0</v>
      </c>
      <c r="AB78">
        <v>0</v>
      </c>
      <c r="AC78">
        <v>0</v>
      </c>
      <c r="AD78">
        <v>124.54040128198257</v>
      </c>
      <c r="AE78">
        <v>0</v>
      </c>
      <c r="AF78">
        <v>35.501955649305486</v>
      </c>
      <c r="AG78">
        <v>53.192334011613134</v>
      </c>
      <c r="AH78">
        <v>74.870148365861752</v>
      </c>
      <c r="AI78" s="5">
        <v>2103.879949103638</v>
      </c>
      <c r="AJ78">
        <v>2</v>
      </c>
    </row>
    <row r="79" spans="1:36" x14ac:dyDescent="0.25">
      <c r="A79">
        <v>12</v>
      </c>
      <c r="B79">
        <v>1070054</v>
      </c>
      <c r="C79" s="4">
        <v>218</v>
      </c>
      <c r="D79" s="12">
        <v>282.16055999999998</v>
      </c>
      <c r="E79" s="7">
        <f t="shared" si="1"/>
        <v>1255.1128105243199</v>
      </c>
      <c r="F79">
        <v>-0.34893018709702095</v>
      </c>
      <c r="G79" s="5">
        <v>16674.620722643471</v>
      </c>
      <c r="H79" s="7">
        <v>16891.178581985558</v>
      </c>
      <c r="I79">
        <v>0.9</v>
      </c>
      <c r="J79">
        <v>5.7500000000000002E-2</v>
      </c>
      <c r="K79">
        <v>1.8527995186396895</v>
      </c>
      <c r="L79" s="8">
        <v>230.28</v>
      </c>
      <c r="M79">
        <v>0.9</v>
      </c>
      <c r="N79">
        <v>0.9</v>
      </c>
      <c r="O79">
        <v>25.382016940469377</v>
      </c>
      <c r="P79">
        <v>51.843453588144065</v>
      </c>
      <c r="Q79">
        <v>0</v>
      </c>
      <c r="R79">
        <v>0</v>
      </c>
      <c r="S79">
        <v>0</v>
      </c>
      <c r="T79">
        <v>553.58629208235084</v>
      </c>
      <c r="U79">
        <v>0</v>
      </c>
      <c r="V79">
        <v>0</v>
      </c>
      <c r="W79">
        <v>714.21877974853498</v>
      </c>
      <c r="X79">
        <v>0</v>
      </c>
      <c r="Y79">
        <v>660.99470931742621</v>
      </c>
      <c r="Z79">
        <v>0</v>
      </c>
      <c r="AA79">
        <v>0</v>
      </c>
      <c r="AB79">
        <v>0</v>
      </c>
      <c r="AC79">
        <v>0</v>
      </c>
      <c r="AD79">
        <v>125.17701337481266</v>
      </c>
      <c r="AE79">
        <v>0</v>
      </c>
      <c r="AF79">
        <v>35.615142735144644</v>
      </c>
      <c r="AG79">
        <v>53.535257802978705</v>
      </c>
      <c r="AH79">
        <v>75.406744905721979</v>
      </c>
      <c r="AI79" s="5">
        <v>2100.6950674804525</v>
      </c>
      <c r="AJ79">
        <v>2</v>
      </c>
    </row>
    <row r="80" spans="1:36" x14ac:dyDescent="0.25">
      <c r="A80">
        <v>12</v>
      </c>
      <c r="B80">
        <v>1070530</v>
      </c>
      <c r="C80" s="4">
        <v>279</v>
      </c>
      <c r="D80" s="12">
        <v>286.11374000000006</v>
      </c>
      <c r="E80" s="7">
        <f t="shared" si="1"/>
        <v>1272.6974327702803</v>
      </c>
      <c r="F80">
        <v>-0.34570888379011627</v>
      </c>
      <c r="G80" s="5">
        <v>16738.858363982356</v>
      </c>
      <c r="H80" s="7">
        <v>16913.676821920126</v>
      </c>
      <c r="I80">
        <v>0.9</v>
      </c>
      <c r="J80">
        <v>5.7500000000000002E-2</v>
      </c>
      <c r="K80">
        <v>2.1078556666008121</v>
      </c>
      <c r="L80" s="8">
        <v>230.28</v>
      </c>
      <c r="M80">
        <v>0.9</v>
      </c>
      <c r="N80">
        <v>0.9</v>
      </c>
      <c r="O80">
        <v>25.385291957583135</v>
      </c>
      <c r="P80">
        <v>51.826596198894705</v>
      </c>
      <c r="Q80">
        <v>0</v>
      </c>
      <c r="R80">
        <v>0</v>
      </c>
      <c r="S80">
        <v>0</v>
      </c>
      <c r="T80">
        <v>552.29398583468105</v>
      </c>
      <c r="U80">
        <v>0</v>
      </c>
      <c r="V80">
        <v>0</v>
      </c>
      <c r="W80">
        <v>713.65463016393039</v>
      </c>
      <c r="X80">
        <v>0</v>
      </c>
      <c r="Y80">
        <v>659.72440780147554</v>
      </c>
      <c r="Z80">
        <v>0</v>
      </c>
      <c r="AA80">
        <v>0</v>
      </c>
      <c r="AB80">
        <v>0</v>
      </c>
      <c r="AC80">
        <v>0</v>
      </c>
      <c r="AD80">
        <v>125.74867244945632</v>
      </c>
      <c r="AE80">
        <v>0</v>
      </c>
      <c r="AF80">
        <v>35.730890010953992</v>
      </c>
      <c r="AG80">
        <v>53.877420639982446</v>
      </c>
      <c r="AH80">
        <v>75.991457367642852</v>
      </c>
      <c r="AI80" s="5">
        <v>2108.308183705677</v>
      </c>
      <c r="AJ80">
        <v>2</v>
      </c>
    </row>
    <row r="81" spans="1:36" x14ac:dyDescent="0.25">
      <c r="A81">
        <v>12</v>
      </c>
      <c r="B81">
        <v>1071007</v>
      </c>
      <c r="C81" s="4">
        <v>299</v>
      </c>
      <c r="D81" s="12">
        <v>294.28916000000004</v>
      </c>
      <c r="E81" s="7">
        <f t="shared" si="1"/>
        <v>1309.0635158735204</v>
      </c>
      <c r="F81">
        <v>-0.34248758048171257</v>
      </c>
      <c r="G81" s="5">
        <v>16791.51484223931</v>
      </c>
      <c r="H81" s="7">
        <v>16928.529862984713</v>
      </c>
      <c r="I81">
        <v>0.9</v>
      </c>
      <c r="J81">
        <v>5.7500000000000002E-2</v>
      </c>
      <c r="K81">
        <v>1.8170873663334703</v>
      </c>
      <c r="L81" s="8">
        <v>230.28</v>
      </c>
      <c r="M81">
        <v>0.9</v>
      </c>
      <c r="N81">
        <v>0.9</v>
      </c>
      <c r="O81">
        <v>25.339907567752679</v>
      </c>
      <c r="P81">
        <v>51.841013736584131</v>
      </c>
      <c r="Q81">
        <v>0</v>
      </c>
      <c r="R81">
        <v>0</v>
      </c>
      <c r="S81">
        <v>0</v>
      </c>
      <c r="T81">
        <v>552.26333916033695</v>
      </c>
      <c r="U81">
        <v>0</v>
      </c>
      <c r="V81">
        <v>0</v>
      </c>
      <c r="W81">
        <v>713.29325230542815</v>
      </c>
      <c r="X81">
        <v>0</v>
      </c>
      <c r="Y81">
        <v>660.0491906227137</v>
      </c>
      <c r="Z81">
        <v>0</v>
      </c>
      <c r="AA81">
        <v>0</v>
      </c>
      <c r="AB81">
        <v>0</v>
      </c>
      <c r="AC81">
        <v>0</v>
      </c>
      <c r="AD81">
        <v>126.29692431088151</v>
      </c>
      <c r="AE81">
        <v>0</v>
      </c>
      <c r="AF81">
        <v>35.849898052481016</v>
      </c>
      <c r="AG81">
        <v>54.22504747224427</v>
      </c>
      <c r="AH81">
        <v>76.520957042003772</v>
      </c>
      <c r="AI81" s="5">
        <v>2182.0016683221088</v>
      </c>
      <c r="AJ81">
        <v>2</v>
      </c>
    </row>
    <row r="82" spans="1:36" x14ac:dyDescent="0.25">
      <c r="A82">
        <v>12</v>
      </c>
      <c r="B82">
        <v>1071483</v>
      </c>
      <c r="C82" s="4">
        <v>299</v>
      </c>
      <c r="D82" s="12">
        <v>297.79991999999999</v>
      </c>
      <c r="E82" s="7">
        <f t="shared" si="1"/>
        <v>1324.68015574224</v>
      </c>
      <c r="F82">
        <v>-0.37566700448749768</v>
      </c>
      <c r="G82" s="5">
        <v>16842.603284546898</v>
      </c>
      <c r="H82" s="7">
        <v>16919.75804745992</v>
      </c>
      <c r="I82">
        <v>0.9</v>
      </c>
      <c r="J82">
        <v>5.7500000000000002E-2</v>
      </c>
      <c r="K82">
        <v>3.2683441894595342</v>
      </c>
      <c r="L82" s="8">
        <v>238.76399999999998</v>
      </c>
      <c r="M82">
        <v>0.9</v>
      </c>
      <c r="N82">
        <v>0.9</v>
      </c>
      <c r="O82">
        <v>25.343416824609417</v>
      </c>
      <c r="P82">
        <v>51.807076435797747</v>
      </c>
      <c r="Q82">
        <v>0</v>
      </c>
      <c r="R82">
        <v>0</v>
      </c>
      <c r="S82">
        <v>0</v>
      </c>
      <c r="T82">
        <v>553.46571845333472</v>
      </c>
      <c r="U82">
        <v>0</v>
      </c>
      <c r="V82">
        <v>0</v>
      </c>
      <c r="W82">
        <v>713.75713573253825</v>
      </c>
      <c r="X82">
        <v>0</v>
      </c>
      <c r="Y82">
        <v>660.22774954849501</v>
      </c>
      <c r="Z82">
        <v>0</v>
      </c>
      <c r="AA82">
        <v>0</v>
      </c>
      <c r="AB82">
        <v>0</v>
      </c>
      <c r="AC82">
        <v>0</v>
      </c>
      <c r="AD82">
        <v>126.950587572327</v>
      </c>
      <c r="AE82">
        <v>0</v>
      </c>
      <c r="AF82">
        <v>35.959776004912797</v>
      </c>
      <c r="AG82">
        <v>54.568687508066589</v>
      </c>
      <c r="AH82">
        <v>77.132722236867949</v>
      </c>
      <c r="AI82" s="5">
        <v>2181.1578858400139</v>
      </c>
      <c r="AJ82">
        <v>2</v>
      </c>
    </row>
    <row r="83" spans="1:36" x14ac:dyDescent="0.25">
      <c r="A83">
        <v>12</v>
      </c>
      <c r="B83">
        <v>1071960</v>
      </c>
      <c r="C83" s="4">
        <v>257</v>
      </c>
      <c r="D83" s="12">
        <v>294.52280000000002</v>
      </c>
      <c r="E83" s="7">
        <f t="shared" si="1"/>
        <v>1310.1027984616003</v>
      </c>
      <c r="F83">
        <v>-0.37792191679298054</v>
      </c>
      <c r="G83" s="5">
        <v>16888.671398542207</v>
      </c>
      <c r="H83" s="7">
        <v>17025.080071079712</v>
      </c>
      <c r="I83">
        <v>0.9</v>
      </c>
      <c r="J83">
        <v>5.7500000000000002E-2</v>
      </c>
      <c r="K83">
        <v>2.4495494242441511</v>
      </c>
      <c r="L83" s="8">
        <v>238.76399999999998</v>
      </c>
      <c r="M83">
        <v>0.9</v>
      </c>
      <c r="N83">
        <v>0.9</v>
      </c>
      <c r="O83">
        <v>25.343884723566386</v>
      </c>
      <c r="P83">
        <v>51.752505948462044</v>
      </c>
      <c r="Q83">
        <v>0</v>
      </c>
      <c r="R83">
        <v>0</v>
      </c>
      <c r="S83">
        <v>0</v>
      </c>
      <c r="T83">
        <v>554.58667497628767</v>
      </c>
      <c r="U83">
        <v>0</v>
      </c>
      <c r="V83">
        <v>0</v>
      </c>
      <c r="W83">
        <v>714.95608472728179</v>
      </c>
      <c r="X83">
        <v>0</v>
      </c>
      <c r="Y83">
        <v>661.7382547003258</v>
      </c>
      <c r="Z83">
        <v>0</v>
      </c>
      <c r="AA83">
        <v>0</v>
      </c>
      <c r="AB83">
        <v>0</v>
      </c>
      <c r="AC83">
        <v>0</v>
      </c>
      <c r="AD83">
        <v>127.66219448310186</v>
      </c>
      <c r="AE83">
        <v>0</v>
      </c>
      <c r="AF83">
        <v>36.067071614727141</v>
      </c>
      <c r="AG83">
        <v>54.909956990428519</v>
      </c>
      <c r="AH83">
        <v>77.750462113591396</v>
      </c>
      <c r="AI83" s="5">
        <v>2186.8688548415685</v>
      </c>
      <c r="AJ83">
        <v>2</v>
      </c>
    </row>
    <row r="84" spans="1:36" x14ac:dyDescent="0.25">
      <c r="A84">
        <v>12</v>
      </c>
      <c r="B84">
        <v>1072436</v>
      </c>
      <c r="C84" s="4">
        <v>279</v>
      </c>
      <c r="D84" s="12">
        <v>312.26866000000007</v>
      </c>
      <c r="E84" s="7">
        <f t="shared" si="1"/>
        <v>1389.0403233225204</v>
      </c>
      <c r="F84">
        <v>-0.36245966096982524</v>
      </c>
      <c r="G84" s="5">
        <v>16888.671398542207</v>
      </c>
      <c r="H84" s="7">
        <v>17128.053610807801</v>
      </c>
      <c r="I84">
        <v>0.9</v>
      </c>
      <c r="J84">
        <v>5.7500000000000002E-2</v>
      </c>
      <c r="K84">
        <v>1.5330087160921162</v>
      </c>
      <c r="L84" s="8">
        <v>238.76399999999998</v>
      </c>
      <c r="M84">
        <v>0.9</v>
      </c>
      <c r="N84">
        <v>0.9</v>
      </c>
      <c r="O84">
        <v>25.33967361637449</v>
      </c>
      <c r="P84">
        <v>51.696820416826057</v>
      </c>
      <c r="Q84">
        <v>0</v>
      </c>
      <c r="R84">
        <v>0</v>
      </c>
      <c r="S84">
        <v>0</v>
      </c>
      <c r="T84">
        <v>555.00230954410858</v>
      </c>
      <c r="U84">
        <v>0</v>
      </c>
      <c r="V84">
        <v>0</v>
      </c>
      <c r="W84">
        <v>715.92966173104696</v>
      </c>
      <c r="X84">
        <v>0</v>
      </c>
      <c r="Y84">
        <v>661.6378740496973</v>
      </c>
      <c r="Z84">
        <v>0</v>
      </c>
      <c r="AA84">
        <v>0</v>
      </c>
      <c r="AB84">
        <v>0</v>
      </c>
      <c r="AC84">
        <v>0</v>
      </c>
      <c r="AD84">
        <v>128.37994291090737</v>
      </c>
      <c r="AE84">
        <v>0</v>
      </c>
      <c r="AF84">
        <v>36.191184696955474</v>
      </c>
      <c r="AG84">
        <v>55.250931602210933</v>
      </c>
      <c r="AH84">
        <v>78.35997603906101</v>
      </c>
      <c r="AI84" s="5">
        <v>2180.8140160916814</v>
      </c>
      <c r="AJ84">
        <v>2</v>
      </c>
    </row>
    <row r="85" spans="1:36" x14ac:dyDescent="0.25">
      <c r="A85">
        <v>12</v>
      </c>
      <c r="B85">
        <v>1072911</v>
      </c>
      <c r="C85" s="4">
        <v>299</v>
      </c>
      <c r="D85" s="12">
        <v>313.92372</v>
      </c>
      <c r="E85" s="7">
        <f t="shared" si="1"/>
        <v>1396.4023976258402</v>
      </c>
      <c r="F85">
        <v>-0.35505066337603758</v>
      </c>
      <c r="G85" s="5">
        <v>16888.671398542207</v>
      </c>
      <c r="H85" s="7">
        <v>17128.053610807801</v>
      </c>
      <c r="I85">
        <v>0.9</v>
      </c>
      <c r="J85">
        <v>5.7500000000000002E-2</v>
      </c>
      <c r="K85">
        <v>-0.81254778554981766</v>
      </c>
      <c r="L85" s="8">
        <v>238.76399999999998</v>
      </c>
      <c r="M85">
        <v>0.9</v>
      </c>
      <c r="N85">
        <v>0.9</v>
      </c>
      <c r="O85">
        <v>25.34879763481057</v>
      </c>
      <c r="P85">
        <v>51.634915970864611</v>
      </c>
      <c r="Q85">
        <v>0</v>
      </c>
      <c r="R85">
        <v>0</v>
      </c>
      <c r="S85">
        <v>0</v>
      </c>
      <c r="T85">
        <v>554.81171703517452</v>
      </c>
      <c r="U85">
        <v>0</v>
      </c>
      <c r="V85">
        <v>0</v>
      </c>
      <c r="W85">
        <v>716.18707655585763</v>
      </c>
      <c r="X85">
        <v>0</v>
      </c>
      <c r="Y85">
        <v>661.46130768581349</v>
      </c>
      <c r="Z85">
        <v>0</v>
      </c>
      <c r="AA85">
        <v>0</v>
      </c>
      <c r="AB85">
        <v>0</v>
      </c>
      <c r="AC85">
        <v>0</v>
      </c>
      <c r="AD85">
        <v>129.04949695716067</v>
      </c>
      <c r="AE85">
        <v>0</v>
      </c>
      <c r="AF85">
        <v>36.311778201736495</v>
      </c>
      <c r="AG85">
        <v>55.588157670437404</v>
      </c>
      <c r="AH85">
        <v>78.993121368220713</v>
      </c>
      <c r="AI85" s="5">
        <v>2180.903193796421</v>
      </c>
      <c r="AJ85">
        <v>2</v>
      </c>
    </row>
    <row r="86" spans="1:36" x14ac:dyDescent="0.25">
      <c r="A86">
        <v>12</v>
      </c>
      <c r="B86">
        <v>1073388</v>
      </c>
      <c r="C86" s="4">
        <v>319</v>
      </c>
      <c r="D86" s="12">
        <v>312.47744000000006</v>
      </c>
      <c r="E86" s="7">
        <f t="shared" si="1"/>
        <v>1389.9690231116804</v>
      </c>
      <c r="F86">
        <v>-0.34635314445161691</v>
      </c>
      <c r="G86" s="5">
        <v>16888.671398542207</v>
      </c>
      <c r="H86" s="7">
        <v>17215.037335112222</v>
      </c>
      <c r="I86">
        <v>0.9</v>
      </c>
      <c r="J86">
        <v>5.7500000000000002E-2</v>
      </c>
      <c r="K86">
        <v>1.7729596692846132</v>
      </c>
      <c r="L86" s="8">
        <v>238.76399999999998</v>
      </c>
      <c r="M86">
        <v>0.9</v>
      </c>
      <c r="N86">
        <v>0.9</v>
      </c>
      <c r="O86">
        <v>25.346224211443367</v>
      </c>
      <c r="P86">
        <v>51.531503611753358</v>
      </c>
      <c r="Q86">
        <v>0</v>
      </c>
      <c r="R86">
        <v>0</v>
      </c>
      <c r="S86">
        <v>0</v>
      </c>
      <c r="T86">
        <v>553.80037190128428</v>
      </c>
      <c r="U86">
        <v>0</v>
      </c>
      <c r="V86">
        <v>0</v>
      </c>
      <c r="W86">
        <v>715.95044627572304</v>
      </c>
      <c r="X86">
        <v>0</v>
      </c>
      <c r="Y86">
        <v>662.08507836059255</v>
      </c>
      <c r="Z86">
        <v>0</v>
      </c>
      <c r="AA86">
        <v>0</v>
      </c>
      <c r="AB86">
        <v>0</v>
      </c>
      <c r="AC86">
        <v>0</v>
      </c>
      <c r="AD86">
        <v>129.67528684420776</v>
      </c>
      <c r="AE86">
        <v>0</v>
      </c>
      <c r="AF86">
        <v>36.423011539948483</v>
      </c>
      <c r="AG86">
        <v>55.928316467008862</v>
      </c>
      <c r="AH86">
        <v>79.58940661519749</v>
      </c>
      <c r="AI86" s="5">
        <v>2184.5816776403972</v>
      </c>
      <c r="AJ86">
        <v>2</v>
      </c>
    </row>
    <row r="87" spans="1:36" x14ac:dyDescent="0.25">
      <c r="A87">
        <v>12</v>
      </c>
      <c r="B87">
        <v>1073864</v>
      </c>
      <c r="C87" s="4">
        <v>319</v>
      </c>
      <c r="D87" s="12">
        <v>317.34735999999998</v>
      </c>
      <c r="E87" s="7">
        <f t="shared" si="1"/>
        <v>1411.6315083939201</v>
      </c>
      <c r="F87">
        <v>-0.34828592643575956</v>
      </c>
      <c r="G87" s="5">
        <v>16888.671398542207</v>
      </c>
      <c r="H87" s="7">
        <v>17189.145054897832</v>
      </c>
      <c r="I87">
        <v>0.9</v>
      </c>
      <c r="J87">
        <v>5.7500000000000002E-2</v>
      </c>
      <c r="K87">
        <v>1.689127857097914</v>
      </c>
      <c r="L87" s="8">
        <v>238.76399999999998</v>
      </c>
      <c r="M87">
        <v>0.9</v>
      </c>
      <c r="N87">
        <v>0.9</v>
      </c>
      <c r="O87">
        <v>25.345288417674144</v>
      </c>
      <c r="P87">
        <v>51.466250058169337</v>
      </c>
      <c r="Q87">
        <v>0</v>
      </c>
      <c r="R87">
        <v>0</v>
      </c>
      <c r="S87">
        <v>0</v>
      </c>
      <c r="T87">
        <v>552.87045657082047</v>
      </c>
      <c r="U87">
        <v>0</v>
      </c>
      <c r="V87">
        <v>0</v>
      </c>
      <c r="W87">
        <v>715.30205577615232</v>
      </c>
      <c r="X87">
        <v>0</v>
      </c>
      <c r="Y87">
        <v>662.66075086381363</v>
      </c>
      <c r="Z87">
        <v>0</v>
      </c>
      <c r="AA87">
        <v>0</v>
      </c>
      <c r="AB87">
        <v>0</v>
      </c>
      <c r="AC87">
        <v>0</v>
      </c>
      <c r="AD87">
        <v>130.24903866339599</v>
      </c>
      <c r="AE87">
        <v>0</v>
      </c>
      <c r="AF87">
        <v>36.54171024139503</v>
      </c>
      <c r="AG87">
        <v>56.265651379957539</v>
      </c>
      <c r="AH87">
        <v>80.191000601806095</v>
      </c>
      <c r="AI87" s="5">
        <v>2184.1452893446472</v>
      </c>
      <c r="AJ87">
        <v>2</v>
      </c>
    </row>
    <row r="88" spans="1:36" x14ac:dyDescent="0.25">
      <c r="A88">
        <v>12</v>
      </c>
      <c r="B88">
        <v>1074340</v>
      </c>
      <c r="C88" s="4">
        <v>299</v>
      </c>
      <c r="D88" s="12">
        <v>319.74206000000004</v>
      </c>
      <c r="E88" s="7">
        <f t="shared" si="1"/>
        <v>1422.2836656173204</v>
      </c>
      <c r="F88">
        <v>-0.34925231742762924</v>
      </c>
      <c r="G88" s="5">
        <v>16888.671398542207</v>
      </c>
      <c r="H88" s="7">
        <v>17221.33723683644</v>
      </c>
      <c r="I88">
        <v>0.9</v>
      </c>
      <c r="J88">
        <v>5.7500000000000002E-2</v>
      </c>
      <c r="K88">
        <v>2.1390364102638419</v>
      </c>
      <c r="L88" s="8">
        <v>238.76399999999998</v>
      </c>
      <c r="M88">
        <v>0.9</v>
      </c>
      <c r="N88">
        <v>0.9</v>
      </c>
      <c r="O88">
        <v>25.34903158169864</v>
      </c>
      <c r="P88">
        <v>51.394106511532499</v>
      </c>
      <c r="Q88">
        <v>0</v>
      </c>
      <c r="R88">
        <v>0</v>
      </c>
      <c r="S88">
        <v>0</v>
      </c>
      <c r="T88">
        <v>551.8557607330265</v>
      </c>
      <c r="U88">
        <v>0</v>
      </c>
      <c r="V88">
        <v>0</v>
      </c>
      <c r="W88">
        <v>714.7743169917519</v>
      </c>
      <c r="X88">
        <v>0</v>
      </c>
      <c r="Y88">
        <v>662.91378408009803</v>
      </c>
      <c r="Z88">
        <v>0</v>
      </c>
      <c r="AA88">
        <v>0</v>
      </c>
      <c r="AB88">
        <v>0</v>
      </c>
      <c r="AC88">
        <v>0</v>
      </c>
      <c r="AD88">
        <v>130.76249411046206</v>
      </c>
      <c r="AE88">
        <v>0</v>
      </c>
      <c r="AF88">
        <v>36.644509717402833</v>
      </c>
      <c r="AG88">
        <v>56.606150181558661</v>
      </c>
      <c r="AH88">
        <v>80.760778538944706</v>
      </c>
      <c r="AI88" s="5">
        <v>2188.9112492253307</v>
      </c>
      <c r="AJ88">
        <v>2</v>
      </c>
    </row>
    <row r="89" spans="1:36" x14ac:dyDescent="0.25">
      <c r="A89">
        <v>12</v>
      </c>
      <c r="B89">
        <v>1074816</v>
      </c>
      <c r="C89" s="4">
        <v>299</v>
      </c>
      <c r="D89" s="12">
        <v>317.43227999999999</v>
      </c>
      <c r="E89" s="7">
        <f t="shared" si="1"/>
        <v>1412.00925140616</v>
      </c>
      <c r="F89">
        <v>-0.34796379610510647</v>
      </c>
      <c r="G89" s="5">
        <v>16888.671398542207</v>
      </c>
      <c r="H89" s="7">
        <v>17274.140611504579</v>
      </c>
      <c r="I89">
        <v>0.9</v>
      </c>
      <c r="J89">
        <v>5.7500000000000002E-2</v>
      </c>
      <c r="K89">
        <v>-1.926094027751611</v>
      </c>
      <c r="L89" s="8">
        <v>239.976</v>
      </c>
      <c r="M89">
        <v>0.9</v>
      </c>
      <c r="N89">
        <v>0.9</v>
      </c>
      <c r="O89">
        <v>25.356049934807345</v>
      </c>
      <c r="P89">
        <v>51.386114611381274</v>
      </c>
      <c r="Q89">
        <v>0</v>
      </c>
      <c r="R89">
        <v>0</v>
      </c>
      <c r="S89">
        <v>0</v>
      </c>
      <c r="T89">
        <v>551.764491782194</v>
      </c>
      <c r="U89">
        <v>0</v>
      </c>
      <c r="V89">
        <v>0</v>
      </c>
      <c r="W89">
        <v>714.37678064999682</v>
      </c>
      <c r="X89">
        <v>0</v>
      </c>
      <c r="Y89">
        <v>662.58681022273367</v>
      </c>
      <c r="Z89">
        <v>0</v>
      </c>
      <c r="AA89">
        <v>0</v>
      </c>
      <c r="AB89">
        <v>0</v>
      </c>
      <c r="AC89">
        <v>0</v>
      </c>
      <c r="AD89">
        <v>131.25727628703669</v>
      </c>
      <c r="AE89">
        <v>0</v>
      </c>
      <c r="AF89">
        <v>36.779536166835484</v>
      </c>
      <c r="AG89">
        <v>56.941756559425201</v>
      </c>
      <c r="AH89">
        <v>81.368421171765178</v>
      </c>
      <c r="AI89" s="5">
        <v>2193.7742514887959</v>
      </c>
      <c r="AJ89">
        <v>2</v>
      </c>
    </row>
    <row r="90" spans="1:36" x14ac:dyDescent="0.25">
      <c r="A90">
        <v>12</v>
      </c>
      <c r="B90">
        <v>1075293</v>
      </c>
      <c r="C90" s="4">
        <v>319</v>
      </c>
      <c r="D90" s="12">
        <v>320.74218000000002</v>
      </c>
      <c r="E90" s="7">
        <f t="shared" si="1"/>
        <v>1426.7324214039602</v>
      </c>
      <c r="F90">
        <v>-0.34216545015078947</v>
      </c>
      <c r="G90" s="5">
        <v>16888.671398542207</v>
      </c>
      <c r="H90" s="7">
        <v>17297.484297127536</v>
      </c>
      <c r="I90">
        <v>0.9</v>
      </c>
      <c r="J90">
        <v>5.7500000000000002E-2</v>
      </c>
      <c r="K90">
        <v>2.0087030916766944</v>
      </c>
      <c r="L90" s="8">
        <v>239.976</v>
      </c>
      <c r="M90">
        <v>0.9</v>
      </c>
      <c r="N90">
        <v>0.9</v>
      </c>
      <c r="O90">
        <v>25.345522366289146</v>
      </c>
      <c r="P90">
        <v>51.395438482963975</v>
      </c>
      <c r="Q90">
        <v>0</v>
      </c>
      <c r="R90">
        <v>0</v>
      </c>
      <c r="S90">
        <v>0</v>
      </c>
      <c r="T90">
        <v>551.72400236714043</v>
      </c>
      <c r="U90">
        <v>0</v>
      </c>
      <c r="V90">
        <v>0</v>
      </c>
      <c r="W90">
        <v>714.08041897511816</v>
      </c>
      <c r="X90">
        <v>0</v>
      </c>
      <c r="Y90">
        <v>662.89908569740794</v>
      </c>
      <c r="Z90">
        <v>0</v>
      </c>
      <c r="AA90">
        <v>0</v>
      </c>
      <c r="AB90">
        <v>0</v>
      </c>
      <c r="AC90">
        <v>0</v>
      </c>
      <c r="AD90">
        <v>131.70967232241517</v>
      </c>
      <c r="AE90">
        <v>0</v>
      </c>
      <c r="AF90">
        <v>36.89375834855872</v>
      </c>
      <c r="AG90">
        <v>57.289273099661578</v>
      </c>
      <c r="AH90">
        <v>81.877543858561708</v>
      </c>
      <c r="AI90" s="5">
        <v>2194.4412061197481</v>
      </c>
      <c r="AJ90">
        <v>2</v>
      </c>
    </row>
    <row r="91" spans="1:36" x14ac:dyDescent="0.25">
      <c r="A91">
        <v>12</v>
      </c>
      <c r="B91">
        <v>1075769</v>
      </c>
      <c r="C91" s="4">
        <v>319</v>
      </c>
      <c r="D91" s="12">
        <v>316.64204000000001</v>
      </c>
      <c r="E91" s="7">
        <f t="shared" si="1"/>
        <v>1408.4940884528801</v>
      </c>
      <c r="F91">
        <v>-0.36020474865949376</v>
      </c>
      <c r="G91" s="5">
        <v>16888.671398542207</v>
      </c>
      <c r="H91" s="7">
        <v>17313.956130763654</v>
      </c>
      <c r="I91">
        <v>0.9</v>
      </c>
      <c r="J91">
        <v>5.7500000000000002E-2</v>
      </c>
      <c r="K91">
        <v>0.58852738330746657</v>
      </c>
      <c r="L91" s="8">
        <v>239.976</v>
      </c>
      <c r="M91">
        <v>0.9</v>
      </c>
      <c r="N91">
        <v>0.9</v>
      </c>
      <c r="O91">
        <v>25.367279084276316</v>
      </c>
      <c r="P91">
        <v>51.408092041611752</v>
      </c>
      <c r="Q91">
        <v>0</v>
      </c>
      <c r="R91">
        <v>0</v>
      </c>
      <c r="S91">
        <v>0</v>
      </c>
      <c r="T91">
        <v>551.89311836488628</v>
      </c>
      <c r="U91">
        <v>0</v>
      </c>
      <c r="V91">
        <v>0</v>
      </c>
      <c r="W91">
        <v>713.56513929985999</v>
      </c>
      <c r="X91">
        <v>0</v>
      </c>
      <c r="Y91">
        <v>663.76476972702949</v>
      </c>
      <c r="Z91">
        <v>0</v>
      </c>
      <c r="AA91">
        <v>0</v>
      </c>
      <c r="AB91">
        <v>0</v>
      </c>
      <c r="AC91">
        <v>0</v>
      </c>
      <c r="AD91">
        <v>132.13844042268727</v>
      </c>
      <c r="AE91">
        <v>0</v>
      </c>
      <c r="AF91">
        <v>36.998159629706805</v>
      </c>
      <c r="AG91">
        <v>57.630518101360565</v>
      </c>
      <c r="AH91">
        <v>82.439895981463735</v>
      </c>
      <c r="AI91" s="5">
        <v>2193.7993176370042</v>
      </c>
      <c r="AJ91">
        <v>2</v>
      </c>
    </row>
    <row r="92" spans="1:36" x14ac:dyDescent="0.25">
      <c r="A92">
        <v>12</v>
      </c>
      <c r="B92">
        <v>1076245</v>
      </c>
      <c r="C92" s="4">
        <v>339</v>
      </c>
      <c r="D92" s="12">
        <v>319.13442000000003</v>
      </c>
      <c r="E92" s="7">
        <f t="shared" si="1"/>
        <v>1419.5807480012402</v>
      </c>
      <c r="F92">
        <v>-0.38243174140185898</v>
      </c>
      <c r="G92" s="5">
        <v>16888.671398542207</v>
      </c>
      <c r="H92" s="7">
        <v>17287.392088857196</v>
      </c>
      <c r="I92">
        <v>0.9</v>
      </c>
      <c r="J92">
        <v>5.7500000000000002E-2</v>
      </c>
      <c r="K92">
        <v>0.32624375712738263</v>
      </c>
      <c r="L92" s="8">
        <v>239.976</v>
      </c>
      <c r="M92">
        <v>0.9</v>
      </c>
      <c r="N92">
        <v>0.9</v>
      </c>
      <c r="O92">
        <v>25.362834244326041</v>
      </c>
      <c r="P92">
        <v>51.374792542821126</v>
      </c>
      <c r="Q92">
        <v>0</v>
      </c>
      <c r="R92">
        <v>0</v>
      </c>
      <c r="S92">
        <v>0</v>
      </c>
      <c r="T92">
        <v>552.39822926781983</v>
      </c>
      <c r="U92">
        <v>0</v>
      </c>
      <c r="V92">
        <v>0</v>
      </c>
      <c r="W92">
        <v>713.19555015493154</v>
      </c>
      <c r="X92">
        <v>0</v>
      </c>
      <c r="Y92">
        <v>663.52753072319649</v>
      </c>
      <c r="Z92">
        <v>0</v>
      </c>
      <c r="AA92">
        <v>0</v>
      </c>
      <c r="AB92">
        <v>0</v>
      </c>
      <c r="AC92">
        <v>0</v>
      </c>
      <c r="AD92">
        <v>132.59029244341866</v>
      </c>
      <c r="AE92">
        <v>0</v>
      </c>
      <c r="AF92">
        <v>37.124969312502785</v>
      </c>
      <c r="AG92">
        <v>57.981139006780047</v>
      </c>
      <c r="AH92">
        <v>83.024772028497978</v>
      </c>
      <c r="AI92" s="5">
        <v>2189.9188908790788</v>
      </c>
      <c r="AJ92">
        <v>2</v>
      </c>
    </row>
    <row r="93" spans="1:36" x14ac:dyDescent="0.25">
      <c r="A93">
        <v>12</v>
      </c>
      <c r="B93">
        <v>1076721</v>
      </c>
      <c r="C93" s="4">
        <v>279</v>
      </c>
      <c r="D93" s="12">
        <v>323.50494000000003</v>
      </c>
      <c r="E93" s="7">
        <f t="shared" si="1"/>
        <v>1439.0217912166802</v>
      </c>
      <c r="F93">
        <v>-0.37502274382865991</v>
      </c>
      <c r="G93" s="5">
        <v>16888.671398542207</v>
      </c>
      <c r="H93" s="7">
        <v>17281.977058175456</v>
      </c>
      <c r="I93">
        <v>0.9</v>
      </c>
      <c r="J93">
        <v>5.7500000000000002E-2</v>
      </c>
      <c r="K93">
        <v>3.2809676260564773</v>
      </c>
      <c r="L93" s="8">
        <v>239.976</v>
      </c>
      <c r="M93">
        <v>0.9</v>
      </c>
      <c r="N93">
        <v>0.9</v>
      </c>
      <c r="O93">
        <v>25.362366364019138</v>
      </c>
      <c r="P93">
        <v>51.353923771252937</v>
      </c>
      <c r="Q93">
        <v>0</v>
      </c>
      <c r="R93">
        <v>0</v>
      </c>
      <c r="S93">
        <v>0</v>
      </c>
      <c r="T93">
        <v>552.4237308805865</v>
      </c>
      <c r="U93">
        <v>0</v>
      </c>
      <c r="V93">
        <v>0</v>
      </c>
      <c r="W93">
        <v>713.03735896420744</v>
      </c>
      <c r="X93">
        <v>0</v>
      </c>
      <c r="Y93">
        <v>663.96877124952994</v>
      </c>
      <c r="Z93">
        <v>0</v>
      </c>
      <c r="AA93">
        <v>0</v>
      </c>
      <c r="AB93">
        <v>0</v>
      </c>
      <c r="AC93">
        <v>0</v>
      </c>
      <c r="AD93">
        <v>132.96354620170237</v>
      </c>
      <c r="AE93">
        <v>0</v>
      </c>
      <c r="AF93">
        <v>37.258302213873833</v>
      </c>
      <c r="AG93">
        <v>58.332851959688696</v>
      </c>
      <c r="AH93">
        <v>83.581047156881269</v>
      </c>
      <c r="AI93" s="5">
        <v>2192.5427054789361</v>
      </c>
      <c r="AJ93">
        <v>2</v>
      </c>
    </row>
    <row r="94" spans="1:36" x14ac:dyDescent="0.25">
      <c r="A94">
        <v>12</v>
      </c>
      <c r="B94">
        <v>1077197</v>
      </c>
      <c r="C94" s="4">
        <v>319</v>
      </c>
      <c r="D94" s="12">
        <v>323.1019</v>
      </c>
      <c r="E94" s="7">
        <f t="shared" si="1"/>
        <v>1437.2289798218001</v>
      </c>
      <c r="F94">
        <v>-0.36535883393920143</v>
      </c>
      <c r="G94" s="5">
        <v>16888.671398542207</v>
      </c>
      <c r="H94" s="7">
        <v>17337.407624125004</v>
      </c>
      <c r="I94">
        <v>0.9</v>
      </c>
      <c r="J94">
        <v>5.7500000000000002E-2</v>
      </c>
      <c r="K94">
        <v>0.45679215449253596</v>
      </c>
      <c r="L94" s="8">
        <v>239.976</v>
      </c>
      <c r="M94">
        <v>0.9</v>
      </c>
      <c r="N94">
        <v>0.9</v>
      </c>
      <c r="O94">
        <v>25.365407577783305</v>
      </c>
      <c r="P94">
        <v>51.304412593841214</v>
      </c>
      <c r="Q94">
        <v>0</v>
      </c>
      <c r="R94">
        <v>0</v>
      </c>
      <c r="S94">
        <v>0</v>
      </c>
      <c r="T94">
        <v>552.7527911981299</v>
      </c>
      <c r="U94">
        <v>0</v>
      </c>
      <c r="V94">
        <v>0</v>
      </c>
      <c r="W94">
        <v>712.77485954783629</v>
      </c>
      <c r="X94">
        <v>0</v>
      </c>
      <c r="Y94">
        <v>665.62818673605636</v>
      </c>
      <c r="Z94">
        <v>0</v>
      </c>
      <c r="AA94">
        <v>0</v>
      </c>
      <c r="AB94">
        <v>0</v>
      </c>
      <c r="AC94">
        <v>0</v>
      </c>
      <c r="AD94">
        <v>133.30125531910014</v>
      </c>
      <c r="AE94">
        <v>0</v>
      </c>
      <c r="AF94">
        <v>37.377377500377186</v>
      </c>
      <c r="AG94">
        <v>58.69876596970218</v>
      </c>
      <c r="AH94">
        <v>84.143345607210648</v>
      </c>
      <c r="AI94" s="5">
        <v>2195.3244163524228</v>
      </c>
      <c r="AJ94">
        <v>2</v>
      </c>
    </row>
    <row r="95" spans="1:36" x14ac:dyDescent="0.25">
      <c r="A95">
        <v>12</v>
      </c>
      <c r="B95">
        <v>1077673</v>
      </c>
      <c r="C95" s="4">
        <v>299</v>
      </c>
      <c r="D95" s="12">
        <v>321.83228000000003</v>
      </c>
      <c r="E95" s="7">
        <f t="shared" si="1"/>
        <v>1431.5814282061601</v>
      </c>
      <c r="F95">
        <v>-0.3730899618518036</v>
      </c>
      <c r="G95" s="5">
        <v>17275.238959176098</v>
      </c>
      <c r="H95" s="7">
        <v>17310.022503029253</v>
      </c>
      <c r="I95">
        <v>0.9</v>
      </c>
      <c r="J95">
        <v>5.7500000000000002E-2</v>
      </c>
      <c r="K95">
        <v>2.0069768231144853</v>
      </c>
      <c r="L95" s="8">
        <v>239.976</v>
      </c>
      <c r="M95">
        <v>0.9</v>
      </c>
      <c r="N95">
        <v>0.9</v>
      </c>
      <c r="O95">
        <v>25.350201314412072</v>
      </c>
      <c r="P95">
        <v>51.261780362487897</v>
      </c>
      <c r="Q95">
        <v>0</v>
      </c>
      <c r="R95">
        <v>0</v>
      </c>
      <c r="S95">
        <v>0</v>
      </c>
      <c r="T95">
        <v>553.57130426345918</v>
      </c>
      <c r="U95">
        <v>0</v>
      </c>
      <c r="V95">
        <v>0</v>
      </c>
      <c r="W95">
        <v>712.25834719005422</v>
      </c>
      <c r="X95">
        <v>0</v>
      </c>
      <c r="Y95">
        <v>666.57844602669775</v>
      </c>
      <c r="Z95">
        <v>0</v>
      </c>
      <c r="AA95">
        <v>0</v>
      </c>
      <c r="AB95">
        <v>0</v>
      </c>
      <c r="AC95">
        <v>0</v>
      </c>
      <c r="AD95">
        <v>133.56637862005371</v>
      </c>
      <c r="AE95">
        <v>0</v>
      </c>
      <c r="AF95">
        <v>37.501108788008914</v>
      </c>
      <c r="AG95">
        <v>59.079565034800474</v>
      </c>
      <c r="AH95">
        <v>84.758004888534842</v>
      </c>
      <c r="AI95" s="5">
        <v>2194.1603336952176</v>
      </c>
      <c r="AJ95">
        <v>2</v>
      </c>
    </row>
    <row r="96" spans="1:36" x14ac:dyDescent="0.25">
      <c r="A96">
        <v>12</v>
      </c>
      <c r="B96">
        <v>1078150</v>
      </c>
      <c r="C96" s="4">
        <v>319</v>
      </c>
      <c r="D96" s="12">
        <v>323.69194000000005</v>
      </c>
      <c r="E96" s="7">
        <f t="shared" si="1"/>
        <v>1439.8536087306802</v>
      </c>
      <c r="F96">
        <v>-0.35859409700881789</v>
      </c>
      <c r="G96" s="5">
        <v>17284.810897187326</v>
      </c>
      <c r="H96" s="7">
        <v>17299.728610507424</v>
      </c>
      <c r="I96">
        <v>0.9</v>
      </c>
      <c r="J96">
        <v>5.7500000000000002E-2</v>
      </c>
      <c r="K96">
        <v>2.764270786766482</v>
      </c>
      <c r="L96" s="8">
        <v>239.976</v>
      </c>
      <c r="M96">
        <v>0.9</v>
      </c>
      <c r="N96">
        <v>0.9</v>
      </c>
      <c r="O96">
        <v>25.346224211443367</v>
      </c>
      <c r="P96">
        <v>51.263112672584008</v>
      </c>
      <c r="Q96">
        <v>0</v>
      </c>
      <c r="R96">
        <v>0</v>
      </c>
      <c r="S96">
        <v>0</v>
      </c>
      <c r="T96">
        <v>554.51195928357936</v>
      </c>
      <c r="U96">
        <v>0</v>
      </c>
      <c r="V96">
        <v>0</v>
      </c>
      <c r="W96">
        <v>711.80761282569824</v>
      </c>
      <c r="X96">
        <v>0</v>
      </c>
      <c r="Y96">
        <v>667.77463637425171</v>
      </c>
      <c r="Z96">
        <v>0</v>
      </c>
      <c r="AA96">
        <v>0</v>
      </c>
      <c r="AB96">
        <v>0</v>
      </c>
      <c r="AC96">
        <v>0</v>
      </c>
      <c r="AD96">
        <v>133.77840863468123</v>
      </c>
      <c r="AE96">
        <v>0</v>
      </c>
      <c r="AF96">
        <v>37.612455099552264</v>
      </c>
      <c r="AG96">
        <v>59.469955538005131</v>
      </c>
      <c r="AH96">
        <v>85.303240670437631</v>
      </c>
      <c r="AI96" s="5">
        <v>2196.7893009038416</v>
      </c>
      <c r="AJ96">
        <v>2</v>
      </c>
    </row>
    <row r="97" spans="1:36" x14ac:dyDescent="0.25">
      <c r="A97">
        <v>12</v>
      </c>
      <c r="B97">
        <v>1078626</v>
      </c>
      <c r="C97" s="4">
        <v>299</v>
      </c>
      <c r="D97" s="12">
        <v>322.87772000000001</v>
      </c>
      <c r="E97" s="7">
        <f t="shared" si="1"/>
        <v>1436.2317774138401</v>
      </c>
      <c r="F97">
        <v>-0.35666131502752224</v>
      </c>
      <c r="G97" s="5">
        <v>17296.378813078412</v>
      </c>
      <c r="H97" s="7">
        <v>17320.328653236196</v>
      </c>
      <c r="I97">
        <v>0.9</v>
      </c>
      <c r="J97">
        <v>5.7500000000000002E-2</v>
      </c>
      <c r="K97">
        <v>0.68606110338940351</v>
      </c>
      <c r="L97" s="8">
        <v>239.976</v>
      </c>
      <c r="M97">
        <v>0.9</v>
      </c>
      <c r="N97">
        <v>0.9</v>
      </c>
      <c r="O97">
        <v>25.32984755452091</v>
      </c>
      <c r="P97">
        <v>51.278878083059205</v>
      </c>
      <c r="Q97">
        <v>0</v>
      </c>
      <c r="R97">
        <v>0</v>
      </c>
      <c r="S97">
        <v>0</v>
      </c>
      <c r="T97">
        <v>555.0096916527757</v>
      </c>
      <c r="U97">
        <v>0</v>
      </c>
      <c r="V97">
        <v>0</v>
      </c>
      <c r="W97">
        <v>711.23803472858469</v>
      </c>
      <c r="X97">
        <v>0</v>
      </c>
      <c r="Y97">
        <v>667.67754700395687</v>
      </c>
      <c r="Z97">
        <v>0</v>
      </c>
      <c r="AA97">
        <v>0</v>
      </c>
      <c r="AB97">
        <v>0</v>
      </c>
      <c r="AC97">
        <v>0</v>
      </c>
      <c r="AD97">
        <v>133.93273283105876</v>
      </c>
      <c r="AE97">
        <v>0</v>
      </c>
      <c r="AF97">
        <v>37.74199488197408</v>
      </c>
      <c r="AG97">
        <v>59.860050487338626</v>
      </c>
      <c r="AH97">
        <v>85.845792427184847</v>
      </c>
      <c r="AI97" s="5">
        <v>2273.1072002091259</v>
      </c>
      <c r="AJ97">
        <v>2</v>
      </c>
    </row>
    <row r="98" spans="1:36" x14ac:dyDescent="0.25">
      <c r="A98">
        <v>12</v>
      </c>
      <c r="B98">
        <v>1079102</v>
      </c>
      <c r="C98" s="4">
        <v>299</v>
      </c>
      <c r="D98" s="12">
        <v>324.29298000000006</v>
      </c>
      <c r="E98" s="7">
        <f t="shared" si="1"/>
        <v>1442.5271680815604</v>
      </c>
      <c r="F98">
        <v>-0.3531178813937686</v>
      </c>
      <c r="G98" s="5">
        <v>17314.653755285555</v>
      </c>
      <c r="H98" s="7">
        <v>17316.392129699776</v>
      </c>
      <c r="I98">
        <v>0.9</v>
      </c>
      <c r="J98">
        <v>5.7500000000000002E-2</v>
      </c>
      <c r="K98">
        <v>1.9716962124959165</v>
      </c>
      <c r="L98" s="8">
        <v>248.46</v>
      </c>
      <c r="M98">
        <v>0.9</v>
      </c>
      <c r="N98">
        <v>0.9</v>
      </c>
      <c r="O98">
        <v>25.316511859981805</v>
      </c>
      <c r="P98">
        <v>51.260225996397836</v>
      </c>
      <c r="Q98">
        <v>0</v>
      </c>
      <c r="R98">
        <v>0</v>
      </c>
      <c r="S98">
        <v>0</v>
      </c>
      <c r="T98">
        <v>556.85165259315966</v>
      </c>
      <c r="U98">
        <v>0</v>
      </c>
      <c r="V98">
        <v>0</v>
      </c>
      <c r="W98">
        <v>711.36034243844449</v>
      </c>
      <c r="X98">
        <v>0</v>
      </c>
      <c r="Y98">
        <v>668.76440756883233</v>
      </c>
      <c r="Z98">
        <v>0</v>
      </c>
      <c r="AA98">
        <v>0</v>
      </c>
      <c r="AB98">
        <v>0</v>
      </c>
      <c r="AC98">
        <v>0</v>
      </c>
      <c r="AD98">
        <v>134.29444331774238</v>
      </c>
      <c r="AE98">
        <v>0</v>
      </c>
      <c r="AF98">
        <v>37.877120248371227</v>
      </c>
      <c r="AG98">
        <v>60.286162481730607</v>
      </c>
      <c r="AH98">
        <v>86.462989328888511</v>
      </c>
      <c r="AI98" s="5">
        <v>2281.6648738168024</v>
      </c>
      <c r="AJ98">
        <v>2</v>
      </c>
    </row>
    <row r="99" spans="1:36" x14ac:dyDescent="0.25">
      <c r="A99">
        <v>12</v>
      </c>
      <c r="B99">
        <v>1079579</v>
      </c>
      <c r="C99" s="4">
        <v>319</v>
      </c>
      <c r="D99" s="12">
        <v>326.95432000000005</v>
      </c>
      <c r="E99" s="7">
        <f t="shared" si="1"/>
        <v>1454.3653992190405</v>
      </c>
      <c r="F99">
        <v>-0.36890226756684241</v>
      </c>
      <c r="G99" s="5">
        <v>17340.171101399643</v>
      </c>
      <c r="H99" s="7">
        <v>17422.36160111503</v>
      </c>
      <c r="I99">
        <v>0.9</v>
      </c>
      <c r="J99">
        <v>5.7500000000000002E-2</v>
      </c>
      <c r="K99">
        <v>1.7991773464561442</v>
      </c>
      <c r="L99" s="8">
        <v>249.672</v>
      </c>
      <c r="M99">
        <v>0.9</v>
      </c>
      <c r="N99">
        <v>0.9</v>
      </c>
      <c r="O99">
        <v>25.29381692319728</v>
      </c>
      <c r="P99">
        <v>51.244682080125607</v>
      </c>
      <c r="Q99">
        <v>0</v>
      </c>
      <c r="R99">
        <v>0</v>
      </c>
      <c r="S99">
        <v>0</v>
      </c>
      <c r="T99">
        <v>559.35583009966194</v>
      </c>
      <c r="U99">
        <v>0</v>
      </c>
      <c r="V99">
        <v>0</v>
      </c>
      <c r="W99">
        <v>712.83101042030989</v>
      </c>
      <c r="X99">
        <v>0</v>
      </c>
      <c r="Y99">
        <v>671.16021179999791</v>
      </c>
      <c r="Z99">
        <v>0</v>
      </c>
      <c r="AA99">
        <v>0</v>
      </c>
      <c r="AB99">
        <v>0</v>
      </c>
      <c r="AC99">
        <v>0</v>
      </c>
      <c r="AD99">
        <v>134.79266986053995</v>
      </c>
      <c r="AE99">
        <v>0</v>
      </c>
      <c r="AF99">
        <v>37.997528995114912</v>
      </c>
      <c r="AG99">
        <v>60.706455924311392</v>
      </c>
      <c r="AH99">
        <v>87.055268721385204</v>
      </c>
      <c r="AI99" s="5">
        <v>2279.7186257286198</v>
      </c>
      <c r="AJ99">
        <v>2</v>
      </c>
    </row>
    <row r="100" spans="1:36" x14ac:dyDescent="0.25">
      <c r="A100">
        <v>12</v>
      </c>
      <c r="B100">
        <v>1080055</v>
      </c>
      <c r="C100" s="4">
        <v>319</v>
      </c>
      <c r="D100" s="12">
        <v>335.45512000000002</v>
      </c>
      <c r="E100" s="7">
        <f t="shared" si="1"/>
        <v>1492.1788447966403</v>
      </c>
      <c r="F100">
        <v>-0.36374818228969358</v>
      </c>
      <c r="G100" s="5">
        <v>17368.202304289145</v>
      </c>
      <c r="H100" s="7">
        <v>17554.831418759535</v>
      </c>
      <c r="I100">
        <v>0.9</v>
      </c>
      <c r="J100">
        <v>5.7500000000000002E-2</v>
      </c>
      <c r="K100">
        <v>2.2694777070198167</v>
      </c>
      <c r="L100" s="8">
        <v>249.672</v>
      </c>
      <c r="M100">
        <v>0.9</v>
      </c>
      <c r="N100">
        <v>0.9</v>
      </c>
      <c r="O100">
        <v>25.264335284107986</v>
      </c>
      <c r="P100">
        <v>51.197159227556909</v>
      </c>
      <c r="Q100">
        <v>0</v>
      </c>
      <c r="R100">
        <v>0</v>
      </c>
      <c r="S100">
        <v>0</v>
      </c>
      <c r="T100">
        <v>560.59095171341914</v>
      </c>
      <c r="U100">
        <v>0</v>
      </c>
      <c r="V100">
        <v>0</v>
      </c>
      <c r="W100">
        <v>713.99571488156732</v>
      </c>
      <c r="X100">
        <v>0</v>
      </c>
      <c r="Y100">
        <v>673.28857450722103</v>
      </c>
      <c r="Z100">
        <v>0</v>
      </c>
      <c r="AA100">
        <v>0</v>
      </c>
      <c r="AB100">
        <v>0</v>
      </c>
      <c r="AC100">
        <v>0</v>
      </c>
      <c r="AD100">
        <v>135.33918952927382</v>
      </c>
      <c r="AE100">
        <v>0</v>
      </c>
      <c r="AF100">
        <v>38.122824253905989</v>
      </c>
      <c r="AG100">
        <v>61.126908978443616</v>
      </c>
      <c r="AH100">
        <v>87.779854791907411</v>
      </c>
      <c r="AI100" s="5">
        <v>2277.5616993836825</v>
      </c>
      <c r="AJ100">
        <v>2</v>
      </c>
    </row>
    <row r="101" spans="1:36" x14ac:dyDescent="0.25">
      <c r="A101">
        <v>12</v>
      </c>
      <c r="B101">
        <v>1080532</v>
      </c>
      <c r="C101" s="4">
        <v>319</v>
      </c>
      <c r="D101" s="12">
        <v>334.12698</v>
      </c>
      <c r="E101" s="7">
        <f t="shared" si="1"/>
        <v>1486.2709832295602</v>
      </c>
      <c r="F101">
        <v>-0.35891622733898237</v>
      </c>
      <c r="G101" s="5">
        <v>17393.504200619835</v>
      </c>
      <c r="H101" s="7">
        <v>17605.827528912072</v>
      </c>
      <c r="I101">
        <v>0.9</v>
      </c>
      <c r="J101">
        <v>5.7500000000000002E-2</v>
      </c>
      <c r="K101">
        <v>1.1318681671314879</v>
      </c>
      <c r="L101" s="8">
        <v>249.672</v>
      </c>
      <c r="M101">
        <v>0.9</v>
      </c>
      <c r="N101">
        <v>0.9</v>
      </c>
      <c r="O101">
        <v>25.237191840714637</v>
      </c>
      <c r="P101">
        <v>51.186277215950014</v>
      </c>
      <c r="Q101">
        <v>0</v>
      </c>
      <c r="R101">
        <v>0</v>
      </c>
      <c r="S101">
        <v>0</v>
      </c>
      <c r="T101">
        <v>560.57327816532609</v>
      </c>
      <c r="U101">
        <v>0</v>
      </c>
      <c r="V101">
        <v>0</v>
      </c>
      <c r="W101">
        <v>714.97526664048644</v>
      </c>
      <c r="X101">
        <v>0</v>
      </c>
      <c r="Y101">
        <v>674.73904885702359</v>
      </c>
      <c r="Z101">
        <v>0</v>
      </c>
      <c r="AA101">
        <v>0</v>
      </c>
      <c r="AB101">
        <v>0</v>
      </c>
      <c r="AC101">
        <v>0</v>
      </c>
      <c r="AD101">
        <v>135.91144133855684</v>
      </c>
      <c r="AE101">
        <v>0</v>
      </c>
      <c r="AF101">
        <v>38.234108222239691</v>
      </c>
      <c r="AG101">
        <v>61.576925087976683</v>
      </c>
      <c r="AH101">
        <v>88.452702246292233</v>
      </c>
      <c r="AI101" s="5">
        <v>2286.0463067255005</v>
      </c>
      <c r="AJ101">
        <v>2</v>
      </c>
    </row>
    <row r="102" spans="1:36" x14ac:dyDescent="0.25">
      <c r="A102">
        <v>12</v>
      </c>
      <c r="B102">
        <v>1081008</v>
      </c>
      <c r="C102" s="4">
        <v>319</v>
      </c>
      <c r="D102" s="12">
        <v>343.54144000000002</v>
      </c>
      <c r="E102" s="7">
        <f t="shared" si="1"/>
        <v>1528.1485913196802</v>
      </c>
      <c r="F102">
        <v>-0.36374818228969358</v>
      </c>
      <c r="G102" s="5">
        <v>17423.545545168115</v>
      </c>
      <c r="H102" s="7">
        <v>17592.276990401217</v>
      </c>
      <c r="I102">
        <v>0.9</v>
      </c>
      <c r="J102">
        <v>5.7500000000000002E-2</v>
      </c>
      <c r="K102">
        <v>1.6275217435069231</v>
      </c>
      <c r="L102" s="8">
        <v>249.672</v>
      </c>
      <c r="M102">
        <v>0.9</v>
      </c>
      <c r="N102">
        <v>0.9</v>
      </c>
      <c r="O102">
        <v>25.200920164439832</v>
      </c>
      <c r="P102">
        <v>51.142524790179294</v>
      </c>
      <c r="Q102">
        <v>0</v>
      </c>
      <c r="R102">
        <v>0</v>
      </c>
      <c r="S102">
        <v>0</v>
      </c>
      <c r="T102">
        <v>560.37238178303221</v>
      </c>
      <c r="U102">
        <v>0</v>
      </c>
      <c r="V102">
        <v>0</v>
      </c>
      <c r="W102">
        <v>715.52198275878675</v>
      </c>
      <c r="X102">
        <v>0</v>
      </c>
      <c r="Y102">
        <v>673.7409862046029</v>
      </c>
      <c r="Z102">
        <v>0</v>
      </c>
      <c r="AA102">
        <v>0</v>
      </c>
      <c r="AB102">
        <v>0</v>
      </c>
      <c r="AC102">
        <v>0</v>
      </c>
      <c r="AD102">
        <v>136.4818997345817</v>
      </c>
      <c r="AE102">
        <v>0</v>
      </c>
      <c r="AF102">
        <v>38.37197296374584</v>
      </c>
      <c r="AG102">
        <v>62.039037635857547</v>
      </c>
      <c r="AH102">
        <v>89.087794139289073</v>
      </c>
      <c r="AI102" s="5">
        <v>2280.1485516781418</v>
      </c>
      <c r="AJ102">
        <v>2</v>
      </c>
    </row>
    <row r="103" spans="1:36" x14ac:dyDescent="0.25">
      <c r="A103">
        <v>12</v>
      </c>
      <c r="B103">
        <v>1081485</v>
      </c>
      <c r="C103" s="4">
        <v>339</v>
      </c>
      <c r="D103" s="12">
        <v>344.26568000000003</v>
      </c>
      <c r="E103" s="7">
        <f t="shared" si="1"/>
        <v>1531.3701716209603</v>
      </c>
      <c r="F103">
        <v>-0.36149326997977088</v>
      </c>
      <c r="G103" s="5">
        <v>17423.545545168115</v>
      </c>
      <c r="H103" s="7">
        <v>17617.846878888315</v>
      </c>
      <c r="I103">
        <v>0.9</v>
      </c>
      <c r="J103">
        <v>5.7500000000000002E-2</v>
      </c>
      <c r="K103">
        <v>1.9800038786829524</v>
      </c>
      <c r="L103" s="8">
        <v>249.672</v>
      </c>
      <c r="M103">
        <v>0.9</v>
      </c>
      <c r="N103">
        <v>0.9</v>
      </c>
      <c r="O103">
        <v>25.209110784959265</v>
      </c>
      <c r="P103">
        <v>51.045678921304749</v>
      </c>
      <c r="Q103">
        <v>0</v>
      </c>
      <c r="R103">
        <v>0</v>
      </c>
      <c r="S103">
        <v>0</v>
      </c>
      <c r="T103">
        <v>560.09475223757875</v>
      </c>
      <c r="U103">
        <v>0</v>
      </c>
      <c r="V103">
        <v>0</v>
      </c>
      <c r="W103">
        <v>715.70423503936638</v>
      </c>
      <c r="X103">
        <v>0</v>
      </c>
      <c r="Y103">
        <v>672.99068682017878</v>
      </c>
      <c r="Z103">
        <v>0</v>
      </c>
      <c r="AA103">
        <v>0</v>
      </c>
      <c r="AB103">
        <v>0</v>
      </c>
      <c r="AC103">
        <v>0</v>
      </c>
      <c r="AD103">
        <v>137.00147334447331</v>
      </c>
      <c r="AE103">
        <v>0</v>
      </c>
      <c r="AF103">
        <v>38.497925880375895</v>
      </c>
      <c r="AG103">
        <v>62.487755233591933</v>
      </c>
      <c r="AH103">
        <v>89.697745593356686</v>
      </c>
      <c r="AI103" s="5">
        <v>2282.8921961232686</v>
      </c>
      <c r="AJ103">
        <v>2</v>
      </c>
    </row>
    <row r="104" spans="1:36" x14ac:dyDescent="0.25">
      <c r="A104">
        <v>12</v>
      </c>
      <c r="B104">
        <v>1081960</v>
      </c>
      <c r="C104" s="4">
        <v>319</v>
      </c>
      <c r="D104" s="12">
        <v>347.17914000000002</v>
      </c>
      <c r="E104" s="7">
        <f t="shared" si="1"/>
        <v>1544.3298884890803</v>
      </c>
      <c r="F104">
        <v>-0.33926627717180208</v>
      </c>
      <c r="G104" s="5">
        <v>17423.545545168115</v>
      </c>
      <c r="H104" s="7">
        <v>17617.846878888315</v>
      </c>
      <c r="I104">
        <v>0.9</v>
      </c>
      <c r="J104">
        <v>5.7500000000000002E-2</v>
      </c>
      <c r="K104">
        <v>3.5354865760203165</v>
      </c>
      <c r="L104" s="8">
        <v>249.672</v>
      </c>
      <c r="M104">
        <v>0.9</v>
      </c>
      <c r="N104">
        <v>0.9</v>
      </c>
      <c r="O104">
        <v>25.213791076155683</v>
      </c>
      <c r="P104">
        <v>50.949037196176455</v>
      </c>
      <c r="Q104">
        <v>0</v>
      </c>
      <c r="R104">
        <v>0</v>
      </c>
      <c r="S104">
        <v>0</v>
      </c>
      <c r="T104">
        <v>559.81287350125319</v>
      </c>
      <c r="U104">
        <v>0</v>
      </c>
      <c r="V104">
        <v>0</v>
      </c>
      <c r="W104">
        <v>715.96757646141202</v>
      </c>
      <c r="X104">
        <v>0</v>
      </c>
      <c r="Y104">
        <v>672.26019238678805</v>
      </c>
      <c r="Z104">
        <v>0</v>
      </c>
      <c r="AA104">
        <v>0</v>
      </c>
      <c r="AB104">
        <v>0</v>
      </c>
      <c r="AC104">
        <v>0</v>
      </c>
      <c r="AD104">
        <v>137.47181416608478</v>
      </c>
      <c r="AE104">
        <v>0</v>
      </c>
      <c r="AF104">
        <v>38.629461578491025</v>
      </c>
      <c r="AG104">
        <v>62.951325987751972</v>
      </c>
      <c r="AH104">
        <v>90.274736068724252</v>
      </c>
      <c r="AI104" s="5">
        <v>2281.2126926674218</v>
      </c>
      <c r="AJ104">
        <v>2</v>
      </c>
    </row>
    <row r="105" spans="1:36" x14ac:dyDescent="0.25">
      <c r="A105">
        <v>12</v>
      </c>
      <c r="B105">
        <v>1082437</v>
      </c>
      <c r="C105" s="4">
        <v>319</v>
      </c>
      <c r="D105" s="12">
        <v>343.05259999999998</v>
      </c>
      <c r="E105" s="7">
        <f t="shared" si="1"/>
        <v>1525.9741224772001</v>
      </c>
      <c r="F105">
        <v>-0.3370113648539641</v>
      </c>
      <c r="G105" s="5">
        <v>17423.545545168115</v>
      </c>
      <c r="H105" s="7">
        <v>17629.494143702417</v>
      </c>
      <c r="I105">
        <v>0.9</v>
      </c>
      <c r="J105">
        <v>5.7500000000000002E-2</v>
      </c>
      <c r="K105">
        <v>1.546603053505381</v>
      </c>
      <c r="L105" s="8">
        <v>249.672</v>
      </c>
      <c r="M105">
        <v>0.9</v>
      </c>
      <c r="N105">
        <v>0.9</v>
      </c>
      <c r="O105">
        <v>25.231341757603843</v>
      </c>
      <c r="P105">
        <v>50.924374016281213</v>
      </c>
      <c r="Q105">
        <v>0</v>
      </c>
      <c r="R105">
        <v>0</v>
      </c>
      <c r="S105">
        <v>0</v>
      </c>
      <c r="T105">
        <v>559.41175789068041</v>
      </c>
      <c r="U105">
        <v>0</v>
      </c>
      <c r="V105">
        <v>0</v>
      </c>
      <c r="W105">
        <v>716.15989546803155</v>
      </c>
      <c r="X105">
        <v>0</v>
      </c>
      <c r="Y105">
        <v>670.72227186720272</v>
      </c>
      <c r="Z105">
        <v>0</v>
      </c>
      <c r="AA105">
        <v>0</v>
      </c>
      <c r="AB105">
        <v>0</v>
      </c>
      <c r="AC105">
        <v>0</v>
      </c>
      <c r="AD105">
        <v>137.83702325849339</v>
      </c>
      <c r="AE105">
        <v>0</v>
      </c>
      <c r="AF105">
        <v>38.765645410854759</v>
      </c>
      <c r="AG105">
        <v>63.432729767479657</v>
      </c>
      <c r="AH105">
        <v>90.831846754282239</v>
      </c>
      <c r="AI105" s="5">
        <v>2285.6663955612357</v>
      </c>
      <c r="AJ105">
        <v>2</v>
      </c>
    </row>
    <row r="106" spans="1:36" x14ac:dyDescent="0.25">
      <c r="A106">
        <v>12</v>
      </c>
      <c r="B106">
        <v>1082913</v>
      </c>
      <c r="C106" s="4">
        <v>359</v>
      </c>
      <c r="D106" s="12">
        <v>342.75428000000005</v>
      </c>
      <c r="E106" s="7">
        <f t="shared" si="1"/>
        <v>1524.6471288901603</v>
      </c>
      <c r="F106">
        <v>-0.33829988617853396</v>
      </c>
      <c r="G106" s="5">
        <v>17423.545545168115</v>
      </c>
      <c r="H106" s="7">
        <v>17702.639906176009</v>
      </c>
      <c r="I106">
        <v>0.9</v>
      </c>
      <c r="J106">
        <v>5.7500000000000002E-2</v>
      </c>
      <c r="K106">
        <v>1.5154223917571301</v>
      </c>
      <c r="L106" s="8">
        <v>249.672</v>
      </c>
      <c r="M106">
        <v>0.9</v>
      </c>
      <c r="N106">
        <v>0.9</v>
      </c>
      <c r="O106">
        <v>25.229235710054304</v>
      </c>
      <c r="P106">
        <v>50.877266311904769</v>
      </c>
      <c r="Q106">
        <v>0</v>
      </c>
      <c r="R106">
        <v>0</v>
      </c>
      <c r="S106">
        <v>0</v>
      </c>
      <c r="T106">
        <v>559.20370675887068</v>
      </c>
      <c r="U106">
        <v>0</v>
      </c>
      <c r="V106">
        <v>0</v>
      </c>
      <c r="W106">
        <v>716.27227539958017</v>
      </c>
      <c r="X106">
        <v>0</v>
      </c>
      <c r="Y106">
        <v>669.76657466744848</v>
      </c>
      <c r="Z106">
        <v>0</v>
      </c>
      <c r="AA106">
        <v>0</v>
      </c>
      <c r="AB106">
        <v>0</v>
      </c>
      <c r="AC106">
        <v>0</v>
      </c>
      <c r="AD106">
        <v>138.15920994152023</v>
      </c>
      <c r="AE106">
        <v>0</v>
      </c>
      <c r="AF106">
        <v>38.887590556923421</v>
      </c>
      <c r="AG106">
        <v>63.893861708824801</v>
      </c>
      <c r="AH106">
        <v>91.377112631172693</v>
      </c>
      <c r="AI106" s="5">
        <v>2280.4280363424214</v>
      </c>
      <c r="AJ106">
        <v>2</v>
      </c>
    </row>
    <row r="107" spans="1:36" x14ac:dyDescent="0.25">
      <c r="A107">
        <v>12</v>
      </c>
      <c r="B107">
        <v>1083390</v>
      </c>
      <c r="C107" s="4">
        <v>339</v>
      </c>
      <c r="D107" s="12">
        <v>351.35892000000001</v>
      </c>
      <c r="E107" s="7">
        <f t="shared" si="1"/>
        <v>1562.9224778402402</v>
      </c>
      <c r="F107">
        <v>-0.33540071319790971</v>
      </c>
      <c r="G107" s="5">
        <v>17423.545545168115</v>
      </c>
      <c r="H107" s="7">
        <v>17660.628939148093</v>
      </c>
      <c r="I107">
        <v>0.9</v>
      </c>
      <c r="J107">
        <v>5.7500000000000002E-2</v>
      </c>
      <c r="K107">
        <v>1.5415321497840422</v>
      </c>
      <c r="L107" s="8">
        <v>249.672</v>
      </c>
      <c r="M107">
        <v>0.9</v>
      </c>
      <c r="N107">
        <v>0.9</v>
      </c>
      <c r="O107">
        <v>25.231809766902899</v>
      </c>
      <c r="P107">
        <v>50.910153272481907</v>
      </c>
      <c r="Q107">
        <v>0</v>
      </c>
      <c r="R107">
        <v>0</v>
      </c>
      <c r="S107">
        <v>0</v>
      </c>
      <c r="T107">
        <v>559.21176033839197</v>
      </c>
      <c r="U107">
        <v>0</v>
      </c>
      <c r="V107">
        <v>0</v>
      </c>
      <c r="W107">
        <v>716.50046943822872</v>
      </c>
      <c r="X107">
        <v>0</v>
      </c>
      <c r="Y107">
        <v>670.00837063511085</v>
      </c>
      <c r="Z107">
        <v>0</v>
      </c>
      <c r="AA107">
        <v>0</v>
      </c>
      <c r="AB107">
        <v>0</v>
      </c>
      <c r="AC107">
        <v>0</v>
      </c>
      <c r="AD107">
        <v>138.43688622773431</v>
      </c>
      <c r="AE107">
        <v>0</v>
      </c>
      <c r="AF107">
        <v>39.010455004214869</v>
      </c>
      <c r="AG107">
        <v>64.357452399869985</v>
      </c>
      <c r="AH107">
        <v>91.897658620496898</v>
      </c>
      <c r="AI107" s="5">
        <v>2287.2957873729838</v>
      </c>
      <c r="AJ107">
        <v>2</v>
      </c>
    </row>
    <row r="108" spans="1:36" x14ac:dyDescent="0.25">
      <c r="A108">
        <v>12</v>
      </c>
      <c r="B108">
        <v>1083866</v>
      </c>
      <c r="C108" s="4">
        <v>319</v>
      </c>
      <c r="D108" s="12">
        <v>349.23020000000008</v>
      </c>
      <c r="E108" s="7">
        <f t="shared" si="1"/>
        <v>1553.4534587044004</v>
      </c>
      <c r="F108">
        <v>-0.35666131502752224</v>
      </c>
      <c r="G108" s="5">
        <v>17423.545545168115</v>
      </c>
      <c r="H108" s="7">
        <v>17646.410058453734</v>
      </c>
      <c r="I108">
        <v>0.9</v>
      </c>
      <c r="J108">
        <v>5.7500000000000002E-2</v>
      </c>
      <c r="K108">
        <v>1.656328803448867</v>
      </c>
      <c r="L108" s="8">
        <v>250.88399999999999</v>
      </c>
      <c r="M108">
        <v>0.9</v>
      </c>
      <c r="N108">
        <v>0.9</v>
      </c>
      <c r="O108">
        <v>25.22221548414586</v>
      </c>
      <c r="P108">
        <v>50.953703071536182</v>
      </c>
      <c r="Q108">
        <v>0</v>
      </c>
      <c r="R108">
        <v>0</v>
      </c>
      <c r="S108">
        <v>0</v>
      </c>
      <c r="T108">
        <v>559.66992123032901</v>
      </c>
      <c r="U108">
        <v>0</v>
      </c>
      <c r="V108">
        <v>0</v>
      </c>
      <c r="W108">
        <v>716.72638976242035</v>
      </c>
      <c r="X108">
        <v>0</v>
      </c>
      <c r="Y108">
        <v>669.43672530552453</v>
      </c>
      <c r="Z108">
        <v>0</v>
      </c>
      <c r="AA108">
        <v>0</v>
      </c>
      <c r="AB108">
        <v>0</v>
      </c>
      <c r="AC108">
        <v>0</v>
      </c>
      <c r="AD108">
        <v>138.6967169742999</v>
      </c>
      <c r="AE108">
        <v>0</v>
      </c>
      <c r="AF108">
        <v>39.140765287352885</v>
      </c>
      <c r="AG108">
        <v>64.826715920429422</v>
      </c>
      <c r="AH108">
        <v>92.438071345030437</v>
      </c>
      <c r="AI108" s="5">
        <v>2287.7220341471111</v>
      </c>
      <c r="AJ108">
        <v>2</v>
      </c>
    </row>
    <row r="109" spans="1:36" x14ac:dyDescent="0.25">
      <c r="A109">
        <v>12</v>
      </c>
      <c r="B109">
        <v>1084343</v>
      </c>
      <c r="C109" s="4">
        <v>359</v>
      </c>
      <c r="D109" s="12">
        <v>353.20560000000006</v>
      </c>
      <c r="E109" s="7">
        <f t="shared" si="1"/>
        <v>1571.1369204432003</v>
      </c>
      <c r="F109">
        <v>-0.36181540030980364</v>
      </c>
      <c r="G109" s="5">
        <v>17423.545545168115</v>
      </c>
      <c r="H109" s="7">
        <v>17712.634643699286</v>
      </c>
      <c r="I109">
        <v>0.9</v>
      </c>
      <c r="J109">
        <v>5.7500000000000002E-2</v>
      </c>
      <c r="K109">
        <v>-0.51466019923872519</v>
      </c>
      <c r="L109" s="8">
        <v>250.88399999999999</v>
      </c>
      <c r="M109">
        <v>0.9</v>
      </c>
      <c r="N109">
        <v>0.9</v>
      </c>
      <c r="O109">
        <v>25.230873747843876</v>
      </c>
      <c r="P109">
        <v>50.958813267920213</v>
      </c>
      <c r="Q109">
        <v>0</v>
      </c>
      <c r="R109">
        <v>0</v>
      </c>
      <c r="S109">
        <v>0</v>
      </c>
      <c r="T109">
        <v>560.00638534326822</v>
      </c>
      <c r="U109">
        <v>0</v>
      </c>
      <c r="V109">
        <v>0</v>
      </c>
      <c r="W109">
        <v>717.1577004928165</v>
      </c>
      <c r="X109">
        <v>0</v>
      </c>
      <c r="Y109">
        <v>668.76916105415148</v>
      </c>
      <c r="Z109">
        <v>0</v>
      </c>
      <c r="AA109">
        <v>0</v>
      </c>
      <c r="AB109">
        <v>0</v>
      </c>
      <c r="AC109">
        <v>0</v>
      </c>
      <c r="AD109">
        <v>138.90864319650092</v>
      </c>
      <c r="AE109">
        <v>0</v>
      </c>
      <c r="AF109">
        <v>39.282247992889566</v>
      </c>
      <c r="AG109">
        <v>65.288575684627148</v>
      </c>
      <c r="AH109">
        <v>92.996985412555063</v>
      </c>
      <c r="AI109" s="5">
        <v>2283.8295825397422</v>
      </c>
      <c r="AJ109">
        <v>2</v>
      </c>
    </row>
    <row r="110" spans="1:36" x14ac:dyDescent="0.25">
      <c r="A110">
        <v>12</v>
      </c>
      <c r="B110">
        <v>1084819</v>
      </c>
      <c r="C110" s="4">
        <v>339</v>
      </c>
      <c r="D110" s="12">
        <v>346.88764000000003</v>
      </c>
      <c r="E110" s="7">
        <f t="shared" si="1"/>
        <v>1543.0332317760804</v>
      </c>
      <c r="F110">
        <v>-0.37921043811008642</v>
      </c>
      <c r="G110" s="5">
        <v>17423.545545168115</v>
      </c>
      <c r="H110" s="7">
        <v>17674.870752507624</v>
      </c>
      <c r="I110">
        <v>0.9</v>
      </c>
      <c r="J110">
        <v>5.7500000000000002E-2</v>
      </c>
      <c r="K110">
        <v>-1.9032210379584782</v>
      </c>
      <c r="L110" s="8">
        <v>249.672</v>
      </c>
      <c r="M110">
        <v>0.9</v>
      </c>
      <c r="N110">
        <v>0.9</v>
      </c>
      <c r="O110">
        <v>25.222449493347021</v>
      </c>
      <c r="P110">
        <v>50.996138396164582</v>
      </c>
      <c r="Q110">
        <v>0</v>
      </c>
      <c r="R110">
        <v>0</v>
      </c>
      <c r="S110">
        <v>0</v>
      </c>
      <c r="T110">
        <v>560.11488648575914</v>
      </c>
      <c r="U110">
        <v>0</v>
      </c>
      <c r="V110">
        <v>0</v>
      </c>
      <c r="W110">
        <v>717.32127958699039</v>
      </c>
      <c r="X110">
        <v>0</v>
      </c>
      <c r="Y110">
        <v>668.03649160669806</v>
      </c>
      <c r="Z110">
        <v>0</v>
      </c>
      <c r="AA110">
        <v>0</v>
      </c>
      <c r="AB110">
        <v>0</v>
      </c>
      <c r="AC110">
        <v>0</v>
      </c>
      <c r="AD110">
        <v>139.09410209318335</v>
      </c>
      <c r="AE110">
        <v>0</v>
      </c>
      <c r="AF110">
        <v>39.411827847519767</v>
      </c>
      <c r="AG110">
        <v>65.73776113250392</v>
      </c>
      <c r="AH110">
        <v>93.534167991560011</v>
      </c>
      <c r="AI110" s="5">
        <v>2287.1573731044591</v>
      </c>
      <c r="AJ110">
        <v>2</v>
      </c>
    </row>
    <row r="111" spans="1:36" x14ac:dyDescent="0.25">
      <c r="A111">
        <v>12</v>
      </c>
      <c r="B111">
        <v>1085294</v>
      </c>
      <c r="C111" s="4">
        <v>319</v>
      </c>
      <c r="D111" s="12">
        <v>349.76106000000004</v>
      </c>
      <c r="E111" s="7">
        <f t="shared" si="1"/>
        <v>1555.8148418353203</v>
      </c>
      <c r="F111">
        <v>-0.37019078888555107</v>
      </c>
      <c r="G111" s="5">
        <v>17423.545545168115</v>
      </c>
      <c r="H111" s="7">
        <v>17661.993597527322</v>
      </c>
      <c r="I111">
        <v>0.9</v>
      </c>
      <c r="J111">
        <v>5.7500000000000002E-2</v>
      </c>
      <c r="K111">
        <v>1.3847657481592484</v>
      </c>
      <c r="L111" s="8">
        <v>250.88399999999999</v>
      </c>
      <c r="M111">
        <v>0.9</v>
      </c>
      <c r="N111">
        <v>0.9</v>
      </c>
      <c r="O111">
        <v>25.217769287428805</v>
      </c>
      <c r="P111">
        <v>51.014133482620842</v>
      </c>
      <c r="Q111">
        <v>0</v>
      </c>
      <c r="R111">
        <v>0</v>
      </c>
      <c r="S111">
        <v>0</v>
      </c>
      <c r="T111">
        <v>560.22361154951238</v>
      </c>
      <c r="U111">
        <v>0</v>
      </c>
      <c r="V111">
        <v>0</v>
      </c>
      <c r="W111">
        <v>717.60115879470243</v>
      </c>
      <c r="X111">
        <v>0</v>
      </c>
      <c r="Y111">
        <v>667.33740760468618</v>
      </c>
      <c r="Z111">
        <v>0</v>
      </c>
      <c r="AA111">
        <v>0</v>
      </c>
      <c r="AB111">
        <v>0</v>
      </c>
      <c r="AC111">
        <v>0</v>
      </c>
      <c r="AD111">
        <v>139.28202071182173</v>
      </c>
      <c r="AE111">
        <v>0</v>
      </c>
      <c r="AF111">
        <v>39.538829715463258</v>
      </c>
      <c r="AG111">
        <v>66.182536650486043</v>
      </c>
      <c r="AH111">
        <v>93.998082619448496</v>
      </c>
      <c r="AI111" s="5">
        <v>2295.0387000900805</v>
      </c>
      <c r="AJ111">
        <v>2</v>
      </c>
    </row>
    <row r="112" spans="1:36" x14ac:dyDescent="0.25">
      <c r="A112">
        <v>12</v>
      </c>
      <c r="B112">
        <v>1085771</v>
      </c>
      <c r="C112" s="4">
        <v>359</v>
      </c>
      <c r="D112" s="12">
        <v>350.44130000000007</v>
      </c>
      <c r="E112" s="7">
        <f t="shared" si="1"/>
        <v>1558.8407003686004</v>
      </c>
      <c r="F112">
        <v>-0.35021870841936481</v>
      </c>
      <c r="G112" s="5">
        <v>17423.545545168115</v>
      </c>
      <c r="H112" s="7">
        <v>17736.58947555122</v>
      </c>
      <c r="I112">
        <v>0.9</v>
      </c>
      <c r="J112">
        <v>5.7500000000000002E-2</v>
      </c>
      <c r="K112">
        <v>1.1244236594992578</v>
      </c>
      <c r="L112" s="8">
        <v>250.88399999999999</v>
      </c>
      <c r="M112">
        <v>0.9</v>
      </c>
      <c r="N112">
        <v>0.9</v>
      </c>
      <c r="O112">
        <v>25.214493115859238</v>
      </c>
      <c r="P112">
        <v>51.039680992295679</v>
      </c>
      <c r="Q112">
        <v>0</v>
      </c>
      <c r="R112">
        <v>0</v>
      </c>
      <c r="S112">
        <v>0</v>
      </c>
      <c r="T112">
        <v>560.32115108623384</v>
      </c>
      <c r="U112">
        <v>0</v>
      </c>
      <c r="V112">
        <v>0</v>
      </c>
      <c r="W112">
        <v>717.98204884206928</v>
      </c>
      <c r="X112">
        <v>0</v>
      </c>
      <c r="Y112">
        <v>666.87486820950062</v>
      </c>
      <c r="Z112">
        <v>0</v>
      </c>
      <c r="AA112">
        <v>0</v>
      </c>
      <c r="AB112">
        <v>0</v>
      </c>
      <c r="AC112">
        <v>0</v>
      </c>
      <c r="AD112">
        <v>139.48453501068147</v>
      </c>
      <c r="AE112">
        <v>0</v>
      </c>
      <c r="AF112">
        <v>39.659293609251748</v>
      </c>
      <c r="AG112">
        <v>66.632309374654568</v>
      </c>
      <c r="AH112">
        <v>94.468522988537387</v>
      </c>
      <c r="AI112" s="5">
        <v>2296.516662663711</v>
      </c>
      <c r="AJ112">
        <v>2</v>
      </c>
    </row>
    <row r="113" spans="1:36" x14ac:dyDescent="0.25">
      <c r="A113">
        <v>12</v>
      </c>
      <c r="B113">
        <v>1086247</v>
      </c>
      <c r="C113" s="4">
        <v>359</v>
      </c>
      <c r="D113" s="12">
        <v>356.18528000000003</v>
      </c>
      <c r="E113" s="7">
        <f t="shared" si="1"/>
        <v>1584.3911985721602</v>
      </c>
      <c r="F113">
        <v>-0.33507858286665315</v>
      </c>
      <c r="G113" s="5">
        <v>17423.545545168115</v>
      </c>
      <c r="H113" s="7">
        <v>17695.787296636696</v>
      </c>
      <c r="I113">
        <v>0.9</v>
      </c>
      <c r="J113">
        <v>5.7500000000000002E-2</v>
      </c>
      <c r="K113">
        <v>3.5354865760203165</v>
      </c>
      <c r="L113" s="8">
        <v>250.88399999999999</v>
      </c>
      <c r="M113">
        <v>0.9</v>
      </c>
      <c r="N113">
        <v>0.9</v>
      </c>
      <c r="O113">
        <v>25.200920164439832</v>
      </c>
      <c r="P113">
        <v>51.076556053528485</v>
      </c>
      <c r="Q113">
        <v>0</v>
      </c>
      <c r="R113">
        <v>0</v>
      </c>
      <c r="S113">
        <v>0</v>
      </c>
      <c r="T113">
        <v>560.54195796775946</v>
      </c>
      <c r="U113">
        <v>0</v>
      </c>
      <c r="V113">
        <v>0</v>
      </c>
      <c r="W113">
        <v>718.02614901615073</v>
      </c>
      <c r="X113">
        <v>0</v>
      </c>
      <c r="Y113">
        <v>667.51912962386405</v>
      </c>
      <c r="Z113">
        <v>0</v>
      </c>
      <c r="AA113">
        <v>0</v>
      </c>
      <c r="AB113">
        <v>0</v>
      </c>
      <c r="AC113">
        <v>0</v>
      </c>
      <c r="AD113">
        <v>139.6771719171735</v>
      </c>
      <c r="AE113">
        <v>0</v>
      </c>
      <c r="AF113">
        <v>39.788597543902334</v>
      </c>
      <c r="AG113">
        <v>67.082723071721617</v>
      </c>
      <c r="AH113">
        <v>94.935369503844825</v>
      </c>
      <c r="AI113" s="5">
        <v>2303.9019459331812</v>
      </c>
      <c r="AJ113">
        <v>2</v>
      </c>
    </row>
    <row r="114" spans="1:36" x14ac:dyDescent="0.25">
      <c r="A114">
        <v>12</v>
      </c>
      <c r="B114">
        <v>1086722</v>
      </c>
      <c r="C114" s="4">
        <v>339</v>
      </c>
      <c r="D114" s="12">
        <v>361.56824</v>
      </c>
      <c r="E114" s="7">
        <f t="shared" si="1"/>
        <v>1608.33579966928</v>
      </c>
      <c r="F114">
        <v>-0.3866194356790551</v>
      </c>
      <c r="G114" s="5">
        <v>17423.545545168115</v>
      </c>
      <c r="H114" s="7">
        <v>17756.075907224505</v>
      </c>
      <c r="I114">
        <v>0.9</v>
      </c>
      <c r="J114">
        <v>5.7500000000000002E-2</v>
      </c>
      <c r="K114">
        <v>1.8653149570510654</v>
      </c>
      <c r="L114" s="8">
        <v>252.096</v>
      </c>
      <c r="M114">
        <v>0.9</v>
      </c>
      <c r="N114">
        <v>0.9</v>
      </c>
      <c r="O114">
        <v>25.206302588114191</v>
      </c>
      <c r="P114">
        <v>51.077666707576149</v>
      </c>
      <c r="Q114">
        <v>0</v>
      </c>
      <c r="R114">
        <v>0</v>
      </c>
      <c r="S114">
        <v>0</v>
      </c>
      <c r="T114">
        <v>560.49542513630547</v>
      </c>
      <c r="U114">
        <v>0</v>
      </c>
      <c r="V114">
        <v>0</v>
      </c>
      <c r="W114">
        <v>718.28915887840458</v>
      </c>
      <c r="X114">
        <v>0</v>
      </c>
      <c r="Y114">
        <v>669.09648193591784</v>
      </c>
      <c r="Z114">
        <v>0</v>
      </c>
      <c r="AA114">
        <v>0</v>
      </c>
      <c r="AB114">
        <v>0</v>
      </c>
      <c r="AC114">
        <v>0</v>
      </c>
      <c r="AD114">
        <v>139.89055635965636</v>
      </c>
      <c r="AE114">
        <v>0</v>
      </c>
      <c r="AF114">
        <v>39.904842094525229</v>
      </c>
      <c r="AG114">
        <v>67.509015473979119</v>
      </c>
      <c r="AH114">
        <v>95.455469872561252</v>
      </c>
      <c r="AI114" s="5">
        <v>2305.2673437749136</v>
      </c>
      <c r="AJ114">
        <v>2</v>
      </c>
    </row>
    <row r="115" spans="1:36" x14ac:dyDescent="0.25">
      <c r="A115">
        <v>12</v>
      </c>
      <c r="B115">
        <v>1087198</v>
      </c>
      <c r="C115" s="4">
        <v>359</v>
      </c>
      <c r="D115" s="12">
        <v>349.92474000000004</v>
      </c>
      <c r="E115" s="7">
        <f t="shared" si="1"/>
        <v>1556.5429268122803</v>
      </c>
      <c r="F115">
        <v>-0.36922439789654121</v>
      </c>
      <c r="G115" s="5">
        <v>17423.545545168115</v>
      </c>
      <c r="H115" s="7">
        <v>17717.538148074324</v>
      </c>
      <c r="I115">
        <v>0.9</v>
      </c>
      <c r="J115">
        <v>5.7500000000000002E-2</v>
      </c>
      <c r="K115">
        <v>1.7290477639512452</v>
      </c>
      <c r="L115" s="8">
        <v>252.096</v>
      </c>
      <c r="M115">
        <v>0.9</v>
      </c>
      <c r="N115">
        <v>0.9</v>
      </c>
      <c r="O115">
        <v>25.217067252565361</v>
      </c>
      <c r="P115">
        <v>51.138082713762259</v>
      </c>
      <c r="Q115">
        <v>0</v>
      </c>
      <c r="R115">
        <v>0</v>
      </c>
      <c r="S115">
        <v>0</v>
      </c>
      <c r="T115">
        <v>561.2448771810715</v>
      </c>
      <c r="U115">
        <v>0</v>
      </c>
      <c r="V115">
        <v>0</v>
      </c>
      <c r="W115">
        <v>718.95280221327471</v>
      </c>
      <c r="X115">
        <v>0</v>
      </c>
      <c r="Y115">
        <v>671.48902859747443</v>
      </c>
      <c r="Z115">
        <v>0</v>
      </c>
      <c r="AA115">
        <v>0</v>
      </c>
      <c r="AB115">
        <v>0</v>
      </c>
      <c r="AC115">
        <v>0</v>
      </c>
      <c r="AD115">
        <v>140.16066722942713</v>
      </c>
      <c r="AE115">
        <v>0</v>
      </c>
      <c r="AF115">
        <v>40.044599465355773</v>
      </c>
      <c r="AG115">
        <v>67.947192741141961</v>
      </c>
      <c r="AH115">
        <v>96.015968219400364</v>
      </c>
      <c r="AI115" s="5">
        <v>2337.3166728102387</v>
      </c>
      <c r="AJ115">
        <v>2</v>
      </c>
    </row>
    <row r="116" spans="1:36" x14ac:dyDescent="0.25">
      <c r="A116">
        <v>12</v>
      </c>
      <c r="B116">
        <v>1087675</v>
      </c>
      <c r="C116" s="4">
        <v>339</v>
      </c>
      <c r="D116" s="12">
        <v>355.40560000000005</v>
      </c>
      <c r="E116" s="7">
        <f t="shared" si="1"/>
        <v>1580.9230088432003</v>
      </c>
      <c r="F116">
        <v>-0.34925231742762924</v>
      </c>
      <c r="G116" s="5">
        <v>17423.545545168115</v>
      </c>
      <c r="H116" s="7">
        <v>17745.048022536212</v>
      </c>
      <c r="I116">
        <v>0.9</v>
      </c>
      <c r="J116">
        <v>5.7500000000000002E-2</v>
      </c>
      <c r="K116">
        <v>1.2245469067799013</v>
      </c>
      <c r="L116" s="8">
        <v>255.732</v>
      </c>
      <c r="M116">
        <v>0.9</v>
      </c>
      <c r="N116">
        <v>0.9</v>
      </c>
      <c r="O116">
        <v>25.228065679604878</v>
      </c>
      <c r="P116">
        <v>51.192939699054811</v>
      </c>
      <c r="Q116">
        <v>0</v>
      </c>
      <c r="R116">
        <v>0</v>
      </c>
      <c r="S116">
        <v>0</v>
      </c>
      <c r="T116">
        <v>562.57490318961197</v>
      </c>
      <c r="U116">
        <v>0</v>
      </c>
      <c r="V116">
        <v>0</v>
      </c>
      <c r="W116">
        <v>720.0083283827496</v>
      </c>
      <c r="X116">
        <v>0</v>
      </c>
      <c r="Y116">
        <v>673.32006317635421</v>
      </c>
      <c r="Z116">
        <v>0</v>
      </c>
      <c r="AA116">
        <v>0</v>
      </c>
      <c r="AB116">
        <v>0</v>
      </c>
      <c r="AC116">
        <v>0</v>
      </c>
      <c r="AD116">
        <v>140.49937310693662</v>
      </c>
      <c r="AE116">
        <v>0</v>
      </c>
      <c r="AF116">
        <v>40.184805577298206</v>
      </c>
      <c r="AG116">
        <v>68.367908353816986</v>
      </c>
      <c r="AH116">
        <v>96.554953583136495</v>
      </c>
      <c r="AI116" s="5">
        <v>2350.6654097136347</v>
      </c>
      <c r="AJ116">
        <v>2</v>
      </c>
    </row>
    <row r="117" spans="1:36" x14ac:dyDescent="0.25">
      <c r="A117">
        <v>12</v>
      </c>
      <c r="B117">
        <v>1088150</v>
      </c>
      <c r="C117" s="4">
        <v>379</v>
      </c>
      <c r="D117" s="12">
        <v>355.59634000000005</v>
      </c>
      <c r="E117" s="7">
        <f t="shared" si="1"/>
        <v>1581.7714627074804</v>
      </c>
      <c r="F117">
        <v>-0.34796379610510647</v>
      </c>
      <c r="G117" s="5">
        <v>17700.928795230458</v>
      </c>
      <c r="H117" s="7">
        <v>17745.048022536212</v>
      </c>
      <c r="I117">
        <v>0.9</v>
      </c>
      <c r="J117">
        <v>5.7500000000000002E-2</v>
      </c>
      <c r="K117">
        <v>3.3684685740427973</v>
      </c>
      <c r="L117" s="8">
        <v>256.94400000000002</v>
      </c>
      <c r="M117">
        <v>0.9</v>
      </c>
      <c r="N117">
        <v>0.9</v>
      </c>
      <c r="O117">
        <v>25.239297853005308</v>
      </c>
      <c r="P117">
        <v>51.206930635855429</v>
      </c>
      <c r="Q117">
        <v>0</v>
      </c>
      <c r="R117">
        <v>0</v>
      </c>
      <c r="S117">
        <v>0</v>
      </c>
      <c r="T117">
        <v>564.07702019956071</v>
      </c>
      <c r="U117">
        <v>0</v>
      </c>
      <c r="V117">
        <v>0</v>
      </c>
      <c r="W117">
        <v>721.09403702442307</v>
      </c>
      <c r="X117">
        <v>0</v>
      </c>
      <c r="Y117">
        <v>674.46351594853058</v>
      </c>
      <c r="Z117">
        <v>0</v>
      </c>
      <c r="AA117">
        <v>0</v>
      </c>
      <c r="AB117">
        <v>0</v>
      </c>
      <c r="AC117">
        <v>0</v>
      </c>
      <c r="AD117">
        <v>140.86273658393296</v>
      </c>
      <c r="AE117">
        <v>0</v>
      </c>
      <c r="AF117">
        <v>40.31731025110912</v>
      </c>
      <c r="AG117">
        <v>68.796844180669765</v>
      </c>
      <c r="AH117">
        <v>97.083468543248415</v>
      </c>
      <c r="AI117" s="5">
        <v>2345.1183674067634</v>
      </c>
      <c r="AJ117">
        <v>2</v>
      </c>
    </row>
    <row r="118" spans="1:36" x14ac:dyDescent="0.25">
      <c r="A118">
        <v>12</v>
      </c>
      <c r="B118">
        <v>1088627</v>
      </c>
      <c r="C118" s="4">
        <v>339</v>
      </c>
      <c r="D118" s="12">
        <v>363.98208000000005</v>
      </c>
      <c r="E118" s="7">
        <f t="shared" si="1"/>
        <v>1619.0730958617603</v>
      </c>
      <c r="F118">
        <v>-0.3469974051130576</v>
      </c>
      <c r="G118" s="5">
        <v>17700.928795230458</v>
      </c>
      <c r="H118" s="7">
        <v>17834.252911999109</v>
      </c>
      <c r="I118">
        <v>0.9</v>
      </c>
      <c r="J118">
        <v>5.7500000000000002E-2</v>
      </c>
      <c r="K118">
        <v>2.6255214251681234</v>
      </c>
      <c r="L118" s="8">
        <v>256.94400000000002</v>
      </c>
      <c r="M118">
        <v>0.9</v>
      </c>
      <c r="N118">
        <v>0.9</v>
      </c>
      <c r="O118">
        <v>25.231341757603843</v>
      </c>
      <c r="P118">
        <v>51.156739179792503</v>
      </c>
      <c r="Q118">
        <v>0</v>
      </c>
      <c r="R118">
        <v>0</v>
      </c>
      <c r="S118">
        <v>0</v>
      </c>
      <c r="T118">
        <v>565.00172128209385</v>
      </c>
      <c r="U118">
        <v>0</v>
      </c>
      <c r="V118">
        <v>0</v>
      </c>
      <c r="W118">
        <v>722.09880357922395</v>
      </c>
      <c r="X118">
        <v>0</v>
      </c>
      <c r="Y118">
        <v>674.44289684393323</v>
      </c>
      <c r="Z118">
        <v>0</v>
      </c>
      <c r="AA118">
        <v>0</v>
      </c>
      <c r="AB118">
        <v>0</v>
      </c>
      <c r="AC118">
        <v>0</v>
      </c>
      <c r="AD118">
        <v>141.25783437384317</v>
      </c>
      <c r="AE118">
        <v>0</v>
      </c>
      <c r="AF118">
        <v>40.453059339400291</v>
      </c>
      <c r="AG118">
        <v>69.217266720307961</v>
      </c>
      <c r="AH118">
        <v>97.610953057831239</v>
      </c>
      <c r="AI118" s="5">
        <v>2346.7579294750353</v>
      </c>
      <c r="AJ118">
        <v>2</v>
      </c>
    </row>
    <row r="119" spans="1:36" x14ac:dyDescent="0.25">
      <c r="A119">
        <v>12</v>
      </c>
      <c r="B119">
        <v>1089103</v>
      </c>
      <c r="C119" s="4">
        <v>339</v>
      </c>
      <c r="D119" s="12">
        <v>371.39212000000003</v>
      </c>
      <c r="E119" s="7">
        <f t="shared" si="1"/>
        <v>1652.0345988106403</v>
      </c>
      <c r="F119">
        <v>-0.3498965780888012</v>
      </c>
      <c r="G119" s="5">
        <v>17700.928795230458</v>
      </c>
      <c r="H119" s="7">
        <v>17897.291916016959</v>
      </c>
      <c r="I119">
        <v>0.9</v>
      </c>
      <c r="J119">
        <v>5.7500000000000002E-2</v>
      </c>
      <c r="K119">
        <v>1.5519976320411977</v>
      </c>
      <c r="L119" s="8">
        <v>256.94400000000002</v>
      </c>
      <c r="M119">
        <v>0.9</v>
      </c>
      <c r="N119">
        <v>0.9</v>
      </c>
      <c r="O119">
        <v>25.226895646274691</v>
      </c>
      <c r="P119">
        <v>51.15274142197476</v>
      </c>
      <c r="Q119">
        <v>0</v>
      </c>
      <c r="R119">
        <v>0</v>
      </c>
      <c r="S119">
        <v>0</v>
      </c>
      <c r="T119">
        <v>565.43980473121383</v>
      </c>
      <c r="U119">
        <v>0</v>
      </c>
      <c r="V119">
        <v>0</v>
      </c>
      <c r="W119">
        <v>722.80734252279979</v>
      </c>
      <c r="X119">
        <v>0</v>
      </c>
      <c r="Y119">
        <v>674.6062656791014</v>
      </c>
      <c r="Z119">
        <v>0</v>
      </c>
      <c r="AA119">
        <v>0</v>
      </c>
      <c r="AB119">
        <v>0</v>
      </c>
      <c r="AC119">
        <v>0</v>
      </c>
      <c r="AD119">
        <v>141.56819326975335</v>
      </c>
      <c r="AE119">
        <v>0</v>
      </c>
      <c r="AF119">
        <v>40.578549016454858</v>
      </c>
      <c r="AG119">
        <v>69.609925675390116</v>
      </c>
      <c r="AH119">
        <v>98.098927992698663</v>
      </c>
      <c r="AI119" s="5">
        <v>2356.7026587533833</v>
      </c>
      <c r="AJ119">
        <v>2</v>
      </c>
    </row>
    <row r="120" spans="1:36" x14ac:dyDescent="0.25">
      <c r="A120">
        <v>12</v>
      </c>
      <c r="B120">
        <v>1089579</v>
      </c>
      <c r="C120" s="4">
        <v>319</v>
      </c>
      <c r="D120" s="12">
        <v>366.4298</v>
      </c>
      <c r="E120" s="7">
        <f t="shared" si="1"/>
        <v>1629.9610978156002</v>
      </c>
      <c r="F120">
        <v>-0.3254146729218324</v>
      </c>
      <c r="G120" s="5">
        <v>17700.928795230458</v>
      </c>
      <c r="H120" s="7">
        <v>17910.915583615992</v>
      </c>
      <c r="I120">
        <v>0.9</v>
      </c>
      <c r="J120">
        <v>5.7500000000000002E-2</v>
      </c>
      <c r="K120">
        <v>1.2369544234464265</v>
      </c>
      <c r="L120" s="8">
        <v>258.15600000000001</v>
      </c>
      <c r="M120">
        <v>0.9</v>
      </c>
      <c r="N120">
        <v>0.9</v>
      </c>
      <c r="O120">
        <v>25.232979788134067</v>
      </c>
      <c r="P120">
        <v>51.157183373208994</v>
      </c>
      <c r="Q120">
        <v>0</v>
      </c>
      <c r="R120">
        <v>0</v>
      </c>
      <c r="S120">
        <v>0</v>
      </c>
      <c r="T120">
        <v>566.24685056743647</v>
      </c>
      <c r="U120">
        <v>0</v>
      </c>
      <c r="V120">
        <v>0</v>
      </c>
      <c r="W120">
        <v>723.40343769379092</v>
      </c>
      <c r="X120">
        <v>0</v>
      </c>
      <c r="Y120">
        <v>675.4000660022806</v>
      </c>
      <c r="Z120">
        <v>0</v>
      </c>
      <c r="AA120">
        <v>0</v>
      </c>
      <c r="AB120">
        <v>0</v>
      </c>
      <c r="AC120">
        <v>0</v>
      </c>
      <c r="AD120">
        <v>141.92893487573846</v>
      </c>
      <c r="AE120">
        <v>0</v>
      </c>
      <c r="AF120">
        <v>40.728001343234986</v>
      </c>
      <c r="AG120">
        <v>70.042671824579017</v>
      </c>
      <c r="AH120">
        <v>98.70155618055901</v>
      </c>
      <c r="AI120" s="5">
        <v>2386.3405864829715</v>
      </c>
      <c r="AJ120">
        <v>2</v>
      </c>
    </row>
    <row r="121" spans="1:36" x14ac:dyDescent="0.25">
      <c r="A121">
        <v>12</v>
      </c>
      <c r="B121">
        <v>1090055</v>
      </c>
      <c r="C121" s="4">
        <v>359</v>
      </c>
      <c r="D121" s="12">
        <v>365.65320000000003</v>
      </c>
      <c r="E121" s="7">
        <f t="shared" si="1"/>
        <v>1626.5066086104002</v>
      </c>
      <c r="F121">
        <v>-0.32863597623831009</v>
      </c>
      <c r="G121" s="5">
        <v>17700.928795230458</v>
      </c>
      <c r="H121" s="7">
        <v>17952.112739268003</v>
      </c>
      <c r="I121">
        <v>0.9</v>
      </c>
      <c r="J121">
        <v>5.7500000000000002E-2</v>
      </c>
      <c r="K121">
        <v>1.5030148630245799</v>
      </c>
      <c r="L121" s="8">
        <v>260.58</v>
      </c>
      <c r="M121">
        <v>0.9</v>
      </c>
      <c r="N121">
        <v>0.9</v>
      </c>
      <c r="O121">
        <v>25.232511779987281</v>
      </c>
      <c r="P121">
        <v>51.098990805307643</v>
      </c>
      <c r="Q121">
        <v>0</v>
      </c>
      <c r="R121">
        <v>0</v>
      </c>
      <c r="S121">
        <v>0</v>
      </c>
      <c r="T121">
        <v>567.60994699200671</v>
      </c>
      <c r="U121">
        <v>0</v>
      </c>
      <c r="V121">
        <v>0</v>
      </c>
      <c r="W121">
        <v>724.11102500254287</v>
      </c>
      <c r="X121">
        <v>0</v>
      </c>
      <c r="Y121">
        <v>676.40001194513798</v>
      </c>
      <c r="Z121">
        <v>0</v>
      </c>
      <c r="AA121">
        <v>0</v>
      </c>
      <c r="AB121">
        <v>0</v>
      </c>
      <c r="AC121">
        <v>0</v>
      </c>
      <c r="AD121">
        <v>142.37626373216597</v>
      </c>
      <c r="AE121">
        <v>0</v>
      </c>
      <c r="AF121">
        <v>40.85648701783807</v>
      </c>
      <c r="AG121">
        <v>70.441472007367636</v>
      </c>
      <c r="AH121">
        <v>99.256396847886592</v>
      </c>
      <c r="AI121" s="5">
        <v>2382.9085881514839</v>
      </c>
      <c r="AJ121">
        <v>2</v>
      </c>
    </row>
    <row r="122" spans="1:36" x14ac:dyDescent="0.25">
      <c r="A122">
        <v>12</v>
      </c>
      <c r="B122">
        <v>1090531</v>
      </c>
      <c r="C122" s="4">
        <v>319</v>
      </c>
      <c r="D122" s="12">
        <v>364.27556000000004</v>
      </c>
      <c r="E122" s="7">
        <f t="shared" si="1"/>
        <v>1620.3785600543204</v>
      </c>
      <c r="F122">
        <v>-0.3076975046533324</v>
      </c>
      <c r="G122" s="5">
        <v>17700.928795230458</v>
      </c>
      <c r="H122" s="7">
        <v>17948.890534203856</v>
      </c>
      <c r="I122">
        <v>0.9</v>
      </c>
      <c r="J122">
        <v>5.7500000000000002E-2</v>
      </c>
      <c r="K122">
        <v>1.1061900110683955</v>
      </c>
      <c r="L122" s="8">
        <v>260.58</v>
      </c>
      <c r="M122">
        <v>0.9</v>
      </c>
      <c r="N122">
        <v>0.9</v>
      </c>
      <c r="O122">
        <v>25.23438380980901</v>
      </c>
      <c r="P122">
        <v>50.996804891956174</v>
      </c>
      <c r="Q122">
        <v>0</v>
      </c>
      <c r="R122">
        <v>0</v>
      </c>
      <c r="S122">
        <v>0</v>
      </c>
      <c r="T122">
        <v>568.8213916851762</v>
      </c>
      <c r="U122">
        <v>0</v>
      </c>
      <c r="V122">
        <v>0</v>
      </c>
      <c r="W122">
        <v>724.85212469865508</v>
      </c>
      <c r="X122">
        <v>0</v>
      </c>
      <c r="Y122">
        <v>677.55475207806569</v>
      </c>
      <c r="Z122">
        <v>0</v>
      </c>
      <c r="AA122">
        <v>0</v>
      </c>
      <c r="AB122">
        <v>0</v>
      </c>
      <c r="AC122">
        <v>0</v>
      </c>
      <c r="AD122">
        <v>142.81796037453842</v>
      </c>
      <c r="AE122">
        <v>0</v>
      </c>
      <c r="AF122">
        <v>40.981700339535266</v>
      </c>
      <c r="AG122">
        <v>70.852856625264351</v>
      </c>
      <c r="AH122">
        <v>99.806076091234516</v>
      </c>
      <c r="AI122" s="5">
        <v>2389.2008123282762</v>
      </c>
      <c r="AJ122">
        <v>2</v>
      </c>
    </row>
    <row r="123" spans="1:36" x14ac:dyDescent="0.25">
      <c r="A123">
        <v>12</v>
      </c>
      <c r="B123">
        <v>1091007</v>
      </c>
      <c r="C123" s="4">
        <v>379</v>
      </c>
      <c r="D123" s="12">
        <v>368.09300000000002</v>
      </c>
      <c r="E123" s="7">
        <f t="shared" si="1"/>
        <v>1637.3593806460003</v>
      </c>
      <c r="F123">
        <v>-0.31607289329526711</v>
      </c>
      <c r="G123" s="5">
        <v>17700.928795230458</v>
      </c>
      <c r="H123" s="7">
        <v>17959.366932315635</v>
      </c>
      <c r="I123">
        <v>0.9</v>
      </c>
      <c r="J123">
        <v>5.7500000000000002E-2</v>
      </c>
      <c r="K123">
        <v>1.3099969447779083</v>
      </c>
      <c r="L123" s="8">
        <v>261.79199999999997</v>
      </c>
      <c r="M123">
        <v>0.9</v>
      </c>
      <c r="N123">
        <v>0.9</v>
      </c>
      <c r="O123">
        <v>25.239765854469134</v>
      </c>
      <c r="P123">
        <v>50.935039318777079</v>
      </c>
      <c r="Q123">
        <v>0</v>
      </c>
      <c r="R123">
        <v>0</v>
      </c>
      <c r="S123">
        <v>0</v>
      </c>
      <c r="T123">
        <v>569.59339612245401</v>
      </c>
      <c r="U123">
        <v>0</v>
      </c>
      <c r="V123">
        <v>0</v>
      </c>
      <c r="W123">
        <v>725.81808313184456</v>
      </c>
      <c r="X123">
        <v>0</v>
      </c>
      <c r="Y123">
        <v>677.20517634621888</v>
      </c>
      <c r="Z123">
        <v>0</v>
      </c>
      <c r="AA123">
        <v>0</v>
      </c>
      <c r="AB123">
        <v>0</v>
      </c>
      <c r="AC123">
        <v>0</v>
      </c>
      <c r="AD123">
        <v>143.2557602582344</v>
      </c>
      <c r="AE123">
        <v>0</v>
      </c>
      <c r="AF123">
        <v>41.101082671753112</v>
      </c>
      <c r="AG123">
        <v>71.26903396817174</v>
      </c>
      <c r="AH123">
        <v>100.26640303528475</v>
      </c>
      <c r="AI123" s="5">
        <v>2384.3384727417956</v>
      </c>
      <c r="AJ123">
        <v>2</v>
      </c>
    </row>
    <row r="124" spans="1:36" x14ac:dyDescent="0.25">
      <c r="A124">
        <v>12</v>
      </c>
      <c r="B124">
        <v>1091483</v>
      </c>
      <c r="C124" s="4">
        <v>398</v>
      </c>
      <c r="D124" s="12">
        <v>377.43200000000002</v>
      </c>
      <c r="E124" s="7">
        <f t="shared" si="1"/>
        <v>1678.9013259040003</v>
      </c>
      <c r="F124">
        <v>-0.29610081266980104</v>
      </c>
      <c r="G124" s="5">
        <v>17700.928795230458</v>
      </c>
      <c r="H124" s="7">
        <v>17974.902542325282</v>
      </c>
      <c r="I124">
        <v>0.9</v>
      </c>
      <c r="J124">
        <v>5.7500000000000002E-2</v>
      </c>
      <c r="K124">
        <v>1.8922878870704605</v>
      </c>
      <c r="L124" s="8">
        <v>260.58</v>
      </c>
      <c r="M124">
        <v>0.9</v>
      </c>
      <c r="N124">
        <v>0.9</v>
      </c>
      <c r="O124">
        <v>25.248891790897019</v>
      </c>
      <c r="P124">
        <v>50.889710271489022</v>
      </c>
      <c r="Q124">
        <v>0</v>
      </c>
      <c r="R124">
        <v>0</v>
      </c>
      <c r="S124">
        <v>0</v>
      </c>
      <c r="T124">
        <v>570.24637266504226</v>
      </c>
      <c r="U124">
        <v>0</v>
      </c>
      <c r="V124">
        <v>0</v>
      </c>
      <c r="W124">
        <v>726.73044200765185</v>
      </c>
      <c r="X124">
        <v>0</v>
      </c>
      <c r="Y124">
        <v>676.26401598435791</v>
      </c>
      <c r="Z124">
        <v>0</v>
      </c>
      <c r="AA124">
        <v>0</v>
      </c>
      <c r="AB124">
        <v>0</v>
      </c>
      <c r="AC124">
        <v>0</v>
      </c>
      <c r="AD124">
        <v>143.64904959001177</v>
      </c>
      <c r="AE124">
        <v>0</v>
      </c>
      <c r="AF124">
        <v>41.236042157370669</v>
      </c>
      <c r="AG124">
        <v>71.680609836077039</v>
      </c>
      <c r="AH124">
        <v>100.80642368587996</v>
      </c>
      <c r="AI124" s="5">
        <v>2391.2670925779057</v>
      </c>
      <c r="AJ124">
        <v>2</v>
      </c>
    </row>
    <row r="125" spans="1:36" x14ac:dyDescent="0.25">
      <c r="A125">
        <v>12</v>
      </c>
      <c r="B125">
        <v>1091959</v>
      </c>
      <c r="C125" s="4">
        <v>379</v>
      </c>
      <c r="D125" s="12">
        <v>373.74392000000006</v>
      </c>
      <c r="E125" s="7">
        <f t="shared" si="1"/>
        <v>1662.4959273102404</v>
      </c>
      <c r="F125">
        <v>-0.30608685299019367</v>
      </c>
      <c r="G125" s="5">
        <v>17700.928795230458</v>
      </c>
      <c r="H125" s="7">
        <v>17997.547834107605</v>
      </c>
      <c r="I125">
        <v>0.9</v>
      </c>
      <c r="J125">
        <v>5.7500000000000002E-2</v>
      </c>
      <c r="K125">
        <v>1.5601973916312901</v>
      </c>
      <c r="L125" s="8">
        <v>261.79199999999997</v>
      </c>
      <c r="M125">
        <v>0.9</v>
      </c>
      <c r="N125">
        <v>0.9</v>
      </c>
      <c r="O125">
        <v>25.247253815211554</v>
      </c>
      <c r="P125">
        <v>50.83126551714863</v>
      </c>
      <c r="Q125">
        <v>0</v>
      </c>
      <c r="R125">
        <v>0</v>
      </c>
      <c r="S125">
        <v>0</v>
      </c>
      <c r="T125">
        <v>570.75099745641319</v>
      </c>
      <c r="U125">
        <v>0</v>
      </c>
      <c r="V125">
        <v>0</v>
      </c>
      <c r="W125">
        <v>727.50354288973494</v>
      </c>
      <c r="X125">
        <v>0</v>
      </c>
      <c r="Y125">
        <v>675.82273201338569</v>
      </c>
      <c r="Z125">
        <v>0</v>
      </c>
      <c r="AA125">
        <v>0</v>
      </c>
      <c r="AB125">
        <v>0</v>
      </c>
      <c r="AC125">
        <v>0</v>
      </c>
      <c r="AD125">
        <v>144.01858135367138</v>
      </c>
      <c r="AE125">
        <v>0</v>
      </c>
      <c r="AF125">
        <v>41.367031059861247</v>
      </c>
      <c r="AG125">
        <v>72.083920269261412</v>
      </c>
      <c r="AH125">
        <v>101.3735846838824</v>
      </c>
      <c r="AI125" s="5">
        <v>2391.1884704862582</v>
      </c>
      <c r="AJ125">
        <v>2</v>
      </c>
    </row>
    <row r="126" spans="1:36" x14ac:dyDescent="0.25">
      <c r="A126">
        <v>12</v>
      </c>
      <c r="B126">
        <v>1092435</v>
      </c>
      <c r="C126" s="4">
        <v>339</v>
      </c>
      <c r="D126" s="12">
        <v>374.64856000000003</v>
      </c>
      <c r="E126" s="7">
        <f t="shared" si="1"/>
        <v>1666.5199668603202</v>
      </c>
      <c r="F126">
        <v>-0.32509254259009962</v>
      </c>
      <c r="G126" s="5">
        <v>17700.928795230458</v>
      </c>
      <c r="H126" s="7">
        <v>18011.324620355048</v>
      </c>
      <c r="I126">
        <v>0.9</v>
      </c>
      <c r="J126">
        <v>5.7500000000000002E-2</v>
      </c>
      <c r="K126">
        <v>2.2874956599373926</v>
      </c>
      <c r="L126" s="8">
        <v>261.79199999999997</v>
      </c>
      <c r="M126">
        <v>0.9</v>
      </c>
      <c r="N126">
        <v>0.9</v>
      </c>
      <c r="O126">
        <v>25.230873747843876</v>
      </c>
      <c r="P126">
        <v>50.731472013285888</v>
      </c>
      <c r="Q126">
        <v>0</v>
      </c>
      <c r="R126">
        <v>0</v>
      </c>
      <c r="S126">
        <v>0</v>
      </c>
      <c r="T126">
        <v>571.07481302166718</v>
      </c>
      <c r="U126">
        <v>0</v>
      </c>
      <c r="V126">
        <v>0</v>
      </c>
      <c r="W126">
        <v>728.56369866159491</v>
      </c>
      <c r="X126">
        <v>0</v>
      </c>
      <c r="Y126">
        <v>675.32732082339976</v>
      </c>
      <c r="Z126">
        <v>0</v>
      </c>
      <c r="AA126">
        <v>0</v>
      </c>
      <c r="AB126">
        <v>0</v>
      </c>
      <c r="AC126">
        <v>0</v>
      </c>
      <c r="AD126">
        <v>144.35079793207404</v>
      </c>
      <c r="AE126">
        <v>0</v>
      </c>
      <c r="AF126">
        <v>41.488235124256398</v>
      </c>
      <c r="AG126">
        <v>72.495466157224328</v>
      </c>
      <c r="AH126">
        <v>101.82548720263502</v>
      </c>
      <c r="AI126" s="5">
        <v>2391.4994153282159</v>
      </c>
      <c r="AJ126">
        <v>2</v>
      </c>
    </row>
    <row r="127" spans="1:36" x14ac:dyDescent="0.25">
      <c r="A127">
        <v>12</v>
      </c>
      <c r="B127">
        <v>1092912</v>
      </c>
      <c r="C127" s="4">
        <v>319</v>
      </c>
      <c r="D127" s="12">
        <v>366.81172000000004</v>
      </c>
      <c r="E127" s="7">
        <f t="shared" si="1"/>
        <v>1631.6599627618402</v>
      </c>
      <c r="F127">
        <v>-0.31639502362743638</v>
      </c>
      <c r="G127" s="5">
        <v>17963.106307766928</v>
      </c>
      <c r="H127" s="7">
        <v>18014.974947925468</v>
      </c>
      <c r="I127">
        <v>0.9</v>
      </c>
      <c r="J127">
        <v>5.7500000000000002E-2</v>
      </c>
      <c r="K127">
        <v>1.7730675609541025</v>
      </c>
      <c r="L127" s="8">
        <v>261.79199999999997</v>
      </c>
      <c r="M127">
        <v>0.9</v>
      </c>
      <c r="N127">
        <v>0.9</v>
      </c>
      <c r="O127">
        <v>25.243041851811324</v>
      </c>
      <c r="P127">
        <v>50.598310058841655</v>
      </c>
      <c r="Q127">
        <v>0</v>
      </c>
      <c r="R127">
        <v>0</v>
      </c>
      <c r="S127">
        <v>0</v>
      </c>
      <c r="T127">
        <v>571.60966631587985</v>
      </c>
      <c r="U127">
        <v>0</v>
      </c>
      <c r="V127">
        <v>0</v>
      </c>
      <c r="W127">
        <v>729.12203552697576</v>
      </c>
      <c r="X127">
        <v>0</v>
      </c>
      <c r="Y127">
        <v>675.88460485085216</v>
      </c>
      <c r="Z127">
        <v>0</v>
      </c>
      <c r="AA127">
        <v>0</v>
      </c>
      <c r="AB127">
        <v>0</v>
      </c>
      <c r="AC127">
        <v>0</v>
      </c>
      <c r="AD127">
        <v>144.66813703396872</v>
      </c>
      <c r="AE127">
        <v>0</v>
      </c>
      <c r="AF127">
        <v>41.642688243073891</v>
      </c>
      <c r="AG127">
        <v>72.917769041794955</v>
      </c>
      <c r="AH127">
        <v>102.42756450958704</v>
      </c>
      <c r="AI127" s="5">
        <v>2395.5132037693402</v>
      </c>
      <c r="AJ127">
        <v>2</v>
      </c>
    </row>
    <row r="128" spans="1:36" x14ac:dyDescent="0.25">
      <c r="A128">
        <v>12</v>
      </c>
      <c r="B128">
        <v>1093388</v>
      </c>
      <c r="C128" s="4">
        <v>398</v>
      </c>
      <c r="D128" s="12">
        <v>374.82588000000004</v>
      </c>
      <c r="E128" s="7">
        <f t="shared" si="1"/>
        <v>1667.3087255853602</v>
      </c>
      <c r="F128">
        <v>-0.31542863263088144</v>
      </c>
      <c r="G128" s="5">
        <v>17983.528276668476</v>
      </c>
      <c r="H128" s="7">
        <v>18092.588823303257</v>
      </c>
      <c r="I128">
        <v>0.9</v>
      </c>
      <c r="J128">
        <v>5.7500000000000002E-2</v>
      </c>
      <c r="K128">
        <v>2.3047583709585182</v>
      </c>
      <c r="L128" s="8">
        <v>261.79199999999997</v>
      </c>
      <c r="M128">
        <v>0.9</v>
      </c>
      <c r="N128">
        <v>0.9</v>
      </c>
      <c r="O128">
        <v>25.241637855715641</v>
      </c>
      <c r="P128">
        <v>50.507811574045853</v>
      </c>
      <c r="Q128">
        <v>0</v>
      </c>
      <c r="R128">
        <v>0</v>
      </c>
      <c r="S128">
        <v>0</v>
      </c>
      <c r="T128">
        <v>571.93707399776088</v>
      </c>
      <c r="U128">
        <v>0</v>
      </c>
      <c r="V128">
        <v>0</v>
      </c>
      <c r="W128">
        <v>729.8570425268332</v>
      </c>
      <c r="X128">
        <v>0</v>
      </c>
      <c r="Y128">
        <v>676.36329270747831</v>
      </c>
      <c r="Z128">
        <v>0</v>
      </c>
      <c r="AA128">
        <v>0</v>
      </c>
      <c r="AB128">
        <v>0</v>
      </c>
      <c r="AC128">
        <v>0</v>
      </c>
      <c r="AD128">
        <v>144.99605753991955</v>
      </c>
      <c r="AE128">
        <v>0</v>
      </c>
      <c r="AF128">
        <v>41.788283668081306</v>
      </c>
      <c r="AG128">
        <v>73.333416097073581</v>
      </c>
      <c r="AH128">
        <v>102.96122775689223</v>
      </c>
      <c r="AI128" s="5">
        <v>2391.2122948165493</v>
      </c>
      <c r="AJ128">
        <v>2</v>
      </c>
    </row>
    <row r="129" spans="1:36" x14ac:dyDescent="0.25">
      <c r="A129">
        <v>12</v>
      </c>
      <c r="B129">
        <v>1093864</v>
      </c>
      <c r="C129" s="4">
        <v>339</v>
      </c>
      <c r="D129" s="12">
        <v>371.54810000000003</v>
      </c>
      <c r="E129" s="7">
        <f t="shared" si="1"/>
        <v>1652.7284324782004</v>
      </c>
      <c r="F129">
        <v>-0.31285158997270957</v>
      </c>
      <c r="G129" s="5">
        <v>17998.089728991017</v>
      </c>
      <c r="H129" s="7">
        <v>18058.894569916138</v>
      </c>
      <c r="I129">
        <v>0.9</v>
      </c>
      <c r="J129">
        <v>5.7500000000000002E-2</v>
      </c>
      <c r="K129">
        <v>2.2920271214247361</v>
      </c>
      <c r="L129" s="8">
        <v>261.79199999999997</v>
      </c>
      <c r="M129">
        <v>0.9</v>
      </c>
      <c r="N129">
        <v>0.9</v>
      </c>
      <c r="O129">
        <v>25.256145615359088</v>
      </c>
      <c r="P129">
        <v>50.424414476355174</v>
      </c>
      <c r="Q129">
        <v>0</v>
      </c>
      <c r="R129">
        <v>0</v>
      </c>
      <c r="S129">
        <v>0</v>
      </c>
      <c r="T129">
        <v>572.45874251578618</v>
      </c>
      <c r="U129">
        <v>0</v>
      </c>
      <c r="V129">
        <v>0</v>
      </c>
      <c r="W129">
        <v>730.5720028380872</v>
      </c>
      <c r="X129">
        <v>0</v>
      </c>
      <c r="Y129">
        <v>675.8966168734114</v>
      </c>
      <c r="Z129">
        <v>0</v>
      </c>
      <c r="AA129">
        <v>0</v>
      </c>
      <c r="AB129">
        <v>0</v>
      </c>
      <c r="AC129">
        <v>0</v>
      </c>
      <c r="AD129">
        <v>145.30873441360851</v>
      </c>
      <c r="AE129">
        <v>0</v>
      </c>
      <c r="AF129">
        <v>41.922001705021493</v>
      </c>
      <c r="AG129">
        <v>73.743784433541691</v>
      </c>
      <c r="AH129">
        <v>103.51998420931344</v>
      </c>
      <c r="AI129" s="5">
        <v>2396.1768997564386</v>
      </c>
      <c r="AJ129">
        <v>2</v>
      </c>
    </row>
    <row r="130" spans="1:36" x14ac:dyDescent="0.25">
      <c r="A130">
        <v>12</v>
      </c>
      <c r="B130">
        <v>1094339</v>
      </c>
      <c r="C130" s="4">
        <v>359</v>
      </c>
      <c r="D130" s="12">
        <v>376.71392000000003</v>
      </c>
      <c r="E130" s="7">
        <f t="shared" si="1"/>
        <v>1675.7071466502402</v>
      </c>
      <c r="F130">
        <v>-0.32348189093120339</v>
      </c>
      <c r="G130" s="5">
        <v>18018.614000848534</v>
      </c>
      <c r="H130" s="7">
        <v>18057.467891564906</v>
      </c>
      <c r="I130">
        <v>0.9</v>
      </c>
      <c r="J130">
        <v>5.7500000000000002E-2</v>
      </c>
      <c r="K130">
        <v>0.43737173011728503</v>
      </c>
      <c r="L130" s="8">
        <v>261.79199999999997</v>
      </c>
      <c r="M130">
        <v>0.9</v>
      </c>
      <c r="N130">
        <v>0.9</v>
      </c>
      <c r="O130">
        <v>25.266675163544562</v>
      </c>
      <c r="P130">
        <v>50.436202079663303</v>
      </c>
      <c r="Q130">
        <v>0</v>
      </c>
      <c r="R130">
        <v>0</v>
      </c>
      <c r="S130">
        <v>0</v>
      </c>
      <c r="T130">
        <v>572.6764995113133</v>
      </c>
      <c r="U130">
        <v>0</v>
      </c>
      <c r="V130">
        <v>0</v>
      </c>
      <c r="W130">
        <v>731.51827141587717</v>
      </c>
      <c r="X130">
        <v>0</v>
      </c>
      <c r="Y130">
        <v>676.62554592478045</v>
      </c>
      <c r="Z130">
        <v>0</v>
      </c>
      <c r="AA130">
        <v>0</v>
      </c>
      <c r="AB130">
        <v>0</v>
      </c>
      <c r="AC130">
        <v>0</v>
      </c>
      <c r="AD130">
        <v>145.5962475170443</v>
      </c>
      <c r="AE130">
        <v>0</v>
      </c>
      <c r="AF130">
        <v>42.058727352578757</v>
      </c>
      <c r="AG130">
        <v>74.171330173316917</v>
      </c>
      <c r="AH130">
        <v>104.05232480012251</v>
      </c>
      <c r="AI130" s="5">
        <v>2395.5514609370402</v>
      </c>
      <c r="AJ130">
        <v>2</v>
      </c>
    </row>
    <row r="131" spans="1:36" x14ac:dyDescent="0.25">
      <c r="A131">
        <v>12</v>
      </c>
      <c r="B131">
        <v>1094816</v>
      </c>
      <c r="C131" s="4">
        <v>319</v>
      </c>
      <c r="D131" s="12">
        <v>373.17192000000006</v>
      </c>
      <c r="E131" s="7">
        <f t="shared" ref="E131:E194" si="2">D131*4.448222</f>
        <v>1659.9515443262403</v>
      </c>
      <c r="F131">
        <v>-0.31993845728026421</v>
      </c>
      <c r="G131" s="5">
        <v>18030.399399258771</v>
      </c>
      <c r="H131" s="7">
        <v>18136.682574048678</v>
      </c>
      <c r="I131">
        <v>0.9</v>
      </c>
      <c r="J131">
        <v>5.7500000000000002E-2</v>
      </c>
      <c r="K131">
        <v>2.0595201289411373</v>
      </c>
      <c r="L131" s="8">
        <v>261.79199999999997</v>
      </c>
      <c r="M131">
        <v>0.9</v>
      </c>
      <c r="N131">
        <v>0.9</v>
      </c>
      <c r="O131">
        <v>25.263633318030632</v>
      </c>
      <c r="P131">
        <v>50.430197107673933</v>
      </c>
      <c r="Q131">
        <v>0</v>
      </c>
      <c r="R131">
        <v>0</v>
      </c>
      <c r="S131">
        <v>0</v>
      </c>
      <c r="T131">
        <v>572.97840858582151</v>
      </c>
      <c r="U131">
        <v>0</v>
      </c>
      <c r="V131">
        <v>0</v>
      </c>
      <c r="W131">
        <v>731.99193507798543</v>
      </c>
      <c r="X131">
        <v>0</v>
      </c>
      <c r="Y131">
        <v>676.77628480288331</v>
      </c>
      <c r="Z131">
        <v>0</v>
      </c>
      <c r="AA131">
        <v>0</v>
      </c>
      <c r="AB131">
        <v>0</v>
      </c>
      <c r="AC131">
        <v>0</v>
      </c>
      <c r="AD131">
        <v>145.87027983265159</v>
      </c>
      <c r="AE131">
        <v>0</v>
      </c>
      <c r="AF131">
        <v>42.172188409182802</v>
      </c>
      <c r="AG131">
        <v>74.597724966601263</v>
      </c>
      <c r="AH131">
        <v>104.71217629059879</v>
      </c>
      <c r="AI131" s="5">
        <v>2395.0805046434621</v>
      </c>
      <c r="AJ131">
        <v>2</v>
      </c>
    </row>
    <row r="132" spans="1:36" x14ac:dyDescent="0.25">
      <c r="A132">
        <v>12</v>
      </c>
      <c r="B132">
        <v>1095291</v>
      </c>
      <c r="C132" s="4">
        <v>418</v>
      </c>
      <c r="D132" s="12">
        <v>373.72082</v>
      </c>
      <c r="E132" s="7">
        <f t="shared" si="2"/>
        <v>1662.3931733820402</v>
      </c>
      <c r="F132">
        <v>-0.33411219187279195</v>
      </c>
      <c r="G132" s="5">
        <v>18045.008044335129</v>
      </c>
      <c r="H132" s="7">
        <v>18081.752121780602</v>
      </c>
      <c r="I132">
        <v>0.9</v>
      </c>
      <c r="J132">
        <v>5.7500000000000002E-2</v>
      </c>
      <c r="K132">
        <v>1.9600439020303617</v>
      </c>
      <c r="L132" s="8">
        <v>261.79199999999997</v>
      </c>
      <c r="M132">
        <v>0.9</v>
      </c>
      <c r="N132">
        <v>0.9</v>
      </c>
      <c r="O132">
        <v>25.262229382765518</v>
      </c>
      <c r="P132">
        <v>50.437091699231409</v>
      </c>
      <c r="Q132">
        <v>0</v>
      </c>
      <c r="R132">
        <v>0</v>
      </c>
      <c r="S132">
        <v>0</v>
      </c>
      <c r="T132">
        <v>573.13305741996396</v>
      </c>
      <c r="U132">
        <v>0</v>
      </c>
      <c r="V132">
        <v>0</v>
      </c>
      <c r="W132">
        <v>732.76337298718931</v>
      </c>
      <c r="X132">
        <v>0</v>
      </c>
      <c r="Y132">
        <v>677.20086913066439</v>
      </c>
      <c r="Z132">
        <v>0</v>
      </c>
      <c r="AA132">
        <v>0</v>
      </c>
      <c r="AB132">
        <v>0</v>
      </c>
      <c r="AC132">
        <v>0</v>
      </c>
      <c r="AD132">
        <v>146.21392569543718</v>
      </c>
      <c r="AE132">
        <v>0</v>
      </c>
      <c r="AF132">
        <v>42.313069701852257</v>
      </c>
      <c r="AG132">
        <v>75.03305208677746</v>
      </c>
      <c r="AH132">
        <v>106.06540813171806</v>
      </c>
      <c r="AI132" s="5">
        <v>2419.9110279378729</v>
      </c>
      <c r="AJ132">
        <v>2</v>
      </c>
    </row>
    <row r="133" spans="1:36" x14ac:dyDescent="0.25">
      <c r="A133">
        <v>12</v>
      </c>
      <c r="B133">
        <v>1095768</v>
      </c>
      <c r="C133" s="4">
        <v>418</v>
      </c>
      <c r="D133" s="12">
        <v>378.14612000000005</v>
      </c>
      <c r="E133" s="7">
        <f t="shared" si="2"/>
        <v>1682.0778901986403</v>
      </c>
      <c r="F133">
        <v>-0.33185727955324773</v>
      </c>
      <c r="G133" s="5">
        <v>18062.305942600997</v>
      </c>
      <c r="H133" s="7">
        <v>18109.585630043803</v>
      </c>
      <c r="I133">
        <v>0.9</v>
      </c>
      <c r="J133">
        <v>5.7500000000000002E-2</v>
      </c>
      <c r="K133">
        <v>1.5978515541722487</v>
      </c>
      <c r="L133" s="8">
        <v>265.428</v>
      </c>
      <c r="M133">
        <v>0.9</v>
      </c>
      <c r="N133">
        <v>0.9</v>
      </c>
      <c r="O133">
        <v>25.275098634134174</v>
      </c>
      <c r="P133">
        <v>50.44732221461507</v>
      </c>
      <c r="Q133">
        <v>0</v>
      </c>
      <c r="R133">
        <v>0</v>
      </c>
      <c r="S133">
        <v>0</v>
      </c>
      <c r="T133">
        <v>573.32687353089295</v>
      </c>
      <c r="U133">
        <v>0</v>
      </c>
      <c r="V133">
        <v>0</v>
      </c>
      <c r="W133">
        <v>733.64703764059925</v>
      </c>
      <c r="X133">
        <v>0</v>
      </c>
      <c r="Y133">
        <v>679.08094818459381</v>
      </c>
      <c r="Z133">
        <v>0</v>
      </c>
      <c r="AA133">
        <v>0</v>
      </c>
      <c r="AB133">
        <v>0</v>
      </c>
      <c r="AC133">
        <v>0</v>
      </c>
      <c r="AD133">
        <v>146.55455638339825</v>
      </c>
      <c r="AE133">
        <v>0</v>
      </c>
      <c r="AF133">
        <v>42.444404475541589</v>
      </c>
      <c r="AG133">
        <v>75.460358710330254</v>
      </c>
      <c r="AH133">
        <v>106.79885174579753</v>
      </c>
      <c r="AI133" s="5">
        <v>2421.4149942087824</v>
      </c>
      <c r="AJ133">
        <v>2</v>
      </c>
    </row>
    <row r="134" spans="1:36" x14ac:dyDescent="0.25">
      <c r="A134">
        <v>12</v>
      </c>
      <c r="B134">
        <v>1096243</v>
      </c>
      <c r="C134" s="4">
        <v>359</v>
      </c>
      <c r="D134" s="12">
        <v>383.88658000000004</v>
      </c>
      <c r="E134" s="7">
        <f t="shared" si="2"/>
        <v>1707.6127306607602</v>
      </c>
      <c r="F134">
        <v>-0.36954652822622558</v>
      </c>
      <c r="G134" s="5">
        <v>18079.483959534868</v>
      </c>
      <c r="H134" s="7">
        <v>18149.643813240167</v>
      </c>
      <c r="I134">
        <v>0.9</v>
      </c>
      <c r="J134">
        <v>5.7500000000000002E-2</v>
      </c>
      <c r="K134">
        <v>2.0890824876494625</v>
      </c>
      <c r="L134" s="8">
        <v>265.428</v>
      </c>
      <c r="M134">
        <v>0.9</v>
      </c>
      <c r="N134">
        <v>0.9</v>
      </c>
      <c r="O134">
        <v>25.285393784343064</v>
      </c>
      <c r="P134">
        <v>50.435979674532895</v>
      </c>
      <c r="Q134">
        <v>0</v>
      </c>
      <c r="R134">
        <v>0</v>
      </c>
      <c r="S134">
        <v>0</v>
      </c>
      <c r="T134">
        <v>573.10911028045496</v>
      </c>
      <c r="U134">
        <v>0</v>
      </c>
      <c r="V134">
        <v>0</v>
      </c>
      <c r="W134">
        <v>734.48776186945429</v>
      </c>
      <c r="X134">
        <v>0</v>
      </c>
      <c r="Y134">
        <v>679.27983154850733</v>
      </c>
      <c r="Z134">
        <v>0</v>
      </c>
      <c r="AA134">
        <v>0</v>
      </c>
      <c r="AB134">
        <v>0</v>
      </c>
      <c r="AC134">
        <v>0</v>
      </c>
      <c r="AD134">
        <v>146.91106616305728</v>
      </c>
      <c r="AE134">
        <v>0</v>
      </c>
      <c r="AF134">
        <v>42.582464820962755</v>
      </c>
      <c r="AG134">
        <v>75.912869213658411</v>
      </c>
      <c r="AH134">
        <v>107.2193812975607</v>
      </c>
      <c r="AI134" s="5">
        <v>2427.0752378154502</v>
      </c>
      <c r="AJ134">
        <v>2</v>
      </c>
    </row>
    <row r="135" spans="1:36" x14ac:dyDescent="0.25">
      <c r="A135">
        <v>12</v>
      </c>
      <c r="B135">
        <v>1096720</v>
      </c>
      <c r="C135" s="4">
        <v>398</v>
      </c>
      <c r="D135" s="12">
        <v>384.17412000000002</v>
      </c>
      <c r="E135" s="7">
        <f t="shared" si="2"/>
        <v>1708.8917724146402</v>
      </c>
      <c r="F135">
        <v>-0.37115717987443125</v>
      </c>
      <c r="G135" s="5">
        <v>18103.574787384419</v>
      </c>
      <c r="H135" s="7">
        <v>18163.860728597865</v>
      </c>
      <c r="I135">
        <v>0.9</v>
      </c>
      <c r="J135">
        <v>5.7500000000000002E-2</v>
      </c>
      <c r="K135">
        <v>1.9617701702070658</v>
      </c>
      <c r="L135" s="8">
        <v>265.428</v>
      </c>
      <c r="M135">
        <v>0.9</v>
      </c>
      <c r="N135">
        <v>0.9</v>
      </c>
      <c r="O135">
        <v>25.285861740417719</v>
      </c>
      <c r="P135">
        <v>50.43308839916071</v>
      </c>
      <c r="Q135">
        <v>0</v>
      </c>
      <c r="R135">
        <v>0</v>
      </c>
      <c r="S135">
        <v>0</v>
      </c>
      <c r="T135">
        <v>572.76713895305602</v>
      </c>
      <c r="U135">
        <v>0</v>
      </c>
      <c r="V135">
        <v>0</v>
      </c>
      <c r="W135">
        <v>735.15916535280746</v>
      </c>
      <c r="X135">
        <v>0</v>
      </c>
      <c r="Y135">
        <v>680.73732048111276</v>
      </c>
      <c r="Z135">
        <v>0</v>
      </c>
      <c r="AA135">
        <v>0</v>
      </c>
      <c r="AB135">
        <v>0</v>
      </c>
      <c r="AC135">
        <v>0</v>
      </c>
      <c r="AD135">
        <v>147.24128395874993</v>
      </c>
      <c r="AE135">
        <v>0</v>
      </c>
      <c r="AF135">
        <v>42.69006652354993</v>
      </c>
      <c r="AG135">
        <v>76.342012414172089</v>
      </c>
      <c r="AH135">
        <v>107.95026982623905</v>
      </c>
      <c r="AI135" s="5">
        <v>2447.5110851856234</v>
      </c>
      <c r="AJ135">
        <v>2</v>
      </c>
    </row>
    <row r="136" spans="1:36" x14ac:dyDescent="0.25">
      <c r="A136">
        <v>12</v>
      </c>
      <c r="B136">
        <v>1097196</v>
      </c>
      <c r="C136" s="4">
        <v>339</v>
      </c>
      <c r="D136" s="12">
        <v>390.10642000000001</v>
      </c>
      <c r="E136" s="7">
        <f t="shared" si="2"/>
        <v>1735.2799597852402</v>
      </c>
      <c r="F136">
        <v>-0.39177352094004819</v>
      </c>
      <c r="G136" s="5">
        <v>18131.316729367081</v>
      </c>
      <c r="H136" s="7">
        <v>18262.546940452685</v>
      </c>
      <c r="I136">
        <v>0.9</v>
      </c>
      <c r="J136">
        <v>5.7500000000000002E-2</v>
      </c>
      <c r="K136">
        <v>1.5800494422489511</v>
      </c>
      <c r="L136" s="8">
        <v>267.85199999999998</v>
      </c>
      <c r="M136">
        <v>0.9</v>
      </c>
      <c r="N136">
        <v>0.9</v>
      </c>
      <c r="O136">
        <v>25.293348974954725</v>
      </c>
      <c r="P136">
        <v>50.430864330216572</v>
      </c>
      <c r="Q136">
        <v>0</v>
      </c>
      <c r="R136">
        <v>0</v>
      </c>
      <c r="S136">
        <v>0</v>
      </c>
      <c r="T136">
        <v>572.2416589628931</v>
      </c>
      <c r="U136">
        <v>0</v>
      </c>
      <c r="V136">
        <v>0</v>
      </c>
      <c r="W136">
        <v>736.42174663666026</v>
      </c>
      <c r="X136">
        <v>0</v>
      </c>
      <c r="Y136">
        <v>683.64552601158869</v>
      </c>
      <c r="Z136">
        <v>0</v>
      </c>
      <c r="AA136">
        <v>0</v>
      </c>
      <c r="AB136">
        <v>0</v>
      </c>
      <c r="AC136">
        <v>0</v>
      </c>
      <c r="AD136">
        <v>147.68917270648896</v>
      </c>
      <c r="AE136">
        <v>0</v>
      </c>
      <c r="AF136">
        <v>42.818107009357867</v>
      </c>
      <c r="AG136">
        <v>76.787199177330606</v>
      </c>
      <c r="AH136">
        <v>108.70276128348191</v>
      </c>
      <c r="AI136" s="5">
        <v>2447.5110851856234</v>
      </c>
      <c r="AJ136">
        <v>2</v>
      </c>
    </row>
    <row r="137" spans="1:36" x14ac:dyDescent="0.25">
      <c r="A137">
        <v>12</v>
      </c>
      <c r="B137">
        <v>1097671</v>
      </c>
      <c r="C137" s="4">
        <v>379</v>
      </c>
      <c r="D137" s="12">
        <v>397.82600000000008</v>
      </c>
      <c r="E137" s="7">
        <f t="shared" si="2"/>
        <v>1769.6183653720004</v>
      </c>
      <c r="F137">
        <v>-0.37921043811008642</v>
      </c>
      <c r="G137" s="5">
        <v>18162.279947009058</v>
      </c>
      <c r="H137" s="7">
        <v>18316.485982164322</v>
      </c>
      <c r="I137">
        <v>0.9</v>
      </c>
      <c r="J137">
        <v>5.7500000000000002E-2</v>
      </c>
      <c r="K137">
        <v>0.9564367687844243</v>
      </c>
      <c r="L137" s="8">
        <v>267.85199999999998</v>
      </c>
      <c r="M137">
        <v>0.9</v>
      </c>
      <c r="N137">
        <v>0.9</v>
      </c>
      <c r="O137">
        <v>25.285159806132967</v>
      </c>
      <c r="P137">
        <v>50.363248082493101</v>
      </c>
      <c r="Q137">
        <v>0</v>
      </c>
      <c r="R137">
        <v>0</v>
      </c>
      <c r="S137">
        <v>0</v>
      </c>
      <c r="T137">
        <v>572.31215494571518</v>
      </c>
      <c r="U137">
        <v>0</v>
      </c>
      <c r="V137">
        <v>0</v>
      </c>
      <c r="W137">
        <v>737.77552936169855</v>
      </c>
      <c r="X137">
        <v>0</v>
      </c>
      <c r="Y137">
        <v>688.27394093154385</v>
      </c>
      <c r="Z137">
        <v>0</v>
      </c>
      <c r="AA137">
        <v>0</v>
      </c>
      <c r="AB137">
        <v>0</v>
      </c>
      <c r="AC137">
        <v>0</v>
      </c>
      <c r="AD137">
        <v>148.12956590751699</v>
      </c>
      <c r="AE137">
        <v>0</v>
      </c>
      <c r="AF137">
        <v>42.936375553063257</v>
      </c>
      <c r="AG137">
        <v>77.231935062970166</v>
      </c>
      <c r="AH137">
        <v>109.62521347729005</v>
      </c>
      <c r="AI137" s="5">
        <v>2447.5110851856234</v>
      </c>
      <c r="AJ137">
        <v>2</v>
      </c>
    </row>
    <row r="138" spans="1:36" x14ac:dyDescent="0.25">
      <c r="A138">
        <v>12</v>
      </c>
      <c r="B138">
        <v>1098148</v>
      </c>
      <c r="C138" s="4">
        <v>438</v>
      </c>
      <c r="D138" s="12">
        <v>406.18402000000003</v>
      </c>
      <c r="E138" s="7">
        <f t="shared" si="2"/>
        <v>1806.7966938124403</v>
      </c>
      <c r="F138">
        <v>-0.39209565126874191</v>
      </c>
      <c r="G138" s="5">
        <v>18185.173364731734</v>
      </c>
      <c r="H138" s="7">
        <v>18355.570341987222</v>
      </c>
      <c r="I138">
        <v>0.9</v>
      </c>
      <c r="J138">
        <v>5.7500000000000002E-2</v>
      </c>
      <c r="K138">
        <v>1.3629716649475023</v>
      </c>
      <c r="L138" s="8">
        <v>270.27600000000001</v>
      </c>
      <c r="M138">
        <v>0.9</v>
      </c>
      <c r="N138">
        <v>0.9</v>
      </c>
      <c r="O138">
        <v>25.264569272570036</v>
      </c>
      <c r="P138">
        <v>50.26113973791449</v>
      </c>
      <c r="Q138">
        <v>0</v>
      </c>
      <c r="R138">
        <v>0</v>
      </c>
      <c r="S138">
        <v>0</v>
      </c>
      <c r="T138">
        <v>571.12896918229637</v>
      </c>
      <c r="U138">
        <v>0</v>
      </c>
      <c r="V138">
        <v>0</v>
      </c>
      <c r="W138">
        <v>739.21944599750714</v>
      </c>
      <c r="X138">
        <v>0</v>
      </c>
      <c r="Y138">
        <v>692.24277887203129</v>
      </c>
      <c r="Z138">
        <v>0</v>
      </c>
      <c r="AA138">
        <v>0</v>
      </c>
      <c r="AB138">
        <v>0</v>
      </c>
      <c r="AC138">
        <v>0</v>
      </c>
      <c r="AD138">
        <v>148.66071949662108</v>
      </c>
      <c r="AE138">
        <v>0</v>
      </c>
      <c r="AF138">
        <v>43.077167456844698</v>
      </c>
      <c r="AG138">
        <v>77.668889911257722</v>
      </c>
      <c r="AH138">
        <v>109.98913351715825</v>
      </c>
      <c r="AI138" s="5">
        <v>2482.6576022079103</v>
      </c>
      <c r="AJ138">
        <v>2</v>
      </c>
    </row>
    <row r="139" spans="1:36" x14ac:dyDescent="0.25">
      <c r="A139">
        <v>12</v>
      </c>
      <c r="B139">
        <v>1098625</v>
      </c>
      <c r="C139" s="4">
        <v>458</v>
      </c>
      <c r="D139" s="12">
        <v>396.62853999999999</v>
      </c>
      <c r="E139" s="7">
        <f t="shared" si="2"/>
        <v>1764.29179745588</v>
      </c>
      <c r="F139">
        <v>-0.39467269389779264</v>
      </c>
      <c r="G139" s="5">
        <v>18214.386698436294</v>
      </c>
      <c r="H139" s="7">
        <v>18344.416418252698</v>
      </c>
      <c r="I139">
        <v>0.9</v>
      </c>
      <c r="J139">
        <v>5.7500000000000002E-2</v>
      </c>
      <c r="K139">
        <v>1.3437669791307647</v>
      </c>
      <c r="L139" s="8">
        <v>271.488</v>
      </c>
      <c r="M139">
        <v>0.9</v>
      </c>
      <c r="N139">
        <v>0.9</v>
      </c>
      <c r="O139">
        <v>25.258251543659043</v>
      </c>
      <c r="P139">
        <v>50.209521767847015</v>
      </c>
      <c r="Q139">
        <v>0</v>
      </c>
      <c r="R139">
        <v>0</v>
      </c>
      <c r="S139">
        <v>0</v>
      </c>
      <c r="T139">
        <v>570.20116951201408</v>
      </c>
      <c r="U139">
        <v>0</v>
      </c>
      <c r="V139">
        <v>0</v>
      </c>
      <c r="W139">
        <v>740.8203941072976</v>
      </c>
      <c r="X139">
        <v>0</v>
      </c>
      <c r="Y139">
        <v>696.47626909217638</v>
      </c>
      <c r="Z139">
        <v>0</v>
      </c>
      <c r="AA139">
        <v>0</v>
      </c>
      <c r="AB139">
        <v>0</v>
      </c>
      <c r="AC139">
        <v>0</v>
      </c>
      <c r="AD139">
        <v>149.30413603768349</v>
      </c>
      <c r="AE139">
        <v>0</v>
      </c>
      <c r="AF139">
        <v>43.195410762162304</v>
      </c>
      <c r="AG139">
        <v>78.142289543334613</v>
      </c>
      <c r="AH139">
        <v>110.44889081830205</v>
      </c>
      <c r="AI139" s="5">
        <v>2484.2200273678241</v>
      </c>
      <c r="AJ139">
        <v>2</v>
      </c>
    </row>
    <row r="140" spans="1:36" x14ac:dyDescent="0.25">
      <c r="A140">
        <v>12</v>
      </c>
      <c r="B140">
        <v>1099101</v>
      </c>
      <c r="C140" s="4">
        <v>478</v>
      </c>
      <c r="D140" s="12">
        <v>395.98063999999999</v>
      </c>
      <c r="E140" s="7">
        <f t="shared" si="2"/>
        <v>1761.40979442208</v>
      </c>
      <c r="F140">
        <v>-0.39789399718286306</v>
      </c>
      <c r="G140" s="5">
        <v>18245.766888439244</v>
      </c>
      <c r="H140" s="7">
        <v>18380.241240666284</v>
      </c>
      <c r="I140">
        <v>0.9</v>
      </c>
      <c r="J140">
        <v>5.7500000000000002E-2</v>
      </c>
      <c r="K140">
        <v>1.8110454317593743</v>
      </c>
      <c r="L140" s="8">
        <v>271.488</v>
      </c>
      <c r="M140">
        <v>0.9</v>
      </c>
      <c r="N140">
        <v>0.9</v>
      </c>
      <c r="O140">
        <v>25.258251543659043</v>
      </c>
      <c r="P140">
        <v>50.082012248338337</v>
      </c>
      <c r="Q140">
        <v>0</v>
      </c>
      <c r="R140">
        <v>0</v>
      </c>
      <c r="S140">
        <v>0</v>
      </c>
      <c r="T140">
        <v>569.24878853446933</v>
      </c>
      <c r="U140">
        <v>0</v>
      </c>
      <c r="V140">
        <v>0</v>
      </c>
      <c r="W140">
        <v>742.46277688061957</v>
      </c>
      <c r="X140">
        <v>0</v>
      </c>
      <c r="Y140">
        <v>699.71940303035751</v>
      </c>
      <c r="Z140">
        <v>0</v>
      </c>
      <c r="AA140">
        <v>0</v>
      </c>
      <c r="AB140">
        <v>0</v>
      </c>
      <c r="AC140">
        <v>0</v>
      </c>
      <c r="AD140">
        <v>149.93961473671888</v>
      </c>
      <c r="AE140">
        <v>0</v>
      </c>
      <c r="AF140">
        <v>43.326881991533064</v>
      </c>
      <c r="AG140">
        <v>78.596685549879837</v>
      </c>
      <c r="AH140">
        <v>110.60518418647639</v>
      </c>
      <c r="AI140" s="5">
        <v>2490.4468017215213</v>
      </c>
      <c r="AJ140">
        <v>2</v>
      </c>
    </row>
    <row r="141" spans="1:36" x14ac:dyDescent="0.25">
      <c r="A141">
        <v>12</v>
      </c>
      <c r="B141">
        <v>1099577</v>
      </c>
      <c r="C141" s="4">
        <v>319</v>
      </c>
      <c r="D141" s="12">
        <v>401.43092000000007</v>
      </c>
      <c r="E141" s="7">
        <f t="shared" si="2"/>
        <v>1785.6538498242405</v>
      </c>
      <c r="F141">
        <v>-0.39112926028261907</v>
      </c>
      <c r="G141" s="5">
        <v>18277.61982096441</v>
      </c>
      <c r="H141" s="7">
        <v>18402.649981597351</v>
      </c>
      <c r="I141">
        <v>0.9</v>
      </c>
      <c r="J141">
        <v>5.7500000000000002E-2</v>
      </c>
      <c r="K141">
        <v>0.12222147109339417</v>
      </c>
      <c r="L141" s="8">
        <v>272.7</v>
      </c>
      <c r="M141">
        <v>0.9</v>
      </c>
      <c r="N141">
        <v>0.9</v>
      </c>
      <c r="O141">
        <v>25.261995393151462</v>
      </c>
      <c r="P141">
        <v>49.993649549514942</v>
      </c>
      <c r="Q141">
        <v>0</v>
      </c>
      <c r="R141">
        <v>0</v>
      </c>
      <c r="S141">
        <v>0</v>
      </c>
      <c r="T141">
        <v>568.67527270672383</v>
      </c>
      <c r="U141">
        <v>0</v>
      </c>
      <c r="V141">
        <v>0</v>
      </c>
      <c r="W141">
        <v>744.04830183397451</v>
      </c>
      <c r="X141">
        <v>0</v>
      </c>
      <c r="Y141">
        <v>703.62960749177887</v>
      </c>
      <c r="Z141">
        <v>0</v>
      </c>
      <c r="AA141">
        <v>0</v>
      </c>
      <c r="AB141">
        <v>0</v>
      </c>
      <c r="AC141">
        <v>0</v>
      </c>
      <c r="AD141">
        <v>150.50183984071694</v>
      </c>
      <c r="AE141">
        <v>0</v>
      </c>
      <c r="AF141">
        <v>43.452300726160622</v>
      </c>
      <c r="AG141">
        <v>79.065993743895575</v>
      </c>
      <c r="AH141">
        <v>110.9704631624553</v>
      </c>
      <c r="AI141" s="5">
        <v>2493.6619425626536</v>
      </c>
      <c r="AJ141">
        <v>2</v>
      </c>
    </row>
    <row r="142" spans="1:36" x14ac:dyDescent="0.25">
      <c r="A142">
        <v>12</v>
      </c>
      <c r="B142">
        <v>1100054</v>
      </c>
      <c r="C142" s="4">
        <v>478</v>
      </c>
      <c r="D142" s="12">
        <v>425.11238000000003</v>
      </c>
      <c r="E142" s="7">
        <f t="shared" si="2"/>
        <v>1890.9942411883603</v>
      </c>
      <c r="F142">
        <v>-0.37534487415808593</v>
      </c>
      <c r="G142" s="5">
        <v>18669.640495385102</v>
      </c>
      <c r="H142" s="7">
        <v>18487.064831825483</v>
      </c>
      <c r="I142">
        <v>0.9</v>
      </c>
      <c r="J142">
        <v>5.7500000000000002E-2</v>
      </c>
      <c r="K142">
        <v>1.3245622945821094</v>
      </c>
      <c r="L142" s="8">
        <v>272.7</v>
      </c>
      <c r="M142">
        <v>0.9</v>
      </c>
      <c r="N142">
        <v>0.9</v>
      </c>
      <c r="O142">
        <v>25.267377125129176</v>
      </c>
      <c r="P142">
        <v>49.919520090990225</v>
      </c>
      <c r="Q142">
        <v>0</v>
      </c>
      <c r="R142">
        <v>0</v>
      </c>
      <c r="S142">
        <v>0</v>
      </c>
      <c r="T142">
        <v>568.3624508609131</v>
      </c>
      <c r="U142">
        <v>0</v>
      </c>
      <c r="V142">
        <v>0</v>
      </c>
      <c r="W142">
        <v>745.66907653436556</v>
      </c>
      <c r="X142">
        <v>0</v>
      </c>
      <c r="Y142">
        <v>706.86432134346683</v>
      </c>
      <c r="Z142">
        <v>0</v>
      </c>
      <c r="AA142">
        <v>0</v>
      </c>
      <c r="AB142">
        <v>0</v>
      </c>
      <c r="AC142">
        <v>0</v>
      </c>
      <c r="AD142">
        <v>151.10504196082863</v>
      </c>
      <c r="AE142">
        <v>0</v>
      </c>
      <c r="AF142">
        <v>43.594426449352873</v>
      </c>
      <c r="AG142">
        <v>79.546322550697681</v>
      </c>
      <c r="AH142">
        <v>111.46411479041029</v>
      </c>
      <c r="AI142" s="5">
        <v>2491.2443142538623</v>
      </c>
      <c r="AJ142">
        <v>2</v>
      </c>
    </row>
    <row r="143" spans="1:36" x14ac:dyDescent="0.25">
      <c r="A143">
        <v>12</v>
      </c>
      <c r="B143">
        <v>1100530</v>
      </c>
      <c r="C143" s="4">
        <v>458</v>
      </c>
      <c r="D143" s="12">
        <v>410.14512000000002</v>
      </c>
      <c r="E143" s="7">
        <f t="shared" si="2"/>
        <v>1824.4165459766402</v>
      </c>
      <c r="F143">
        <v>-0.37019078888555107</v>
      </c>
      <c r="G143" s="5">
        <v>18669.640495385102</v>
      </c>
      <c r="H143" s="7">
        <v>18474.470590952129</v>
      </c>
      <c r="I143">
        <v>0.9</v>
      </c>
      <c r="J143">
        <v>5.7500000000000002E-2</v>
      </c>
      <c r="K143">
        <v>2.6803306454749376</v>
      </c>
      <c r="L143" s="8">
        <v>272.7</v>
      </c>
      <c r="M143">
        <v>0.9</v>
      </c>
      <c r="N143">
        <v>0.9</v>
      </c>
      <c r="O143">
        <v>25.255677630025168</v>
      </c>
      <c r="P143">
        <v>49.796170081743917</v>
      </c>
      <c r="Q143">
        <v>0</v>
      </c>
      <c r="R143">
        <v>0</v>
      </c>
      <c r="S143">
        <v>0</v>
      </c>
      <c r="T143">
        <v>567.93461993926303</v>
      </c>
      <c r="U143">
        <v>0</v>
      </c>
      <c r="V143">
        <v>0</v>
      </c>
      <c r="W143">
        <v>747.37733209893065</v>
      </c>
      <c r="X143">
        <v>0</v>
      </c>
      <c r="Y143">
        <v>712.38387548423498</v>
      </c>
      <c r="Z143">
        <v>0</v>
      </c>
      <c r="AA143">
        <v>0</v>
      </c>
      <c r="AB143">
        <v>0</v>
      </c>
      <c r="AC143">
        <v>0</v>
      </c>
      <c r="AD143">
        <v>151.84735559381525</v>
      </c>
      <c r="AE143">
        <v>0</v>
      </c>
      <c r="AF143">
        <v>43.687774600961838</v>
      </c>
      <c r="AG143">
        <v>79.995277526607708</v>
      </c>
      <c r="AH143">
        <v>112.20926037773302</v>
      </c>
      <c r="AI143" s="5">
        <v>2505.867907349711</v>
      </c>
      <c r="AJ143">
        <v>2</v>
      </c>
    </row>
    <row r="144" spans="1:36" x14ac:dyDescent="0.25">
      <c r="A144">
        <v>12</v>
      </c>
      <c r="B144">
        <v>1101006</v>
      </c>
      <c r="C144" s="4">
        <v>498</v>
      </c>
      <c r="D144" s="12">
        <v>419.50590000000005</v>
      </c>
      <c r="E144" s="7">
        <f t="shared" si="2"/>
        <v>1866.0553735098003</v>
      </c>
      <c r="F144">
        <v>-0.3775997864636686</v>
      </c>
      <c r="G144" s="5">
        <v>18669.640495385102</v>
      </c>
      <c r="H144" s="7">
        <v>18474.470590952129</v>
      </c>
      <c r="I144">
        <v>0.9</v>
      </c>
      <c r="J144">
        <v>5.7500000000000002E-2</v>
      </c>
      <c r="K144">
        <v>5.0516309374819554E-3</v>
      </c>
      <c r="L144" s="8">
        <v>273.91199999999998</v>
      </c>
      <c r="M144">
        <v>0.9</v>
      </c>
      <c r="N144">
        <v>0.9</v>
      </c>
      <c r="O144">
        <v>25.290775251385643</v>
      </c>
      <c r="P144">
        <v>49.713549214082775</v>
      </c>
      <c r="Q144">
        <v>0</v>
      </c>
      <c r="R144">
        <v>0</v>
      </c>
      <c r="S144">
        <v>0</v>
      </c>
      <c r="T144">
        <v>568.29375582376133</v>
      </c>
      <c r="U144">
        <v>0</v>
      </c>
      <c r="V144">
        <v>0</v>
      </c>
      <c r="W144">
        <v>749.15660639503972</v>
      </c>
      <c r="X144">
        <v>0</v>
      </c>
      <c r="Y144">
        <v>717.85249261235947</v>
      </c>
      <c r="Z144">
        <v>0</v>
      </c>
      <c r="AA144">
        <v>0</v>
      </c>
      <c r="AB144">
        <v>0</v>
      </c>
      <c r="AC144">
        <v>0</v>
      </c>
      <c r="AD144">
        <v>152.64182964389059</v>
      </c>
      <c r="AE144">
        <v>0</v>
      </c>
      <c r="AF144">
        <v>43.815942635731709</v>
      </c>
      <c r="AG144">
        <v>80.471529756225252</v>
      </c>
      <c r="AH144">
        <v>112.8620727699796</v>
      </c>
      <c r="AI144" s="5">
        <v>2505.2205142069492</v>
      </c>
      <c r="AJ144">
        <v>2</v>
      </c>
    </row>
    <row r="145" spans="1:36" x14ac:dyDescent="0.25">
      <c r="A145">
        <v>12</v>
      </c>
      <c r="B145">
        <v>1101481</v>
      </c>
      <c r="C145" s="4">
        <v>319</v>
      </c>
      <c r="D145" s="12">
        <v>430.53318000000002</v>
      </c>
      <c r="E145" s="7">
        <f t="shared" si="2"/>
        <v>1915.1071630059603</v>
      </c>
      <c r="F145">
        <v>-0.36568096426905944</v>
      </c>
      <c r="G145" s="5">
        <v>18669.640495385102</v>
      </c>
      <c r="H145" s="7">
        <v>18568.378052177144</v>
      </c>
      <c r="I145">
        <v>0.9</v>
      </c>
      <c r="J145">
        <v>5.7500000000000002E-2</v>
      </c>
      <c r="K145">
        <v>2.5877591777289468</v>
      </c>
      <c r="L145" s="8">
        <v>273.91199999999998</v>
      </c>
      <c r="M145">
        <v>0.9</v>
      </c>
      <c r="N145">
        <v>0.9</v>
      </c>
      <c r="O145">
        <v>25.327975900663375</v>
      </c>
      <c r="P145">
        <v>49.63514740390039</v>
      </c>
      <c r="Q145">
        <v>0</v>
      </c>
      <c r="R145">
        <v>0</v>
      </c>
      <c r="S145">
        <v>0</v>
      </c>
      <c r="T145">
        <v>568.60568185338764</v>
      </c>
      <c r="U145">
        <v>0</v>
      </c>
      <c r="V145">
        <v>0</v>
      </c>
      <c r="W145">
        <v>750.74673994095588</v>
      </c>
      <c r="X145">
        <v>0</v>
      </c>
      <c r="Y145">
        <v>722.31995350971692</v>
      </c>
      <c r="Z145">
        <v>0</v>
      </c>
      <c r="AA145">
        <v>0</v>
      </c>
      <c r="AB145">
        <v>0</v>
      </c>
      <c r="AC145">
        <v>0</v>
      </c>
      <c r="AD145">
        <v>153.38763523223255</v>
      </c>
      <c r="AE145">
        <v>0</v>
      </c>
      <c r="AF145">
        <v>43.955472795738679</v>
      </c>
      <c r="AG145">
        <v>80.949415031434071</v>
      </c>
      <c r="AH145">
        <v>113.98904822554712</v>
      </c>
      <c r="AI145" s="5">
        <v>2503.6028409633236</v>
      </c>
      <c r="AJ145">
        <v>2</v>
      </c>
    </row>
    <row r="146" spans="1:36" x14ac:dyDescent="0.25">
      <c r="A146">
        <v>12</v>
      </c>
      <c r="B146">
        <v>1101957</v>
      </c>
      <c r="C146" s="4">
        <v>339</v>
      </c>
      <c r="D146" s="12">
        <v>425.77986000000004</v>
      </c>
      <c r="E146" s="7">
        <f t="shared" si="2"/>
        <v>1893.9633404089204</v>
      </c>
      <c r="F146">
        <v>-0.35891622733898237</v>
      </c>
      <c r="G146" s="5">
        <v>18669.640495385102</v>
      </c>
      <c r="H146" s="7">
        <v>18605.300184890169</v>
      </c>
      <c r="I146">
        <v>0.9</v>
      </c>
      <c r="J146">
        <v>5.7500000000000002E-2</v>
      </c>
      <c r="K146">
        <v>1.9026454930789141</v>
      </c>
      <c r="L146" s="8">
        <v>273.91199999999998</v>
      </c>
      <c r="M146">
        <v>0.9</v>
      </c>
      <c r="N146">
        <v>0.9</v>
      </c>
      <c r="O146">
        <v>25.355348104158978</v>
      </c>
      <c r="P146">
        <v>49.499252478725246</v>
      </c>
      <c r="Q146">
        <v>0</v>
      </c>
      <c r="R146">
        <v>0</v>
      </c>
      <c r="S146">
        <v>0</v>
      </c>
      <c r="T146">
        <v>568.81803519162656</v>
      </c>
      <c r="U146">
        <v>0</v>
      </c>
      <c r="V146">
        <v>0</v>
      </c>
      <c r="W146">
        <v>751.70794363588516</v>
      </c>
      <c r="X146">
        <v>0</v>
      </c>
      <c r="Y146">
        <v>725.92153303091061</v>
      </c>
      <c r="Z146">
        <v>0</v>
      </c>
      <c r="AA146">
        <v>0</v>
      </c>
      <c r="AB146">
        <v>0</v>
      </c>
      <c r="AC146">
        <v>0</v>
      </c>
      <c r="AD146">
        <v>153.98809180601597</v>
      </c>
      <c r="AE146">
        <v>0</v>
      </c>
      <c r="AF146">
        <v>44.067132043833887</v>
      </c>
      <c r="AG146">
        <v>81.425039365751132</v>
      </c>
      <c r="AH146">
        <v>114.469837071021</v>
      </c>
      <c r="AI146" s="5">
        <v>2507.2841829022027</v>
      </c>
      <c r="AJ146">
        <v>2</v>
      </c>
    </row>
    <row r="147" spans="1:36" x14ac:dyDescent="0.25">
      <c r="A147">
        <v>12</v>
      </c>
      <c r="B147">
        <v>1102433</v>
      </c>
      <c r="C147" s="4">
        <v>458</v>
      </c>
      <c r="D147" s="12">
        <v>433.81932</v>
      </c>
      <c r="E147" s="7">
        <f t="shared" si="2"/>
        <v>1929.7246432490401</v>
      </c>
      <c r="F147">
        <v>-0.35698344535777493</v>
      </c>
      <c r="G147" s="5">
        <v>18669.640495385102</v>
      </c>
      <c r="H147" s="7">
        <v>18673.918371634318</v>
      </c>
      <c r="I147">
        <v>0.9</v>
      </c>
      <c r="J147">
        <v>5.7500000000000002E-2</v>
      </c>
      <c r="K147">
        <v>2.0317919350779299</v>
      </c>
      <c r="L147" s="8">
        <v>273.91199999999998</v>
      </c>
      <c r="M147">
        <v>0.9</v>
      </c>
      <c r="N147">
        <v>0.9</v>
      </c>
      <c r="O147">
        <v>25.395116873573134</v>
      </c>
      <c r="P147">
        <v>49.423269418920221</v>
      </c>
      <c r="Q147">
        <v>0</v>
      </c>
      <c r="R147">
        <v>0</v>
      </c>
      <c r="S147">
        <v>0</v>
      </c>
      <c r="T147">
        <v>568.78961689580126</v>
      </c>
      <c r="U147">
        <v>0</v>
      </c>
      <c r="V147">
        <v>0</v>
      </c>
      <c r="W147">
        <v>752.64310796852271</v>
      </c>
      <c r="X147">
        <v>0</v>
      </c>
      <c r="Y147">
        <v>727.6832718995372</v>
      </c>
      <c r="Z147">
        <v>0</v>
      </c>
      <c r="AA147">
        <v>0</v>
      </c>
      <c r="AB147">
        <v>0</v>
      </c>
      <c r="AC147">
        <v>0</v>
      </c>
      <c r="AD147">
        <v>154.57241527355299</v>
      </c>
      <c r="AE147">
        <v>0</v>
      </c>
      <c r="AF147">
        <v>44.213364959867398</v>
      </c>
      <c r="AG147">
        <v>81.927747682910336</v>
      </c>
      <c r="AH147">
        <v>115.36623988149313</v>
      </c>
      <c r="AI147" s="5">
        <v>2510.9763670043062</v>
      </c>
      <c r="AJ147">
        <v>2</v>
      </c>
    </row>
    <row r="148" spans="1:36" x14ac:dyDescent="0.25">
      <c r="A148">
        <v>12</v>
      </c>
      <c r="B148">
        <v>1102909</v>
      </c>
      <c r="C148" s="4">
        <v>339</v>
      </c>
      <c r="D148" s="12">
        <v>433.46974000000006</v>
      </c>
      <c r="E148" s="7">
        <f t="shared" si="2"/>
        <v>1928.1696338022805</v>
      </c>
      <c r="F148">
        <v>-0.3453867534593435</v>
      </c>
      <c r="G148" s="5">
        <v>18669.640495385102</v>
      </c>
      <c r="H148" s="7">
        <v>18628.478286180001</v>
      </c>
      <c r="I148">
        <v>0.9</v>
      </c>
      <c r="J148">
        <v>5.7500000000000002E-2</v>
      </c>
      <c r="K148">
        <v>0.85857931506941787</v>
      </c>
      <c r="L148" s="8">
        <v>275.12399999999997</v>
      </c>
      <c r="M148">
        <v>0.9</v>
      </c>
      <c r="N148">
        <v>0.9</v>
      </c>
      <c r="O148">
        <v>25.430438108921763</v>
      </c>
      <c r="P148">
        <v>49.39630500260435</v>
      </c>
      <c r="Q148">
        <v>0</v>
      </c>
      <c r="R148">
        <v>0</v>
      </c>
      <c r="S148">
        <v>0</v>
      </c>
      <c r="T148">
        <v>569.67753475293193</v>
      </c>
      <c r="U148">
        <v>0</v>
      </c>
      <c r="V148">
        <v>0</v>
      </c>
      <c r="W148">
        <v>753.69957023571874</v>
      </c>
      <c r="X148">
        <v>0</v>
      </c>
      <c r="Y148">
        <v>731.04602994755999</v>
      </c>
      <c r="Z148">
        <v>0</v>
      </c>
      <c r="AA148">
        <v>0</v>
      </c>
      <c r="AB148">
        <v>0</v>
      </c>
      <c r="AC148">
        <v>0</v>
      </c>
      <c r="AD148">
        <v>155.17312102594573</v>
      </c>
      <c r="AE148">
        <v>0</v>
      </c>
      <c r="AF148">
        <v>44.344263695624953</v>
      </c>
      <c r="AG148">
        <v>82.424535480852398</v>
      </c>
      <c r="AH148">
        <v>116.26869114285779</v>
      </c>
      <c r="AI148" s="5">
        <v>2513.2745401623893</v>
      </c>
      <c r="AJ148">
        <v>2</v>
      </c>
    </row>
    <row r="149" spans="1:36" x14ac:dyDescent="0.25">
      <c r="A149">
        <v>12</v>
      </c>
      <c r="B149">
        <v>1103385</v>
      </c>
      <c r="C149" s="4">
        <v>537</v>
      </c>
      <c r="D149" s="12">
        <v>436.83485999999999</v>
      </c>
      <c r="E149" s="7">
        <f t="shared" si="2"/>
        <v>1943.1384346189202</v>
      </c>
      <c r="F149">
        <v>-0.31897206628422614</v>
      </c>
      <c r="G149" s="5">
        <v>18669.640495385102</v>
      </c>
      <c r="H149" s="7">
        <v>18729.660759019505</v>
      </c>
      <c r="I149">
        <v>0.9</v>
      </c>
      <c r="J149">
        <v>5.7500000000000002E-2</v>
      </c>
      <c r="K149">
        <v>2.7436633700803581</v>
      </c>
      <c r="L149" s="8">
        <v>275.12399999999997</v>
      </c>
      <c r="M149">
        <v>0.9</v>
      </c>
      <c r="N149">
        <v>0.9</v>
      </c>
      <c r="O149">
        <v>25.433011076521488</v>
      </c>
      <c r="P149">
        <v>49.343040574398479</v>
      </c>
      <c r="Q149">
        <v>0</v>
      </c>
      <c r="R149">
        <v>0</v>
      </c>
      <c r="S149">
        <v>0</v>
      </c>
      <c r="T149">
        <v>570.23249842151654</v>
      </c>
      <c r="U149">
        <v>0</v>
      </c>
      <c r="V149">
        <v>0</v>
      </c>
      <c r="W149">
        <v>754.73324804724223</v>
      </c>
      <c r="X149">
        <v>0</v>
      </c>
      <c r="Y149">
        <v>733.17366618059054</v>
      </c>
      <c r="Z149">
        <v>0</v>
      </c>
      <c r="AA149">
        <v>0</v>
      </c>
      <c r="AB149">
        <v>0</v>
      </c>
      <c r="AC149">
        <v>0</v>
      </c>
      <c r="AD149">
        <v>155.67657587638277</v>
      </c>
      <c r="AE149">
        <v>0</v>
      </c>
      <c r="AF149">
        <v>44.462849841614634</v>
      </c>
      <c r="AG149">
        <v>82.909442751292147</v>
      </c>
      <c r="AH149">
        <v>117.16090764504952</v>
      </c>
      <c r="AI149" s="5">
        <v>2512.0447311431794</v>
      </c>
      <c r="AJ149">
        <v>2</v>
      </c>
    </row>
    <row r="150" spans="1:36" x14ac:dyDescent="0.25">
      <c r="A150">
        <v>12</v>
      </c>
      <c r="B150">
        <v>1103861</v>
      </c>
      <c r="C150" s="4">
        <v>478</v>
      </c>
      <c r="D150" s="12">
        <v>454.97254000000004</v>
      </c>
      <c r="E150" s="7">
        <f t="shared" si="2"/>
        <v>2023.8188618238803</v>
      </c>
      <c r="F150">
        <v>-0.3109188079784182</v>
      </c>
      <c r="G150" s="5">
        <v>18669.640495385102</v>
      </c>
      <c r="H150" s="7">
        <v>18685.476713224649</v>
      </c>
      <c r="I150">
        <v>0.9</v>
      </c>
      <c r="J150">
        <v>5.7500000000000002E-2</v>
      </c>
      <c r="K150">
        <v>1.2513039868179445</v>
      </c>
      <c r="L150" s="8">
        <v>275.12399999999997</v>
      </c>
      <c r="M150">
        <v>0.9</v>
      </c>
      <c r="N150">
        <v>0.9</v>
      </c>
      <c r="O150">
        <v>25.464587272359889</v>
      </c>
      <c r="P150">
        <v>49.305150400218778</v>
      </c>
      <c r="Q150">
        <v>0</v>
      </c>
      <c r="R150">
        <v>0</v>
      </c>
      <c r="S150">
        <v>0</v>
      </c>
      <c r="T150">
        <v>570.25733779828249</v>
      </c>
      <c r="U150">
        <v>0</v>
      </c>
      <c r="V150">
        <v>0</v>
      </c>
      <c r="W150">
        <v>755.49789248105628</v>
      </c>
      <c r="X150">
        <v>0</v>
      </c>
      <c r="Y150">
        <v>733.28048580074085</v>
      </c>
      <c r="Z150">
        <v>0</v>
      </c>
      <c r="AA150">
        <v>0</v>
      </c>
      <c r="AB150">
        <v>0</v>
      </c>
      <c r="AC150">
        <v>0</v>
      </c>
      <c r="AD150">
        <v>156.03410833238422</v>
      </c>
      <c r="AE150">
        <v>0</v>
      </c>
      <c r="AF150">
        <v>44.572375426994199</v>
      </c>
      <c r="AG150">
        <v>83.425577680430536</v>
      </c>
      <c r="AH150">
        <v>117.59624647863129</v>
      </c>
      <c r="AI150" s="5">
        <v>2505.0087127334291</v>
      </c>
      <c r="AJ150">
        <v>2</v>
      </c>
    </row>
    <row r="151" spans="1:36" x14ac:dyDescent="0.25">
      <c r="A151">
        <v>12</v>
      </c>
      <c r="B151">
        <v>1104338</v>
      </c>
      <c r="C151" s="4">
        <v>339</v>
      </c>
      <c r="D151" s="12">
        <v>439.75536000000005</v>
      </c>
      <c r="E151" s="7">
        <f t="shared" si="2"/>
        <v>1956.1294669699205</v>
      </c>
      <c r="F151">
        <v>-0.30995241698105896</v>
      </c>
      <c r="G151" s="5">
        <v>18669.640495385102</v>
      </c>
      <c r="H151" s="7">
        <v>18655.846275826691</v>
      </c>
      <c r="I151">
        <v>0.9</v>
      </c>
      <c r="J151">
        <v>5.7500000000000002E-2</v>
      </c>
      <c r="K151">
        <v>1.4209094047091384</v>
      </c>
      <c r="L151" s="8">
        <v>273.91199999999998</v>
      </c>
      <c r="M151">
        <v>0.9</v>
      </c>
      <c r="N151">
        <v>0.9</v>
      </c>
      <c r="O151">
        <v>25.523991617696982</v>
      </c>
      <c r="P151">
        <v>49.254774453160003</v>
      </c>
      <c r="Q151">
        <v>0</v>
      </c>
      <c r="R151">
        <v>0</v>
      </c>
      <c r="S151">
        <v>0</v>
      </c>
      <c r="T151">
        <v>570.75211636957863</v>
      </c>
      <c r="U151">
        <v>0</v>
      </c>
      <c r="V151">
        <v>0</v>
      </c>
      <c r="W151">
        <v>756.20553355753509</v>
      </c>
      <c r="X151">
        <v>0</v>
      </c>
      <c r="Y151">
        <v>734.13237877720667</v>
      </c>
      <c r="Z151">
        <v>0</v>
      </c>
      <c r="AA151">
        <v>0</v>
      </c>
      <c r="AB151">
        <v>0</v>
      </c>
      <c r="AC151">
        <v>0</v>
      </c>
      <c r="AD151">
        <v>156.43258512750418</v>
      </c>
      <c r="AE151">
        <v>0</v>
      </c>
      <c r="AF151">
        <v>44.709965038954593</v>
      </c>
      <c r="AG151">
        <v>83.92777501702183</v>
      </c>
      <c r="AH151">
        <v>118.44861970975383</v>
      </c>
      <c r="AI151" s="5">
        <v>2513.3785043303419</v>
      </c>
      <c r="AJ151">
        <v>2</v>
      </c>
    </row>
    <row r="152" spans="1:36" x14ac:dyDescent="0.25">
      <c r="A152">
        <v>12</v>
      </c>
      <c r="B152">
        <v>1104813</v>
      </c>
      <c r="C152" s="4">
        <v>498</v>
      </c>
      <c r="D152" s="12">
        <v>449.97854000000001</v>
      </c>
      <c r="E152" s="7">
        <f t="shared" si="2"/>
        <v>2001.6044411558803</v>
      </c>
      <c r="F152">
        <v>-0.3254146729218324</v>
      </c>
      <c r="G152" s="5">
        <v>18669.640495385102</v>
      </c>
      <c r="H152" s="7">
        <v>18752.051005578738</v>
      </c>
      <c r="I152">
        <v>0.9</v>
      </c>
      <c r="J152">
        <v>5.7500000000000002E-2</v>
      </c>
      <c r="K152">
        <v>1.4397904211871839</v>
      </c>
      <c r="L152" s="8">
        <v>275.12399999999997</v>
      </c>
      <c r="M152">
        <v>0.9</v>
      </c>
      <c r="N152">
        <v>0.9</v>
      </c>
      <c r="O152">
        <v>25.556029464384803</v>
      </c>
      <c r="P152">
        <v>49.13238055281937</v>
      </c>
      <c r="Q152">
        <v>0</v>
      </c>
      <c r="R152">
        <v>0</v>
      </c>
      <c r="S152">
        <v>0</v>
      </c>
      <c r="T152">
        <v>571.84867571802761</v>
      </c>
      <c r="U152">
        <v>0</v>
      </c>
      <c r="V152">
        <v>0</v>
      </c>
      <c r="W152">
        <v>757.03747542815756</v>
      </c>
      <c r="X152">
        <v>0</v>
      </c>
      <c r="Y152">
        <v>735.99488501320855</v>
      </c>
      <c r="Z152">
        <v>0</v>
      </c>
      <c r="AA152">
        <v>0</v>
      </c>
      <c r="AB152">
        <v>0</v>
      </c>
      <c r="AC152">
        <v>0</v>
      </c>
      <c r="AD152">
        <v>156.80090300474467</v>
      </c>
      <c r="AE152">
        <v>0</v>
      </c>
      <c r="AF152">
        <v>44.835244391640053</v>
      </c>
      <c r="AG152">
        <v>84.441032413734959</v>
      </c>
      <c r="AH152">
        <v>119.08281810528791</v>
      </c>
      <c r="AI152" s="5">
        <v>2513.0140095295587</v>
      </c>
      <c r="AJ152">
        <v>2</v>
      </c>
    </row>
    <row r="153" spans="1:36" x14ac:dyDescent="0.25">
      <c r="A153">
        <v>12</v>
      </c>
      <c r="B153">
        <v>1105289</v>
      </c>
      <c r="C153" s="4">
        <v>517</v>
      </c>
      <c r="D153" s="12">
        <v>450.57562000000001</v>
      </c>
      <c r="E153" s="7">
        <f t="shared" si="2"/>
        <v>2004.2603855476402</v>
      </c>
      <c r="F153">
        <v>-0.32863597623831009</v>
      </c>
      <c r="G153" s="5">
        <v>18669.640495385102</v>
      </c>
      <c r="H153" s="7">
        <v>18676.316096649938</v>
      </c>
      <c r="I153">
        <v>0.9</v>
      </c>
      <c r="J153">
        <v>5.7500000000000002E-2</v>
      </c>
      <c r="K153">
        <v>1.7514892280542049</v>
      </c>
      <c r="L153" s="8">
        <v>275.12399999999997</v>
      </c>
      <c r="M153">
        <v>0.9</v>
      </c>
      <c r="N153">
        <v>0.9</v>
      </c>
      <c r="O153">
        <v>25.571229147908067</v>
      </c>
      <c r="P153">
        <v>49.084886581167432</v>
      </c>
      <c r="Q153">
        <v>0</v>
      </c>
      <c r="R153">
        <v>0</v>
      </c>
      <c r="S153">
        <v>0</v>
      </c>
      <c r="T153">
        <v>572.25598193895939</v>
      </c>
      <c r="U153">
        <v>0</v>
      </c>
      <c r="V153">
        <v>0</v>
      </c>
      <c r="W153">
        <v>757.41836267783776</v>
      </c>
      <c r="X153">
        <v>0</v>
      </c>
      <c r="Y153">
        <v>736.99500892827723</v>
      </c>
      <c r="Z153">
        <v>0</v>
      </c>
      <c r="AA153">
        <v>0</v>
      </c>
      <c r="AB153">
        <v>0</v>
      </c>
      <c r="AC153">
        <v>0</v>
      </c>
      <c r="AD153">
        <v>156.98066590309145</v>
      </c>
      <c r="AE153">
        <v>0</v>
      </c>
      <c r="AF153">
        <v>44.963062960033199</v>
      </c>
      <c r="AG153">
        <v>84.947694359421078</v>
      </c>
      <c r="AH153">
        <v>119.72284629155308</v>
      </c>
      <c r="AI153" s="5">
        <v>2514.1868229373454</v>
      </c>
      <c r="AJ153">
        <v>2</v>
      </c>
    </row>
    <row r="154" spans="1:36" x14ac:dyDescent="0.25">
      <c r="A154">
        <v>12</v>
      </c>
      <c r="B154">
        <v>1105765</v>
      </c>
      <c r="C154" s="4">
        <v>359</v>
      </c>
      <c r="D154" s="12">
        <v>438.29544000000004</v>
      </c>
      <c r="E154" s="7">
        <f t="shared" si="2"/>
        <v>1949.6354187076804</v>
      </c>
      <c r="F154">
        <v>-0.33250154021605116</v>
      </c>
      <c r="G154" s="5">
        <v>18669.640495385102</v>
      </c>
      <c r="H154" s="7">
        <v>18648.45334390079</v>
      </c>
      <c r="I154">
        <v>0.9</v>
      </c>
      <c r="J154">
        <v>5.7500000000000002E-2</v>
      </c>
      <c r="K154">
        <v>9.9132753997469611E-2</v>
      </c>
      <c r="L154" s="8">
        <v>275.12399999999997</v>
      </c>
      <c r="M154">
        <v>0.9</v>
      </c>
      <c r="N154">
        <v>0.9</v>
      </c>
      <c r="O154">
        <v>25.578010388508101</v>
      </c>
      <c r="P154">
        <v>49.073737128184341</v>
      </c>
      <c r="Q154">
        <v>0</v>
      </c>
      <c r="R154">
        <v>0</v>
      </c>
      <c r="S154">
        <v>0</v>
      </c>
      <c r="T154">
        <v>573.30717851425311</v>
      </c>
      <c r="U154">
        <v>0</v>
      </c>
      <c r="V154">
        <v>0</v>
      </c>
      <c r="W154">
        <v>757.67484018968275</v>
      </c>
      <c r="X154">
        <v>0</v>
      </c>
      <c r="Y154">
        <v>737.48872687245444</v>
      </c>
      <c r="Z154">
        <v>0</v>
      </c>
      <c r="AA154">
        <v>0</v>
      </c>
      <c r="AB154">
        <v>0</v>
      </c>
      <c r="AC154">
        <v>0</v>
      </c>
      <c r="AD154">
        <v>157.15247755204305</v>
      </c>
      <c r="AE154">
        <v>0</v>
      </c>
      <c r="AF154">
        <v>45.075096610219511</v>
      </c>
      <c r="AG154">
        <v>85.471160434933751</v>
      </c>
      <c r="AH154">
        <v>120.72439009991268</v>
      </c>
      <c r="AI154" s="5">
        <v>2516.4921986120498</v>
      </c>
      <c r="AJ154">
        <v>2</v>
      </c>
    </row>
    <row r="155" spans="1:36" x14ac:dyDescent="0.25">
      <c r="A155">
        <v>12</v>
      </c>
      <c r="B155">
        <v>1106241</v>
      </c>
      <c r="C155" s="4">
        <v>418</v>
      </c>
      <c r="D155" s="12">
        <v>450.86646000000002</v>
      </c>
      <c r="E155" s="7">
        <f t="shared" si="2"/>
        <v>2005.5541064341203</v>
      </c>
      <c r="F155">
        <v>-0.34184331981985128</v>
      </c>
      <c r="G155" s="5">
        <v>18680.305666339278</v>
      </c>
      <c r="H155" s="7">
        <v>18742.166360154155</v>
      </c>
      <c r="I155">
        <v>0.9</v>
      </c>
      <c r="J155">
        <v>5.7500000000000002E-2</v>
      </c>
      <c r="K155">
        <v>-0.19648910545954648</v>
      </c>
      <c r="L155" s="8">
        <v>275.12399999999997</v>
      </c>
      <c r="M155">
        <v>0.9</v>
      </c>
      <c r="N155">
        <v>0.9</v>
      </c>
      <c r="O155">
        <v>25.564681651470064</v>
      </c>
      <c r="P155">
        <v>48.96713619694674</v>
      </c>
      <c r="Q155">
        <v>0</v>
      </c>
      <c r="R155">
        <v>0</v>
      </c>
      <c r="S155">
        <v>0</v>
      </c>
      <c r="T155">
        <v>574.46250030321937</v>
      </c>
      <c r="U155">
        <v>0</v>
      </c>
      <c r="V155">
        <v>0</v>
      </c>
      <c r="W155">
        <v>758.33257667941837</v>
      </c>
      <c r="X155">
        <v>0</v>
      </c>
      <c r="Y155">
        <v>739.71707205564996</v>
      </c>
      <c r="Z155">
        <v>0</v>
      </c>
      <c r="AA155">
        <v>0</v>
      </c>
      <c r="AB155">
        <v>0</v>
      </c>
      <c r="AC155">
        <v>0</v>
      </c>
      <c r="AD155">
        <v>157.36963925743103</v>
      </c>
      <c r="AE155">
        <v>0</v>
      </c>
      <c r="AF155">
        <v>45.197556910666108</v>
      </c>
      <c r="AG155">
        <v>85.991249636398592</v>
      </c>
      <c r="AH155">
        <v>121.31159750080657</v>
      </c>
      <c r="AI155" s="5">
        <v>2513.6483248890459</v>
      </c>
      <c r="AJ155">
        <v>2</v>
      </c>
    </row>
    <row r="156" spans="1:36" x14ac:dyDescent="0.25">
      <c r="A156">
        <v>12</v>
      </c>
      <c r="B156">
        <v>1106718</v>
      </c>
      <c r="C156" s="4">
        <v>398</v>
      </c>
      <c r="D156" s="12">
        <v>448.81188000000003</v>
      </c>
      <c r="E156" s="7">
        <f t="shared" si="2"/>
        <v>1996.4148784773604</v>
      </c>
      <c r="F156">
        <v>-0.34119905915792964</v>
      </c>
      <c r="G156" s="5">
        <v>18687.118465450043</v>
      </c>
      <c r="H156" s="7">
        <v>18685.694932673108</v>
      </c>
      <c r="I156">
        <v>0.9</v>
      </c>
      <c r="J156">
        <v>5.7500000000000002E-2</v>
      </c>
      <c r="K156">
        <v>0.18382734955500105</v>
      </c>
      <c r="L156" s="8">
        <v>275.12399999999997</v>
      </c>
      <c r="M156">
        <v>0.9</v>
      </c>
      <c r="N156">
        <v>0.9</v>
      </c>
      <c r="O156">
        <v>25.580582557933031</v>
      </c>
      <c r="P156">
        <v>48.859397815474317</v>
      </c>
      <c r="Q156">
        <v>0</v>
      </c>
      <c r="R156">
        <v>0</v>
      </c>
      <c r="S156">
        <v>0</v>
      </c>
      <c r="T156">
        <v>574.68654414664252</v>
      </c>
      <c r="U156">
        <v>0</v>
      </c>
      <c r="V156">
        <v>0</v>
      </c>
      <c r="W156">
        <v>759.26242059839501</v>
      </c>
      <c r="X156">
        <v>0</v>
      </c>
      <c r="Y156">
        <v>740.90075446443745</v>
      </c>
      <c r="Z156">
        <v>0</v>
      </c>
      <c r="AA156">
        <v>0</v>
      </c>
      <c r="AB156">
        <v>0</v>
      </c>
      <c r="AC156">
        <v>0</v>
      </c>
      <c r="AD156">
        <v>157.55756074005993</v>
      </c>
      <c r="AE156">
        <v>0</v>
      </c>
      <c r="AF156">
        <v>45.333223659598019</v>
      </c>
      <c r="AG156">
        <v>86.510258180349624</v>
      </c>
      <c r="AH156">
        <v>122.16885709047308</v>
      </c>
      <c r="AI156" s="5">
        <v>2515.5571487417496</v>
      </c>
      <c r="AJ156">
        <v>2</v>
      </c>
    </row>
    <row r="157" spans="1:36" x14ac:dyDescent="0.25">
      <c r="A157">
        <v>12</v>
      </c>
      <c r="B157">
        <v>1107194</v>
      </c>
      <c r="C157" s="4">
        <v>339</v>
      </c>
      <c r="D157" s="12">
        <v>462.12804000000006</v>
      </c>
      <c r="E157" s="7">
        <f t="shared" si="2"/>
        <v>2055.6481143448805</v>
      </c>
      <c r="F157">
        <v>-0.34184331981985128</v>
      </c>
      <c r="G157" s="5">
        <v>18692.664453542387</v>
      </c>
      <c r="H157" s="7">
        <v>18680.24097510858</v>
      </c>
      <c r="I157">
        <v>0.9</v>
      </c>
      <c r="J157">
        <v>5.7500000000000002E-2</v>
      </c>
      <c r="K157">
        <v>2.5644544807297804</v>
      </c>
      <c r="L157" s="8">
        <v>275.12399999999997</v>
      </c>
      <c r="M157">
        <v>0.9</v>
      </c>
      <c r="N157">
        <v>0.9</v>
      </c>
      <c r="O157">
        <v>25.582219385780995</v>
      </c>
      <c r="P157">
        <v>48.830619159746838</v>
      </c>
      <c r="Q157">
        <v>0</v>
      </c>
      <c r="R157">
        <v>0</v>
      </c>
      <c r="S157">
        <v>0</v>
      </c>
      <c r="T157">
        <v>574.42646550148424</v>
      </c>
      <c r="U157">
        <v>0</v>
      </c>
      <c r="V157">
        <v>0</v>
      </c>
      <c r="W157">
        <v>759.56626331614302</v>
      </c>
      <c r="X157">
        <v>0</v>
      </c>
      <c r="Y157">
        <v>740.62018806116293</v>
      </c>
      <c r="Z157">
        <v>0</v>
      </c>
      <c r="AA157">
        <v>0</v>
      </c>
      <c r="AB157">
        <v>0</v>
      </c>
      <c r="AC157">
        <v>0</v>
      </c>
      <c r="AD157">
        <v>157.68859055158376</v>
      </c>
      <c r="AE157">
        <v>0</v>
      </c>
      <c r="AF157">
        <v>45.452876778640004</v>
      </c>
      <c r="AG157">
        <v>87.044252995050698</v>
      </c>
      <c r="AH157">
        <v>122.96511767980755</v>
      </c>
      <c r="AI157" s="5">
        <v>2521.5142954101088</v>
      </c>
      <c r="AJ157">
        <v>2</v>
      </c>
    </row>
    <row r="158" spans="1:36" x14ac:dyDescent="0.25">
      <c r="A158">
        <v>12</v>
      </c>
      <c r="B158">
        <v>1107669</v>
      </c>
      <c r="C158" s="4">
        <v>537</v>
      </c>
      <c r="D158" s="12">
        <v>437.48826000000008</v>
      </c>
      <c r="E158" s="7">
        <f t="shared" si="2"/>
        <v>1946.0449028737205</v>
      </c>
      <c r="F158">
        <v>-0.34087692882694615</v>
      </c>
      <c r="G158" s="5">
        <v>18696.31998279754</v>
      </c>
      <c r="H158" s="7">
        <v>18734.924240650103</v>
      </c>
      <c r="I158">
        <v>0.9</v>
      </c>
      <c r="J158">
        <v>5.7500000000000002E-2</v>
      </c>
      <c r="K158">
        <v>-1.0259566187209992</v>
      </c>
      <c r="L158" s="8">
        <v>276.33600000000001</v>
      </c>
      <c r="M158">
        <v>0.9</v>
      </c>
      <c r="N158">
        <v>0.9</v>
      </c>
      <c r="O158">
        <v>25.576841215990392</v>
      </c>
      <c r="P158">
        <v>48.905351098888922</v>
      </c>
      <c r="Q158">
        <v>0</v>
      </c>
      <c r="R158">
        <v>0</v>
      </c>
      <c r="S158">
        <v>0</v>
      </c>
      <c r="T158">
        <v>574.91260479700497</v>
      </c>
      <c r="U158">
        <v>0</v>
      </c>
      <c r="V158">
        <v>0</v>
      </c>
      <c r="W158">
        <v>759.70943149715265</v>
      </c>
      <c r="X158">
        <v>0</v>
      </c>
      <c r="Y158">
        <v>739.27338352266474</v>
      </c>
      <c r="Z158">
        <v>0</v>
      </c>
      <c r="AA158">
        <v>0</v>
      </c>
      <c r="AB158">
        <v>0</v>
      </c>
      <c r="AC158">
        <v>0</v>
      </c>
      <c r="AD158">
        <v>157.71663873668845</v>
      </c>
      <c r="AE158">
        <v>0</v>
      </c>
      <c r="AF158">
        <v>45.566258710025657</v>
      </c>
      <c r="AG158">
        <v>87.574422116036814</v>
      </c>
      <c r="AH158">
        <v>123.6626744436426</v>
      </c>
      <c r="AI158" s="5">
        <v>2533.9710493807611</v>
      </c>
      <c r="AJ158">
        <v>2</v>
      </c>
    </row>
    <row r="159" spans="1:36" x14ac:dyDescent="0.25">
      <c r="A159">
        <v>12</v>
      </c>
      <c r="B159">
        <v>1108146</v>
      </c>
      <c r="C159" s="4">
        <v>498</v>
      </c>
      <c r="D159" s="12">
        <v>464.45256000000006</v>
      </c>
      <c r="E159" s="7">
        <f t="shared" si="2"/>
        <v>2065.9880953483203</v>
      </c>
      <c r="F159">
        <v>-0.33958840750286118</v>
      </c>
      <c r="G159" s="5">
        <v>18691.926414877908</v>
      </c>
      <c r="H159" s="7">
        <v>18668.689107986698</v>
      </c>
      <c r="I159">
        <v>0.9</v>
      </c>
      <c r="J159">
        <v>5.7500000000000002E-2</v>
      </c>
      <c r="K159">
        <v>3.5354865760203165</v>
      </c>
      <c r="L159" s="8">
        <v>277.548</v>
      </c>
      <c r="M159">
        <v>0.9</v>
      </c>
      <c r="N159">
        <v>0.9</v>
      </c>
      <c r="O159">
        <v>25.5749705339855</v>
      </c>
      <c r="P159">
        <v>48.934125585072024</v>
      </c>
      <c r="Q159">
        <v>0</v>
      </c>
      <c r="R159">
        <v>0</v>
      </c>
      <c r="S159">
        <v>0</v>
      </c>
      <c r="T159">
        <v>575.80903805257435</v>
      </c>
      <c r="U159">
        <v>0</v>
      </c>
      <c r="V159">
        <v>0</v>
      </c>
      <c r="W159">
        <v>759.59992241608199</v>
      </c>
      <c r="X159">
        <v>0</v>
      </c>
      <c r="Y159">
        <v>737.93178676707771</v>
      </c>
      <c r="Z159">
        <v>0</v>
      </c>
      <c r="AA159">
        <v>0</v>
      </c>
      <c r="AB159">
        <v>0</v>
      </c>
      <c r="AC159">
        <v>0</v>
      </c>
      <c r="AD159">
        <v>157.81752892829263</v>
      </c>
      <c r="AE159">
        <v>0</v>
      </c>
      <c r="AF159">
        <v>45.688672188866597</v>
      </c>
      <c r="AG159">
        <v>88.099389418044268</v>
      </c>
      <c r="AH159">
        <v>124.30020741647336</v>
      </c>
      <c r="AI159" s="5">
        <v>2543.75928405895</v>
      </c>
      <c r="AJ159">
        <v>2</v>
      </c>
    </row>
    <row r="160" spans="1:36" x14ac:dyDescent="0.25">
      <c r="A160">
        <v>12</v>
      </c>
      <c r="B160">
        <v>1108622</v>
      </c>
      <c r="C160" s="4">
        <v>537</v>
      </c>
      <c r="D160" s="12">
        <v>435.17254000000003</v>
      </c>
      <c r="E160" s="7">
        <f t="shared" si="2"/>
        <v>1935.7440662238803</v>
      </c>
      <c r="F160">
        <v>-0.34635314445161691</v>
      </c>
      <c r="G160" s="5">
        <v>18693.832990794701</v>
      </c>
      <c r="H160" s="7">
        <v>18681.331511903511</v>
      </c>
      <c r="I160">
        <v>0.9</v>
      </c>
      <c r="J160">
        <v>5.7500000000000002E-2</v>
      </c>
      <c r="K160">
        <v>5.1768518020033037E-2</v>
      </c>
      <c r="L160" s="8">
        <v>278.76</v>
      </c>
      <c r="M160">
        <v>0.9</v>
      </c>
      <c r="N160">
        <v>0.9</v>
      </c>
      <c r="O160">
        <v>25.584557701509134</v>
      </c>
      <c r="P160">
        <v>48.957099410060842</v>
      </c>
      <c r="Q160">
        <v>0</v>
      </c>
      <c r="R160">
        <v>0</v>
      </c>
      <c r="S160">
        <v>0</v>
      </c>
      <c r="T160">
        <v>576.70260142868256</v>
      </c>
      <c r="U160">
        <v>0</v>
      </c>
      <c r="V160">
        <v>0</v>
      </c>
      <c r="W160">
        <v>759.74309166394858</v>
      </c>
      <c r="X160">
        <v>0</v>
      </c>
      <c r="Y160">
        <v>737.19322399593716</v>
      </c>
      <c r="Z160">
        <v>0</v>
      </c>
      <c r="AA160">
        <v>0</v>
      </c>
      <c r="AB160">
        <v>0</v>
      </c>
      <c r="AC160">
        <v>0</v>
      </c>
      <c r="AD160">
        <v>157.97034627100308</v>
      </c>
      <c r="AE160">
        <v>0</v>
      </c>
      <c r="AF160">
        <v>45.810146850427813</v>
      </c>
      <c r="AG160">
        <v>88.614563434837621</v>
      </c>
      <c r="AH160">
        <v>124.98848417710578</v>
      </c>
      <c r="AI160" s="5">
        <v>2552.3755437756336</v>
      </c>
      <c r="AJ160">
        <v>2</v>
      </c>
    </row>
    <row r="161" spans="1:36" x14ac:dyDescent="0.25">
      <c r="A161">
        <v>12</v>
      </c>
      <c r="B161">
        <v>1109098</v>
      </c>
      <c r="C161" s="4">
        <v>379</v>
      </c>
      <c r="D161" s="12">
        <v>465.06306000000006</v>
      </c>
      <c r="E161" s="7">
        <f t="shared" si="2"/>
        <v>2068.7037348793206</v>
      </c>
      <c r="F161">
        <v>-0.30963028664857423</v>
      </c>
      <c r="G161" s="5">
        <v>18708.231780923157</v>
      </c>
      <c r="H161" s="7">
        <v>18706.449048309401</v>
      </c>
      <c r="I161">
        <v>0.9</v>
      </c>
      <c r="J161">
        <v>5.7500000000000002E-2</v>
      </c>
      <c r="K161">
        <v>1.8898063773704648</v>
      </c>
      <c r="L161" s="8">
        <v>278.76</v>
      </c>
      <c r="M161">
        <v>0.9</v>
      </c>
      <c r="N161">
        <v>0.9</v>
      </c>
      <c r="O161">
        <v>25.596950583002414</v>
      </c>
      <c r="P161">
        <v>48.951969421357099</v>
      </c>
      <c r="Q161">
        <v>0</v>
      </c>
      <c r="R161">
        <v>0</v>
      </c>
      <c r="S161">
        <v>0</v>
      </c>
      <c r="T161">
        <v>577.41622816399195</v>
      </c>
      <c r="U161">
        <v>0</v>
      </c>
      <c r="V161">
        <v>0</v>
      </c>
      <c r="W161">
        <v>760.25609443555766</v>
      </c>
      <c r="X161">
        <v>0</v>
      </c>
      <c r="Y161">
        <v>737.52497773525602</v>
      </c>
      <c r="Z161">
        <v>0</v>
      </c>
      <c r="AA161">
        <v>0</v>
      </c>
      <c r="AB161">
        <v>0</v>
      </c>
      <c r="AC161">
        <v>0</v>
      </c>
      <c r="AD161">
        <v>158.25952936206599</v>
      </c>
      <c r="AE161">
        <v>0</v>
      </c>
      <c r="AF161">
        <v>45.930451204589353</v>
      </c>
      <c r="AG161">
        <v>89.133949829189078</v>
      </c>
      <c r="AH161">
        <v>125.63726766995129</v>
      </c>
      <c r="AI161" s="5">
        <v>2573.4077977473034</v>
      </c>
      <c r="AJ161">
        <v>2</v>
      </c>
    </row>
    <row r="162" spans="1:36" x14ac:dyDescent="0.25">
      <c r="A162">
        <v>12</v>
      </c>
      <c r="B162">
        <v>1109574</v>
      </c>
      <c r="C162" s="4">
        <v>438</v>
      </c>
      <c r="D162" s="12">
        <v>464.92512000000005</v>
      </c>
      <c r="E162" s="7">
        <f t="shared" si="2"/>
        <v>2068.0901471366406</v>
      </c>
      <c r="F162">
        <v>-0.30576472265751814</v>
      </c>
      <c r="G162" s="5">
        <v>18716.805941675582</v>
      </c>
      <c r="H162" s="7">
        <v>18814.232967239717</v>
      </c>
      <c r="I162">
        <v>0.9</v>
      </c>
      <c r="J162">
        <v>5.7500000000000002E-2</v>
      </c>
      <c r="K162">
        <v>1.3884340593588242</v>
      </c>
      <c r="L162" s="8">
        <v>281.18399999999997</v>
      </c>
      <c r="M162">
        <v>0.9</v>
      </c>
      <c r="N162">
        <v>0.9</v>
      </c>
      <c r="O162">
        <v>25.594144675840486</v>
      </c>
      <c r="P162">
        <v>48.963790623013701</v>
      </c>
      <c r="Q162">
        <v>0</v>
      </c>
      <c r="R162">
        <v>0</v>
      </c>
      <c r="S162">
        <v>0</v>
      </c>
      <c r="T162">
        <v>578.58790630312137</v>
      </c>
      <c r="U162">
        <v>0</v>
      </c>
      <c r="V162">
        <v>0</v>
      </c>
      <c r="W162">
        <v>761.35353978126398</v>
      </c>
      <c r="X162">
        <v>0</v>
      </c>
      <c r="Y162">
        <v>739.32961692649371</v>
      </c>
      <c r="Z162">
        <v>0</v>
      </c>
      <c r="AA162">
        <v>0</v>
      </c>
      <c r="AB162">
        <v>0</v>
      </c>
      <c r="AC162">
        <v>0</v>
      </c>
      <c r="AD162">
        <v>158.51645330799931</v>
      </c>
      <c r="AE162">
        <v>0</v>
      </c>
      <c r="AF162">
        <v>46.041241920770545</v>
      </c>
      <c r="AG162">
        <v>89.644462050555632</v>
      </c>
      <c r="AH162">
        <v>126.21913419972026</v>
      </c>
      <c r="AI162" s="5">
        <v>2596.0357452488493</v>
      </c>
      <c r="AJ162">
        <v>2</v>
      </c>
    </row>
    <row r="163" spans="1:36" x14ac:dyDescent="0.25">
      <c r="A163">
        <v>12</v>
      </c>
      <c r="B163">
        <v>1110051</v>
      </c>
      <c r="C163" s="4">
        <v>517</v>
      </c>
      <c r="D163" s="12">
        <v>474.93732</v>
      </c>
      <c r="E163" s="7">
        <f t="shared" si="2"/>
        <v>2112.6266354450399</v>
      </c>
      <c r="F163">
        <v>-0.31446224163418507</v>
      </c>
      <c r="G163" s="5">
        <v>18727.876904953755</v>
      </c>
      <c r="H163" s="7">
        <v>18846.366773855378</v>
      </c>
      <c r="I163">
        <v>0.9</v>
      </c>
      <c r="J163">
        <v>5.7500000000000002E-2</v>
      </c>
      <c r="K163">
        <v>1.8531231937621473</v>
      </c>
      <c r="L163" s="8">
        <v>283.608</v>
      </c>
      <c r="M163">
        <v>0.9</v>
      </c>
      <c r="N163">
        <v>0.9</v>
      </c>
      <c r="O163">
        <v>25.587363665212557</v>
      </c>
      <c r="P163">
        <v>48.922749817268425</v>
      </c>
      <c r="Q163">
        <v>0</v>
      </c>
      <c r="R163">
        <v>0</v>
      </c>
      <c r="S163">
        <v>0</v>
      </c>
      <c r="T163">
        <v>579.31705321724223</v>
      </c>
      <c r="U163">
        <v>0</v>
      </c>
      <c r="V163">
        <v>0</v>
      </c>
      <c r="W163">
        <v>762.90642380513236</v>
      </c>
      <c r="X163">
        <v>0</v>
      </c>
      <c r="Y163">
        <v>741.38501244594488</v>
      </c>
      <c r="Z163">
        <v>0</v>
      </c>
      <c r="AA163">
        <v>0</v>
      </c>
      <c r="AB163">
        <v>0</v>
      </c>
      <c r="AC163">
        <v>0</v>
      </c>
      <c r="AD163">
        <v>158.84059648739287</v>
      </c>
      <c r="AE163">
        <v>0</v>
      </c>
      <c r="AF163">
        <v>46.153645496832617</v>
      </c>
      <c r="AG163">
        <v>90.150692395722714</v>
      </c>
      <c r="AH163">
        <v>126.81383609399528</v>
      </c>
      <c r="AI163" s="5">
        <v>2603.2218123955663</v>
      </c>
      <c r="AJ163">
        <v>2</v>
      </c>
    </row>
    <row r="164" spans="1:36" x14ac:dyDescent="0.25">
      <c r="A164">
        <v>12</v>
      </c>
      <c r="B164">
        <v>1110527</v>
      </c>
      <c r="C164" s="4">
        <v>339</v>
      </c>
      <c r="D164" s="12">
        <v>448.74081999999999</v>
      </c>
      <c r="E164" s="7">
        <f t="shared" si="2"/>
        <v>1996.0987878220401</v>
      </c>
      <c r="F164">
        <v>-0.30254341932988427</v>
      </c>
      <c r="G164" s="5">
        <v>18751.72126469541</v>
      </c>
      <c r="H164" s="7">
        <v>18798.096692709863</v>
      </c>
      <c r="I164">
        <v>0.9</v>
      </c>
      <c r="J164">
        <v>5.7500000000000002E-2</v>
      </c>
      <c r="K164">
        <v>0.91230920395169146</v>
      </c>
      <c r="L164" s="8">
        <v>284.82</v>
      </c>
      <c r="M164">
        <v>0.9</v>
      </c>
      <c r="N164">
        <v>0.9</v>
      </c>
      <c r="O164">
        <v>25.585025363275633</v>
      </c>
      <c r="P164">
        <v>48.833965597583322</v>
      </c>
      <c r="Q164">
        <v>0</v>
      </c>
      <c r="R164">
        <v>0</v>
      </c>
      <c r="S164">
        <v>0</v>
      </c>
      <c r="T164">
        <v>579.49503497522642</v>
      </c>
      <c r="U164">
        <v>0</v>
      </c>
      <c r="V164">
        <v>0</v>
      </c>
      <c r="W164">
        <v>764.44045768486308</v>
      </c>
      <c r="X164">
        <v>0</v>
      </c>
      <c r="Y164">
        <v>742.65180763236003</v>
      </c>
      <c r="Z164">
        <v>0</v>
      </c>
      <c r="AA164">
        <v>0</v>
      </c>
      <c r="AB164">
        <v>0</v>
      </c>
      <c r="AC164">
        <v>0</v>
      </c>
      <c r="AD164">
        <v>159.21609620116513</v>
      </c>
      <c r="AE164">
        <v>0</v>
      </c>
      <c r="AF164">
        <v>46.27878453325669</v>
      </c>
      <c r="AG164">
        <v>90.662749847621939</v>
      </c>
      <c r="AH164">
        <v>127.44152405565539</v>
      </c>
      <c r="AI164" s="5">
        <v>2604.4365491432764</v>
      </c>
      <c r="AJ164">
        <v>2</v>
      </c>
    </row>
    <row r="165" spans="1:36" x14ac:dyDescent="0.25">
      <c r="A165">
        <v>12</v>
      </c>
      <c r="B165">
        <v>1111003</v>
      </c>
      <c r="C165" s="4">
        <v>478</v>
      </c>
      <c r="D165" s="12">
        <v>477.25436000000002</v>
      </c>
      <c r="E165" s="7">
        <f t="shared" si="2"/>
        <v>2122.9333437479204</v>
      </c>
      <c r="F165">
        <v>-0.31285158997270957</v>
      </c>
      <c r="G165" s="5">
        <v>18769.26389804915</v>
      </c>
      <c r="H165" s="7">
        <v>18910.741301059003</v>
      </c>
      <c r="I165">
        <v>0.9</v>
      </c>
      <c r="J165">
        <v>5.7500000000000002E-2</v>
      </c>
      <c r="K165">
        <v>0.69922384142441496</v>
      </c>
      <c r="L165" s="8">
        <v>284.82</v>
      </c>
      <c r="M165">
        <v>0.9</v>
      </c>
      <c r="N165">
        <v>0.9</v>
      </c>
      <c r="O165">
        <v>25.595313805835683</v>
      </c>
      <c r="P165">
        <v>48.723298536212013</v>
      </c>
      <c r="Q165">
        <v>0</v>
      </c>
      <c r="R165">
        <v>0</v>
      </c>
      <c r="S165">
        <v>0</v>
      </c>
      <c r="T165">
        <v>579.56555654740941</v>
      </c>
      <c r="U165">
        <v>0</v>
      </c>
      <c r="V165">
        <v>0</v>
      </c>
      <c r="W165">
        <v>765.66196774132675</v>
      </c>
      <c r="X165">
        <v>0</v>
      </c>
      <c r="Y165">
        <v>745.13404075309074</v>
      </c>
      <c r="Z165">
        <v>0</v>
      </c>
      <c r="AA165">
        <v>0</v>
      </c>
      <c r="AB165">
        <v>0</v>
      </c>
      <c r="AC165">
        <v>0</v>
      </c>
      <c r="AD165">
        <v>159.60006324299505</v>
      </c>
      <c r="AE165">
        <v>0</v>
      </c>
      <c r="AF165">
        <v>46.404838489512123</v>
      </c>
      <c r="AG165">
        <v>91.172597257146109</v>
      </c>
      <c r="AH165">
        <v>128.05889618628257</v>
      </c>
      <c r="AI165" s="5">
        <v>2629.2711276998643</v>
      </c>
      <c r="AJ165">
        <v>2</v>
      </c>
    </row>
    <row r="166" spans="1:36" x14ac:dyDescent="0.25">
      <c r="A166">
        <v>12</v>
      </c>
      <c r="B166">
        <v>1111480</v>
      </c>
      <c r="C166" s="4">
        <v>478</v>
      </c>
      <c r="D166" s="12">
        <v>468.88380000000001</v>
      </c>
      <c r="E166" s="7">
        <f t="shared" si="2"/>
        <v>2085.6992346036004</v>
      </c>
      <c r="F166">
        <v>-0.3328236705474299</v>
      </c>
      <c r="G166" s="5">
        <v>18787.389134213568</v>
      </c>
      <c r="H166" s="7">
        <v>18935.135327045289</v>
      </c>
      <c r="I166">
        <v>0.9</v>
      </c>
      <c r="J166">
        <v>5.7500000000000002E-2</v>
      </c>
      <c r="K166">
        <v>1.8814987146661171</v>
      </c>
      <c r="L166" s="8">
        <v>287.24399999999997</v>
      </c>
      <c r="M166">
        <v>0.9</v>
      </c>
      <c r="N166">
        <v>0.9</v>
      </c>
      <c r="O166">
        <v>25.607472587482096</v>
      </c>
      <c r="P166">
        <v>48.640059466307626</v>
      </c>
      <c r="Q166">
        <v>0</v>
      </c>
      <c r="R166">
        <v>0</v>
      </c>
      <c r="S166">
        <v>0</v>
      </c>
      <c r="T166">
        <v>579.82212314265485</v>
      </c>
      <c r="U166">
        <v>0</v>
      </c>
      <c r="V166">
        <v>0</v>
      </c>
      <c r="W166">
        <v>766.84086051364534</v>
      </c>
      <c r="X166">
        <v>0</v>
      </c>
      <c r="Y166">
        <v>749.09174287126461</v>
      </c>
      <c r="Z166">
        <v>0</v>
      </c>
      <c r="AA166">
        <v>0</v>
      </c>
      <c r="AB166">
        <v>0</v>
      </c>
      <c r="AC166">
        <v>0</v>
      </c>
      <c r="AD166">
        <v>160.15278085278538</v>
      </c>
      <c r="AE166">
        <v>0</v>
      </c>
      <c r="AF166">
        <v>46.513040646811014</v>
      </c>
      <c r="AG166">
        <v>91.715169388023412</v>
      </c>
      <c r="AH166">
        <v>128.74491169714153</v>
      </c>
      <c r="AI166" s="5">
        <v>2637.8829670248142</v>
      </c>
      <c r="AJ166">
        <v>2</v>
      </c>
    </row>
    <row r="167" spans="1:36" x14ac:dyDescent="0.25">
      <c r="A167">
        <v>12</v>
      </c>
      <c r="B167">
        <v>1111956</v>
      </c>
      <c r="C167" s="4">
        <v>359</v>
      </c>
      <c r="D167" s="12">
        <v>466.87058000000002</v>
      </c>
      <c r="E167" s="7">
        <f t="shared" si="2"/>
        <v>2076.7439851087602</v>
      </c>
      <c r="F167">
        <v>-0.33540071319790971</v>
      </c>
      <c r="G167" s="5">
        <v>18815.198147177704</v>
      </c>
      <c r="H167" s="7">
        <v>18885.072530481688</v>
      </c>
      <c r="I167">
        <v>0.9</v>
      </c>
      <c r="J167">
        <v>5.7500000000000002E-2</v>
      </c>
      <c r="K167">
        <v>1.8346737125302772</v>
      </c>
      <c r="L167" s="8">
        <v>288.45600000000002</v>
      </c>
      <c r="M167">
        <v>0.9</v>
      </c>
      <c r="N167">
        <v>0.9</v>
      </c>
      <c r="O167">
        <v>25.592975542972315</v>
      </c>
      <c r="P167">
        <v>48.522430670138235</v>
      </c>
      <c r="Q167">
        <v>0</v>
      </c>
      <c r="R167">
        <v>0</v>
      </c>
      <c r="S167">
        <v>0</v>
      </c>
      <c r="T167">
        <v>580.19265140302537</v>
      </c>
      <c r="U167">
        <v>0</v>
      </c>
      <c r="V167">
        <v>0</v>
      </c>
      <c r="W167">
        <v>768.11961524330752</v>
      </c>
      <c r="X167">
        <v>0</v>
      </c>
      <c r="Y167">
        <v>752.5247920718075</v>
      </c>
      <c r="Z167">
        <v>0</v>
      </c>
      <c r="AA167">
        <v>0</v>
      </c>
      <c r="AB167">
        <v>0</v>
      </c>
      <c r="AC167">
        <v>0</v>
      </c>
      <c r="AD167">
        <v>160.74638868418953</v>
      </c>
      <c r="AE167">
        <v>0</v>
      </c>
      <c r="AF167">
        <v>46.61521058349166</v>
      </c>
      <c r="AG167">
        <v>92.264971487267786</v>
      </c>
      <c r="AH167">
        <v>129.29921420131086</v>
      </c>
      <c r="AI167" s="5">
        <v>2637.1887567852668</v>
      </c>
      <c r="AJ167">
        <v>2</v>
      </c>
    </row>
    <row r="168" spans="1:36" x14ac:dyDescent="0.25">
      <c r="A168">
        <v>12</v>
      </c>
      <c r="B168">
        <v>1112431</v>
      </c>
      <c r="C168" s="4">
        <v>398</v>
      </c>
      <c r="D168" s="12">
        <v>478.61022000000003</v>
      </c>
      <c r="E168" s="7">
        <f t="shared" si="2"/>
        <v>2128.9645100288403</v>
      </c>
      <c r="F168">
        <v>-0.33668923452278365</v>
      </c>
      <c r="G168" s="5">
        <v>18834.846751701829</v>
      </c>
      <c r="H168" s="7">
        <v>18986.140117714072</v>
      </c>
      <c r="I168">
        <v>0.9</v>
      </c>
      <c r="J168">
        <v>5.7500000000000002E-2</v>
      </c>
      <c r="K168">
        <v>2.6282187288870449</v>
      </c>
      <c r="L168" s="8">
        <v>288.45600000000002</v>
      </c>
      <c r="M168">
        <v>0.9</v>
      </c>
      <c r="N168">
        <v>0.9</v>
      </c>
      <c r="O168">
        <v>25.565617013621267</v>
      </c>
      <c r="P168">
        <v>48.485596397701684</v>
      </c>
      <c r="Q168">
        <v>0</v>
      </c>
      <c r="R168">
        <v>0</v>
      </c>
      <c r="S168">
        <v>0</v>
      </c>
      <c r="T168">
        <v>580.60953324534285</v>
      </c>
      <c r="U168">
        <v>0</v>
      </c>
      <c r="V168">
        <v>0</v>
      </c>
      <c r="W168">
        <v>769.29753879160182</v>
      </c>
      <c r="X168">
        <v>0</v>
      </c>
      <c r="Y168">
        <v>756.53981254777693</v>
      </c>
      <c r="Z168">
        <v>0</v>
      </c>
      <c r="AA168">
        <v>0</v>
      </c>
      <c r="AB168">
        <v>0</v>
      </c>
      <c r="AC168">
        <v>0</v>
      </c>
      <c r="AD168">
        <v>161.27041226862204</v>
      </c>
      <c r="AE168">
        <v>0</v>
      </c>
      <c r="AF168">
        <v>46.738452746257757</v>
      </c>
      <c r="AG168">
        <v>92.793960479567716</v>
      </c>
      <c r="AH168">
        <v>129.90856129880885</v>
      </c>
      <c r="AI168" s="5">
        <v>2650.1722888047339</v>
      </c>
      <c r="AJ168">
        <v>2</v>
      </c>
    </row>
    <row r="169" spans="1:36" x14ac:dyDescent="0.25">
      <c r="A169">
        <v>12</v>
      </c>
      <c r="B169">
        <v>1112907</v>
      </c>
      <c r="C169" s="4">
        <v>498</v>
      </c>
      <c r="D169" s="12">
        <v>459.48980000000006</v>
      </c>
      <c r="E169" s="7">
        <f t="shared" si="2"/>
        <v>2043.9126371356003</v>
      </c>
      <c r="F169">
        <v>-0.33604497386037713</v>
      </c>
      <c r="G169" s="5">
        <v>18861.537628089576</v>
      </c>
      <c r="H169" s="7">
        <v>18951.058890415501</v>
      </c>
      <c r="I169">
        <v>0.9</v>
      </c>
      <c r="J169">
        <v>5.7500000000000002E-2</v>
      </c>
      <c r="K169">
        <v>2.0511045677605169</v>
      </c>
      <c r="L169" s="8">
        <v>289.66800000000001</v>
      </c>
      <c r="M169">
        <v>0.9</v>
      </c>
      <c r="N169">
        <v>0.9</v>
      </c>
      <c r="O169">
        <v>25.494056497043861</v>
      </c>
      <c r="P169">
        <v>48.459029438681796</v>
      </c>
      <c r="Q169">
        <v>0</v>
      </c>
      <c r="R169">
        <v>0</v>
      </c>
      <c r="S169">
        <v>0</v>
      </c>
      <c r="T169">
        <v>580.82872495792321</v>
      </c>
      <c r="U169">
        <v>0</v>
      </c>
      <c r="V169">
        <v>0</v>
      </c>
      <c r="W169">
        <v>770.34219824230843</v>
      </c>
      <c r="X169">
        <v>0</v>
      </c>
      <c r="Y169">
        <v>761.02005787491328</v>
      </c>
      <c r="Z169">
        <v>0</v>
      </c>
      <c r="AA169">
        <v>0</v>
      </c>
      <c r="AB169">
        <v>0</v>
      </c>
      <c r="AC169">
        <v>0</v>
      </c>
      <c r="AD169">
        <v>161.76619460600571</v>
      </c>
      <c r="AE169">
        <v>0</v>
      </c>
      <c r="AF169">
        <v>46.86006212748314</v>
      </c>
      <c r="AG169">
        <v>93.299597095068563</v>
      </c>
      <c r="AH169">
        <v>130.40974701818558</v>
      </c>
      <c r="AI169" s="5">
        <v>2649.7275472852161</v>
      </c>
      <c r="AJ169">
        <v>2</v>
      </c>
    </row>
    <row r="170" spans="1:36" x14ac:dyDescent="0.25">
      <c r="A170">
        <v>12</v>
      </c>
      <c r="B170">
        <v>1113383</v>
      </c>
      <c r="C170" s="4">
        <v>498</v>
      </c>
      <c r="D170" s="12">
        <v>467.63838000000004</v>
      </c>
      <c r="E170" s="7">
        <f t="shared" si="2"/>
        <v>2080.1593299603605</v>
      </c>
      <c r="F170">
        <v>-0.3328236705474299</v>
      </c>
      <c r="G170" s="5">
        <v>18887.385699854432</v>
      </c>
      <c r="H170" s="7">
        <v>18962.288748251918</v>
      </c>
      <c r="I170">
        <v>0.9</v>
      </c>
      <c r="J170">
        <v>5.7500000000000002E-2</v>
      </c>
      <c r="K170">
        <v>3.5354865760203165</v>
      </c>
      <c r="L170" s="8">
        <v>289.66800000000001</v>
      </c>
      <c r="M170">
        <v>0.9</v>
      </c>
      <c r="N170">
        <v>0.9</v>
      </c>
      <c r="O170">
        <v>25.497330742630933</v>
      </c>
      <c r="P170">
        <v>48.434917062482185</v>
      </c>
      <c r="Q170">
        <v>0</v>
      </c>
      <c r="R170">
        <v>0</v>
      </c>
      <c r="S170">
        <v>0</v>
      </c>
      <c r="T170">
        <v>581.13053803969103</v>
      </c>
      <c r="U170">
        <v>0</v>
      </c>
      <c r="V170">
        <v>0</v>
      </c>
      <c r="W170">
        <v>771.23362195619438</v>
      </c>
      <c r="X170">
        <v>0</v>
      </c>
      <c r="Y170">
        <v>763.5030841411666</v>
      </c>
      <c r="Z170">
        <v>0</v>
      </c>
      <c r="AA170">
        <v>0</v>
      </c>
      <c r="AB170">
        <v>0</v>
      </c>
      <c r="AC170">
        <v>0</v>
      </c>
      <c r="AD170">
        <v>162.20607943725383</v>
      </c>
      <c r="AE170">
        <v>0</v>
      </c>
      <c r="AF170">
        <v>46.98119723842845</v>
      </c>
      <c r="AG170">
        <v>93.789230245341827</v>
      </c>
      <c r="AH170">
        <v>130.87939924036817</v>
      </c>
      <c r="AI170" s="5">
        <v>2645.0448941265677</v>
      </c>
      <c r="AJ170">
        <v>2</v>
      </c>
    </row>
    <row r="171" spans="1:36" x14ac:dyDescent="0.25">
      <c r="A171">
        <v>12</v>
      </c>
      <c r="B171">
        <v>1113859</v>
      </c>
      <c r="C171" s="4">
        <v>559</v>
      </c>
      <c r="D171" s="12">
        <v>478.58998000000003</v>
      </c>
      <c r="E171" s="7">
        <f t="shared" si="2"/>
        <v>2128.8744780155603</v>
      </c>
      <c r="F171">
        <v>-0.32219336960380701</v>
      </c>
      <c r="G171" s="5">
        <v>18913.918868157343</v>
      </c>
      <c r="H171" s="7">
        <v>18965.66030131693</v>
      </c>
      <c r="I171">
        <v>0.9</v>
      </c>
      <c r="J171">
        <v>5.7500000000000002E-2</v>
      </c>
      <c r="K171">
        <v>2.3642068444584905</v>
      </c>
      <c r="L171" s="8">
        <v>289.66800000000001</v>
      </c>
      <c r="M171">
        <v>0.9</v>
      </c>
      <c r="N171">
        <v>0.9</v>
      </c>
      <c r="O171">
        <v>25.47300723717062</v>
      </c>
      <c r="P171">
        <v>48.421967357370583</v>
      </c>
      <c r="Q171">
        <v>0</v>
      </c>
      <c r="R171">
        <v>0</v>
      </c>
      <c r="S171">
        <v>0</v>
      </c>
      <c r="T171">
        <v>581.0530691774519</v>
      </c>
      <c r="U171">
        <v>0</v>
      </c>
      <c r="V171">
        <v>0</v>
      </c>
      <c r="W171">
        <v>772.06326625210943</v>
      </c>
      <c r="X171">
        <v>0</v>
      </c>
      <c r="Y171">
        <v>767.12581772170756</v>
      </c>
      <c r="Z171">
        <v>0</v>
      </c>
      <c r="AA171">
        <v>0</v>
      </c>
      <c r="AB171">
        <v>0</v>
      </c>
      <c r="AC171">
        <v>0</v>
      </c>
      <c r="AD171">
        <v>162.64778952848667</v>
      </c>
      <c r="AE171">
        <v>0</v>
      </c>
      <c r="AF171">
        <v>47.096994958831317</v>
      </c>
      <c r="AG171">
        <v>94.283327016197617</v>
      </c>
      <c r="AH171">
        <v>131.47849000213392</v>
      </c>
      <c r="AI171" s="5">
        <v>2647.0009203842787</v>
      </c>
      <c r="AJ171">
        <v>2</v>
      </c>
    </row>
    <row r="172" spans="1:36" x14ac:dyDescent="0.25">
      <c r="A172">
        <v>12</v>
      </c>
      <c r="B172">
        <v>1114336</v>
      </c>
      <c r="C172" s="4">
        <v>559</v>
      </c>
      <c r="D172" s="12">
        <v>486.71480000000008</v>
      </c>
      <c r="E172" s="7">
        <f t="shared" si="2"/>
        <v>2165.0154810856006</v>
      </c>
      <c r="F172">
        <v>-0.32702532458026423</v>
      </c>
      <c r="G172" s="5">
        <v>18933.138503225982</v>
      </c>
      <c r="H172" s="7">
        <v>18998.313899641405</v>
      </c>
      <c r="I172">
        <v>0.9</v>
      </c>
      <c r="J172">
        <v>5.7500000000000002E-2</v>
      </c>
      <c r="K172">
        <v>0.26927719116666904</v>
      </c>
      <c r="L172" s="8">
        <v>289.66800000000001</v>
      </c>
      <c r="M172">
        <v>0.9</v>
      </c>
      <c r="N172">
        <v>0.9</v>
      </c>
      <c r="O172">
        <v>25.471837806527979</v>
      </c>
      <c r="P172">
        <v>48.385349187162809</v>
      </c>
      <c r="Q172">
        <v>0</v>
      </c>
      <c r="R172">
        <v>0</v>
      </c>
      <c r="S172">
        <v>0</v>
      </c>
      <c r="T172">
        <v>581.36160337764966</v>
      </c>
      <c r="U172">
        <v>0</v>
      </c>
      <c r="V172">
        <v>0</v>
      </c>
      <c r="W172">
        <v>772.40358304724248</v>
      </c>
      <c r="X172">
        <v>0</v>
      </c>
      <c r="Y172">
        <v>770.27287019303719</v>
      </c>
      <c r="Z172">
        <v>0</v>
      </c>
      <c r="AA172">
        <v>0</v>
      </c>
      <c r="AB172">
        <v>0</v>
      </c>
      <c r="AC172">
        <v>0</v>
      </c>
      <c r="AD172">
        <v>163.03820805939671</v>
      </c>
      <c r="AE172">
        <v>0</v>
      </c>
      <c r="AF172">
        <v>47.219498105107377</v>
      </c>
      <c r="AG172">
        <v>94.7772899525838</v>
      </c>
      <c r="AH172">
        <v>131.97635867673259</v>
      </c>
      <c r="AI172" s="5">
        <v>2683.8687744728295</v>
      </c>
      <c r="AJ172">
        <v>2</v>
      </c>
    </row>
    <row r="173" spans="1:36" x14ac:dyDescent="0.25">
      <c r="A173">
        <v>12</v>
      </c>
      <c r="B173">
        <v>1114812</v>
      </c>
      <c r="C173" s="4">
        <v>418</v>
      </c>
      <c r="D173" s="12">
        <v>479.60660000000001</v>
      </c>
      <c r="E173" s="7">
        <f t="shared" si="2"/>
        <v>2133.3966294652</v>
      </c>
      <c r="F173">
        <v>-0.32799171557513801</v>
      </c>
      <c r="G173" s="5">
        <v>18953.312100784126</v>
      </c>
      <c r="H173" s="7">
        <v>19025.648952994758</v>
      </c>
      <c r="I173">
        <v>0.9</v>
      </c>
      <c r="J173">
        <v>5.7500000000000002E-2</v>
      </c>
      <c r="K173">
        <v>2.7486264125963187</v>
      </c>
      <c r="L173" s="8">
        <v>293.30399999999997</v>
      </c>
      <c r="M173">
        <v>0.9</v>
      </c>
      <c r="N173">
        <v>0.9</v>
      </c>
      <c r="O173">
        <v>25.476749395903525</v>
      </c>
      <c r="P173">
        <v>48.33599984966952</v>
      </c>
      <c r="Q173">
        <v>0</v>
      </c>
      <c r="R173">
        <v>0</v>
      </c>
      <c r="S173">
        <v>0</v>
      </c>
      <c r="T173">
        <v>582.20058592162411</v>
      </c>
      <c r="U173">
        <v>0</v>
      </c>
      <c r="V173">
        <v>0</v>
      </c>
      <c r="W173">
        <v>772.92728714705106</v>
      </c>
      <c r="X173">
        <v>0</v>
      </c>
      <c r="Y173">
        <v>773.47880387282487</v>
      </c>
      <c r="Z173">
        <v>0</v>
      </c>
      <c r="AA173">
        <v>0</v>
      </c>
      <c r="AB173">
        <v>0</v>
      </c>
      <c r="AC173">
        <v>0</v>
      </c>
      <c r="AD173">
        <v>163.48788849711144</v>
      </c>
      <c r="AE173">
        <v>0</v>
      </c>
      <c r="AF173">
        <v>47.33226528396996</v>
      </c>
      <c r="AG173">
        <v>95.327045435927801</v>
      </c>
      <c r="AH173">
        <v>132.4252856559024</v>
      </c>
      <c r="AI173" s="5">
        <v>2681.4309232669439</v>
      </c>
      <c r="AJ173">
        <v>2</v>
      </c>
    </row>
    <row r="174" spans="1:36" x14ac:dyDescent="0.25">
      <c r="A174">
        <v>12</v>
      </c>
      <c r="B174">
        <v>1115288</v>
      </c>
      <c r="C174" s="4">
        <v>579</v>
      </c>
      <c r="D174" s="12">
        <v>468.23040000000003</v>
      </c>
      <c r="E174" s="7">
        <f t="shared" si="2"/>
        <v>2082.7927663488003</v>
      </c>
      <c r="F174">
        <v>-0.31800567528804741</v>
      </c>
      <c r="G174" s="5">
        <v>18981.662755741068</v>
      </c>
      <c r="H174" s="7">
        <v>19068.27634699496</v>
      </c>
      <c r="I174">
        <v>0.9</v>
      </c>
      <c r="J174">
        <v>5.7500000000000002E-2</v>
      </c>
      <c r="K174">
        <v>1.5292325113808729</v>
      </c>
      <c r="L174" s="8">
        <v>293.30399999999997</v>
      </c>
      <c r="M174">
        <v>0.9</v>
      </c>
      <c r="N174">
        <v>0.9</v>
      </c>
      <c r="O174">
        <v>25.486806301599302</v>
      </c>
      <c r="P174">
        <v>48.331756925573274</v>
      </c>
      <c r="Q174">
        <v>0</v>
      </c>
      <c r="R174">
        <v>0</v>
      </c>
      <c r="S174">
        <v>0</v>
      </c>
      <c r="T174">
        <v>583.19277778878518</v>
      </c>
      <c r="U174">
        <v>0</v>
      </c>
      <c r="V174">
        <v>0</v>
      </c>
      <c r="W174">
        <v>773.73319525055331</v>
      </c>
      <c r="X174">
        <v>0</v>
      </c>
      <c r="Y174">
        <v>776.93723155278872</v>
      </c>
      <c r="Z174">
        <v>0</v>
      </c>
      <c r="AA174">
        <v>0</v>
      </c>
      <c r="AB174">
        <v>0</v>
      </c>
      <c r="AC174">
        <v>0</v>
      </c>
      <c r="AD174">
        <v>164.02046022472757</v>
      </c>
      <c r="AE174">
        <v>0</v>
      </c>
      <c r="AF174">
        <v>47.437614233359056</v>
      </c>
      <c r="AG174">
        <v>95.862882791964552</v>
      </c>
      <c r="AH174">
        <v>132.98401654960662</v>
      </c>
      <c r="AI174" s="5">
        <v>2697.001945212653</v>
      </c>
      <c r="AJ174">
        <v>2</v>
      </c>
    </row>
    <row r="175" spans="1:36" x14ac:dyDescent="0.25">
      <c r="A175">
        <v>12</v>
      </c>
      <c r="B175">
        <v>1115765</v>
      </c>
      <c r="C175" s="4">
        <v>517</v>
      </c>
      <c r="D175" s="12">
        <v>480.33194000000003</v>
      </c>
      <c r="E175" s="7">
        <f t="shared" si="2"/>
        <v>2136.6231028106804</v>
      </c>
      <c r="F175">
        <v>-0.33346793121014151</v>
      </c>
      <c r="G175" s="5">
        <v>19004.558511582152</v>
      </c>
      <c r="H175" s="7">
        <v>19109.953897236224</v>
      </c>
      <c r="I175">
        <v>0.9</v>
      </c>
      <c r="J175">
        <v>5.7500000000000002E-2</v>
      </c>
      <c r="K175">
        <v>3.0223492451630434</v>
      </c>
      <c r="L175" s="8">
        <v>295.72800000000001</v>
      </c>
      <c r="M175">
        <v>0.9</v>
      </c>
      <c r="N175">
        <v>0.9</v>
      </c>
      <c r="O175">
        <v>25.514403229446899</v>
      </c>
      <c r="P175">
        <v>48.256048346885038</v>
      </c>
      <c r="Q175">
        <v>0</v>
      </c>
      <c r="R175">
        <v>0</v>
      </c>
      <c r="S175">
        <v>0</v>
      </c>
      <c r="T175">
        <v>584.19399014590465</v>
      </c>
      <c r="U175">
        <v>0</v>
      </c>
      <c r="V175">
        <v>0</v>
      </c>
      <c r="W175">
        <v>774.706261162229</v>
      </c>
      <c r="X175">
        <v>0</v>
      </c>
      <c r="Y175">
        <v>781.87310556458317</v>
      </c>
      <c r="Z175">
        <v>0</v>
      </c>
      <c r="AA175">
        <v>0</v>
      </c>
      <c r="AB175">
        <v>0</v>
      </c>
      <c r="AC175">
        <v>0</v>
      </c>
      <c r="AD175">
        <v>164.64845881617302</v>
      </c>
      <c r="AE175">
        <v>0</v>
      </c>
      <c r="AF175">
        <v>47.556845507006521</v>
      </c>
      <c r="AG175">
        <v>96.44719269958199</v>
      </c>
      <c r="AH175">
        <v>133.56406561236889</v>
      </c>
      <c r="AI175" s="5">
        <v>2730.8833895724633</v>
      </c>
      <c r="AJ175">
        <v>2</v>
      </c>
    </row>
    <row r="176" spans="1:36" x14ac:dyDescent="0.25">
      <c r="A176">
        <v>12</v>
      </c>
      <c r="B176">
        <v>1116241</v>
      </c>
      <c r="C176" s="4">
        <v>537</v>
      </c>
      <c r="D176" s="12">
        <v>484.43934000000007</v>
      </c>
      <c r="E176" s="7">
        <f t="shared" si="2"/>
        <v>2154.8937298534806</v>
      </c>
      <c r="F176">
        <v>-0.31993845728026421</v>
      </c>
      <c r="G176" s="5">
        <v>19029.985650190174</v>
      </c>
      <c r="H176" s="7">
        <v>19162.594615310911</v>
      </c>
      <c r="I176">
        <v>0.9</v>
      </c>
      <c r="J176">
        <v>5.7500000000000002E-2</v>
      </c>
      <c r="K176">
        <v>3.3709501060865268</v>
      </c>
      <c r="L176" s="8">
        <v>299.36399999999998</v>
      </c>
      <c r="M176">
        <v>0.9</v>
      </c>
      <c r="N176">
        <v>0.9</v>
      </c>
      <c r="O176">
        <v>25.476515511845367</v>
      </c>
      <c r="P176">
        <v>48.207356708861063</v>
      </c>
      <c r="Q176">
        <v>0</v>
      </c>
      <c r="R176">
        <v>0</v>
      </c>
      <c r="S176">
        <v>0</v>
      </c>
      <c r="T176">
        <v>585.92919358731547</v>
      </c>
      <c r="U176">
        <v>0</v>
      </c>
      <c r="V176">
        <v>0</v>
      </c>
      <c r="W176">
        <v>776.16359941101018</v>
      </c>
      <c r="X176">
        <v>0</v>
      </c>
      <c r="Y176">
        <v>787.30769238041535</v>
      </c>
      <c r="Z176">
        <v>0</v>
      </c>
      <c r="AA176">
        <v>0</v>
      </c>
      <c r="AB176">
        <v>0</v>
      </c>
      <c r="AC176">
        <v>0</v>
      </c>
      <c r="AD176">
        <v>165.39572959434699</v>
      </c>
      <c r="AE176">
        <v>0</v>
      </c>
      <c r="AF176">
        <v>47.685325801871919</v>
      </c>
      <c r="AG176">
        <v>97.062970506682277</v>
      </c>
      <c r="AH176">
        <v>134.00445202133676</v>
      </c>
      <c r="AI176" s="5">
        <v>2739.1037880664094</v>
      </c>
      <c r="AJ176">
        <v>2</v>
      </c>
    </row>
    <row r="177" spans="1:36" x14ac:dyDescent="0.25">
      <c r="A177">
        <v>12</v>
      </c>
      <c r="B177">
        <v>1116717</v>
      </c>
      <c r="C177" s="4">
        <v>579</v>
      </c>
      <c r="D177" s="12">
        <v>490.78634000000005</v>
      </c>
      <c r="E177" s="7">
        <f t="shared" si="2"/>
        <v>2183.1265948874802</v>
      </c>
      <c r="F177">
        <v>-0.2948122913370097</v>
      </c>
      <c r="G177" s="5">
        <v>19065.203098909442</v>
      </c>
      <c r="H177" s="7">
        <v>19214.833851733536</v>
      </c>
      <c r="I177">
        <v>0.9</v>
      </c>
      <c r="J177">
        <v>5.7500000000000002E-2</v>
      </c>
      <c r="K177">
        <v>3.5354865760203165</v>
      </c>
      <c r="L177" s="8">
        <v>299.36399999999998</v>
      </c>
      <c r="M177">
        <v>0.9</v>
      </c>
      <c r="N177">
        <v>0.9</v>
      </c>
      <c r="O177">
        <v>25.447279098737273</v>
      </c>
      <c r="P177">
        <v>48.119789506821675</v>
      </c>
      <c r="Q177">
        <v>0</v>
      </c>
      <c r="R177">
        <v>0</v>
      </c>
      <c r="S177">
        <v>0</v>
      </c>
      <c r="T177">
        <v>587.27956110738944</v>
      </c>
      <c r="U177">
        <v>0</v>
      </c>
      <c r="V177">
        <v>0</v>
      </c>
      <c r="W177">
        <v>777.7015083481183</v>
      </c>
      <c r="X177">
        <v>0</v>
      </c>
      <c r="Y177">
        <v>793.92287228305486</v>
      </c>
      <c r="Z177">
        <v>0</v>
      </c>
      <c r="AA177">
        <v>0</v>
      </c>
      <c r="AB177">
        <v>0</v>
      </c>
      <c r="AC177">
        <v>0</v>
      </c>
      <c r="AD177">
        <v>166.18985089151542</v>
      </c>
      <c r="AE177">
        <v>0</v>
      </c>
      <c r="AF177">
        <v>47.793656577030518</v>
      </c>
      <c r="AG177">
        <v>97.449700301339689</v>
      </c>
      <c r="AH177">
        <v>134.4087412454397</v>
      </c>
      <c r="AI177" s="5">
        <v>2768.8638947647128</v>
      </c>
      <c r="AJ177">
        <v>2</v>
      </c>
    </row>
    <row r="178" spans="1:36" x14ac:dyDescent="0.25">
      <c r="A178">
        <v>12</v>
      </c>
      <c r="B178">
        <v>1117193</v>
      </c>
      <c r="C178" s="4">
        <v>398</v>
      </c>
      <c r="D178" s="12">
        <v>487.85726000000005</v>
      </c>
      <c r="E178" s="7">
        <f t="shared" si="2"/>
        <v>2170.0973967917203</v>
      </c>
      <c r="F178">
        <v>-0.31639502362743638</v>
      </c>
      <c r="G178" s="5">
        <v>19101.891171116797</v>
      </c>
      <c r="H178" s="7">
        <v>19272.464466393641</v>
      </c>
      <c r="I178">
        <v>0.9</v>
      </c>
      <c r="J178">
        <v>5.7500000000000002E-2</v>
      </c>
      <c r="K178">
        <v>2.0931823771554172</v>
      </c>
      <c r="L178" s="8">
        <v>303</v>
      </c>
      <c r="M178">
        <v>0.9</v>
      </c>
      <c r="N178">
        <v>0.9</v>
      </c>
      <c r="O178">
        <v>25.413362607524775</v>
      </c>
      <c r="P178">
        <v>47.95958335629205</v>
      </c>
      <c r="Q178">
        <v>0</v>
      </c>
      <c r="R178">
        <v>0</v>
      </c>
      <c r="S178">
        <v>0</v>
      </c>
      <c r="T178">
        <v>588.40940913334884</v>
      </c>
      <c r="U178">
        <v>0</v>
      </c>
      <c r="V178">
        <v>0</v>
      </c>
      <c r="W178">
        <v>779.56901061597716</v>
      </c>
      <c r="X178">
        <v>0</v>
      </c>
      <c r="Y178">
        <v>800.97769447244536</v>
      </c>
      <c r="Z178">
        <v>0</v>
      </c>
      <c r="AA178">
        <v>0</v>
      </c>
      <c r="AB178">
        <v>0</v>
      </c>
      <c r="AC178">
        <v>0</v>
      </c>
      <c r="AD178">
        <v>167.06382421463789</v>
      </c>
      <c r="AE178">
        <v>0</v>
      </c>
      <c r="AF178">
        <v>47.903598954308144</v>
      </c>
      <c r="AG178">
        <v>98.009527103754763</v>
      </c>
      <c r="AH178">
        <v>134.73035519622161</v>
      </c>
      <c r="AI178" s="5">
        <v>2766.9613288331784</v>
      </c>
      <c r="AJ178">
        <v>2</v>
      </c>
    </row>
    <row r="179" spans="1:36" x14ac:dyDescent="0.25">
      <c r="A179">
        <v>12</v>
      </c>
      <c r="B179">
        <v>1117669</v>
      </c>
      <c r="C179" s="4">
        <v>599</v>
      </c>
      <c r="D179" s="12">
        <v>515.82586000000003</v>
      </c>
      <c r="E179" s="7">
        <f t="shared" si="2"/>
        <v>2294.5079386209204</v>
      </c>
      <c r="F179">
        <v>-0.31703928429172779</v>
      </c>
      <c r="G179" s="5">
        <v>19136.67781306621</v>
      </c>
      <c r="H179" s="7">
        <v>19389.70891199496</v>
      </c>
      <c r="I179">
        <v>0.9</v>
      </c>
      <c r="J179">
        <v>5.7500000000000002E-2</v>
      </c>
      <c r="K179">
        <v>1.7385422292718025</v>
      </c>
      <c r="L179" s="8">
        <v>303</v>
      </c>
      <c r="M179">
        <v>0.9</v>
      </c>
      <c r="N179">
        <v>0.9</v>
      </c>
      <c r="O179">
        <v>25.3829526619467</v>
      </c>
      <c r="P179">
        <v>47.832857771315986</v>
      </c>
      <c r="Q179">
        <v>0</v>
      </c>
      <c r="R179">
        <v>0</v>
      </c>
      <c r="S179">
        <v>0</v>
      </c>
      <c r="T179">
        <v>589.73380685103007</v>
      </c>
      <c r="U179">
        <v>0</v>
      </c>
      <c r="V179">
        <v>0</v>
      </c>
      <c r="W179">
        <v>781.30501930984951</v>
      </c>
      <c r="X179">
        <v>0</v>
      </c>
      <c r="Y179">
        <v>807.34551034784818</v>
      </c>
      <c r="Z179">
        <v>0</v>
      </c>
      <c r="AA179">
        <v>0</v>
      </c>
      <c r="AB179">
        <v>0</v>
      </c>
      <c r="AC179">
        <v>0</v>
      </c>
      <c r="AD179">
        <v>167.88501632348635</v>
      </c>
      <c r="AE179">
        <v>0</v>
      </c>
      <c r="AF179">
        <v>48.0139954274171</v>
      </c>
      <c r="AG179">
        <v>98.588853367786101</v>
      </c>
      <c r="AH179">
        <v>135.51087595448442</v>
      </c>
      <c r="AI179" s="5">
        <v>2773.0741433367361</v>
      </c>
      <c r="AJ179">
        <v>2</v>
      </c>
    </row>
    <row r="180" spans="1:36" x14ac:dyDescent="0.25">
      <c r="A180">
        <v>12</v>
      </c>
      <c r="B180">
        <v>1118145</v>
      </c>
      <c r="C180" s="4">
        <v>398</v>
      </c>
      <c r="D180" s="12">
        <v>492.46296000000007</v>
      </c>
      <c r="E180" s="7">
        <f t="shared" si="2"/>
        <v>2190.5845728571203</v>
      </c>
      <c r="F180">
        <v>-0.31671715395958994</v>
      </c>
      <c r="G180" s="5">
        <v>19176.517364510852</v>
      </c>
      <c r="H180" s="7">
        <v>19333.711951859055</v>
      </c>
      <c r="I180">
        <v>0.9</v>
      </c>
      <c r="J180">
        <v>5.7500000000000002E-2</v>
      </c>
      <c r="K180">
        <v>1.9418101952686064</v>
      </c>
      <c r="L180" s="8">
        <v>303</v>
      </c>
      <c r="M180">
        <v>0.9</v>
      </c>
      <c r="N180">
        <v>0.9</v>
      </c>
      <c r="O180">
        <v>25.35675176441962</v>
      </c>
      <c r="P180">
        <v>47.812516186218595</v>
      </c>
      <c r="Q180">
        <v>0</v>
      </c>
      <c r="R180">
        <v>0</v>
      </c>
      <c r="S180">
        <v>0</v>
      </c>
      <c r="T180">
        <v>590.2307139439298</v>
      </c>
      <c r="U180">
        <v>0</v>
      </c>
      <c r="V180">
        <v>0</v>
      </c>
      <c r="W180">
        <v>782.81621650806665</v>
      </c>
      <c r="X180">
        <v>0</v>
      </c>
      <c r="Y180">
        <v>812.38742888806951</v>
      </c>
      <c r="Z180">
        <v>0</v>
      </c>
      <c r="AA180">
        <v>0</v>
      </c>
      <c r="AB180">
        <v>0</v>
      </c>
      <c r="AC180">
        <v>0</v>
      </c>
      <c r="AD180">
        <v>168.56217139067078</v>
      </c>
      <c r="AE180">
        <v>0</v>
      </c>
      <c r="AF180">
        <v>48.108184196121819</v>
      </c>
      <c r="AG180">
        <v>99.08257612446485</v>
      </c>
      <c r="AH180">
        <v>136.21877548106602</v>
      </c>
      <c r="AI180" s="5">
        <v>2764.7046287491266</v>
      </c>
      <c r="AJ180">
        <v>2</v>
      </c>
    </row>
    <row r="181" spans="1:36" x14ac:dyDescent="0.25">
      <c r="A181">
        <v>12</v>
      </c>
      <c r="B181">
        <v>1118622</v>
      </c>
      <c r="C181" s="4">
        <v>559</v>
      </c>
      <c r="D181" s="12">
        <v>506.41712000000007</v>
      </c>
      <c r="E181" s="7">
        <f t="shared" si="2"/>
        <v>2252.6557743606404</v>
      </c>
      <c r="F181">
        <v>-0.31414011130192149</v>
      </c>
      <c r="G181" s="5">
        <v>19209.021405619165</v>
      </c>
      <c r="H181" s="7">
        <v>19400.523814142984</v>
      </c>
      <c r="I181">
        <v>0.9</v>
      </c>
      <c r="J181">
        <v>5.7500000000000002E-2</v>
      </c>
      <c r="K181">
        <v>2.0003954243523241</v>
      </c>
      <c r="L181" s="8">
        <v>303</v>
      </c>
      <c r="M181">
        <v>0.9</v>
      </c>
      <c r="N181">
        <v>0.9</v>
      </c>
      <c r="O181">
        <v>25.324232570840309</v>
      </c>
      <c r="P181">
        <v>47.757522813947389</v>
      </c>
      <c r="Q181">
        <v>0</v>
      </c>
      <c r="R181">
        <v>0</v>
      </c>
      <c r="S181">
        <v>0</v>
      </c>
      <c r="T181">
        <v>590.67364475738418</v>
      </c>
      <c r="U181">
        <v>0</v>
      </c>
      <c r="V181">
        <v>0</v>
      </c>
      <c r="W181">
        <v>784.17863904042542</v>
      </c>
      <c r="X181">
        <v>0</v>
      </c>
      <c r="Y181">
        <v>816.93399339935524</v>
      </c>
      <c r="Z181">
        <v>0</v>
      </c>
      <c r="AA181">
        <v>0</v>
      </c>
      <c r="AB181">
        <v>0</v>
      </c>
      <c r="AC181">
        <v>0</v>
      </c>
      <c r="AD181">
        <v>169.11828811324781</v>
      </c>
      <c r="AE181">
        <v>0</v>
      </c>
      <c r="AF181">
        <v>48.243092112301532</v>
      </c>
      <c r="AG181">
        <v>99.55058685824315</v>
      </c>
      <c r="AH181">
        <v>136.83254973548995</v>
      </c>
      <c r="AI181" s="5">
        <v>2770.4956070329031</v>
      </c>
      <c r="AJ181">
        <v>2</v>
      </c>
    </row>
    <row r="182" spans="1:36" x14ac:dyDescent="0.25">
      <c r="A182">
        <v>12</v>
      </c>
      <c r="B182">
        <v>1119098</v>
      </c>
      <c r="C182" s="4">
        <v>418</v>
      </c>
      <c r="D182" s="12">
        <v>519.41230000000007</v>
      </c>
      <c r="E182" s="7">
        <f t="shared" si="2"/>
        <v>2310.4612199306007</v>
      </c>
      <c r="F182">
        <v>-0.30157702833128197</v>
      </c>
      <c r="G182" s="5">
        <v>19240.468376854358</v>
      </c>
      <c r="H182" s="7">
        <v>19323.204753508369</v>
      </c>
      <c r="I182">
        <v>0.9</v>
      </c>
      <c r="J182">
        <v>5.7500000000000002E-2</v>
      </c>
      <c r="K182">
        <v>1.2792478753081786</v>
      </c>
      <c r="L182" s="8">
        <v>303</v>
      </c>
      <c r="M182">
        <v>0.9</v>
      </c>
      <c r="N182">
        <v>0.9</v>
      </c>
      <c r="O182">
        <v>25.305047542813021</v>
      </c>
      <c r="P182">
        <v>47.673009325484252</v>
      </c>
      <c r="Q182">
        <v>0</v>
      </c>
      <c r="R182">
        <v>0</v>
      </c>
      <c r="S182">
        <v>0</v>
      </c>
      <c r="T182">
        <v>590.88447347793726</v>
      </c>
      <c r="U182">
        <v>0</v>
      </c>
      <c r="V182">
        <v>0</v>
      </c>
      <c r="W182">
        <v>785.19505246913798</v>
      </c>
      <c r="X182">
        <v>0</v>
      </c>
      <c r="Y182">
        <v>819.61610828442031</v>
      </c>
      <c r="Z182">
        <v>0</v>
      </c>
      <c r="AA182">
        <v>0</v>
      </c>
      <c r="AB182">
        <v>0</v>
      </c>
      <c r="AC182">
        <v>0</v>
      </c>
      <c r="AD182">
        <v>169.57754453049665</v>
      </c>
      <c r="AE182">
        <v>0</v>
      </c>
      <c r="AF182">
        <v>48.333100590752068</v>
      </c>
      <c r="AG182">
        <v>100.09203898192656</v>
      </c>
      <c r="AH182">
        <v>137.25416332597879</v>
      </c>
      <c r="AI182" s="5">
        <v>2774.3371501662004</v>
      </c>
      <c r="AJ182">
        <v>2</v>
      </c>
    </row>
    <row r="183" spans="1:36" x14ac:dyDescent="0.25">
      <c r="A183">
        <v>12</v>
      </c>
      <c r="B183">
        <v>1119574</v>
      </c>
      <c r="C183" s="4">
        <v>398</v>
      </c>
      <c r="D183" s="12">
        <v>509.8339400000001</v>
      </c>
      <c r="E183" s="7">
        <f t="shared" si="2"/>
        <v>2267.8545482546806</v>
      </c>
      <c r="F183">
        <v>-0.29159098800389549</v>
      </c>
      <c r="G183" s="5">
        <v>19277.525477291369</v>
      </c>
      <c r="H183" s="7">
        <v>19344.230583228553</v>
      </c>
      <c r="I183">
        <v>0.9</v>
      </c>
      <c r="J183">
        <v>5.7500000000000002E-2</v>
      </c>
      <c r="K183">
        <v>2.184674670286189</v>
      </c>
      <c r="L183" s="8">
        <v>304.21199999999999</v>
      </c>
      <c r="M183">
        <v>0.9</v>
      </c>
      <c r="N183">
        <v>0.9</v>
      </c>
      <c r="O183">
        <v>25.292179102332778</v>
      </c>
      <c r="P183">
        <v>47.599663595832943</v>
      </c>
      <c r="Q183">
        <v>0</v>
      </c>
      <c r="R183">
        <v>0</v>
      </c>
      <c r="S183">
        <v>0</v>
      </c>
      <c r="T183">
        <v>590.96333909048678</v>
      </c>
      <c r="U183">
        <v>0</v>
      </c>
      <c r="V183">
        <v>0</v>
      </c>
      <c r="W183">
        <v>786.28916565351108</v>
      </c>
      <c r="X183">
        <v>0</v>
      </c>
      <c r="Y183">
        <v>822.9178546724645</v>
      </c>
      <c r="Z183">
        <v>0</v>
      </c>
      <c r="AA183">
        <v>0</v>
      </c>
      <c r="AB183">
        <v>0</v>
      </c>
      <c r="AC183">
        <v>0</v>
      </c>
      <c r="AD183">
        <v>170.03061865245601</v>
      </c>
      <c r="AE183">
        <v>0</v>
      </c>
      <c r="AF183">
        <v>48.43027547430443</v>
      </c>
      <c r="AG183">
        <v>100.54273965261712</v>
      </c>
      <c r="AH183">
        <v>137.6377215083769</v>
      </c>
      <c r="AI183" s="5">
        <v>2791.8355097048275</v>
      </c>
      <c r="AJ183">
        <v>2</v>
      </c>
    </row>
    <row r="184" spans="1:36" x14ac:dyDescent="0.25">
      <c r="A184">
        <v>12</v>
      </c>
      <c r="B184">
        <v>1120050</v>
      </c>
      <c r="C184" s="4">
        <v>379</v>
      </c>
      <c r="D184" s="12">
        <v>505.16906000000006</v>
      </c>
      <c r="E184" s="7">
        <f t="shared" si="2"/>
        <v>2247.1041264113205</v>
      </c>
      <c r="F184">
        <v>-0.28192707799474886</v>
      </c>
      <c r="G184" s="5">
        <v>19312.318141004529</v>
      </c>
      <c r="H184" s="7">
        <v>19433.277057801857</v>
      </c>
      <c r="I184">
        <v>0.9</v>
      </c>
      <c r="J184">
        <v>5.7500000000000002E-2</v>
      </c>
      <c r="K184">
        <v>3.1531149247986678</v>
      </c>
      <c r="L184" s="8">
        <v>305.42399999999998</v>
      </c>
      <c r="M184">
        <v>0.9</v>
      </c>
      <c r="N184">
        <v>0.9</v>
      </c>
      <c r="O184">
        <v>25.29241307708752</v>
      </c>
      <c r="P184">
        <v>47.48805959116401</v>
      </c>
      <c r="Q184">
        <v>0</v>
      </c>
      <c r="R184">
        <v>0</v>
      </c>
      <c r="S184">
        <v>0</v>
      </c>
      <c r="T184">
        <v>591.17260416519014</v>
      </c>
      <c r="U184">
        <v>0</v>
      </c>
      <c r="V184">
        <v>0</v>
      </c>
      <c r="W184">
        <v>787.52622749834097</v>
      </c>
      <c r="X184">
        <v>0</v>
      </c>
      <c r="Y184">
        <v>825.78865286727728</v>
      </c>
      <c r="Z184">
        <v>0</v>
      </c>
      <c r="AA184">
        <v>0</v>
      </c>
      <c r="AB184">
        <v>0</v>
      </c>
      <c r="AC184">
        <v>0</v>
      </c>
      <c r="AD184">
        <v>170.51311437179533</v>
      </c>
      <c r="AE184">
        <v>0</v>
      </c>
      <c r="AF184">
        <v>48.570241747214283</v>
      </c>
      <c r="AG184">
        <v>101.00207436013453</v>
      </c>
      <c r="AH184">
        <v>138.17209876194687</v>
      </c>
      <c r="AI184" s="5">
        <v>2791.5513697793626</v>
      </c>
      <c r="AJ184">
        <v>2</v>
      </c>
    </row>
    <row r="185" spans="1:36" x14ac:dyDescent="0.25">
      <c r="A185">
        <v>12</v>
      </c>
      <c r="B185">
        <v>1120526</v>
      </c>
      <c r="C185" s="4">
        <v>418</v>
      </c>
      <c r="D185" s="12">
        <v>509.10178000000002</v>
      </c>
      <c r="E185" s="7">
        <f t="shared" si="2"/>
        <v>2264.5977380351601</v>
      </c>
      <c r="F185">
        <v>-0.29449016100377134</v>
      </c>
      <c r="G185" s="5">
        <v>19346.228756342352</v>
      </c>
      <c r="H185" s="7">
        <v>19450.995647839722</v>
      </c>
      <c r="I185">
        <v>0.9</v>
      </c>
      <c r="J185">
        <v>5.7500000000000002E-2</v>
      </c>
      <c r="K185">
        <v>1.9752566408217285</v>
      </c>
      <c r="L185" s="8">
        <v>305.42399999999998</v>
      </c>
      <c r="M185">
        <v>0.9</v>
      </c>
      <c r="N185">
        <v>0.9</v>
      </c>
      <c r="O185">
        <v>25.289605372428998</v>
      </c>
      <c r="P185">
        <v>47.421398727403151</v>
      </c>
      <c r="Q185">
        <v>0</v>
      </c>
      <c r="R185">
        <v>0</v>
      </c>
      <c r="S185">
        <v>0</v>
      </c>
      <c r="T185">
        <v>592.04510172920516</v>
      </c>
      <c r="U185">
        <v>0</v>
      </c>
      <c r="V185">
        <v>0</v>
      </c>
      <c r="W185">
        <v>788.16055152053559</v>
      </c>
      <c r="X185">
        <v>0</v>
      </c>
      <c r="Y185">
        <v>829.44354706134447</v>
      </c>
      <c r="Z185">
        <v>0</v>
      </c>
      <c r="AA185">
        <v>0</v>
      </c>
      <c r="AB185">
        <v>0</v>
      </c>
      <c r="AC185">
        <v>0</v>
      </c>
      <c r="AD185">
        <v>171.01090173014504</v>
      </c>
      <c r="AE185">
        <v>0</v>
      </c>
      <c r="AF185">
        <v>48.671564017223155</v>
      </c>
      <c r="AG185">
        <v>101.39366199443984</v>
      </c>
      <c r="AH185">
        <v>138.79262235066332</v>
      </c>
      <c r="AI185" s="5">
        <v>2802.013246517623</v>
      </c>
      <c r="AJ185">
        <v>2</v>
      </c>
    </row>
    <row r="186" spans="1:36" x14ac:dyDescent="0.25">
      <c r="A186">
        <v>12</v>
      </c>
      <c r="B186">
        <v>1121002</v>
      </c>
      <c r="C186" s="4">
        <v>537</v>
      </c>
      <c r="D186" s="12">
        <v>528.19096000000002</v>
      </c>
      <c r="E186" s="7">
        <f t="shared" si="2"/>
        <v>2349.5106484731205</v>
      </c>
      <c r="F186">
        <v>-0.30640898332285327</v>
      </c>
      <c r="G186" s="5">
        <v>19371.329911856163</v>
      </c>
      <c r="H186" s="7">
        <v>19482.970665952293</v>
      </c>
      <c r="I186">
        <v>0.9</v>
      </c>
      <c r="J186">
        <v>5.7500000000000002E-2</v>
      </c>
      <c r="K186">
        <v>1.2295099133873133</v>
      </c>
      <c r="L186" s="8">
        <v>306.63599999999997</v>
      </c>
      <c r="M186">
        <v>0.9</v>
      </c>
      <c r="N186">
        <v>0.9</v>
      </c>
      <c r="O186">
        <v>25.305983415803556</v>
      </c>
      <c r="P186">
        <v>47.343094702939347</v>
      </c>
      <c r="Q186">
        <v>0</v>
      </c>
      <c r="R186">
        <v>0</v>
      </c>
      <c r="S186">
        <v>0</v>
      </c>
      <c r="T186">
        <v>592.73256659174911</v>
      </c>
      <c r="U186">
        <v>0</v>
      </c>
      <c r="V186">
        <v>0</v>
      </c>
      <c r="W186">
        <v>789.16442848976658</v>
      </c>
      <c r="X186">
        <v>0</v>
      </c>
      <c r="Y186">
        <v>831.98659946064049</v>
      </c>
      <c r="Z186">
        <v>0</v>
      </c>
      <c r="AA186">
        <v>0</v>
      </c>
      <c r="AB186">
        <v>0</v>
      </c>
      <c r="AC186">
        <v>0</v>
      </c>
      <c r="AD186">
        <v>171.52395451877547</v>
      </c>
      <c r="AE186">
        <v>0</v>
      </c>
      <c r="AF186">
        <v>48.788838942934753</v>
      </c>
      <c r="AG186">
        <v>101.78924822541491</v>
      </c>
      <c r="AH186">
        <v>139.27428796161669</v>
      </c>
      <c r="AI186" s="5">
        <v>2810.6187518627671</v>
      </c>
      <c r="AJ186">
        <v>2</v>
      </c>
    </row>
    <row r="187" spans="1:36" x14ac:dyDescent="0.25">
      <c r="A187">
        <v>12</v>
      </c>
      <c r="B187">
        <v>1121478</v>
      </c>
      <c r="C187" s="4">
        <v>537</v>
      </c>
      <c r="D187" s="12">
        <v>503.22844000000003</v>
      </c>
      <c r="E187" s="7">
        <f t="shared" si="2"/>
        <v>2238.4718178336802</v>
      </c>
      <c r="F187">
        <v>-0.29771146433542617</v>
      </c>
      <c r="G187" s="5">
        <v>19393.078666811343</v>
      </c>
      <c r="H187" s="7">
        <v>19438.707325962823</v>
      </c>
      <c r="I187">
        <v>0.9</v>
      </c>
      <c r="J187">
        <v>5.7500000000000002E-2</v>
      </c>
      <c r="K187">
        <v>1.800040479911915</v>
      </c>
      <c r="L187" s="8">
        <v>307.84800000000001</v>
      </c>
      <c r="M187">
        <v>0.9</v>
      </c>
      <c r="N187">
        <v>0.9</v>
      </c>
      <c r="O187">
        <v>25.277204478455182</v>
      </c>
      <c r="P187">
        <v>47.289169837439466</v>
      </c>
      <c r="Q187">
        <v>0</v>
      </c>
      <c r="R187">
        <v>0</v>
      </c>
      <c r="S187">
        <v>0</v>
      </c>
      <c r="T187">
        <v>592.41863156212855</v>
      </c>
      <c r="U187">
        <v>0</v>
      </c>
      <c r="V187">
        <v>0</v>
      </c>
      <c r="W187">
        <v>791.22070609531909</v>
      </c>
      <c r="X187">
        <v>0</v>
      </c>
      <c r="Y187">
        <v>834.28045579020375</v>
      </c>
      <c r="Z187">
        <v>0</v>
      </c>
      <c r="AA187">
        <v>0</v>
      </c>
      <c r="AB187">
        <v>0</v>
      </c>
      <c r="AC187">
        <v>0</v>
      </c>
      <c r="AD187">
        <v>171.98932694376691</v>
      </c>
      <c r="AE187">
        <v>0</v>
      </c>
      <c r="AF187">
        <v>48.884594705914878</v>
      </c>
      <c r="AG187">
        <v>102.19576197941346</v>
      </c>
      <c r="AH187">
        <v>139.81382701751127</v>
      </c>
      <c r="AI187" s="5">
        <v>2818.2774688110626</v>
      </c>
      <c r="AJ187">
        <v>2</v>
      </c>
    </row>
    <row r="188" spans="1:36" x14ac:dyDescent="0.25">
      <c r="A188">
        <v>12</v>
      </c>
      <c r="B188">
        <v>1121954</v>
      </c>
      <c r="C188" s="4">
        <v>579</v>
      </c>
      <c r="D188" s="12">
        <v>526.13770000000011</v>
      </c>
      <c r="E188" s="7">
        <f t="shared" si="2"/>
        <v>2340.3772921694008</v>
      </c>
      <c r="F188">
        <v>-0.30801963498591245</v>
      </c>
      <c r="G188" s="5">
        <v>19412.431294256028</v>
      </c>
      <c r="H188" s="7">
        <v>19454.070156240501</v>
      </c>
      <c r="I188">
        <v>0.9</v>
      </c>
      <c r="J188">
        <v>5.7500000000000002E-2</v>
      </c>
      <c r="K188">
        <v>0.40446490127005219</v>
      </c>
      <c r="L188" s="8">
        <v>307.84800000000001</v>
      </c>
      <c r="M188">
        <v>0.9</v>
      </c>
      <c r="N188">
        <v>0.9</v>
      </c>
      <c r="O188">
        <v>25.251231746368919</v>
      </c>
      <c r="P188">
        <v>47.260079380834895</v>
      </c>
      <c r="Q188">
        <v>0</v>
      </c>
      <c r="R188">
        <v>0</v>
      </c>
      <c r="S188">
        <v>0</v>
      </c>
      <c r="T188">
        <v>592.72853311497647</v>
      </c>
      <c r="U188">
        <v>0</v>
      </c>
      <c r="V188">
        <v>0</v>
      </c>
      <c r="W188">
        <v>793.6343197176185</v>
      </c>
      <c r="X188">
        <v>0</v>
      </c>
      <c r="Y188">
        <v>836.62812578361184</v>
      </c>
      <c r="Z188">
        <v>0</v>
      </c>
      <c r="AA188">
        <v>0</v>
      </c>
      <c r="AB188">
        <v>0</v>
      </c>
      <c r="AC188">
        <v>0</v>
      </c>
      <c r="AD188">
        <v>172.37269092935261</v>
      </c>
      <c r="AE188">
        <v>0</v>
      </c>
      <c r="AF188">
        <v>49.018271927630508</v>
      </c>
      <c r="AG188">
        <v>102.63422376985548</v>
      </c>
      <c r="AH188">
        <v>140.27404765245362</v>
      </c>
      <c r="AI188" s="5">
        <v>2834.6897520650418</v>
      </c>
      <c r="AJ188">
        <v>2</v>
      </c>
    </row>
    <row r="189" spans="1:36" x14ac:dyDescent="0.25">
      <c r="A189">
        <v>12</v>
      </c>
      <c r="B189">
        <v>1122430</v>
      </c>
      <c r="C189" s="4">
        <v>579</v>
      </c>
      <c r="D189" s="12">
        <v>522.98686000000009</v>
      </c>
      <c r="E189" s="7">
        <f t="shared" si="2"/>
        <v>2326.3616563629207</v>
      </c>
      <c r="F189">
        <v>-0.30093276766546684</v>
      </c>
      <c r="G189" s="5">
        <v>19424.042439166831</v>
      </c>
      <c r="H189" s="7">
        <v>19485.343368285168</v>
      </c>
      <c r="I189">
        <v>0.9</v>
      </c>
      <c r="J189">
        <v>5.7500000000000002E-2</v>
      </c>
      <c r="K189">
        <v>3.5354865760203165</v>
      </c>
      <c r="L189" s="8">
        <v>310.27199999999999</v>
      </c>
      <c r="M189">
        <v>0.9</v>
      </c>
      <c r="N189">
        <v>0.9</v>
      </c>
      <c r="O189">
        <v>25.218939343229763</v>
      </c>
      <c r="P189">
        <v>47.240162654780598</v>
      </c>
      <c r="Q189">
        <v>0</v>
      </c>
      <c r="R189">
        <v>0</v>
      </c>
      <c r="S189">
        <v>0</v>
      </c>
      <c r="T189">
        <v>593.52561855978695</v>
      </c>
      <c r="U189">
        <v>0</v>
      </c>
      <c r="V189">
        <v>0</v>
      </c>
      <c r="W189">
        <v>795.46795315326312</v>
      </c>
      <c r="X189">
        <v>0</v>
      </c>
      <c r="Y189">
        <v>838.90807509914896</v>
      </c>
      <c r="Z189">
        <v>0</v>
      </c>
      <c r="AA189">
        <v>0</v>
      </c>
      <c r="AB189">
        <v>0</v>
      </c>
      <c r="AC189">
        <v>0</v>
      </c>
      <c r="AD189">
        <v>172.77640819964708</v>
      </c>
      <c r="AE189">
        <v>0</v>
      </c>
      <c r="AF189">
        <v>49.118406009813533</v>
      </c>
      <c r="AG189">
        <v>103.04391099907188</v>
      </c>
      <c r="AH189">
        <v>140.79003538341439</v>
      </c>
      <c r="AI189" s="5">
        <v>2839.96277282132</v>
      </c>
      <c r="AJ189">
        <v>2</v>
      </c>
    </row>
    <row r="190" spans="1:36" x14ac:dyDescent="0.25">
      <c r="A190">
        <v>12</v>
      </c>
      <c r="B190">
        <v>1122906</v>
      </c>
      <c r="C190" s="4">
        <v>599</v>
      </c>
      <c r="D190" s="12">
        <v>524.98379999999997</v>
      </c>
      <c r="E190" s="7">
        <f t="shared" si="2"/>
        <v>2335.2444888036002</v>
      </c>
      <c r="F190">
        <v>-0.30254341932988427</v>
      </c>
      <c r="G190" s="5">
        <v>19441.848735592634</v>
      </c>
      <c r="H190" s="7">
        <v>19517.431506013811</v>
      </c>
      <c r="I190">
        <v>0.9</v>
      </c>
      <c r="J190">
        <v>5.7500000000000002E-2</v>
      </c>
      <c r="K190">
        <v>1.5799415506653411</v>
      </c>
      <c r="L190" s="8">
        <v>310.27199999999999</v>
      </c>
      <c r="M190">
        <v>0.9</v>
      </c>
      <c r="N190">
        <v>0.9</v>
      </c>
      <c r="O190">
        <v>25.159964943889218</v>
      </c>
      <c r="P190">
        <v>47.136314602675668</v>
      </c>
      <c r="Q190">
        <v>0</v>
      </c>
      <c r="R190">
        <v>0</v>
      </c>
      <c r="S190">
        <v>0</v>
      </c>
      <c r="T190">
        <v>593.44382360248017</v>
      </c>
      <c r="U190">
        <v>0</v>
      </c>
      <c r="V190">
        <v>0</v>
      </c>
      <c r="W190">
        <v>798.01741077925556</v>
      </c>
      <c r="X190">
        <v>0</v>
      </c>
      <c r="Y190">
        <v>840.27104837614695</v>
      </c>
      <c r="Z190">
        <v>0</v>
      </c>
      <c r="AA190">
        <v>0</v>
      </c>
      <c r="AB190">
        <v>0</v>
      </c>
      <c r="AC190">
        <v>0</v>
      </c>
      <c r="AD190">
        <v>173.17716493664355</v>
      </c>
      <c r="AE190">
        <v>0</v>
      </c>
      <c r="AF190">
        <v>49.232406970948716</v>
      </c>
      <c r="AG190">
        <v>103.47147076697125</v>
      </c>
      <c r="AH190">
        <v>141.23915580642392</v>
      </c>
      <c r="AI190" s="5">
        <v>2827.4928915061528</v>
      </c>
      <c r="AJ190">
        <v>2</v>
      </c>
    </row>
    <row r="191" spans="1:36" x14ac:dyDescent="0.25">
      <c r="A191">
        <v>12</v>
      </c>
      <c r="B191">
        <v>1123382</v>
      </c>
      <c r="C191" s="4">
        <v>619</v>
      </c>
      <c r="D191" s="12">
        <v>533.26768000000004</v>
      </c>
      <c r="E191" s="7">
        <f t="shared" si="2"/>
        <v>2372.0930260649602</v>
      </c>
      <c r="F191">
        <v>-0.3012548979983824</v>
      </c>
      <c r="G191" s="5">
        <v>19452.498351602444</v>
      </c>
      <c r="H191" s="7">
        <v>19529.581212542875</v>
      </c>
      <c r="I191">
        <v>0.9</v>
      </c>
      <c r="J191">
        <v>5.7500000000000002E-2</v>
      </c>
      <c r="K191">
        <v>1.9982375887378039</v>
      </c>
      <c r="L191" s="8">
        <v>309.06</v>
      </c>
      <c r="M191">
        <v>0.9</v>
      </c>
      <c r="N191">
        <v>0.9</v>
      </c>
      <c r="O191">
        <v>25.151539432117264</v>
      </c>
      <c r="P191">
        <v>47.093784542209448</v>
      </c>
      <c r="Q191">
        <v>0</v>
      </c>
      <c r="R191">
        <v>0</v>
      </c>
      <c r="S191">
        <v>0</v>
      </c>
      <c r="T191">
        <v>593.34410172365608</v>
      </c>
      <c r="U191">
        <v>0</v>
      </c>
      <c r="V191">
        <v>0</v>
      </c>
      <c r="W191">
        <v>800.26099216310593</v>
      </c>
      <c r="X191">
        <v>0</v>
      </c>
      <c r="Y191">
        <v>842.97952108953598</v>
      </c>
      <c r="Z191">
        <v>0</v>
      </c>
      <c r="AA191">
        <v>0</v>
      </c>
      <c r="AB191">
        <v>0</v>
      </c>
      <c r="AC191">
        <v>0</v>
      </c>
      <c r="AD191">
        <v>173.50384406333853</v>
      </c>
      <c r="AE191">
        <v>0</v>
      </c>
      <c r="AF191">
        <v>49.309404536263308</v>
      </c>
      <c r="AG191">
        <v>103.93909787200903</v>
      </c>
      <c r="AH191">
        <v>141.90075092264112</v>
      </c>
      <c r="AI191" s="5">
        <v>2836.5005619816739</v>
      </c>
      <c r="AJ191">
        <v>2</v>
      </c>
    </row>
    <row r="192" spans="1:36" x14ac:dyDescent="0.25">
      <c r="A192">
        <v>12</v>
      </c>
      <c r="B192">
        <v>1123858</v>
      </c>
      <c r="C192" s="4">
        <v>418</v>
      </c>
      <c r="D192" s="12">
        <v>509.77916000000005</v>
      </c>
      <c r="E192" s="7">
        <f t="shared" si="2"/>
        <v>2267.6108746535206</v>
      </c>
      <c r="F192">
        <v>-0.31027454731352788</v>
      </c>
      <c r="G192" s="5">
        <v>19479.926895880853</v>
      </c>
      <c r="H192" s="7">
        <v>19517.669590250924</v>
      </c>
      <c r="I192">
        <v>0.9</v>
      </c>
      <c r="J192">
        <v>5.7500000000000002E-2</v>
      </c>
      <c r="K192">
        <v>1.7137271502604359</v>
      </c>
      <c r="L192" s="8">
        <v>310.27199999999999</v>
      </c>
      <c r="M192">
        <v>0.9</v>
      </c>
      <c r="N192">
        <v>0.9</v>
      </c>
      <c r="O192">
        <v>25.116197463165712</v>
      </c>
      <c r="P192">
        <v>46.993713052675098</v>
      </c>
      <c r="Q192">
        <v>0</v>
      </c>
      <c r="R192">
        <v>0</v>
      </c>
      <c r="S192">
        <v>0</v>
      </c>
      <c r="T192">
        <v>592.95933973206593</v>
      </c>
      <c r="U192">
        <v>0</v>
      </c>
      <c r="V192">
        <v>0</v>
      </c>
      <c r="W192">
        <v>802.67568264609486</v>
      </c>
      <c r="X192">
        <v>0</v>
      </c>
      <c r="Y192">
        <v>843.92395064769107</v>
      </c>
      <c r="Z192">
        <v>0</v>
      </c>
      <c r="AA192">
        <v>0</v>
      </c>
      <c r="AB192">
        <v>0</v>
      </c>
      <c r="AC192">
        <v>0</v>
      </c>
      <c r="AD192">
        <v>173.82652209324263</v>
      </c>
      <c r="AE192">
        <v>0</v>
      </c>
      <c r="AF192">
        <v>49.417841587953582</v>
      </c>
      <c r="AG192">
        <v>104.36038160451263</v>
      </c>
      <c r="AH192">
        <v>142.25239856729087</v>
      </c>
      <c r="AI192" s="5">
        <v>2857.4064869080185</v>
      </c>
      <c r="AJ192">
        <v>2</v>
      </c>
    </row>
    <row r="193" spans="1:36" x14ac:dyDescent="0.25">
      <c r="A193">
        <v>12</v>
      </c>
      <c r="B193">
        <v>1124335</v>
      </c>
      <c r="C193" s="4">
        <v>517</v>
      </c>
      <c r="D193" s="12">
        <v>525.55954000000008</v>
      </c>
      <c r="E193" s="7">
        <f t="shared" si="2"/>
        <v>2337.8055081378807</v>
      </c>
      <c r="F193">
        <v>-0.31510650229866505</v>
      </c>
      <c r="G193" s="5">
        <v>19501.121702008659</v>
      </c>
      <c r="H193" s="7">
        <v>19624.91874057084</v>
      </c>
      <c r="I193">
        <v>0.9</v>
      </c>
      <c r="J193">
        <v>5.7500000000000002E-2</v>
      </c>
      <c r="K193">
        <v>-0.11513915307477966</v>
      </c>
      <c r="L193" s="8">
        <v>312.69599999999997</v>
      </c>
      <c r="M193">
        <v>0.9</v>
      </c>
      <c r="N193">
        <v>0.9</v>
      </c>
      <c r="O193">
        <v>25.114090905167412</v>
      </c>
      <c r="P193">
        <v>46.924300759806435</v>
      </c>
      <c r="Q193">
        <v>0</v>
      </c>
      <c r="R193">
        <v>0</v>
      </c>
      <c r="S193">
        <v>0</v>
      </c>
      <c r="T193">
        <v>593.21636926690496</v>
      </c>
      <c r="U193">
        <v>0</v>
      </c>
      <c r="V193">
        <v>0</v>
      </c>
      <c r="W193">
        <v>804.64846831341458</v>
      </c>
      <c r="X193">
        <v>0</v>
      </c>
      <c r="Y193">
        <v>845.30195866505039</v>
      </c>
      <c r="Z193">
        <v>0</v>
      </c>
      <c r="AA193">
        <v>0</v>
      </c>
      <c r="AB193">
        <v>0</v>
      </c>
      <c r="AC193">
        <v>0</v>
      </c>
      <c r="AD193">
        <v>174.21848749532643</v>
      </c>
      <c r="AE193">
        <v>0</v>
      </c>
      <c r="AF193">
        <v>49.521415665879957</v>
      </c>
      <c r="AG193">
        <v>104.81527677265005</v>
      </c>
      <c r="AH193">
        <v>142.71317097803239</v>
      </c>
      <c r="AI193" s="5">
        <v>2859.4423253461564</v>
      </c>
      <c r="AJ193">
        <v>2</v>
      </c>
    </row>
    <row r="194" spans="1:36" x14ac:dyDescent="0.25">
      <c r="A194">
        <v>12</v>
      </c>
      <c r="B194">
        <v>1124811</v>
      </c>
      <c r="C194" s="4">
        <v>498</v>
      </c>
      <c r="D194" s="12">
        <v>523.34744000000001</v>
      </c>
      <c r="E194" s="7">
        <f t="shared" si="2"/>
        <v>2327.9655962516804</v>
      </c>
      <c r="F194">
        <v>-0.29932211600064779</v>
      </c>
      <c r="G194" s="5">
        <v>19513.916549612921</v>
      </c>
      <c r="H194" s="7">
        <v>19577.37345063443</v>
      </c>
      <c r="I194">
        <v>0.9</v>
      </c>
      <c r="J194">
        <v>5.7500000000000002E-2</v>
      </c>
      <c r="K194">
        <v>1.3543403453214831</v>
      </c>
      <c r="L194" s="8">
        <v>312.69599999999997</v>
      </c>
      <c r="M194">
        <v>0.9</v>
      </c>
      <c r="N194">
        <v>0.9</v>
      </c>
      <c r="O194">
        <v>25.081321022237539</v>
      </c>
      <c r="P194">
        <v>46.814117411081448</v>
      </c>
      <c r="Q194">
        <v>0</v>
      </c>
      <c r="R194">
        <v>0</v>
      </c>
      <c r="S194">
        <v>0</v>
      </c>
      <c r="T194">
        <v>593.03463292006563</v>
      </c>
      <c r="U194">
        <v>0</v>
      </c>
      <c r="V194">
        <v>0</v>
      </c>
      <c r="W194">
        <v>806.98871233839179</v>
      </c>
      <c r="X194">
        <v>0</v>
      </c>
      <c r="Y194">
        <v>846.19775431126686</v>
      </c>
      <c r="Z194">
        <v>0</v>
      </c>
      <c r="AA194">
        <v>0</v>
      </c>
      <c r="AB194">
        <v>0</v>
      </c>
      <c r="AC194">
        <v>0</v>
      </c>
      <c r="AD194">
        <v>174.52134110440403</v>
      </c>
      <c r="AE194">
        <v>0</v>
      </c>
      <c r="AF194">
        <v>49.655033819235179</v>
      </c>
      <c r="AG194">
        <v>105.26588625720649</v>
      </c>
      <c r="AH194">
        <v>143.24606595277385</v>
      </c>
      <c r="AI194" s="5">
        <v>2866.9878887680375</v>
      </c>
      <c r="AJ194">
        <v>2</v>
      </c>
    </row>
    <row r="195" spans="1:36" x14ac:dyDescent="0.25">
      <c r="A195">
        <v>12</v>
      </c>
      <c r="B195">
        <v>1125287</v>
      </c>
      <c r="C195" s="4">
        <v>599</v>
      </c>
      <c r="D195" s="12">
        <v>539.91300000000001</v>
      </c>
      <c r="E195" s="7">
        <f t="shared" ref="E195:E258" si="3">D195*4.448222</f>
        <v>2401.6528846860001</v>
      </c>
      <c r="F195">
        <v>-0.31414011130192149</v>
      </c>
      <c r="G195" s="5">
        <v>19527.498482358162</v>
      </c>
      <c r="H195" s="7">
        <v>19574.020381448721</v>
      </c>
      <c r="I195">
        <v>0.9</v>
      </c>
      <c r="J195">
        <v>5.7500000000000002E-2</v>
      </c>
      <c r="K195">
        <v>1.7710176192424114</v>
      </c>
      <c r="L195" s="8">
        <v>313.90800000000002</v>
      </c>
      <c r="M195">
        <v>0.9</v>
      </c>
      <c r="N195">
        <v>0.9</v>
      </c>
      <c r="O195">
        <v>25.051358007853889</v>
      </c>
      <c r="P195">
        <v>46.744008747279572</v>
      </c>
      <c r="Q195">
        <v>0</v>
      </c>
      <c r="R195">
        <v>0</v>
      </c>
      <c r="S195">
        <v>0</v>
      </c>
      <c r="T195">
        <v>592.95060037392761</v>
      </c>
      <c r="U195">
        <v>0</v>
      </c>
      <c r="V195">
        <v>0</v>
      </c>
      <c r="W195">
        <v>809.71940191237388</v>
      </c>
      <c r="X195">
        <v>0</v>
      </c>
      <c r="Y195">
        <v>848.59822842523874</v>
      </c>
      <c r="Z195">
        <v>0</v>
      </c>
      <c r="AA195">
        <v>0</v>
      </c>
      <c r="AB195">
        <v>0</v>
      </c>
      <c r="AC195">
        <v>0</v>
      </c>
      <c r="AD195">
        <v>174.85489331695152</v>
      </c>
      <c r="AE195">
        <v>0</v>
      </c>
      <c r="AF195">
        <v>49.775233470052349</v>
      </c>
      <c r="AG195">
        <v>105.7422746654396</v>
      </c>
      <c r="AH195">
        <v>143.80507768167521</v>
      </c>
      <c r="AI195" s="5">
        <v>2885.1459463098381</v>
      </c>
      <c r="AJ195">
        <v>2</v>
      </c>
    </row>
    <row r="196" spans="1:36" x14ac:dyDescent="0.25">
      <c r="A196">
        <v>12</v>
      </c>
      <c r="B196">
        <v>1125763</v>
      </c>
      <c r="C196" s="4">
        <v>537</v>
      </c>
      <c r="D196" s="12">
        <v>534.58548000000008</v>
      </c>
      <c r="E196" s="7">
        <f t="shared" si="3"/>
        <v>2377.9548930165606</v>
      </c>
      <c r="F196">
        <v>-0.31929419661625447</v>
      </c>
      <c r="G196" s="5">
        <v>19542.5718846909</v>
      </c>
      <c r="H196" s="7">
        <v>19600.39690803739</v>
      </c>
      <c r="I196">
        <v>0.9</v>
      </c>
      <c r="J196">
        <v>5.7500000000000002E-2</v>
      </c>
      <c r="K196">
        <v>2.7133456572137522</v>
      </c>
      <c r="L196" s="8">
        <v>316.33199999999999</v>
      </c>
      <c r="M196">
        <v>0.9</v>
      </c>
      <c r="N196">
        <v>0.9</v>
      </c>
      <c r="O196">
        <v>25.035907589919933</v>
      </c>
      <c r="P196">
        <v>46.654623070169414</v>
      </c>
      <c r="Q196">
        <v>0</v>
      </c>
      <c r="R196">
        <v>0</v>
      </c>
      <c r="S196">
        <v>0</v>
      </c>
      <c r="T196">
        <v>593.33491390603137</v>
      </c>
      <c r="U196">
        <v>0</v>
      </c>
      <c r="V196">
        <v>0</v>
      </c>
      <c r="W196">
        <v>811.95368571293886</v>
      </c>
      <c r="X196">
        <v>0</v>
      </c>
      <c r="Y196">
        <v>850.06370618047731</v>
      </c>
      <c r="Z196">
        <v>0</v>
      </c>
      <c r="AA196">
        <v>0</v>
      </c>
      <c r="AB196">
        <v>0</v>
      </c>
      <c r="AC196">
        <v>0</v>
      </c>
      <c r="AD196">
        <v>175.34373726163372</v>
      </c>
      <c r="AE196">
        <v>0</v>
      </c>
      <c r="AF196">
        <v>49.87831993210208</v>
      </c>
      <c r="AG196">
        <v>106.23150685071725</v>
      </c>
      <c r="AH196">
        <v>144.28036506575694</v>
      </c>
      <c r="AI196" s="5">
        <v>2908.199061378753</v>
      </c>
      <c r="AJ196">
        <v>2</v>
      </c>
    </row>
    <row r="197" spans="1:36" x14ac:dyDescent="0.25">
      <c r="A197">
        <v>12</v>
      </c>
      <c r="B197">
        <v>1126239</v>
      </c>
      <c r="C197" s="4">
        <v>639</v>
      </c>
      <c r="D197" s="12">
        <v>533.10620000000006</v>
      </c>
      <c r="E197" s="7">
        <f t="shared" si="3"/>
        <v>2371.3747271764005</v>
      </c>
      <c r="F197">
        <v>-0.33507858286665315</v>
      </c>
      <c r="G197" s="5">
        <v>19564.305437900239</v>
      </c>
      <c r="H197" s="7">
        <v>19648.778091612432</v>
      </c>
      <c r="I197">
        <v>0.9</v>
      </c>
      <c r="J197">
        <v>5.7500000000000002E-2</v>
      </c>
      <c r="K197">
        <v>1.2523829013841108</v>
      </c>
      <c r="L197" s="8">
        <v>318.75599999999997</v>
      </c>
      <c r="M197">
        <v>0.9</v>
      </c>
      <c r="N197">
        <v>0.9</v>
      </c>
      <c r="O197">
        <v>25.006644057177841</v>
      </c>
      <c r="P197">
        <v>46.511663130502292</v>
      </c>
      <c r="Q197">
        <v>0</v>
      </c>
      <c r="R197">
        <v>0</v>
      </c>
      <c r="S197">
        <v>0</v>
      </c>
      <c r="T197">
        <v>593.81941264669035</v>
      </c>
      <c r="U197">
        <v>0</v>
      </c>
      <c r="V197">
        <v>0</v>
      </c>
      <c r="W197">
        <v>814.43961319724053</v>
      </c>
      <c r="X197">
        <v>0</v>
      </c>
      <c r="Y197">
        <v>852.35428138984582</v>
      </c>
      <c r="Z197">
        <v>0</v>
      </c>
      <c r="AA197">
        <v>0</v>
      </c>
      <c r="AB197">
        <v>0</v>
      </c>
      <c r="AC197">
        <v>0</v>
      </c>
      <c r="AD197">
        <v>175.93271548177361</v>
      </c>
      <c r="AE197">
        <v>0</v>
      </c>
      <c r="AF197">
        <v>49.963603493687124</v>
      </c>
      <c r="AG197">
        <v>106.69564326119082</v>
      </c>
      <c r="AH197">
        <v>144.92212262362963</v>
      </c>
      <c r="AI197" s="5">
        <v>2903.5600670964336</v>
      </c>
      <c r="AJ197">
        <v>2</v>
      </c>
    </row>
    <row r="198" spans="1:36" x14ac:dyDescent="0.25">
      <c r="A198">
        <v>12</v>
      </c>
      <c r="B198">
        <v>1126715</v>
      </c>
      <c r="C198" s="4">
        <v>438</v>
      </c>
      <c r="D198" s="12">
        <v>551.28193999999996</v>
      </c>
      <c r="E198" s="7">
        <f t="shared" si="3"/>
        <v>2452.2244537106799</v>
      </c>
      <c r="F198">
        <v>-0.34216545015078947</v>
      </c>
      <c r="G198" s="5">
        <v>19593.952933662516</v>
      </c>
      <c r="H198" s="7">
        <v>19677.776411265528</v>
      </c>
      <c r="I198">
        <v>0.9</v>
      </c>
      <c r="J198">
        <v>5.7500000000000002E-2</v>
      </c>
      <c r="K198">
        <v>1.6736993543363554</v>
      </c>
      <c r="L198" s="8">
        <v>317.54399999999998</v>
      </c>
      <c r="M198">
        <v>0.9</v>
      </c>
      <c r="N198">
        <v>0.9</v>
      </c>
      <c r="O198">
        <v>24.974335022504921</v>
      </c>
      <c r="P198">
        <v>46.295354625274612</v>
      </c>
      <c r="Q198">
        <v>0</v>
      </c>
      <c r="R198">
        <v>0</v>
      </c>
      <c r="S198">
        <v>0</v>
      </c>
      <c r="T198">
        <v>594.28712243267046</v>
      </c>
      <c r="U198">
        <v>0</v>
      </c>
      <c r="V198">
        <v>0</v>
      </c>
      <c r="W198">
        <v>817.0685379685483</v>
      </c>
      <c r="X198">
        <v>0</v>
      </c>
      <c r="Y198">
        <v>854.93672134211852</v>
      </c>
      <c r="Z198">
        <v>0</v>
      </c>
      <c r="AA198">
        <v>0</v>
      </c>
      <c r="AB198">
        <v>0</v>
      </c>
      <c r="AC198">
        <v>0</v>
      </c>
      <c r="AD198">
        <v>176.48907937191603</v>
      </c>
      <c r="AE198">
        <v>0</v>
      </c>
      <c r="AF198">
        <v>50.111509101269952</v>
      </c>
      <c r="AG198">
        <v>107.16961637113396</v>
      </c>
      <c r="AH198">
        <v>145.43074865304396</v>
      </c>
      <c r="AI198" s="5">
        <v>2906.4469231323505</v>
      </c>
      <c r="AJ198">
        <v>2</v>
      </c>
    </row>
    <row r="199" spans="1:36" x14ac:dyDescent="0.25">
      <c r="A199">
        <v>12</v>
      </c>
      <c r="B199">
        <v>1127191</v>
      </c>
      <c r="C199" s="4">
        <v>639</v>
      </c>
      <c r="D199" s="12">
        <v>534.76632000000006</v>
      </c>
      <c r="E199" s="7">
        <f t="shared" si="3"/>
        <v>2378.7593094830404</v>
      </c>
      <c r="F199">
        <v>-0.33346793121014151</v>
      </c>
      <c r="G199" s="5">
        <v>19614.443974706581</v>
      </c>
      <c r="H199" s="7">
        <v>19780.192609625537</v>
      </c>
      <c r="I199">
        <v>0.9</v>
      </c>
      <c r="J199">
        <v>5.7500000000000002E-2</v>
      </c>
      <c r="K199">
        <v>1.58069679175157</v>
      </c>
      <c r="L199" s="8">
        <v>317.54399999999998</v>
      </c>
      <c r="M199">
        <v>0.9</v>
      </c>
      <c r="N199">
        <v>0.9</v>
      </c>
      <c r="O199">
        <v>24.956306562075287</v>
      </c>
      <c r="P199">
        <v>46.140183727700915</v>
      </c>
      <c r="Q199">
        <v>0</v>
      </c>
      <c r="R199">
        <v>0</v>
      </c>
      <c r="S199">
        <v>0</v>
      </c>
      <c r="T199">
        <v>594.4993570654176</v>
      </c>
      <c r="U199">
        <v>0</v>
      </c>
      <c r="V199">
        <v>0</v>
      </c>
      <c r="W199">
        <v>818.93998812120333</v>
      </c>
      <c r="X199">
        <v>0</v>
      </c>
      <c r="Y199">
        <v>858.11867331311589</v>
      </c>
      <c r="Z199">
        <v>0</v>
      </c>
      <c r="AA199">
        <v>0</v>
      </c>
      <c r="AB199">
        <v>0</v>
      </c>
      <c r="AC199">
        <v>0</v>
      </c>
      <c r="AD199">
        <v>176.90451052102352</v>
      </c>
      <c r="AE199">
        <v>0</v>
      </c>
      <c r="AF199">
        <v>50.216651768992826</v>
      </c>
      <c r="AG199">
        <v>107.64741487973011</v>
      </c>
      <c r="AH199">
        <v>146.04187020755884</v>
      </c>
      <c r="AI199" s="5">
        <v>2915.9070627521423</v>
      </c>
      <c r="AJ199">
        <v>2</v>
      </c>
    </row>
    <row r="200" spans="1:36" x14ac:dyDescent="0.25">
      <c r="A200">
        <v>12</v>
      </c>
      <c r="B200">
        <v>1127667</v>
      </c>
      <c r="C200" s="4">
        <v>517</v>
      </c>
      <c r="D200" s="12">
        <v>540.80686000000003</v>
      </c>
      <c r="E200" s="7">
        <f t="shared" si="3"/>
        <v>2405.6289724029202</v>
      </c>
      <c r="F200">
        <v>-0.33217940988465711</v>
      </c>
      <c r="G200" s="5">
        <v>19634.648649736497</v>
      </c>
      <c r="H200" s="7">
        <v>19710.744819769876</v>
      </c>
      <c r="I200">
        <v>0.9</v>
      </c>
      <c r="J200">
        <v>5.7500000000000002E-2</v>
      </c>
      <c r="K200">
        <v>2.3756433951320766</v>
      </c>
      <c r="L200" s="8">
        <v>318.75599999999997</v>
      </c>
      <c r="M200">
        <v>0.9</v>
      </c>
      <c r="N200">
        <v>0.9</v>
      </c>
      <c r="O200">
        <v>24.949048157455206</v>
      </c>
      <c r="P200">
        <v>46.060786160248554</v>
      </c>
      <c r="Q200">
        <v>0</v>
      </c>
      <c r="R200">
        <v>0</v>
      </c>
      <c r="S200">
        <v>0</v>
      </c>
      <c r="T200">
        <v>595.27571530820626</v>
      </c>
      <c r="U200">
        <v>0</v>
      </c>
      <c r="V200">
        <v>0</v>
      </c>
      <c r="W200">
        <v>820.57660302499846</v>
      </c>
      <c r="X200">
        <v>0</v>
      </c>
      <c r="Y200">
        <v>860.64829101360931</v>
      </c>
      <c r="Z200">
        <v>0</v>
      </c>
      <c r="AA200">
        <v>0</v>
      </c>
      <c r="AB200">
        <v>0</v>
      </c>
      <c r="AC200">
        <v>0</v>
      </c>
      <c r="AD200">
        <v>177.32360781905109</v>
      </c>
      <c r="AE200">
        <v>0</v>
      </c>
      <c r="AF200">
        <v>50.306537083188033</v>
      </c>
      <c r="AG200">
        <v>108.1021791649389</v>
      </c>
      <c r="AH200">
        <v>146.63896950091453</v>
      </c>
      <c r="AI200" s="5">
        <v>2945.6545152281137</v>
      </c>
      <c r="AJ200">
        <v>2</v>
      </c>
    </row>
    <row r="201" spans="1:36" x14ac:dyDescent="0.25">
      <c r="A201">
        <v>12</v>
      </c>
      <c r="B201">
        <v>1128143</v>
      </c>
      <c r="C201" s="4">
        <v>458</v>
      </c>
      <c r="D201" s="12">
        <v>553.27954</v>
      </c>
      <c r="E201" s="7">
        <f t="shared" si="3"/>
        <v>2461.11022197788</v>
      </c>
      <c r="F201">
        <v>-0.32702532458026423</v>
      </c>
      <c r="G201" s="5">
        <v>19663.476208895652</v>
      </c>
      <c r="H201" s="7">
        <v>19739.682931342915</v>
      </c>
      <c r="I201">
        <v>0.9</v>
      </c>
      <c r="J201">
        <v>5.7500000000000002E-2</v>
      </c>
      <c r="K201">
        <v>1.4160542863940395</v>
      </c>
      <c r="L201" s="8">
        <v>322.392</v>
      </c>
      <c r="M201">
        <v>0.9</v>
      </c>
      <c r="N201">
        <v>0.9</v>
      </c>
      <c r="O201">
        <v>24.949282301271715</v>
      </c>
      <c r="P201">
        <v>46.042392871512</v>
      </c>
      <c r="Q201">
        <v>0</v>
      </c>
      <c r="R201">
        <v>0</v>
      </c>
      <c r="S201">
        <v>0</v>
      </c>
      <c r="T201">
        <v>596.84988120100468</v>
      </c>
      <c r="U201">
        <v>0</v>
      </c>
      <c r="V201">
        <v>0</v>
      </c>
      <c r="W201">
        <v>822.60302492879816</v>
      </c>
      <c r="X201">
        <v>0</v>
      </c>
      <c r="Y201">
        <v>863.96218340116627</v>
      </c>
      <c r="Z201">
        <v>0</v>
      </c>
      <c r="AA201">
        <v>0</v>
      </c>
      <c r="AB201">
        <v>0</v>
      </c>
      <c r="AC201">
        <v>0</v>
      </c>
      <c r="AD201">
        <v>177.89747290390611</v>
      </c>
      <c r="AE201">
        <v>0</v>
      </c>
      <c r="AF201">
        <v>50.41189704291444</v>
      </c>
      <c r="AG201">
        <v>108.57975673014337</v>
      </c>
      <c r="AH201">
        <v>147.28117590581738</v>
      </c>
      <c r="AI201" s="5">
        <v>2957.8196432499781</v>
      </c>
      <c r="AJ201">
        <v>2</v>
      </c>
    </row>
    <row r="202" spans="1:36" x14ac:dyDescent="0.25">
      <c r="A202">
        <v>12</v>
      </c>
      <c r="B202">
        <v>1128619</v>
      </c>
      <c r="C202" s="4">
        <v>537</v>
      </c>
      <c r="D202" s="12">
        <v>562.51514000000009</v>
      </c>
      <c r="E202" s="7">
        <f t="shared" si="3"/>
        <v>2502.1922210810808</v>
      </c>
      <c r="F202">
        <v>-0.34023266816493392</v>
      </c>
      <c r="G202" s="5">
        <v>19697.469048870717</v>
      </c>
      <c r="H202" s="7">
        <v>19846.68436329356</v>
      </c>
      <c r="I202">
        <v>0.9</v>
      </c>
      <c r="J202">
        <v>5.7500000000000002E-2</v>
      </c>
      <c r="K202">
        <v>-2.8062741143390508</v>
      </c>
      <c r="L202" s="8">
        <v>323.60399999999998</v>
      </c>
      <c r="M202">
        <v>0.9</v>
      </c>
      <c r="N202">
        <v>0.9</v>
      </c>
      <c r="O202">
        <v>24.941087198988974</v>
      </c>
      <c r="P202">
        <v>45.99304174838673</v>
      </c>
      <c r="Q202">
        <v>0</v>
      </c>
      <c r="R202">
        <v>0</v>
      </c>
      <c r="S202">
        <v>0</v>
      </c>
      <c r="T202">
        <v>598.54689700704739</v>
      </c>
      <c r="U202">
        <v>0</v>
      </c>
      <c r="V202">
        <v>0</v>
      </c>
      <c r="W202">
        <v>824.8726131909666</v>
      </c>
      <c r="X202">
        <v>0</v>
      </c>
      <c r="Y202">
        <v>867.66621430989994</v>
      </c>
      <c r="Z202">
        <v>0</v>
      </c>
      <c r="AA202">
        <v>0</v>
      </c>
      <c r="AB202">
        <v>0</v>
      </c>
      <c r="AC202">
        <v>0</v>
      </c>
      <c r="AD202">
        <v>178.43771556898167</v>
      </c>
      <c r="AE202">
        <v>0</v>
      </c>
      <c r="AF202">
        <v>50.544972726776827</v>
      </c>
      <c r="AG202">
        <v>109.05282539236595</v>
      </c>
      <c r="AH202">
        <v>147.91031147506405</v>
      </c>
      <c r="AI202" s="5">
        <v>2983.5327638515173</v>
      </c>
      <c r="AJ202">
        <v>2</v>
      </c>
    </row>
    <row r="203" spans="1:36" x14ac:dyDescent="0.25">
      <c r="A203">
        <v>12</v>
      </c>
      <c r="B203">
        <v>1129095</v>
      </c>
      <c r="C203" s="4">
        <v>517</v>
      </c>
      <c r="D203" s="12">
        <v>552.6881800000001</v>
      </c>
      <c r="E203" s="7">
        <f t="shared" si="3"/>
        <v>2458.4797214159607</v>
      </c>
      <c r="F203">
        <v>-0.34796379610510647</v>
      </c>
      <c r="G203" s="5">
        <v>19717.51766614884</v>
      </c>
      <c r="H203" s="7">
        <v>19891.590829976627</v>
      </c>
      <c r="I203">
        <v>0.9</v>
      </c>
      <c r="J203">
        <v>5.7500000000000002E-2</v>
      </c>
      <c r="K203">
        <v>1.4376325906672054</v>
      </c>
      <c r="L203" s="8">
        <v>326.02799999999996</v>
      </c>
      <c r="M203">
        <v>0.9</v>
      </c>
      <c r="N203">
        <v>0.9</v>
      </c>
      <c r="O203">
        <v>24.944599403002329</v>
      </c>
      <c r="P203">
        <v>45.969486120608991</v>
      </c>
      <c r="Q203">
        <v>0</v>
      </c>
      <c r="R203">
        <v>0</v>
      </c>
      <c r="S203">
        <v>0</v>
      </c>
      <c r="T203">
        <v>599.96456362389961</v>
      </c>
      <c r="U203">
        <v>0</v>
      </c>
      <c r="V203">
        <v>0</v>
      </c>
      <c r="W203">
        <v>828.00889214131246</v>
      </c>
      <c r="X203">
        <v>0</v>
      </c>
      <c r="Y203">
        <v>871.75481482911846</v>
      </c>
      <c r="Z203">
        <v>0</v>
      </c>
      <c r="AA203">
        <v>0</v>
      </c>
      <c r="AB203">
        <v>0</v>
      </c>
      <c r="AC203">
        <v>0</v>
      </c>
      <c r="AD203">
        <v>179.08777369162357</v>
      </c>
      <c r="AE203">
        <v>0</v>
      </c>
      <c r="AF203">
        <v>50.623980847616167</v>
      </c>
      <c r="AG203">
        <v>109.5077085043787</v>
      </c>
      <c r="AH203">
        <v>148.40162489082397</v>
      </c>
      <c r="AI203" s="5">
        <v>2994.6134390764614</v>
      </c>
      <c r="AJ203">
        <v>2</v>
      </c>
    </row>
    <row r="204" spans="1:36" x14ac:dyDescent="0.25">
      <c r="A204">
        <v>12</v>
      </c>
      <c r="B204">
        <v>1129572</v>
      </c>
      <c r="C204" s="4">
        <v>458</v>
      </c>
      <c r="D204" s="12">
        <v>571.68122000000005</v>
      </c>
      <c r="E204" s="7">
        <f t="shared" si="3"/>
        <v>2542.9649797908405</v>
      </c>
      <c r="F204">
        <v>-0.32831384590673174</v>
      </c>
      <c r="G204" s="5">
        <v>19753.940459128371</v>
      </c>
      <c r="H204" s="7">
        <v>19845.453530630217</v>
      </c>
      <c r="I204">
        <v>0.9</v>
      </c>
      <c r="J204">
        <v>5.7500000000000002E-2</v>
      </c>
      <c r="K204">
        <v>1.0958324360657832</v>
      </c>
      <c r="L204" s="8">
        <v>327.24</v>
      </c>
      <c r="M204">
        <v>0.9</v>
      </c>
      <c r="N204">
        <v>0.9</v>
      </c>
      <c r="O204">
        <v>24.927506432337374</v>
      </c>
      <c r="P204">
        <v>45.79828254909588</v>
      </c>
      <c r="Q204">
        <v>0</v>
      </c>
      <c r="R204">
        <v>0</v>
      </c>
      <c r="S204">
        <v>0</v>
      </c>
      <c r="T204">
        <v>601.97445880631471</v>
      </c>
      <c r="U204">
        <v>0</v>
      </c>
      <c r="V204">
        <v>0</v>
      </c>
      <c r="W204">
        <v>830.87493896140052</v>
      </c>
      <c r="X204">
        <v>0</v>
      </c>
      <c r="Y204">
        <v>875.78565747788457</v>
      </c>
      <c r="Z204">
        <v>0</v>
      </c>
      <c r="AA204">
        <v>0</v>
      </c>
      <c r="AB204">
        <v>0</v>
      </c>
      <c r="AC204">
        <v>0</v>
      </c>
      <c r="AD204">
        <v>179.86941484020045</v>
      </c>
      <c r="AE204">
        <v>0</v>
      </c>
      <c r="AF204">
        <v>50.720309720775489</v>
      </c>
      <c r="AG204">
        <v>109.94439288041569</v>
      </c>
      <c r="AH204">
        <v>148.97542787154046</v>
      </c>
      <c r="AI204" s="5">
        <v>2997.3903969856246</v>
      </c>
      <c r="AJ204">
        <v>2</v>
      </c>
    </row>
    <row r="205" spans="1:36" x14ac:dyDescent="0.25">
      <c r="A205">
        <v>12</v>
      </c>
      <c r="B205">
        <v>1130048</v>
      </c>
      <c r="C205" s="4">
        <v>498</v>
      </c>
      <c r="D205" s="12">
        <v>572.11660000000006</v>
      </c>
      <c r="E205" s="7">
        <f t="shared" si="3"/>
        <v>2544.9016466852004</v>
      </c>
      <c r="F205">
        <v>-0.32734745491190426</v>
      </c>
      <c r="G205" s="5">
        <v>19791.689131271298</v>
      </c>
      <c r="H205" s="7">
        <v>19978.024173409252</v>
      </c>
      <c r="I205">
        <v>0.9</v>
      </c>
      <c r="J205">
        <v>5.7500000000000002E-2</v>
      </c>
      <c r="K205">
        <v>2.5047901554012344</v>
      </c>
      <c r="L205" s="8">
        <v>328.452</v>
      </c>
      <c r="M205">
        <v>0.9</v>
      </c>
      <c r="N205">
        <v>0.9</v>
      </c>
      <c r="O205">
        <v>24.965672081500834</v>
      </c>
      <c r="P205">
        <v>45.626347991251308</v>
      </c>
      <c r="Q205">
        <v>0</v>
      </c>
      <c r="R205">
        <v>0</v>
      </c>
      <c r="S205">
        <v>0</v>
      </c>
      <c r="T205">
        <v>603.50944146895461</v>
      </c>
      <c r="U205">
        <v>0</v>
      </c>
      <c r="V205">
        <v>0</v>
      </c>
      <c r="W205">
        <v>834.22932693467305</v>
      </c>
      <c r="X205">
        <v>0</v>
      </c>
      <c r="Y205">
        <v>878.64023467429524</v>
      </c>
      <c r="Z205">
        <v>0</v>
      </c>
      <c r="AA205">
        <v>0</v>
      </c>
      <c r="AB205">
        <v>0</v>
      </c>
      <c r="AC205">
        <v>0</v>
      </c>
      <c r="AD205">
        <v>180.64981874314705</v>
      </c>
      <c r="AE205">
        <v>0</v>
      </c>
      <c r="AF205">
        <v>50.848738700091737</v>
      </c>
      <c r="AG205">
        <v>110.39741439167645</v>
      </c>
      <c r="AH205">
        <v>149.51929611902997</v>
      </c>
      <c r="AI205" s="5">
        <v>2996.5184201605762</v>
      </c>
      <c r="AJ205">
        <v>2</v>
      </c>
    </row>
    <row r="206" spans="1:36" x14ac:dyDescent="0.25">
      <c r="A206">
        <v>12</v>
      </c>
      <c r="B206">
        <v>1130524</v>
      </c>
      <c r="C206" s="4">
        <v>678</v>
      </c>
      <c r="D206" s="12">
        <v>574.48336000000006</v>
      </c>
      <c r="E206" s="7">
        <f t="shared" si="3"/>
        <v>2555.4295205859203</v>
      </c>
      <c r="F206">
        <v>-0.3205827179442115</v>
      </c>
      <c r="G206" s="5">
        <v>19821.855813866408</v>
      </c>
      <c r="H206" s="7">
        <v>19989.255775020931</v>
      </c>
      <c r="I206">
        <v>0.9</v>
      </c>
      <c r="J206">
        <v>5.7500000000000002E-2</v>
      </c>
      <c r="K206">
        <v>2.249194025571764</v>
      </c>
      <c r="L206" s="8">
        <v>328.452</v>
      </c>
      <c r="M206">
        <v>0.9</v>
      </c>
      <c r="N206">
        <v>0.9</v>
      </c>
      <c r="O206">
        <v>24.985339071025173</v>
      </c>
      <c r="P206">
        <v>45.538338151629361</v>
      </c>
      <c r="Q206">
        <v>0</v>
      </c>
      <c r="R206">
        <v>0</v>
      </c>
      <c r="S206">
        <v>0</v>
      </c>
      <c r="T206">
        <v>604.91925420225925</v>
      </c>
      <c r="U206">
        <v>0</v>
      </c>
      <c r="V206">
        <v>0</v>
      </c>
      <c r="W206">
        <v>836.97474492124547</v>
      </c>
      <c r="X206">
        <v>0</v>
      </c>
      <c r="Y206">
        <v>881.69821146945958</v>
      </c>
      <c r="Z206">
        <v>0</v>
      </c>
      <c r="AA206">
        <v>0</v>
      </c>
      <c r="AB206">
        <v>0</v>
      </c>
      <c r="AC206">
        <v>0</v>
      </c>
      <c r="AD206">
        <v>181.25394640292402</v>
      </c>
      <c r="AE206">
        <v>0</v>
      </c>
      <c r="AF206">
        <v>50.952213162300346</v>
      </c>
      <c r="AG206">
        <v>110.83292394267067</v>
      </c>
      <c r="AH206">
        <v>149.96878497710324</v>
      </c>
      <c r="AI206" s="5">
        <v>2999.276424562574</v>
      </c>
      <c r="AJ206">
        <v>2</v>
      </c>
    </row>
    <row r="207" spans="1:36" x14ac:dyDescent="0.25">
      <c r="A207">
        <v>12</v>
      </c>
      <c r="B207">
        <v>1131000</v>
      </c>
      <c r="C207" s="4">
        <v>438</v>
      </c>
      <c r="D207" s="12">
        <v>565.50406000000009</v>
      </c>
      <c r="E207" s="7">
        <f t="shared" si="3"/>
        <v>2515.4876007813205</v>
      </c>
      <c r="F207">
        <v>-0.31381798096964214</v>
      </c>
      <c r="G207" s="5">
        <v>19856.539243940864</v>
      </c>
      <c r="H207" s="7">
        <v>19932.230416583618</v>
      </c>
      <c r="I207">
        <v>0.9</v>
      </c>
      <c r="J207">
        <v>5.7500000000000002E-2</v>
      </c>
      <c r="K207">
        <v>1.4039704367319665</v>
      </c>
      <c r="L207" s="8">
        <v>328.452</v>
      </c>
      <c r="M207">
        <v>0.9</v>
      </c>
      <c r="N207">
        <v>0.9</v>
      </c>
      <c r="O207">
        <v>24.972461967571867</v>
      </c>
      <c r="P207">
        <v>45.495674850120174</v>
      </c>
      <c r="Q207">
        <v>0</v>
      </c>
      <c r="R207">
        <v>0</v>
      </c>
      <c r="S207">
        <v>0</v>
      </c>
      <c r="T207">
        <v>605.51800797478654</v>
      </c>
      <c r="U207">
        <v>0</v>
      </c>
      <c r="V207">
        <v>0</v>
      </c>
      <c r="W207">
        <v>839.39718229409493</v>
      </c>
      <c r="X207">
        <v>0</v>
      </c>
      <c r="Y207">
        <v>884.18422375446994</v>
      </c>
      <c r="Z207">
        <v>0</v>
      </c>
      <c r="AA207">
        <v>0</v>
      </c>
      <c r="AB207">
        <v>0</v>
      </c>
      <c r="AC207">
        <v>0</v>
      </c>
      <c r="AD207">
        <v>181.75371857673949</v>
      </c>
      <c r="AE207">
        <v>0</v>
      </c>
      <c r="AF207">
        <v>51.043902312158011</v>
      </c>
      <c r="AG207">
        <v>111.27341166302369</v>
      </c>
      <c r="AH207">
        <v>150.55528233853954</v>
      </c>
      <c r="AI207" s="5">
        <v>3003.4708860426836</v>
      </c>
      <c r="AJ207">
        <v>2</v>
      </c>
    </row>
    <row r="208" spans="1:36" x14ac:dyDescent="0.25">
      <c r="A208">
        <v>12</v>
      </c>
      <c r="B208">
        <v>1131477</v>
      </c>
      <c r="C208" s="4">
        <v>678</v>
      </c>
      <c r="D208" s="12">
        <v>587.44290000000001</v>
      </c>
      <c r="E208" s="7">
        <f t="shared" si="3"/>
        <v>2613.0764315238002</v>
      </c>
      <c r="F208">
        <v>-0.30061063733253518</v>
      </c>
      <c r="G208" s="5">
        <v>19882.678685953084</v>
      </c>
      <c r="H208" s="7">
        <v>20030.295822431432</v>
      </c>
      <c r="I208">
        <v>0.9</v>
      </c>
      <c r="J208">
        <v>5.7500000000000002E-2</v>
      </c>
      <c r="K208">
        <v>2.6747202519962259</v>
      </c>
      <c r="L208" s="8">
        <v>328.452</v>
      </c>
      <c r="M208">
        <v>0.9</v>
      </c>
      <c r="N208">
        <v>0.9</v>
      </c>
      <c r="O208">
        <v>24.915798563066748</v>
      </c>
      <c r="P208">
        <v>45.431448615352878</v>
      </c>
      <c r="Q208">
        <v>0</v>
      </c>
      <c r="R208">
        <v>0</v>
      </c>
      <c r="S208">
        <v>0</v>
      </c>
      <c r="T208">
        <v>606.05038862957804</v>
      </c>
      <c r="U208">
        <v>0</v>
      </c>
      <c r="V208">
        <v>0</v>
      </c>
      <c r="W208">
        <v>842.05715653740958</v>
      </c>
      <c r="X208">
        <v>0</v>
      </c>
      <c r="Y208">
        <v>885.80298775240237</v>
      </c>
      <c r="Z208">
        <v>0</v>
      </c>
      <c r="AA208">
        <v>0</v>
      </c>
      <c r="AB208">
        <v>0</v>
      </c>
      <c r="AC208">
        <v>0</v>
      </c>
      <c r="AD208">
        <v>182.15132296260197</v>
      </c>
      <c r="AE208">
        <v>0</v>
      </c>
      <c r="AF208">
        <v>51.158217381868837</v>
      </c>
      <c r="AG208">
        <v>111.70797557397395</v>
      </c>
      <c r="AH208">
        <v>150.98529567835593</v>
      </c>
      <c r="AI208" s="5">
        <v>3004.5876297371551</v>
      </c>
      <c r="AJ208">
        <v>2</v>
      </c>
    </row>
    <row r="209" spans="1:36" x14ac:dyDescent="0.25">
      <c r="A209">
        <v>12</v>
      </c>
      <c r="B209">
        <v>1131953</v>
      </c>
      <c r="C209" s="4">
        <v>498</v>
      </c>
      <c r="D209" s="12">
        <v>581.93124000000012</v>
      </c>
      <c r="E209" s="7">
        <f t="shared" si="3"/>
        <v>2588.5593442552808</v>
      </c>
      <c r="F209">
        <v>-0.30254341932988427</v>
      </c>
      <c r="G209" s="5">
        <v>19907.286549235381</v>
      </c>
      <c r="H209" s="7">
        <v>19965.310273399969</v>
      </c>
      <c r="I209">
        <v>0.9</v>
      </c>
      <c r="J209">
        <v>5.7500000000000002E-2</v>
      </c>
      <c r="K209">
        <v>1.6842727337451109</v>
      </c>
      <c r="L209" s="8">
        <v>328.452</v>
      </c>
      <c r="M209">
        <v>0.9</v>
      </c>
      <c r="N209">
        <v>0.9</v>
      </c>
      <c r="O209">
        <v>24.848589807333056</v>
      </c>
      <c r="P209">
        <v>45.389225558762114</v>
      </c>
      <c r="Q209">
        <v>0</v>
      </c>
      <c r="R209">
        <v>0</v>
      </c>
      <c r="S209">
        <v>0</v>
      </c>
      <c r="T209">
        <v>606.68511030632214</v>
      </c>
      <c r="U209">
        <v>0</v>
      </c>
      <c r="V209">
        <v>0</v>
      </c>
      <c r="W209">
        <v>844.2112235590505</v>
      </c>
      <c r="X209">
        <v>0</v>
      </c>
      <c r="Y209">
        <v>886.05495362995782</v>
      </c>
      <c r="Z209">
        <v>0</v>
      </c>
      <c r="AA209">
        <v>0</v>
      </c>
      <c r="AB209">
        <v>0</v>
      </c>
      <c r="AC209">
        <v>0</v>
      </c>
      <c r="AD209">
        <v>182.50925371668237</v>
      </c>
      <c r="AE209">
        <v>0</v>
      </c>
      <c r="AF209">
        <v>51.264441963712962</v>
      </c>
      <c r="AG209">
        <v>112.17606906426099</v>
      </c>
      <c r="AH209">
        <v>151.58957217147608</v>
      </c>
      <c r="AI209" s="5">
        <v>3008.5838658422313</v>
      </c>
      <c r="AJ209">
        <v>2</v>
      </c>
    </row>
    <row r="210" spans="1:36" x14ac:dyDescent="0.25">
      <c r="A210">
        <v>12</v>
      </c>
      <c r="B210">
        <v>1132429</v>
      </c>
      <c r="C210" s="4">
        <v>698</v>
      </c>
      <c r="D210" s="12">
        <v>571.4354800000001</v>
      </c>
      <c r="E210" s="7">
        <f t="shared" si="3"/>
        <v>2541.8718737165605</v>
      </c>
      <c r="F210">
        <v>-0.3112409383108396</v>
      </c>
      <c r="G210" s="5">
        <v>19929.727031164748</v>
      </c>
      <c r="H210" s="7">
        <v>20050.879105730794</v>
      </c>
      <c r="I210">
        <v>0.9</v>
      </c>
      <c r="J210">
        <v>5.7500000000000002E-2</v>
      </c>
      <c r="K210">
        <v>0.97499408363795736</v>
      </c>
      <c r="L210" s="8">
        <v>329.66399999999999</v>
      </c>
      <c r="M210">
        <v>0.9</v>
      </c>
      <c r="N210">
        <v>0.9</v>
      </c>
      <c r="O210">
        <v>24.79612757995876</v>
      </c>
      <c r="P210">
        <v>45.314652884638797</v>
      </c>
      <c r="Q210">
        <v>0</v>
      </c>
      <c r="R210">
        <v>0</v>
      </c>
      <c r="S210">
        <v>0</v>
      </c>
      <c r="T210">
        <v>607.25345584187801</v>
      </c>
      <c r="U210">
        <v>0</v>
      </c>
      <c r="V210">
        <v>0</v>
      </c>
      <c r="W210">
        <v>845.54017596468577</v>
      </c>
      <c r="X210">
        <v>0</v>
      </c>
      <c r="Y210">
        <v>885.35680182439887</v>
      </c>
      <c r="Z210">
        <v>0</v>
      </c>
      <c r="AA210">
        <v>0</v>
      </c>
      <c r="AB210">
        <v>0</v>
      </c>
      <c r="AC210">
        <v>0</v>
      </c>
      <c r="AD210">
        <v>182.80580547427715</v>
      </c>
      <c r="AE210">
        <v>0</v>
      </c>
      <c r="AF210">
        <v>51.355188925003667</v>
      </c>
      <c r="AG210">
        <v>112.60760496162926</v>
      </c>
      <c r="AH210">
        <v>152.31039047888726</v>
      </c>
      <c r="AI210" s="5">
        <v>3004.1513616628977</v>
      </c>
      <c r="AJ210">
        <v>2</v>
      </c>
    </row>
    <row r="211" spans="1:36" x14ac:dyDescent="0.25">
      <c r="A211">
        <v>12</v>
      </c>
      <c r="B211">
        <v>1132905</v>
      </c>
      <c r="C211" s="4">
        <v>559</v>
      </c>
      <c r="D211" s="12">
        <v>574.46510000000001</v>
      </c>
      <c r="E211" s="7">
        <f t="shared" si="3"/>
        <v>2555.3482960522001</v>
      </c>
      <c r="F211">
        <v>-0.32187123927191902</v>
      </c>
      <c r="G211" s="5">
        <v>19950.374508895176</v>
      </c>
      <c r="H211" s="7">
        <v>19957.590120992892</v>
      </c>
      <c r="I211">
        <v>0.9</v>
      </c>
      <c r="J211">
        <v>5.7500000000000002E-2</v>
      </c>
      <c r="K211">
        <v>2.0842273554478967</v>
      </c>
      <c r="L211" s="8">
        <v>328.452</v>
      </c>
      <c r="M211">
        <v>0.9</v>
      </c>
      <c r="N211">
        <v>0.9</v>
      </c>
      <c r="O211">
        <v>24.751389581487462</v>
      </c>
      <c r="P211">
        <v>45.248381852831997</v>
      </c>
      <c r="Q211">
        <v>0</v>
      </c>
      <c r="R211">
        <v>0</v>
      </c>
      <c r="S211">
        <v>0</v>
      </c>
      <c r="T211">
        <v>607.84001102272907</v>
      </c>
      <c r="U211">
        <v>0</v>
      </c>
      <c r="V211">
        <v>0</v>
      </c>
      <c r="W211">
        <v>846.85237791523673</v>
      </c>
      <c r="X211">
        <v>0</v>
      </c>
      <c r="Y211">
        <v>885.55744883631291</v>
      </c>
      <c r="Z211">
        <v>0</v>
      </c>
      <c r="AA211">
        <v>0</v>
      </c>
      <c r="AB211">
        <v>0</v>
      </c>
      <c r="AC211">
        <v>0</v>
      </c>
      <c r="AD211">
        <v>183.09348769393185</v>
      </c>
      <c r="AE211">
        <v>0</v>
      </c>
      <c r="AF211">
        <v>51.454704302705039</v>
      </c>
      <c r="AG211">
        <v>113.04644568710027</v>
      </c>
      <c r="AH211">
        <v>152.80970126084387</v>
      </c>
      <c r="AI211" s="5">
        <v>3005.1557202826102</v>
      </c>
      <c r="AJ211">
        <v>2</v>
      </c>
    </row>
    <row r="212" spans="1:36" x14ac:dyDescent="0.25">
      <c r="A212">
        <v>12</v>
      </c>
      <c r="B212">
        <v>1133382</v>
      </c>
      <c r="C212" s="4">
        <v>458</v>
      </c>
      <c r="D212" s="12">
        <v>580.17718000000002</v>
      </c>
      <c r="E212" s="7">
        <f t="shared" si="3"/>
        <v>2580.7568959739601</v>
      </c>
      <c r="F212">
        <v>-0.33926627717180208</v>
      </c>
      <c r="G212" s="5">
        <v>19968.480920692844</v>
      </c>
      <c r="H212" s="7">
        <v>19966.805186377649</v>
      </c>
      <c r="I212">
        <v>0.9</v>
      </c>
      <c r="J212">
        <v>5.7500000000000002E-2</v>
      </c>
      <c r="K212">
        <v>1.7847198615556537</v>
      </c>
      <c r="L212" s="8">
        <v>328.452</v>
      </c>
      <c r="M212">
        <v>0.9</v>
      </c>
      <c r="N212">
        <v>0.9</v>
      </c>
      <c r="O212">
        <v>24.716720587634626</v>
      </c>
      <c r="P212">
        <v>45.240743280967109</v>
      </c>
      <c r="Q212">
        <v>0</v>
      </c>
      <c r="R212">
        <v>0</v>
      </c>
      <c r="S212">
        <v>0</v>
      </c>
      <c r="T212">
        <v>608.91021941507438</v>
      </c>
      <c r="U212">
        <v>0</v>
      </c>
      <c r="V212">
        <v>0</v>
      </c>
      <c r="W212">
        <v>848.20711333042846</v>
      </c>
      <c r="X212">
        <v>0</v>
      </c>
      <c r="Y212">
        <v>886.80263134344773</v>
      </c>
      <c r="Z212">
        <v>0</v>
      </c>
      <c r="AA212">
        <v>0</v>
      </c>
      <c r="AB212">
        <v>0</v>
      </c>
      <c r="AC212">
        <v>0</v>
      </c>
      <c r="AD212">
        <v>183.41743114434877</v>
      </c>
      <c r="AE212">
        <v>0</v>
      </c>
      <c r="AF212">
        <v>51.558369015796487</v>
      </c>
      <c r="AG212">
        <v>113.49886857642964</v>
      </c>
      <c r="AH212">
        <v>153.23179544268132</v>
      </c>
      <c r="AI212" s="5">
        <v>3032.1406913280775</v>
      </c>
      <c r="AJ212">
        <v>2</v>
      </c>
    </row>
    <row r="213" spans="1:36" x14ac:dyDescent="0.25">
      <c r="A213">
        <v>12</v>
      </c>
      <c r="B213">
        <v>1133859</v>
      </c>
      <c r="C213" s="4">
        <v>478</v>
      </c>
      <c r="D213" s="12">
        <v>594.41404</v>
      </c>
      <c r="E213" s="7">
        <f t="shared" si="3"/>
        <v>2644.0856098368804</v>
      </c>
      <c r="F213">
        <v>-0.32831384590673174</v>
      </c>
      <c r="G213" s="5">
        <v>19985.06565975531</v>
      </c>
      <c r="H213" s="7">
        <v>20045.854893067895</v>
      </c>
      <c r="I213">
        <v>0.9</v>
      </c>
      <c r="J213">
        <v>5.7500000000000002E-2</v>
      </c>
      <c r="K213">
        <v>2.0071926066839776</v>
      </c>
      <c r="L213" s="8">
        <v>332.08799999999997</v>
      </c>
      <c r="M213">
        <v>0.9</v>
      </c>
      <c r="N213">
        <v>0.9</v>
      </c>
      <c r="O213">
        <v>24.673849342029367</v>
      </c>
      <c r="P213">
        <v>45.201874653871293</v>
      </c>
      <c r="Q213">
        <v>0</v>
      </c>
      <c r="R213">
        <v>0</v>
      </c>
      <c r="S213">
        <v>0</v>
      </c>
      <c r="T213">
        <v>610.84336714037136</v>
      </c>
      <c r="U213">
        <v>0</v>
      </c>
      <c r="V213">
        <v>0</v>
      </c>
      <c r="W213">
        <v>849.81887486695496</v>
      </c>
      <c r="X213">
        <v>0</v>
      </c>
      <c r="Y213">
        <v>888.22663942488452</v>
      </c>
      <c r="Z213">
        <v>0</v>
      </c>
      <c r="AA213">
        <v>0</v>
      </c>
      <c r="AB213">
        <v>0</v>
      </c>
      <c r="AC213">
        <v>0</v>
      </c>
      <c r="AD213">
        <v>183.69706512028571</v>
      </c>
      <c r="AE213">
        <v>0</v>
      </c>
      <c r="AF213">
        <v>51.668029108116748</v>
      </c>
      <c r="AG213">
        <v>113.95628784664815</v>
      </c>
      <c r="AH213">
        <v>153.96231977832065</v>
      </c>
      <c r="AI213" s="5">
        <v>3035.6863908281798</v>
      </c>
      <c r="AJ213">
        <v>2</v>
      </c>
    </row>
    <row r="214" spans="1:36" x14ac:dyDescent="0.25">
      <c r="A214">
        <v>12</v>
      </c>
      <c r="B214">
        <v>1134336</v>
      </c>
      <c r="C214" s="4">
        <v>458</v>
      </c>
      <c r="D214" s="12">
        <v>607.90003999999999</v>
      </c>
      <c r="E214" s="7">
        <f t="shared" si="3"/>
        <v>2704.0743317288802</v>
      </c>
      <c r="F214">
        <v>-0.31639502362743638</v>
      </c>
      <c r="G214" s="5">
        <v>20006.325637651251</v>
      </c>
      <c r="H214" s="7">
        <v>20074.022959663758</v>
      </c>
      <c r="I214">
        <v>0.9</v>
      </c>
      <c r="J214">
        <v>5.7500000000000002E-2</v>
      </c>
      <c r="K214">
        <v>2.3255815182772928</v>
      </c>
      <c r="L214" s="8">
        <v>332.08799999999997</v>
      </c>
      <c r="M214">
        <v>0.9</v>
      </c>
      <c r="N214">
        <v>0.9</v>
      </c>
      <c r="O214">
        <v>24.636363110908853</v>
      </c>
      <c r="P214">
        <v>45.090869277429768</v>
      </c>
      <c r="Q214">
        <v>0</v>
      </c>
      <c r="R214">
        <v>0</v>
      </c>
      <c r="S214">
        <v>0</v>
      </c>
      <c r="T214">
        <v>612.818458269085</v>
      </c>
      <c r="U214">
        <v>0</v>
      </c>
      <c r="V214">
        <v>0</v>
      </c>
      <c r="W214">
        <v>851.34106411084622</v>
      </c>
      <c r="X214">
        <v>0</v>
      </c>
      <c r="Y214">
        <v>889.88338385801683</v>
      </c>
      <c r="Z214">
        <v>0</v>
      </c>
      <c r="AA214">
        <v>0</v>
      </c>
      <c r="AB214">
        <v>0</v>
      </c>
      <c r="AC214">
        <v>0</v>
      </c>
      <c r="AD214">
        <v>183.93097039692898</v>
      </c>
      <c r="AE214">
        <v>0</v>
      </c>
      <c r="AF214">
        <v>51.770987194699387</v>
      </c>
      <c r="AG214">
        <v>114.40267201232425</v>
      </c>
      <c r="AH214">
        <v>154.83873571181007</v>
      </c>
      <c r="AI214" s="5">
        <v>3046.8007639852917</v>
      </c>
      <c r="AJ214">
        <v>2</v>
      </c>
    </row>
    <row r="215" spans="1:36" x14ac:dyDescent="0.25">
      <c r="A215">
        <v>12</v>
      </c>
      <c r="B215">
        <v>1134812</v>
      </c>
      <c r="C215" s="4">
        <v>559</v>
      </c>
      <c r="D215" s="12">
        <v>606.04654000000005</v>
      </c>
      <c r="E215" s="7">
        <f t="shared" si="3"/>
        <v>2695.8295522518806</v>
      </c>
      <c r="F215">
        <v>-0.31736141462385004</v>
      </c>
      <c r="G215" s="5">
        <v>20011.465223280997</v>
      </c>
      <c r="H215" s="7">
        <v>20079.313287485569</v>
      </c>
      <c r="I215">
        <v>0.9</v>
      </c>
      <c r="J215">
        <v>5.7500000000000002E-2</v>
      </c>
      <c r="K215">
        <v>2.7470080291500731</v>
      </c>
      <c r="L215" s="8">
        <v>333.3</v>
      </c>
      <c r="M215">
        <v>0.9</v>
      </c>
      <c r="N215">
        <v>0.9</v>
      </c>
      <c r="O215">
        <v>24.614104259390569</v>
      </c>
      <c r="P215">
        <v>45.034008963662373</v>
      </c>
      <c r="Q215">
        <v>0</v>
      </c>
      <c r="R215">
        <v>0</v>
      </c>
      <c r="S215">
        <v>0</v>
      </c>
      <c r="T215">
        <v>615.18070090050549</v>
      </c>
      <c r="U215">
        <v>0</v>
      </c>
      <c r="V215">
        <v>0</v>
      </c>
      <c r="W215">
        <v>853.40120169721024</v>
      </c>
      <c r="X215">
        <v>0</v>
      </c>
      <c r="Y215">
        <v>892.18721923940632</v>
      </c>
      <c r="Z215">
        <v>0</v>
      </c>
      <c r="AA215">
        <v>0</v>
      </c>
      <c r="AB215">
        <v>0</v>
      </c>
      <c r="AC215">
        <v>0</v>
      </c>
      <c r="AD215">
        <v>184.22522865868757</v>
      </c>
      <c r="AE215">
        <v>0</v>
      </c>
      <c r="AF215">
        <v>51.868860399288998</v>
      </c>
      <c r="AG215">
        <v>114.84731120639087</v>
      </c>
      <c r="AH215">
        <v>155.47902291323408</v>
      </c>
      <c r="AI215" s="5">
        <v>3050.9799684096456</v>
      </c>
      <c r="AJ215">
        <v>2</v>
      </c>
    </row>
    <row r="216" spans="1:36" x14ac:dyDescent="0.25">
      <c r="A216">
        <v>12</v>
      </c>
      <c r="B216">
        <v>1135289</v>
      </c>
      <c r="C216" s="4">
        <v>678</v>
      </c>
      <c r="D216" s="12">
        <v>607.95900000000006</v>
      </c>
      <c r="E216" s="7">
        <f t="shared" si="3"/>
        <v>2704.3365988980004</v>
      </c>
      <c r="F216">
        <v>-0.32154910894001554</v>
      </c>
      <c r="G216" s="5">
        <v>20016.564935577346</v>
      </c>
      <c r="H216" s="7">
        <v>20034.55961533646</v>
      </c>
      <c r="I216">
        <v>0.9</v>
      </c>
      <c r="J216">
        <v>5.7500000000000002E-2</v>
      </c>
      <c r="K216">
        <v>1.8850591415009195</v>
      </c>
      <c r="L216" s="8">
        <v>333.3</v>
      </c>
      <c r="M216">
        <v>0.9</v>
      </c>
      <c r="N216">
        <v>0.9</v>
      </c>
      <c r="O216">
        <v>24.617150269186247</v>
      </c>
      <c r="P216">
        <v>44.925889405277388</v>
      </c>
      <c r="Q216">
        <v>0</v>
      </c>
      <c r="R216">
        <v>0</v>
      </c>
      <c r="S216">
        <v>0</v>
      </c>
      <c r="T216">
        <v>617.30187756648468</v>
      </c>
      <c r="U216">
        <v>0</v>
      </c>
      <c r="V216">
        <v>0</v>
      </c>
      <c r="W216">
        <v>854.94143528919562</v>
      </c>
      <c r="X216">
        <v>0</v>
      </c>
      <c r="Y216">
        <v>894.33506335014681</v>
      </c>
      <c r="Z216">
        <v>0</v>
      </c>
      <c r="AA216">
        <v>0</v>
      </c>
      <c r="AB216">
        <v>0</v>
      </c>
      <c r="AC216">
        <v>0</v>
      </c>
      <c r="AD216">
        <v>184.6122548184525</v>
      </c>
      <c r="AE216">
        <v>0</v>
      </c>
      <c r="AF216">
        <v>51.973190266798014</v>
      </c>
      <c r="AG216">
        <v>115.30438806518657</v>
      </c>
      <c r="AH216">
        <v>155.94046185446382</v>
      </c>
      <c r="AI216" s="5">
        <v>3048.9373500542142</v>
      </c>
      <c r="AJ216">
        <v>2</v>
      </c>
    </row>
    <row r="217" spans="1:36" x14ac:dyDescent="0.25">
      <c r="A217">
        <v>12</v>
      </c>
      <c r="B217">
        <v>1135765</v>
      </c>
      <c r="C217" s="4">
        <v>718</v>
      </c>
      <c r="D217" s="12">
        <v>597.66872000000001</v>
      </c>
      <c r="E217" s="7">
        <f t="shared" si="3"/>
        <v>2658.5631490158403</v>
      </c>
      <c r="F217">
        <v>-0.33540071319790971</v>
      </c>
      <c r="G217" s="5">
        <v>20026.278188486765</v>
      </c>
      <c r="H217" s="7">
        <v>20045.352610280759</v>
      </c>
      <c r="I217">
        <v>0.9</v>
      </c>
      <c r="J217">
        <v>5.7500000000000002E-2</v>
      </c>
      <c r="K217">
        <v>1.2860450377619099</v>
      </c>
      <c r="L217" s="8">
        <v>333.3</v>
      </c>
      <c r="M217">
        <v>0.9</v>
      </c>
      <c r="N217">
        <v>0.9</v>
      </c>
      <c r="O217">
        <v>24.595593471503658</v>
      </c>
      <c r="P217">
        <v>44.73836769859922</v>
      </c>
      <c r="Q217">
        <v>0</v>
      </c>
      <c r="R217">
        <v>0</v>
      </c>
      <c r="S217">
        <v>0</v>
      </c>
      <c r="T217">
        <v>619.36741368236142</v>
      </c>
      <c r="U217">
        <v>0</v>
      </c>
      <c r="V217">
        <v>0</v>
      </c>
      <c r="W217">
        <v>856.64870705701458</v>
      </c>
      <c r="X217">
        <v>0</v>
      </c>
      <c r="Y217">
        <v>896.16858038570956</v>
      </c>
      <c r="Z217">
        <v>0</v>
      </c>
      <c r="AA217">
        <v>0</v>
      </c>
      <c r="AB217">
        <v>0</v>
      </c>
      <c r="AC217">
        <v>0</v>
      </c>
      <c r="AD217">
        <v>184.9597254236059</v>
      </c>
      <c r="AE217">
        <v>0</v>
      </c>
      <c r="AF217">
        <v>52.05697234804807</v>
      </c>
      <c r="AG217">
        <v>115.74297918209736</v>
      </c>
      <c r="AH217">
        <v>156.57743628956024</v>
      </c>
      <c r="AI217" s="5">
        <v>3049.2956762257854</v>
      </c>
      <c r="AJ217">
        <v>2</v>
      </c>
    </row>
    <row r="218" spans="1:36" x14ac:dyDescent="0.25">
      <c r="A218">
        <v>12</v>
      </c>
      <c r="B218">
        <v>1136241</v>
      </c>
      <c r="C218" s="4">
        <v>478</v>
      </c>
      <c r="D218" s="12">
        <v>618.48820000000001</v>
      </c>
      <c r="E218" s="7">
        <f t="shared" si="3"/>
        <v>2751.1728179804004</v>
      </c>
      <c r="F218">
        <v>-0.33153514922182303</v>
      </c>
      <c r="G218" s="5">
        <v>20035.097223304303</v>
      </c>
      <c r="H218" s="7">
        <v>20039.076198587249</v>
      </c>
      <c r="I218">
        <v>0.9</v>
      </c>
      <c r="J218">
        <v>5.7500000000000002E-2</v>
      </c>
      <c r="K218">
        <v>2.4515993729381158</v>
      </c>
      <c r="L218" s="8">
        <v>333.3</v>
      </c>
      <c r="M218">
        <v>0.9</v>
      </c>
      <c r="N218">
        <v>0.9</v>
      </c>
      <c r="O218">
        <v>24.591610042936399</v>
      </c>
      <c r="P218">
        <v>44.682592494130979</v>
      </c>
      <c r="Q218">
        <v>0</v>
      </c>
      <c r="R218">
        <v>0</v>
      </c>
      <c r="S218">
        <v>0</v>
      </c>
      <c r="T218">
        <v>620.99207707050141</v>
      </c>
      <c r="U218">
        <v>0</v>
      </c>
      <c r="V218">
        <v>0</v>
      </c>
      <c r="W218">
        <v>858.16254682339832</v>
      </c>
      <c r="X218">
        <v>0</v>
      </c>
      <c r="Y218">
        <v>897.29843001566485</v>
      </c>
      <c r="Z218">
        <v>0</v>
      </c>
      <c r="AA218">
        <v>0</v>
      </c>
      <c r="AB218">
        <v>0</v>
      </c>
      <c r="AC218">
        <v>0</v>
      </c>
      <c r="AD218">
        <v>185.18218242480569</v>
      </c>
      <c r="AE218">
        <v>0</v>
      </c>
      <c r="AF218">
        <v>52.157828135747771</v>
      </c>
      <c r="AG218">
        <v>116.21797388992979</v>
      </c>
      <c r="AH218">
        <v>157.13926698273943</v>
      </c>
      <c r="AI218" s="5">
        <v>3048.1202940674052</v>
      </c>
      <c r="AJ218">
        <v>2</v>
      </c>
    </row>
    <row r="219" spans="1:36" x14ac:dyDescent="0.25">
      <c r="A219">
        <v>12</v>
      </c>
      <c r="B219">
        <v>1136717</v>
      </c>
      <c r="C219" s="4">
        <v>599</v>
      </c>
      <c r="D219" s="12">
        <v>606.02014000000008</v>
      </c>
      <c r="E219" s="7">
        <f t="shared" si="3"/>
        <v>2695.7121191910805</v>
      </c>
      <c r="F219">
        <v>-0.32928023690142055</v>
      </c>
      <c r="G219" s="5">
        <v>20044.636822132648</v>
      </c>
      <c r="H219" s="7">
        <v>20127.305205424313</v>
      </c>
      <c r="I219">
        <v>0.9</v>
      </c>
      <c r="J219">
        <v>5.7500000000000002E-2</v>
      </c>
      <c r="K219">
        <v>0.22946533210914136</v>
      </c>
      <c r="L219" s="8">
        <v>333.3</v>
      </c>
      <c r="M219">
        <v>0.9</v>
      </c>
      <c r="N219">
        <v>0.9</v>
      </c>
      <c r="O219">
        <v>24.560444417462904</v>
      </c>
      <c r="P219">
        <v>44.64638031186815</v>
      </c>
      <c r="Q219">
        <v>0</v>
      </c>
      <c r="R219">
        <v>0</v>
      </c>
      <c r="S219">
        <v>0</v>
      </c>
      <c r="T219">
        <v>622.39071627153407</v>
      </c>
      <c r="U219">
        <v>0</v>
      </c>
      <c r="V219">
        <v>0</v>
      </c>
      <c r="W219">
        <v>859.62502681542674</v>
      </c>
      <c r="X219">
        <v>0</v>
      </c>
      <c r="Y219">
        <v>898.89528419483509</v>
      </c>
      <c r="Z219">
        <v>0</v>
      </c>
      <c r="AA219">
        <v>0</v>
      </c>
      <c r="AB219">
        <v>0</v>
      </c>
      <c r="AC219">
        <v>0</v>
      </c>
      <c r="AD219">
        <v>185.40750116101583</v>
      </c>
      <c r="AE219">
        <v>0</v>
      </c>
      <c r="AF219">
        <v>52.250369848879679</v>
      </c>
      <c r="AG219">
        <v>116.66401118162605</v>
      </c>
      <c r="AH219">
        <v>157.65607419934727</v>
      </c>
      <c r="AI219" s="5">
        <v>3066.40295601245</v>
      </c>
      <c r="AJ219">
        <v>2</v>
      </c>
    </row>
    <row r="220" spans="1:36" x14ac:dyDescent="0.25">
      <c r="A220">
        <v>12</v>
      </c>
      <c r="B220">
        <v>1137193</v>
      </c>
      <c r="C220" s="4">
        <v>537</v>
      </c>
      <c r="D220" s="12">
        <v>621.80998</v>
      </c>
      <c r="E220" s="7">
        <f t="shared" si="3"/>
        <v>2765.9488328555603</v>
      </c>
      <c r="F220">
        <v>-0.32026058761224563</v>
      </c>
      <c r="G220" s="5">
        <v>20045.390954790455</v>
      </c>
      <c r="H220" s="7">
        <v>20070.24586051179</v>
      </c>
      <c r="I220">
        <v>0.9</v>
      </c>
      <c r="J220">
        <v>5.7500000000000002E-2</v>
      </c>
      <c r="K220">
        <v>1.9464495406282574</v>
      </c>
      <c r="L220" s="8">
        <v>335.72399999999999</v>
      </c>
      <c r="M220">
        <v>0.9</v>
      </c>
      <c r="N220">
        <v>0.9</v>
      </c>
      <c r="O220">
        <v>24.526230169326194</v>
      </c>
      <c r="P220">
        <v>44.53570347346804</v>
      </c>
      <c r="Q220">
        <v>0</v>
      </c>
      <c r="R220">
        <v>0</v>
      </c>
      <c r="S220">
        <v>0</v>
      </c>
      <c r="T220">
        <v>624.069946081014</v>
      </c>
      <c r="U220">
        <v>0</v>
      </c>
      <c r="V220">
        <v>0</v>
      </c>
      <c r="W220">
        <v>861.53087060262692</v>
      </c>
      <c r="X220">
        <v>0</v>
      </c>
      <c r="Y220">
        <v>900.77258786338166</v>
      </c>
      <c r="Z220">
        <v>0</v>
      </c>
      <c r="AA220">
        <v>0</v>
      </c>
      <c r="AB220">
        <v>0</v>
      </c>
      <c r="AC220">
        <v>0</v>
      </c>
      <c r="AD220">
        <v>185.7195006061485</v>
      </c>
      <c r="AE220">
        <v>0</v>
      </c>
      <c r="AF220">
        <v>52.355136331827701</v>
      </c>
      <c r="AG220">
        <v>117.12017302383555</v>
      </c>
      <c r="AH220">
        <v>158.37371808540385</v>
      </c>
      <c r="AI220" s="5">
        <v>3071.194118663263</v>
      </c>
      <c r="AJ220">
        <v>2</v>
      </c>
    </row>
    <row r="221" spans="1:36" x14ac:dyDescent="0.25">
      <c r="A221">
        <v>12</v>
      </c>
      <c r="B221">
        <v>1137669</v>
      </c>
      <c r="C221" s="4">
        <v>498</v>
      </c>
      <c r="D221" s="12">
        <v>598.83758</v>
      </c>
      <c r="E221" s="7">
        <f t="shared" si="3"/>
        <v>2663.7624977827604</v>
      </c>
      <c r="F221">
        <v>-0.31478437196643294</v>
      </c>
      <c r="G221" s="5">
        <v>20055.907073437036</v>
      </c>
      <c r="H221" s="7">
        <v>20059.174564966652</v>
      </c>
      <c r="I221">
        <v>0.9</v>
      </c>
      <c r="J221">
        <v>5.7500000000000002E-2</v>
      </c>
      <c r="K221">
        <v>2.1600753231329279</v>
      </c>
      <c r="L221" s="8">
        <v>335.72399999999999</v>
      </c>
      <c r="M221">
        <v>0.9</v>
      </c>
      <c r="N221">
        <v>0.9</v>
      </c>
      <c r="O221">
        <v>24.550836555971483</v>
      </c>
      <c r="P221">
        <v>44.527829201729809</v>
      </c>
      <c r="Q221">
        <v>0</v>
      </c>
      <c r="R221">
        <v>0</v>
      </c>
      <c r="S221">
        <v>0</v>
      </c>
      <c r="T221">
        <v>626.11697903302797</v>
      </c>
      <c r="U221">
        <v>0</v>
      </c>
      <c r="V221">
        <v>0</v>
      </c>
      <c r="W221">
        <v>863.40665263253481</v>
      </c>
      <c r="X221">
        <v>0</v>
      </c>
      <c r="Y221">
        <v>904.22422349044359</v>
      </c>
      <c r="Z221">
        <v>0</v>
      </c>
      <c r="AA221">
        <v>0</v>
      </c>
      <c r="AB221">
        <v>0</v>
      </c>
      <c r="AC221">
        <v>0</v>
      </c>
      <c r="AD221">
        <v>185.93867433905203</v>
      </c>
      <c r="AE221">
        <v>0</v>
      </c>
      <c r="AF221">
        <v>52.459203793217533</v>
      </c>
      <c r="AG221">
        <v>117.55061220447443</v>
      </c>
      <c r="AH221">
        <v>158.67759719784138</v>
      </c>
      <c r="AI221" s="5">
        <v>3075.6927998031556</v>
      </c>
      <c r="AJ221">
        <v>2</v>
      </c>
    </row>
    <row r="222" spans="1:36" x14ac:dyDescent="0.25">
      <c r="A222">
        <v>12</v>
      </c>
      <c r="B222">
        <v>1138145</v>
      </c>
      <c r="C222" s="4">
        <v>678</v>
      </c>
      <c r="D222" s="12">
        <v>619.50966000000005</v>
      </c>
      <c r="E222" s="7">
        <f t="shared" si="3"/>
        <v>2755.7164988245204</v>
      </c>
      <c r="F222">
        <v>-0.32251549993567941</v>
      </c>
      <c r="G222" s="5">
        <v>20064.853141839169</v>
      </c>
      <c r="H222" s="7">
        <v>20073.267426105282</v>
      </c>
      <c r="I222">
        <v>0.9</v>
      </c>
      <c r="J222">
        <v>5.7500000000000002E-2</v>
      </c>
      <c r="K222">
        <v>2.7157192857707457</v>
      </c>
      <c r="L222" s="8">
        <v>336.93599999999998</v>
      </c>
      <c r="M222">
        <v>0.9</v>
      </c>
      <c r="N222">
        <v>0.9</v>
      </c>
      <c r="O222">
        <v>24.576847633547843</v>
      </c>
      <c r="P222">
        <v>44.556176008320861</v>
      </c>
      <c r="Q222">
        <v>0</v>
      </c>
      <c r="R222">
        <v>0</v>
      </c>
      <c r="S222">
        <v>0</v>
      </c>
      <c r="T222">
        <v>628.42144183642222</v>
      </c>
      <c r="U222">
        <v>0</v>
      </c>
      <c r="V222">
        <v>0</v>
      </c>
      <c r="W222">
        <v>864.93359692186596</v>
      </c>
      <c r="X222">
        <v>0</v>
      </c>
      <c r="Y222">
        <v>906.37658994281446</v>
      </c>
      <c r="Z222">
        <v>0</v>
      </c>
      <c r="AA222">
        <v>0</v>
      </c>
      <c r="AB222">
        <v>0</v>
      </c>
      <c r="AC222">
        <v>0</v>
      </c>
      <c r="AD222">
        <v>186.21771177005371</v>
      </c>
      <c r="AE222">
        <v>0</v>
      </c>
      <c r="AF222">
        <v>52.568340539362168</v>
      </c>
      <c r="AG222">
        <v>118.00118739506659</v>
      </c>
      <c r="AH222">
        <v>159.29328613181261</v>
      </c>
      <c r="AI222" s="5">
        <v>3087.8294488867732</v>
      </c>
      <c r="AJ222">
        <v>2</v>
      </c>
    </row>
    <row r="223" spans="1:36" x14ac:dyDescent="0.25">
      <c r="A223">
        <v>12</v>
      </c>
      <c r="B223">
        <v>1138621</v>
      </c>
      <c r="C223" s="4">
        <v>498</v>
      </c>
      <c r="D223" s="12">
        <v>626.36199999999997</v>
      </c>
      <c r="E223" s="7">
        <f t="shared" si="3"/>
        <v>2786.1972283640002</v>
      </c>
      <c r="F223">
        <v>-0.31736141462385004</v>
      </c>
      <c r="G223" s="5">
        <v>20076.826565236985</v>
      </c>
      <c r="H223" s="7">
        <v>20065.211938801105</v>
      </c>
      <c r="I223">
        <v>0.9</v>
      </c>
      <c r="J223">
        <v>5.7500000000000002E-2</v>
      </c>
      <c r="K223">
        <v>1.8363999797156132</v>
      </c>
      <c r="L223" s="8">
        <v>338.14799999999997</v>
      </c>
      <c r="M223">
        <v>0.9</v>
      </c>
      <c r="N223">
        <v>0.9</v>
      </c>
      <c r="O223">
        <v>24.582002812852888</v>
      </c>
      <c r="P223">
        <v>44.591269861551048</v>
      </c>
      <c r="Q223">
        <v>0</v>
      </c>
      <c r="R223">
        <v>0</v>
      </c>
      <c r="S223">
        <v>0</v>
      </c>
      <c r="T223">
        <v>630.88929873774703</v>
      </c>
      <c r="U223">
        <v>0</v>
      </c>
      <c r="V223">
        <v>0</v>
      </c>
      <c r="W223">
        <v>866.53555812475997</v>
      </c>
      <c r="X223">
        <v>0</v>
      </c>
      <c r="Y223">
        <v>907.0635862570839</v>
      </c>
      <c r="Z223">
        <v>0</v>
      </c>
      <c r="AA223">
        <v>0</v>
      </c>
      <c r="AB223">
        <v>0</v>
      </c>
      <c r="AC223">
        <v>0</v>
      </c>
      <c r="AD223">
        <v>186.51596120937222</v>
      </c>
      <c r="AE223">
        <v>0</v>
      </c>
      <c r="AF223">
        <v>52.644478121519512</v>
      </c>
      <c r="AG223">
        <v>118.45747170905618</v>
      </c>
      <c r="AH223">
        <v>159.78597035862239</v>
      </c>
      <c r="AI223" s="5">
        <v>3117.2231775934001</v>
      </c>
      <c r="AJ223">
        <v>2</v>
      </c>
    </row>
    <row r="224" spans="1:36" x14ac:dyDescent="0.25">
      <c r="A224">
        <v>12</v>
      </c>
      <c r="B224">
        <v>1139097</v>
      </c>
      <c r="C224" s="4">
        <v>498</v>
      </c>
      <c r="D224" s="12">
        <v>605.89430000000004</v>
      </c>
      <c r="E224" s="7">
        <f t="shared" si="3"/>
        <v>2695.1523549346002</v>
      </c>
      <c r="F224">
        <v>-0.31671715395958994</v>
      </c>
      <c r="G224" s="5">
        <v>20090.459076629249</v>
      </c>
      <c r="H224" s="7">
        <v>20177.562550443905</v>
      </c>
      <c r="I224">
        <v>0.9</v>
      </c>
      <c r="J224">
        <v>5.7500000000000002E-2</v>
      </c>
      <c r="K224">
        <v>0.58906683967285034</v>
      </c>
      <c r="L224" s="8">
        <v>340.572</v>
      </c>
      <c r="M224">
        <v>0.9</v>
      </c>
      <c r="N224">
        <v>0.9</v>
      </c>
      <c r="O224">
        <v>24.583643085425273</v>
      </c>
      <c r="P224">
        <v>44.531653863260011</v>
      </c>
      <c r="Q224">
        <v>0</v>
      </c>
      <c r="R224">
        <v>0</v>
      </c>
      <c r="S224">
        <v>0</v>
      </c>
      <c r="T224">
        <v>633.25061141164167</v>
      </c>
      <c r="U224">
        <v>0</v>
      </c>
      <c r="V224">
        <v>0</v>
      </c>
      <c r="W224">
        <v>868.43702537467061</v>
      </c>
      <c r="X224">
        <v>0</v>
      </c>
      <c r="Y224">
        <v>907.72109346206082</v>
      </c>
      <c r="Z224">
        <v>0</v>
      </c>
      <c r="AA224">
        <v>0</v>
      </c>
      <c r="AB224">
        <v>0</v>
      </c>
      <c r="AC224">
        <v>0</v>
      </c>
      <c r="AD224">
        <v>186.94986877946678</v>
      </c>
      <c r="AE224">
        <v>0</v>
      </c>
      <c r="AF224">
        <v>52.754063868253063</v>
      </c>
      <c r="AG224">
        <v>118.90129502458215</v>
      </c>
      <c r="AH224">
        <v>160.48103595981379</v>
      </c>
      <c r="AI224" s="5">
        <v>3139.6188502715772</v>
      </c>
      <c r="AJ224">
        <v>2</v>
      </c>
    </row>
    <row r="225" spans="1:36" x14ac:dyDescent="0.25">
      <c r="A225">
        <v>12</v>
      </c>
      <c r="B225">
        <v>1139573</v>
      </c>
      <c r="C225" s="4">
        <v>517</v>
      </c>
      <c r="D225" s="12">
        <v>612.98732000000007</v>
      </c>
      <c r="E225" s="7">
        <f t="shared" si="3"/>
        <v>2726.7036825450405</v>
      </c>
      <c r="F225">
        <v>-0.31446224163418507</v>
      </c>
      <c r="G225" s="5">
        <v>20106.916544938718</v>
      </c>
      <c r="H225" s="7">
        <v>20223.980584978643</v>
      </c>
      <c r="I225">
        <v>0.9</v>
      </c>
      <c r="J225">
        <v>5.7500000000000002E-2</v>
      </c>
      <c r="K225">
        <v>1.8157926660540449</v>
      </c>
      <c r="L225" s="8">
        <v>342.99599999999998</v>
      </c>
      <c r="M225">
        <v>0.9</v>
      </c>
      <c r="N225">
        <v>0.9</v>
      </c>
      <c r="O225">
        <v>24.581768487736564</v>
      </c>
      <c r="P225">
        <v>44.435578633518752</v>
      </c>
      <c r="Q225">
        <v>0</v>
      </c>
      <c r="R225">
        <v>0</v>
      </c>
      <c r="S225">
        <v>0</v>
      </c>
      <c r="T225">
        <v>635.34272392009893</v>
      </c>
      <c r="U225">
        <v>0</v>
      </c>
      <c r="V225">
        <v>0</v>
      </c>
      <c r="W225">
        <v>870.34717764346237</v>
      </c>
      <c r="X225">
        <v>0</v>
      </c>
      <c r="Y225">
        <v>909.90138180991357</v>
      </c>
      <c r="Z225">
        <v>0</v>
      </c>
      <c r="AA225">
        <v>0</v>
      </c>
      <c r="AB225">
        <v>0</v>
      </c>
      <c r="AC225">
        <v>0</v>
      </c>
      <c r="AD225">
        <v>187.50123745876419</v>
      </c>
      <c r="AE225">
        <v>0</v>
      </c>
      <c r="AF225">
        <v>52.851185326905494</v>
      </c>
      <c r="AG225">
        <v>119.34500028807669</v>
      </c>
      <c r="AH225">
        <v>161.37599090168669</v>
      </c>
      <c r="AI225" s="5">
        <v>3148.823225720113</v>
      </c>
      <c r="AJ225">
        <v>2</v>
      </c>
    </row>
    <row r="226" spans="1:36" x14ac:dyDescent="0.25">
      <c r="A226">
        <v>12</v>
      </c>
      <c r="B226">
        <v>1140049</v>
      </c>
      <c r="C226" s="4">
        <v>718</v>
      </c>
      <c r="D226" s="12">
        <v>633.04538000000014</v>
      </c>
      <c r="E226" s="7">
        <f t="shared" si="3"/>
        <v>2815.926386314361</v>
      </c>
      <c r="F226">
        <v>-0.31285158997270957</v>
      </c>
      <c r="G226" s="5">
        <v>20121.491179705263</v>
      </c>
      <c r="H226" s="7">
        <v>20260.345438889733</v>
      </c>
      <c r="I226">
        <v>0.9</v>
      </c>
      <c r="J226">
        <v>5.7500000000000002E-2</v>
      </c>
      <c r="K226">
        <v>1.5407769088127354</v>
      </c>
      <c r="L226" s="8">
        <v>344.20799999999997</v>
      </c>
      <c r="M226">
        <v>0.9</v>
      </c>
      <c r="N226">
        <v>0.9</v>
      </c>
      <c r="O226">
        <v>24.581768487736564</v>
      </c>
      <c r="P226">
        <v>44.382920790705093</v>
      </c>
      <c r="Q226">
        <v>0</v>
      </c>
      <c r="R226">
        <v>0</v>
      </c>
      <c r="S226">
        <v>0</v>
      </c>
      <c r="T226">
        <v>637.34806592674522</v>
      </c>
      <c r="U226">
        <v>0</v>
      </c>
      <c r="V226">
        <v>0</v>
      </c>
      <c r="W226">
        <v>872.66273502426213</v>
      </c>
      <c r="X226">
        <v>0</v>
      </c>
      <c r="Y226">
        <v>912.49496537012044</v>
      </c>
      <c r="Z226">
        <v>0</v>
      </c>
      <c r="AA226">
        <v>0</v>
      </c>
      <c r="AB226">
        <v>0</v>
      </c>
      <c r="AC226">
        <v>0</v>
      </c>
      <c r="AD226">
        <v>188.00483655859966</v>
      </c>
      <c r="AE226">
        <v>0</v>
      </c>
      <c r="AF226">
        <v>52.949915762864002</v>
      </c>
      <c r="AG226">
        <v>119.76224404377427</v>
      </c>
      <c r="AH226">
        <v>162.07590097207762</v>
      </c>
      <c r="AI226" s="5">
        <v>3154.1201680357522</v>
      </c>
      <c r="AJ226">
        <v>2</v>
      </c>
    </row>
    <row r="227" spans="1:36" x14ac:dyDescent="0.25">
      <c r="A227">
        <v>12</v>
      </c>
      <c r="B227">
        <v>1140525</v>
      </c>
      <c r="C227" s="4">
        <v>498</v>
      </c>
      <c r="D227" s="12">
        <v>622.81252000000006</v>
      </c>
      <c r="E227" s="7">
        <f t="shared" si="3"/>
        <v>2770.4083533394405</v>
      </c>
      <c r="F227">
        <v>-0.26614269161440607</v>
      </c>
      <c r="G227" s="5">
        <v>20146.087527717686</v>
      </c>
      <c r="H227" s="7">
        <v>20194.880597768468</v>
      </c>
      <c r="I227">
        <v>0.9</v>
      </c>
      <c r="J227">
        <v>5.7500000000000002E-2</v>
      </c>
      <c r="K227">
        <v>-1.2091559620274068</v>
      </c>
      <c r="L227" s="8">
        <v>345.42</v>
      </c>
      <c r="M227">
        <v>0.9</v>
      </c>
      <c r="N227">
        <v>0.9</v>
      </c>
      <c r="O227">
        <v>24.612229782100666</v>
      </c>
      <c r="P227">
        <v>44.255529213876052</v>
      </c>
      <c r="Q227">
        <v>0</v>
      </c>
      <c r="R227">
        <v>0</v>
      </c>
      <c r="S227">
        <v>0</v>
      </c>
      <c r="T227">
        <v>639.11405445166974</v>
      </c>
      <c r="U227">
        <v>0</v>
      </c>
      <c r="V227">
        <v>0</v>
      </c>
      <c r="W227">
        <v>874.95141410740268</v>
      </c>
      <c r="X227">
        <v>0</v>
      </c>
      <c r="Y227">
        <v>915.8076873346248</v>
      </c>
      <c r="Z227">
        <v>0</v>
      </c>
      <c r="AA227">
        <v>0</v>
      </c>
      <c r="AB227">
        <v>0</v>
      </c>
      <c r="AC227">
        <v>0</v>
      </c>
      <c r="AD227">
        <v>188.49744078039302</v>
      </c>
      <c r="AE227">
        <v>0</v>
      </c>
      <c r="AF227">
        <v>53.03433945161774</v>
      </c>
      <c r="AG227">
        <v>120.1805222461565</v>
      </c>
      <c r="AH227">
        <v>162.57065400553773</v>
      </c>
      <c r="AI227" s="5">
        <v>3162.6136893733546</v>
      </c>
      <c r="AJ227">
        <v>2</v>
      </c>
    </row>
    <row r="228" spans="1:36" x14ac:dyDescent="0.25">
      <c r="A228">
        <v>12</v>
      </c>
      <c r="B228">
        <v>1141001</v>
      </c>
      <c r="C228" s="4">
        <v>639</v>
      </c>
      <c r="D228" s="12">
        <v>645.86653999999999</v>
      </c>
      <c r="E228" s="7">
        <f t="shared" si="3"/>
        <v>2872.9577522918803</v>
      </c>
      <c r="F228">
        <v>-0.29159098800389549</v>
      </c>
      <c r="G228" s="5">
        <v>20172.639100550863</v>
      </c>
      <c r="H228" s="7">
        <v>20315.912438417392</v>
      </c>
      <c r="I228">
        <v>0.9</v>
      </c>
      <c r="J228">
        <v>5.7500000000000002E-2</v>
      </c>
      <c r="K228">
        <v>2.1715118613344675</v>
      </c>
      <c r="L228" s="8">
        <v>346.63200000000001</v>
      </c>
      <c r="M228">
        <v>0.9</v>
      </c>
      <c r="N228">
        <v>0.9</v>
      </c>
      <c r="O228">
        <v>24.617853191745656</v>
      </c>
      <c r="P228">
        <v>44.130807516464827</v>
      </c>
      <c r="Q228">
        <v>0</v>
      </c>
      <c r="R228">
        <v>0</v>
      </c>
      <c r="S228">
        <v>0</v>
      </c>
      <c r="T228">
        <v>640.83294954790563</v>
      </c>
      <c r="U228">
        <v>0</v>
      </c>
      <c r="V228">
        <v>0</v>
      </c>
      <c r="W228">
        <v>877.04397599778099</v>
      </c>
      <c r="X228">
        <v>0</v>
      </c>
      <c r="Y228">
        <v>918.80112635826572</v>
      </c>
      <c r="Z228">
        <v>0</v>
      </c>
      <c r="AA228">
        <v>0</v>
      </c>
      <c r="AB228">
        <v>0</v>
      </c>
      <c r="AC228">
        <v>0</v>
      </c>
      <c r="AD228">
        <v>188.98088379845782</v>
      </c>
      <c r="AE228">
        <v>0</v>
      </c>
      <c r="AF228">
        <v>53.136057375194021</v>
      </c>
      <c r="AG228">
        <v>120.6369211310551</v>
      </c>
      <c r="AH228">
        <v>163.08307989681091</v>
      </c>
      <c r="AI228" s="5">
        <v>3164.1001200380483</v>
      </c>
      <c r="AJ228">
        <v>2</v>
      </c>
    </row>
    <row r="229" spans="1:36" x14ac:dyDescent="0.25">
      <c r="A229">
        <v>12</v>
      </c>
      <c r="B229">
        <v>1141477</v>
      </c>
      <c r="C229" s="4">
        <v>498</v>
      </c>
      <c r="D229" s="12">
        <v>654.18298000000004</v>
      </c>
      <c r="E229" s="7">
        <f t="shared" si="3"/>
        <v>2909.9511236615604</v>
      </c>
      <c r="F229">
        <v>-0.27033038596412828</v>
      </c>
      <c r="G229" s="5">
        <v>20192.674188504763</v>
      </c>
      <c r="H229" s="7">
        <v>20331.143499752212</v>
      </c>
      <c r="I229">
        <v>0.9</v>
      </c>
      <c r="J229">
        <v>5.7500000000000002E-2</v>
      </c>
      <c r="K229">
        <v>1.6196456565404793</v>
      </c>
      <c r="L229" s="8">
        <v>346.63200000000001</v>
      </c>
      <c r="M229">
        <v>0.9</v>
      </c>
      <c r="N229">
        <v>0.9</v>
      </c>
      <c r="O229">
        <v>24.623945143622965</v>
      </c>
      <c r="P229">
        <v>44.029251482130753</v>
      </c>
      <c r="Q229">
        <v>0</v>
      </c>
      <c r="R229">
        <v>0</v>
      </c>
      <c r="S229">
        <v>0</v>
      </c>
      <c r="T229">
        <v>642.08369680970554</v>
      </c>
      <c r="U229">
        <v>0</v>
      </c>
      <c r="V229">
        <v>0</v>
      </c>
      <c r="W229">
        <v>878.57883771128854</v>
      </c>
      <c r="X229">
        <v>0</v>
      </c>
      <c r="Y229">
        <v>920.70674113341397</v>
      </c>
      <c r="Z229">
        <v>0</v>
      </c>
      <c r="AA229">
        <v>0</v>
      </c>
      <c r="AB229">
        <v>0</v>
      </c>
      <c r="AC229">
        <v>0</v>
      </c>
      <c r="AD229">
        <v>189.31888831275847</v>
      </c>
      <c r="AE229">
        <v>0</v>
      </c>
      <c r="AF229">
        <v>53.225545563311719</v>
      </c>
      <c r="AG229">
        <v>121.07594380049487</v>
      </c>
      <c r="AH229">
        <v>163.35954341295115</v>
      </c>
      <c r="AI229" s="5">
        <v>3168.4862358977612</v>
      </c>
      <c r="AJ229">
        <v>2</v>
      </c>
    </row>
    <row r="230" spans="1:36" x14ac:dyDescent="0.25">
      <c r="A230">
        <v>12</v>
      </c>
      <c r="B230">
        <v>1141953</v>
      </c>
      <c r="C230" s="4">
        <v>517</v>
      </c>
      <c r="D230" s="12">
        <v>641.69952000000001</v>
      </c>
      <c r="E230" s="7">
        <f t="shared" si="3"/>
        <v>2854.4219222534402</v>
      </c>
      <c r="F230">
        <v>-0.2787057746550729</v>
      </c>
      <c r="G230" s="5">
        <v>20219.379711940252</v>
      </c>
      <c r="H230" s="7">
        <v>20347.691172917224</v>
      </c>
      <c r="I230">
        <v>0.9</v>
      </c>
      <c r="J230">
        <v>5.7500000000000002E-2</v>
      </c>
      <c r="K230">
        <v>1.1689828163765321</v>
      </c>
      <c r="L230" s="8">
        <v>346.63200000000001</v>
      </c>
      <c r="M230">
        <v>0.9</v>
      </c>
      <c r="N230">
        <v>0.9</v>
      </c>
      <c r="O230">
        <v>24.674552180570885</v>
      </c>
      <c r="P230">
        <v>44.004028202919763</v>
      </c>
      <c r="Q230">
        <v>0</v>
      </c>
      <c r="R230">
        <v>0</v>
      </c>
      <c r="S230">
        <v>0</v>
      </c>
      <c r="T230">
        <v>643.98956208128016</v>
      </c>
      <c r="U230">
        <v>0</v>
      </c>
      <c r="V230">
        <v>0</v>
      </c>
      <c r="W230">
        <v>880.2155361091352</v>
      </c>
      <c r="X230">
        <v>0</v>
      </c>
      <c r="Y230">
        <v>923.14727865200439</v>
      </c>
      <c r="Z230">
        <v>0</v>
      </c>
      <c r="AA230">
        <v>0</v>
      </c>
      <c r="AB230">
        <v>0</v>
      </c>
      <c r="AC230">
        <v>0</v>
      </c>
      <c r="AD230">
        <v>189.60977757926648</v>
      </c>
      <c r="AE230">
        <v>0</v>
      </c>
      <c r="AF230">
        <v>53.334631652639679</v>
      </c>
      <c r="AG230">
        <v>121.53188136812024</v>
      </c>
      <c r="AH230">
        <v>164.11123619412001</v>
      </c>
      <c r="AI230" s="5">
        <v>3190.6662376993172</v>
      </c>
      <c r="AJ230">
        <v>2</v>
      </c>
    </row>
    <row r="231" spans="1:36" x14ac:dyDescent="0.25">
      <c r="A231">
        <v>12</v>
      </c>
      <c r="B231">
        <v>1142429</v>
      </c>
      <c r="C231" s="4">
        <v>639</v>
      </c>
      <c r="D231" s="12">
        <v>635.92870000000005</v>
      </c>
      <c r="E231" s="7">
        <f t="shared" si="3"/>
        <v>2828.7520337714004</v>
      </c>
      <c r="F231">
        <v>-0.30350981032834234</v>
      </c>
      <c r="G231" s="5">
        <v>20249.828960347666</v>
      </c>
      <c r="H231" s="7">
        <v>20364.006618302152</v>
      </c>
      <c r="I231">
        <v>0.9</v>
      </c>
      <c r="J231">
        <v>5.7500000000000002E-2</v>
      </c>
      <c r="K231">
        <v>-0.25636871114086301</v>
      </c>
      <c r="L231" s="8">
        <v>349.05599999999998</v>
      </c>
      <c r="M231">
        <v>0.9</v>
      </c>
      <c r="N231">
        <v>0.9</v>
      </c>
      <c r="O231">
        <v>24.716017811562946</v>
      </c>
      <c r="P231">
        <v>43.935783928838191</v>
      </c>
      <c r="Q231">
        <v>0</v>
      </c>
      <c r="R231">
        <v>0</v>
      </c>
      <c r="S231">
        <v>0</v>
      </c>
      <c r="T231">
        <v>646.13231362428303</v>
      </c>
      <c r="U231">
        <v>0</v>
      </c>
      <c r="V231">
        <v>0</v>
      </c>
      <c r="W231">
        <v>881.85810976653693</v>
      </c>
      <c r="X231">
        <v>0</v>
      </c>
      <c r="Y231">
        <v>926.3943235243886</v>
      </c>
      <c r="Z231">
        <v>0</v>
      </c>
      <c r="AA231">
        <v>0</v>
      </c>
      <c r="AB231">
        <v>0</v>
      </c>
      <c r="AC231">
        <v>0</v>
      </c>
      <c r="AD231">
        <v>190.03297239041552</v>
      </c>
      <c r="AE231">
        <v>0</v>
      </c>
      <c r="AF231">
        <v>53.434025287888034</v>
      </c>
      <c r="AG231">
        <v>121.97556864197986</v>
      </c>
      <c r="AH231">
        <v>165.11348081952704</v>
      </c>
      <c r="AI231" s="5">
        <v>3194.4480492903335</v>
      </c>
      <c r="AJ231">
        <v>2</v>
      </c>
    </row>
    <row r="232" spans="1:36" x14ac:dyDescent="0.25">
      <c r="A232">
        <v>12</v>
      </c>
      <c r="B232">
        <v>1142904</v>
      </c>
      <c r="C232" s="4">
        <v>599</v>
      </c>
      <c r="D232" s="12">
        <v>664.05349999999999</v>
      </c>
      <c r="E232" s="7">
        <f t="shared" si="3"/>
        <v>2953.8573878770003</v>
      </c>
      <c r="F232">
        <v>-0.31864993595218222</v>
      </c>
      <c r="G232" s="5">
        <v>20270.598697014808</v>
      </c>
      <c r="H232" s="7">
        <v>20394.116297448189</v>
      </c>
      <c r="I232">
        <v>0.9</v>
      </c>
      <c r="J232">
        <v>5.7500000000000002E-2</v>
      </c>
      <c r="K232">
        <v>2.1372022487358735</v>
      </c>
      <c r="L232" s="8">
        <v>349.05599999999998</v>
      </c>
      <c r="M232">
        <v>0.9</v>
      </c>
      <c r="N232">
        <v>0.9</v>
      </c>
      <c r="O232">
        <v>24.728433368908604</v>
      </c>
      <c r="P232">
        <v>43.841397981055387</v>
      </c>
      <c r="Q232">
        <v>0</v>
      </c>
      <c r="R232">
        <v>0</v>
      </c>
      <c r="S232">
        <v>0</v>
      </c>
      <c r="T232">
        <v>647.8106117981639</v>
      </c>
      <c r="U232">
        <v>0</v>
      </c>
      <c r="V232">
        <v>0</v>
      </c>
      <c r="W232">
        <v>883.34565405050637</v>
      </c>
      <c r="X232">
        <v>0</v>
      </c>
      <c r="Y232">
        <v>928.32137222877418</v>
      </c>
      <c r="Z232">
        <v>0</v>
      </c>
      <c r="AA232">
        <v>0</v>
      </c>
      <c r="AB232">
        <v>0</v>
      </c>
      <c r="AC232">
        <v>0</v>
      </c>
      <c r="AD232">
        <v>190.51452127305535</v>
      </c>
      <c r="AE232">
        <v>0</v>
      </c>
      <c r="AF232">
        <v>53.511276159749535</v>
      </c>
      <c r="AG232">
        <v>122.42660892149433</v>
      </c>
      <c r="AH232">
        <v>165.81193810608937</v>
      </c>
      <c r="AI232" s="5">
        <v>3215.791681014904</v>
      </c>
      <c r="AJ232">
        <v>2</v>
      </c>
    </row>
    <row r="233" spans="1:36" x14ac:dyDescent="0.25">
      <c r="A233">
        <v>12</v>
      </c>
      <c r="B233">
        <v>1143381</v>
      </c>
      <c r="C233" s="4">
        <v>718</v>
      </c>
      <c r="D233" s="12">
        <v>641.16624000000013</v>
      </c>
      <c r="E233" s="7">
        <f t="shared" si="3"/>
        <v>2852.0497744252807</v>
      </c>
      <c r="F233">
        <v>-0.30995241698105896</v>
      </c>
      <c r="G233" s="5">
        <v>20292.522374713502</v>
      </c>
      <c r="H233" s="7">
        <v>20301.73452944386</v>
      </c>
      <c r="I233">
        <v>0.9</v>
      </c>
      <c r="J233">
        <v>5.7500000000000002E-2</v>
      </c>
      <c r="K233">
        <v>2.1383890591343739</v>
      </c>
      <c r="L233" s="8">
        <v>351.48</v>
      </c>
      <c r="M233">
        <v>0.9</v>
      </c>
      <c r="N233">
        <v>0.9</v>
      </c>
      <c r="O233">
        <v>24.694231236975799</v>
      </c>
      <c r="P233">
        <v>43.81977008346955</v>
      </c>
      <c r="Q233">
        <v>0</v>
      </c>
      <c r="R233">
        <v>0</v>
      </c>
      <c r="S233">
        <v>0</v>
      </c>
      <c r="T233">
        <v>649.65270780580374</v>
      </c>
      <c r="U233">
        <v>0</v>
      </c>
      <c r="V233">
        <v>0</v>
      </c>
      <c r="W233">
        <v>884.88549833851482</v>
      </c>
      <c r="X233">
        <v>0</v>
      </c>
      <c r="Y233">
        <v>929.64933290625208</v>
      </c>
      <c r="Z233">
        <v>0</v>
      </c>
      <c r="AA233">
        <v>0</v>
      </c>
      <c r="AB233">
        <v>0</v>
      </c>
      <c r="AC233">
        <v>0</v>
      </c>
      <c r="AD233">
        <v>191.00505828378064</v>
      </c>
      <c r="AE233">
        <v>0</v>
      </c>
      <c r="AF233">
        <v>53.611120577674846</v>
      </c>
      <c r="AG233">
        <v>122.87893558211005</v>
      </c>
      <c r="AH233">
        <v>166.27597425961935</v>
      </c>
      <c r="AI233" s="5">
        <v>3290.1546235583296</v>
      </c>
      <c r="AJ233">
        <v>2</v>
      </c>
    </row>
    <row r="234" spans="1:36" x14ac:dyDescent="0.25">
      <c r="A234">
        <v>12</v>
      </c>
      <c r="B234">
        <v>1143857</v>
      </c>
      <c r="C234" s="4">
        <v>797</v>
      </c>
      <c r="D234" s="12">
        <v>677.30982000000006</v>
      </c>
      <c r="E234" s="7">
        <f t="shared" si="3"/>
        <v>3012.8244421400404</v>
      </c>
      <c r="F234">
        <v>-0.31059667764598098</v>
      </c>
      <c r="G234" s="5">
        <v>20309.82533424953</v>
      </c>
      <c r="H234" s="7">
        <v>20306.372393486734</v>
      </c>
      <c r="I234">
        <v>0.9</v>
      </c>
      <c r="J234">
        <v>5.7500000000000002E-2</v>
      </c>
      <c r="K234">
        <v>3.5354865760203165</v>
      </c>
      <c r="L234" s="8">
        <v>359.964</v>
      </c>
      <c r="M234">
        <v>0.9</v>
      </c>
      <c r="N234">
        <v>0.9</v>
      </c>
      <c r="O234">
        <v>24.664712346226771</v>
      </c>
      <c r="P234">
        <v>43.808279887061815</v>
      </c>
      <c r="Q234">
        <v>0</v>
      </c>
      <c r="R234">
        <v>0</v>
      </c>
      <c r="S234">
        <v>0</v>
      </c>
      <c r="T234">
        <v>653.30192504755826</v>
      </c>
      <c r="U234">
        <v>0</v>
      </c>
      <c r="V234">
        <v>0</v>
      </c>
      <c r="W234">
        <v>887.83174433524357</v>
      </c>
      <c r="X234">
        <v>0</v>
      </c>
      <c r="Y234">
        <v>933.52560480851582</v>
      </c>
      <c r="Z234">
        <v>0</v>
      </c>
      <c r="AA234">
        <v>0</v>
      </c>
      <c r="AB234">
        <v>0</v>
      </c>
      <c r="AC234">
        <v>0</v>
      </c>
      <c r="AD234">
        <v>191.54983448212514</v>
      </c>
      <c r="AE234">
        <v>0</v>
      </c>
      <c r="AF234">
        <v>53.717184443440452</v>
      </c>
      <c r="AG234">
        <v>123.3283444967978</v>
      </c>
      <c r="AH234">
        <v>166.99486434196285</v>
      </c>
      <c r="AI234" s="5">
        <v>3291.9575419776024</v>
      </c>
      <c r="AJ234">
        <v>2</v>
      </c>
    </row>
    <row r="235" spans="1:36" x14ac:dyDescent="0.25">
      <c r="A235">
        <v>12</v>
      </c>
      <c r="B235">
        <v>1144334</v>
      </c>
      <c r="C235" s="4">
        <v>817</v>
      </c>
      <c r="D235" s="12">
        <v>652.26744000000008</v>
      </c>
      <c r="E235" s="7">
        <f t="shared" si="3"/>
        <v>2901.4303764916804</v>
      </c>
      <c r="F235">
        <v>-0.29191311833728012</v>
      </c>
      <c r="G235" s="5">
        <v>20325.788618231771</v>
      </c>
      <c r="H235" s="7">
        <v>20367.895105340209</v>
      </c>
      <c r="I235">
        <v>0.9</v>
      </c>
      <c r="J235">
        <v>5.7500000000000002E-2</v>
      </c>
      <c r="K235">
        <v>2.09836118507214</v>
      </c>
      <c r="L235" s="8">
        <v>359.964</v>
      </c>
      <c r="M235">
        <v>0.9</v>
      </c>
      <c r="N235">
        <v>0.9</v>
      </c>
      <c r="O235">
        <v>24.625116663859728</v>
      </c>
      <c r="P235">
        <v>43.691110053424005</v>
      </c>
      <c r="Q235">
        <v>0</v>
      </c>
      <c r="R235">
        <v>0</v>
      </c>
      <c r="S235">
        <v>0</v>
      </c>
      <c r="T235">
        <v>657.32716030177244</v>
      </c>
      <c r="U235">
        <v>0</v>
      </c>
      <c r="V235">
        <v>0</v>
      </c>
      <c r="W235">
        <v>891.35294118135903</v>
      </c>
      <c r="X235">
        <v>0</v>
      </c>
      <c r="Y235">
        <v>938.11955864853928</v>
      </c>
      <c r="Z235">
        <v>0</v>
      </c>
      <c r="AA235">
        <v>0</v>
      </c>
      <c r="AB235">
        <v>0</v>
      </c>
      <c r="AC235">
        <v>0</v>
      </c>
      <c r="AD235">
        <v>192.11835634302795</v>
      </c>
      <c r="AE235">
        <v>0</v>
      </c>
      <c r="AF235">
        <v>53.788658552896308</v>
      </c>
      <c r="AG235">
        <v>123.7540365599351</v>
      </c>
      <c r="AH235">
        <v>167.33327589245044</v>
      </c>
      <c r="AI235" s="5">
        <v>3291.2939104891479</v>
      </c>
      <c r="AJ235">
        <v>2</v>
      </c>
    </row>
    <row r="236" spans="1:36" x14ac:dyDescent="0.25">
      <c r="A236">
        <v>12</v>
      </c>
      <c r="B236">
        <v>1144810</v>
      </c>
      <c r="C236" s="4">
        <v>517</v>
      </c>
      <c r="D236" s="12">
        <v>667.36141999999995</v>
      </c>
      <c r="E236" s="7">
        <f t="shared" si="3"/>
        <v>2968.5717503952401</v>
      </c>
      <c r="F236">
        <v>-0.31285158997270957</v>
      </c>
      <c r="G236" s="5">
        <v>20348.50185116486</v>
      </c>
      <c r="H236" s="7">
        <v>20399.576708783294</v>
      </c>
      <c r="I236">
        <v>0.9</v>
      </c>
      <c r="J236">
        <v>5.7500000000000002E-2</v>
      </c>
      <c r="K236">
        <v>1.2350123773268891</v>
      </c>
      <c r="L236" s="8">
        <v>359.964</v>
      </c>
      <c r="M236">
        <v>0.9</v>
      </c>
      <c r="N236">
        <v>0.9</v>
      </c>
      <c r="O236">
        <v>24.596999379480387</v>
      </c>
      <c r="P236">
        <v>43.456914408997079</v>
      </c>
      <c r="Q236">
        <v>0</v>
      </c>
      <c r="R236">
        <v>0</v>
      </c>
      <c r="S236">
        <v>0</v>
      </c>
      <c r="T236">
        <v>660.14140773394104</v>
      </c>
      <c r="U236">
        <v>0</v>
      </c>
      <c r="V236">
        <v>0</v>
      </c>
      <c r="W236">
        <v>894.41407094624765</v>
      </c>
      <c r="X236">
        <v>0</v>
      </c>
      <c r="Y236">
        <v>942.0668893723298</v>
      </c>
      <c r="Z236">
        <v>0</v>
      </c>
      <c r="AA236">
        <v>0</v>
      </c>
      <c r="AB236">
        <v>0</v>
      </c>
      <c r="AC236">
        <v>0</v>
      </c>
      <c r="AD236">
        <v>192.75831845176427</v>
      </c>
      <c r="AE236">
        <v>0</v>
      </c>
      <c r="AF236">
        <v>53.902780395047806</v>
      </c>
      <c r="AG236">
        <v>124.19689609585561</v>
      </c>
      <c r="AH236">
        <v>167.78032248113968</v>
      </c>
      <c r="AI236" s="5">
        <v>3314.9903865278789</v>
      </c>
      <c r="AJ236">
        <v>2</v>
      </c>
    </row>
    <row r="237" spans="1:36" x14ac:dyDescent="0.25">
      <c r="A237">
        <v>12</v>
      </c>
      <c r="B237">
        <v>1145287</v>
      </c>
      <c r="C237" s="4">
        <v>797</v>
      </c>
      <c r="D237" s="12">
        <v>691.56582000000003</v>
      </c>
      <c r="E237" s="7">
        <f t="shared" si="3"/>
        <v>3076.2382949720404</v>
      </c>
      <c r="F237">
        <v>-0.33475645253538133</v>
      </c>
      <c r="G237" s="5">
        <v>20371.186375952013</v>
      </c>
      <c r="H237" s="7">
        <v>20510.191001153697</v>
      </c>
      <c r="I237">
        <v>0.9</v>
      </c>
      <c r="J237">
        <v>5.7500000000000002E-2</v>
      </c>
      <c r="K237">
        <v>3.5354865760203165</v>
      </c>
      <c r="L237" s="8">
        <v>362.38799999999998</v>
      </c>
      <c r="M237">
        <v>0.9</v>
      </c>
      <c r="N237">
        <v>0.9</v>
      </c>
      <c r="O237">
        <v>24.586454968064736</v>
      </c>
      <c r="P237">
        <v>43.22824924274817</v>
      </c>
      <c r="Q237">
        <v>0</v>
      </c>
      <c r="R237">
        <v>0</v>
      </c>
      <c r="S237">
        <v>0</v>
      </c>
      <c r="T237">
        <v>662.3527839980984</v>
      </c>
      <c r="U237">
        <v>0</v>
      </c>
      <c r="V237">
        <v>0</v>
      </c>
      <c r="W237">
        <v>896.70977340827187</v>
      </c>
      <c r="X237">
        <v>0</v>
      </c>
      <c r="Y237">
        <v>944.44994409744436</v>
      </c>
      <c r="Z237">
        <v>0</v>
      </c>
      <c r="AA237">
        <v>0</v>
      </c>
      <c r="AB237">
        <v>0</v>
      </c>
      <c r="AC237">
        <v>0</v>
      </c>
      <c r="AD237">
        <v>193.28706722057427</v>
      </c>
      <c r="AE237">
        <v>0</v>
      </c>
      <c r="AF237">
        <v>53.993841897786645</v>
      </c>
      <c r="AG237">
        <v>124.63636265224923</v>
      </c>
      <c r="AH237">
        <v>168.3319850217967</v>
      </c>
      <c r="AI237" s="5">
        <v>3329.7584676451534</v>
      </c>
      <c r="AJ237">
        <v>2</v>
      </c>
    </row>
    <row r="238" spans="1:36" x14ac:dyDescent="0.25">
      <c r="A238">
        <v>12</v>
      </c>
      <c r="B238">
        <v>1145764</v>
      </c>
      <c r="C238" s="4">
        <v>599</v>
      </c>
      <c r="D238" s="12">
        <v>675.14106000000004</v>
      </c>
      <c r="E238" s="7">
        <f t="shared" si="3"/>
        <v>3003.1773161953206</v>
      </c>
      <c r="F238">
        <v>-0.32090484827616178</v>
      </c>
      <c r="G238" s="5">
        <v>20384.294010478101</v>
      </c>
      <c r="H238" s="7">
        <v>20444.410370427162</v>
      </c>
      <c r="I238">
        <v>0.9</v>
      </c>
      <c r="J238">
        <v>5.7500000000000002E-2</v>
      </c>
      <c r="K238">
        <v>1.6568682615323744</v>
      </c>
      <c r="L238" s="8">
        <v>364.81200000000001</v>
      </c>
      <c r="M238">
        <v>0.9</v>
      </c>
      <c r="N238">
        <v>0.9</v>
      </c>
      <c r="O238">
        <v>24.557398043432148</v>
      </c>
      <c r="P238">
        <v>43.052282507846407</v>
      </c>
      <c r="Q238">
        <v>0</v>
      </c>
      <c r="R238">
        <v>0</v>
      </c>
      <c r="S238">
        <v>0</v>
      </c>
      <c r="T238">
        <v>664.3969260580908</v>
      </c>
      <c r="U238">
        <v>0</v>
      </c>
      <c r="V238">
        <v>0</v>
      </c>
      <c r="W238">
        <v>898.97461937531773</v>
      </c>
      <c r="X238">
        <v>0</v>
      </c>
      <c r="Y238">
        <v>947.22974247835543</v>
      </c>
      <c r="Z238">
        <v>0</v>
      </c>
      <c r="AA238">
        <v>0</v>
      </c>
      <c r="AB238">
        <v>0</v>
      </c>
      <c r="AC238">
        <v>0</v>
      </c>
      <c r="AD238">
        <v>193.71039216347418</v>
      </c>
      <c r="AE238">
        <v>0</v>
      </c>
      <c r="AF238">
        <v>54.080518775876335</v>
      </c>
      <c r="AG238">
        <v>125.06050724904371</v>
      </c>
      <c r="AH238">
        <v>168.71980653729554</v>
      </c>
      <c r="AI238" s="5">
        <v>3329.550593908587</v>
      </c>
      <c r="AJ238">
        <v>2</v>
      </c>
    </row>
    <row r="239" spans="1:36" x14ac:dyDescent="0.25">
      <c r="A239">
        <v>12</v>
      </c>
      <c r="B239">
        <v>1146240</v>
      </c>
      <c r="C239" s="4">
        <v>718</v>
      </c>
      <c r="D239" s="12">
        <v>684.14412000000004</v>
      </c>
      <c r="E239" s="7">
        <f t="shared" si="3"/>
        <v>3043.2249257546405</v>
      </c>
      <c r="F239">
        <v>-0.32187123927191902</v>
      </c>
      <c r="G239" s="5">
        <v>20403.827348831543</v>
      </c>
      <c r="H239" s="7">
        <v>20460.096418204372</v>
      </c>
      <c r="I239">
        <v>0.9</v>
      </c>
      <c r="J239">
        <v>5.7500000000000002E-2</v>
      </c>
      <c r="K239">
        <v>2.0982532932391766</v>
      </c>
      <c r="L239" s="8">
        <v>364.81200000000001</v>
      </c>
      <c r="M239">
        <v>0.9</v>
      </c>
      <c r="N239">
        <v>0.9</v>
      </c>
      <c r="O239">
        <v>24.522480512577424</v>
      </c>
      <c r="P239">
        <v>42.975108519274549</v>
      </c>
      <c r="Q239">
        <v>0</v>
      </c>
      <c r="R239">
        <v>0</v>
      </c>
      <c r="S239">
        <v>0</v>
      </c>
      <c r="T239">
        <v>665.04362796307851</v>
      </c>
      <c r="U239">
        <v>0</v>
      </c>
      <c r="V239">
        <v>0</v>
      </c>
      <c r="W239">
        <v>900.5940657417791</v>
      </c>
      <c r="X239">
        <v>0</v>
      </c>
      <c r="Y239">
        <v>949.26028632148154</v>
      </c>
      <c r="Z239">
        <v>0</v>
      </c>
      <c r="AA239">
        <v>0</v>
      </c>
      <c r="AB239">
        <v>0</v>
      </c>
      <c r="AC239">
        <v>0</v>
      </c>
      <c r="AD239">
        <v>194.0065873124492</v>
      </c>
      <c r="AE239">
        <v>0</v>
      </c>
      <c r="AF239">
        <v>54.184018214549731</v>
      </c>
      <c r="AG239">
        <v>125.49177307062</v>
      </c>
      <c r="AH239">
        <v>169.33757285326922</v>
      </c>
      <c r="AI239" s="5">
        <v>3363.174500410938</v>
      </c>
      <c r="AJ239">
        <v>2</v>
      </c>
    </row>
    <row r="240" spans="1:36" x14ac:dyDescent="0.25">
      <c r="A240">
        <v>12</v>
      </c>
      <c r="B240">
        <v>1146716</v>
      </c>
      <c r="C240" s="4">
        <v>718</v>
      </c>
      <c r="D240" s="12">
        <v>702.77526000000012</v>
      </c>
      <c r="E240" s="7">
        <f t="shared" si="3"/>
        <v>3126.1003725877208</v>
      </c>
      <c r="F240">
        <v>-0.31156306864324523</v>
      </c>
      <c r="G240" s="5">
        <v>20415.879255598658</v>
      </c>
      <c r="H240" s="7">
        <v>20546.010221640085</v>
      </c>
      <c r="I240">
        <v>0.9</v>
      </c>
      <c r="J240">
        <v>5.7500000000000002E-2</v>
      </c>
      <c r="K240">
        <v>-0.33264777572262161</v>
      </c>
      <c r="L240" s="8">
        <v>368.44799999999998</v>
      </c>
      <c r="M240">
        <v>0.9</v>
      </c>
      <c r="N240">
        <v>0.9</v>
      </c>
      <c r="O240">
        <v>24.507950312585262</v>
      </c>
      <c r="P240">
        <v>42.9250068067077</v>
      </c>
      <c r="Q240">
        <v>0</v>
      </c>
      <c r="R240">
        <v>0</v>
      </c>
      <c r="S240">
        <v>0</v>
      </c>
      <c r="T240">
        <v>666.04288796322953</v>
      </c>
      <c r="U240">
        <v>0</v>
      </c>
      <c r="V240">
        <v>0</v>
      </c>
      <c r="W240">
        <v>902.05202971529081</v>
      </c>
      <c r="X240">
        <v>0</v>
      </c>
      <c r="Y240">
        <v>951.50895903922788</v>
      </c>
      <c r="Z240">
        <v>0</v>
      </c>
      <c r="AA240">
        <v>0</v>
      </c>
      <c r="AB240">
        <v>0</v>
      </c>
      <c r="AC240">
        <v>0</v>
      </c>
      <c r="AD240">
        <v>194.3526915260922</v>
      </c>
      <c r="AE240">
        <v>0</v>
      </c>
      <c r="AF240">
        <v>54.297883559661891</v>
      </c>
      <c r="AG240">
        <v>125.94443705991092</v>
      </c>
      <c r="AH240">
        <v>169.92086252280046</v>
      </c>
      <c r="AI240" s="5">
        <v>3371.224491945934</v>
      </c>
      <c r="AJ240">
        <v>2</v>
      </c>
    </row>
    <row r="241" spans="1:36" x14ac:dyDescent="0.25">
      <c r="A241">
        <v>12</v>
      </c>
      <c r="B241">
        <v>1147192</v>
      </c>
      <c r="C241" s="4">
        <v>537</v>
      </c>
      <c r="D241" s="12">
        <v>698.3495200000001</v>
      </c>
      <c r="E241" s="7">
        <f t="shared" si="3"/>
        <v>3106.4136985534406</v>
      </c>
      <c r="F241">
        <v>-0.31639502362743638</v>
      </c>
      <c r="G241" s="5">
        <v>20435.235522126757</v>
      </c>
      <c r="H241" s="7">
        <v>20480.26214735549</v>
      </c>
      <c r="I241">
        <v>0.9</v>
      </c>
      <c r="J241">
        <v>5.7500000000000002E-2</v>
      </c>
      <c r="K241">
        <v>1.8800961222924786</v>
      </c>
      <c r="L241" s="8">
        <v>368.44799999999998</v>
      </c>
      <c r="M241">
        <v>0.9</v>
      </c>
      <c r="N241">
        <v>0.9</v>
      </c>
      <c r="O241">
        <v>24.527636282962199</v>
      </c>
      <c r="P241">
        <v>42.875577269936237</v>
      </c>
      <c r="Q241">
        <v>0</v>
      </c>
      <c r="R241">
        <v>0</v>
      </c>
      <c r="S241">
        <v>0</v>
      </c>
      <c r="T241">
        <v>666.79996926623562</v>
      </c>
      <c r="U241">
        <v>0</v>
      </c>
      <c r="V241">
        <v>0</v>
      </c>
      <c r="W241">
        <v>903.32687052660935</v>
      </c>
      <c r="X241">
        <v>0</v>
      </c>
      <c r="Y241">
        <v>953.71836412292009</v>
      </c>
      <c r="Z241">
        <v>0</v>
      </c>
      <c r="AA241">
        <v>0</v>
      </c>
      <c r="AB241">
        <v>0</v>
      </c>
      <c r="AC241">
        <v>0</v>
      </c>
      <c r="AD241">
        <v>194.64074319445785</v>
      </c>
      <c r="AE241">
        <v>0</v>
      </c>
      <c r="AF241">
        <v>54.379705305443316</v>
      </c>
      <c r="AG241">
        <v>126.38458180389856</v>
      </c>
      <c r="AH241">
        <v>170.74610753911722</v>
      </c>
      <c r="AI241" s="5">
        <v>3375.1025714765869</v>
      </c>
      <c r="AJ241">
        <v>2</v>
      </c>
    </row>
    <row r="242" spans="1:36" x14ac:dyDescent="0.25">
      <c r="A242">
        <v>12</v>
      </c>
      <c r="B242">
        <v>1147668</v>
      </c>
      <c r="C242" s="4">
        <v>817</v>
      </c>
      <c r="D242" s="12">
        <v>690.12965999999994</v>
      </c>
      <c r="E242" s="7">
        <f t="shared" si="3"/>
        <v>3069.8499364645199</v>
      </c>
      <c r="F242">
        <v>-0.30350981032834234</v>
      </c>
      <c r="G242" s="5">
        <v>20439.617741855025</v>
      </c>
      <c r="H242" s="7">
        <v>20576.925550111246</v>
      </c>
      <c r="I242">
        <v>0.9</v>
      </c>
      <c r="J242">
        <v>5.7500000000000002E-2</v>
      </c>
      <c r="K242">
        <v>0.94456871906488105</v>
      </c>
      <c r="L242" s="8">
        <v>369.66</v>
      </c>
      <c r="M242">
        <v>0.9</v>
      </c>
      <c r="N242">
        <v>0.9</v>
      </c>
      <c r="O242">
        <v>24.533729393867571</v>
      </c>
      <c r="P242">
        <v>42.806503230339914</v>
      </c>
      <c r="Q242">
        <v>0</v>
      </c>
      <c r="R242">
        <v>0</v>
      </c>
      <c r="S242">
        <v>0</v>
      </c>
      <c r="T242">
        <v>667.64088430967115</v>
      </c>
      <c r="U242">
        <v>0</v>
      </c>
      <c r="V242">
        <v>0</v>
      </c>
      <c r="W242">
        <v>904.5286344186427</v>
      </c>
      <c r="X242">
        <v>0</v>
      </c>
      <c r="Y242">
        <v>955.0096258378685</v>
      </c>
      <c r="Z242">
        <v>0</v>
      </c>
      <c r="AA242">
        <v>0</v>
      </c>
      <c r="AB242">
        <v>0</v>
      </c>
      <c r="AC242">
        <v>0</v>
      </c>
      <c r="AD242">
        <v>194.84932677806722</v>
      </c>
      <c r="AE242">
        <v>0</v>
      </c>
      <c r="AF242">
        <v>54.482034760345925</v>
      </c>
      <c r="AG242">
        <v>126.81851774923894</v>
      </c>
      <c r="AH242">
        <v>171.62987212674236</v>
      </c>
      <c r="AI242" s="5">
        <v>3397.0300049752332</v>
      </c>
      <c r="AJ242">
        <v>2</v>
      </c>
    </row>
    <row r="243" spans="1:36" x14ac:dyDescent="0.25">
      <c r="A243">
        <v>12</v>
      </c>
      <c r="B243">
        <v>1148144</v>
      </c>
      <c r="C243" s="4">
        <v>559</v>
      </c>
      <c r="D243" s="12">
        <v>688.33072000000004</v>
      </c>
      <c r="E243" s="7">
        <f t="shared" si="3"/>
        <v>3061.8478519798405</v>
      </c>
      <c r="F243">
        <v>-0.31220732930800899</v>
      </c>
      <c r="G243" s="5">
        <v>20456.133551829607</v>
      </c>
      <c r="H243" s="7">
        <v>20442.320714459111</v>
      </c>
      <c r="I243">
        <v>0.9</v>
      </c>
      <c r="J243">
        <v>5.7500000000000002E-2</v>
      </c>
      <c r="K243">
        <v>0.78240803880224175</v>
      </c>
      <c r="L243" s="8">
        <v>372.084</v>
      </c>
      <c r="M243">
        <v>0.9</v>
      </c>
      <c r="N243">
        <v>0.9</v>
      </c>
      <c r="O243">
        <v>24.528573689736298</v>
      </c>
      <c r="P243">
        <v>42.867902843662947</v>
      </c>
      <c r="Q243">
        <v>0</v>
      </c>
      <c r="R243">
        <v>0</v>
      </c>
      <c r="S243">
        <v>0</v>
      </c>
      <c r="T243">
        <v>669.28550353658659</v>
      </c>
      <c r="U243">
        <v>0</v>
      </c>
      <c r="V243">
        <v>0</v>
      </c>
      <c r="W243">
        <v>905.37733770669468</v>
      </c>
      <c r="X243">
        <v>0</v>
      </c>
      <c r="Y243">
        <v>957.13303799876257</v>
      </c>
      <c r="Z243">
        <v>0</v>
      </c>
      <c r="AA243">
        <v>0</v>
      </c>
      <c r="AB243">
        <v>0</v>
      </c>
      <c r="AC243">
        <v>0</v>
      </c>
      <c r="AD243">
        <v>195.10710511567757</v>
      </c>
      <c r="AE243">
        <v>0</v>
      </c>
      <c r="AF243">
        <v>54.558086601279747</v>
      </c>
      <c r="AG243">
        <v>127.25466906066752</v>
      </c>
      <c r="AH243">
        <v>172.09993275833497</v>
      </c>
      <c r="AI243" s="5">
        <v>3413.1974122274955</v>
      </c>
      <c r="AJ243">
        <v>2</v>
      </c>
    </row>
    <row r="244" spans="1:36" x14ac:dyDescent="0.25">
      <c r="A244">
        <v>12</v>
      </c>
      <c r="B244">
        <v>1148620</v>
      </c>
      <c r="C244" s="4">
        <v>639</v>
      </c>
      <c r="D244" s="12">
        <v>692.69683999999995</v>
      </c>
      <c r="E244" s="7">
        <f t="shared" si="3"/>
        <v>3081.26932301848</v>
      </c>
      <c r="F244">
        <v>-0.31736141462385004</v>
      </c>
      <c r="G244" s="5">
        <v>20481.764333006944</v>
      </c>
      <c r="H244" s="7">
        <v>20483.408439164275</v>
      </c>
      <c r="I244">
        <v>0.9</v>
      </c>
      <c r="J244">
        <v>5.7500000000000002E-2</v>
      </c>
      <c r="K244">
        <v>0.60557420472008316</v>
      </c>
      <c r="L244" s="8">
        <v>373.29599999999999</v>
      </c>
      <c r="M244">
        <v>0.9</v>
      </c>
      <c r="N244">
        <v>0.9</v>
      </c>
      <c r="O244">
        <v>24.52529275791894</v>
      </c>
      <c r="P244">
        <v>42.913496251189393</v>
      </c>
      <c r="Q244">
        <v>0</v>
      </c>
      <c r="R244">
        <v>0</v>
      </c>
      <c r="S244">
        <v>0</v>
      </c>
      <c r="T244">
        <v>671.37874150194818</v>
      </c>
      <c r="U244">
        <v>0</v>
      </c>
      <c r="V244">
        <v>0</v>
      </c>
      <c r="W244">
        <v>906.80624720951926</v>
      </c>
      <c r="X244">
        <v>0</v>
      </c>
      <c r="Y244">
        <v>959.72242643295385</v>
      </c>
      <c r="Z244">
        <v>0</v>
      </c>
      <c r="AA244">
        <v>0</v>
      </c>
      <c r="AB244">
        <v>0</v>
      </c>
      <c r="AC244">
        <v>0</v>
      </c>
      <c r="AD244">
        <v>195.36787797350399</v>
      </c>
      <c r="AE244">
        <v>0</v>
      </c>
      <c r="AF244">
        <v>54.635748301729365</v>
      </c>
      <c r="AG244">
        <v>127.67008563393594</v>
      </c>
      <c r="AH244">
        <v>172.75598000882042</v>
      </c>
      <c r="AI244" s="5">
        <v>3455.4573549769743</v>
      </c>
      <c r="AJ244">
        <v>2</v>
      </c>
    </row>
    <row r="245" spans="1:36" x14ac:dyDescent="0.25">
      <c r="A245">
        <v>12</v>
      </c>
      <c r="B245">
        <v>1149096</v>
      </c>
      <c r="C245" s="4">
        <v>758</v>
      </c>
      <c r="D245" s="12">
        <v>690.89987999999994</v>
      </c>
      <c r="E245" s="7">
        <f t="shared" si="3"/>
        <v>3073.27604601336</v>
      </c>
      <c r="F245">
        <v>-0.30705324398812467</v>
      </c>
      <c r="G245" s="5">
        <v>20503.127698974462</v>
      </c>
      <c r="H245" s="7">
        <v>20588.310986437449</v>
      </c>
      <c r="I245">
        <v>0.9</v>
      </c>
      <c r="J245">
        <v>5.7500000000000002E-2</v>
      </c>
      <c r="K245">
        <v>2.5398550818490806</v>
      </c>
      <c r="L245" s="8">
        <v>378.14400000000001</v>
      </c>
      <c r="M245">
        <v>0.9</v>
      </c>
      <c r="N245">
        <v>0.9</v>
      </c>
      <c r="O245">
        <v>24.515684184138937</v>
      </c>
      <c r="P245">
        <v>42.871740071391415</v>
      </c>
      <c r="Q245">
        <v>0</v>
      </c>
      <c r="R245">
        <v>0</v>
      </c>
      <c r="S245">
        <v>0</v>
      </c>
      <c r="T245">
        <v>672.76779105099081</v>
      </c>
      <c r="U245">
        <v>0</v>
      </c>
      <c r="V245">
        <v>0</v>
      </c>
      <c r="W245">
        <v>908.58432531818107</v>
      </c>
      <c r="X245">
        <v>0</v>
      </c>
      <c r="Y245">
        <v>962.26539623401777</v>
      </c>
      <c r="Z245">
        <v>0</v>
      </c>
      <c r="AA245">
        <v>0</v>
      </c>
      <c r="AB245">
        <v>0</v>
      </c>
      <c r="AC245">
        <v>0</v>
      </c>
      <c r="AD245">
        <v>195.67238193657607</v>
      </c>
      <c r="AE245">
        <v>0</v>
      </c>
      <c r="AF245">
        <v>54.751888865752228</v>
      </c>
      <c r="AG245">
        <v>128.11488263645742</v>
      </c>
      <c r="AH245">
        <v>173.38658267328651</v>
      </c>
      <c r="AI245" s="5">
        <v>3459.185217748503</v>
      </c>
      <c r="AJ245">
        <v>2</v>
      </c>
    </row>
    <row r="246" spans="1:36" x14ac:dyDescent="0.25">
      <c r="A246">
        <v>12</v>
      </c>
      <c r="B246">
        <v>1149572</v>
      </c>
      <c r="C246" s="4">
        <v>639</v>
      </c>
      <c r="D246" s="12">
        <v>690.18158000000005</v>
      </c>
      <c r="E246" s="7">
        <f t="shared" si="3"/>
        <v>3070.0808881507605</v>
      </c>
      <c r="F246">
        <v>-0.30898602598355712</v>
      </c>
      <c r="G246" s="5">
        <v>20521.755639161576</v>
      </c>
      <c r="H246" s="7">
        <v>20602.892130982887</v>
      </c>
      <c r="I246">
        <v>0.9</v>
      </c>
      <c r="J246">
        <v>5.7500000000000002E-2</v>
      </c>
      <c r="K246">
        <v>2.2029083989217426</v>
      </c>
      <c r="L246" s="8">
        <v>378.14400000000001</v>
      </c>
      <c r="M246">
        <v>0.9</v>
      </c>
      <c r="N246">
        <v>0.9</v>
      </c>
      <c r="O246">
        <v>24.50466923805595</v>
      </c>
      <c r="P246">
        <v>42.806954725359141</v>
      </c>
      <c r="Q246">
        <v>0</v>
      </c>
      <c r="R246">
        <v>0</v>
      </c>
      <c r="S246">
        <v>0</v>
      </c>
      <c r="T246">
        <v>673.95236580017377</v>
      </c>
      <c r="U246">
        <v>0</v>
      </c>
      <c r="V246">
        <v>0</v>
      </c>
      <c r="W246">
        <v>909.89923174459523</v>
      </c>
      <c r="X246">
        <v>0</v>
      </c>
      <c r="Y246">
        <v>963.29822341665363</v>
      </c>
      <c r="Z246">
        <v>0</v>
      </c>
      <c r="AA246">
        <v>0</v>
      </c>
      <c r="AB246">
        <v>0</v>
      </c>
      <c r="AC246">
        <v>0</v>
      </c>
      <c r="AD246">
        <v>196.01769150184774</v>
      </c>
      <c r="AE246">
        <v>0</v>
      </c>
      <c r="AF246">
        <v>54.816408146043216</v>
      </c>
      <c r="AG246">
        <v>128.53823542725868</v>
      </c>
      <c r="AH246">
        <v>173.93617293316558</v>
      </c>
      <c r="AI246" s="5">
        <v>3468.8948534608735</v>
      </c>
      <c r="AJ246">
        <v>2</v>
      </c>
    </row>
    <row r="247" spans="1:36" x14ac:dyDescent="0.25">
      <c r="A247">
        <v>12</v>
      </c>
      <c r="B247">
        <v>1150048</v>
      </c>
      <c r="C247" s="4">
        <v>599</v>
      </c>
      <c r="D247" s="12">
        <v>706.69610000000011</v>
      </c>
      <c r="E247" s="7">
        <f t="shared" si="3"/>
        <v>3143.5411393342006</v>
      </c>
      <c r="F247">
        <v>-0.30350981032834234</v>
      </c>
      <c r="G247" s="5">
        <v>20531.244814104866</v>
      </c>
      <c r="H247" s="7">
        <v>20604.484050841565</v>
      </c>
      <c r="I247">
        <v>0.9</v>
      </c>
      <c r="J247">
        <v>5.7500000000000002E-2</v>
      </c>
      <c r="K247">
        <v>0.65315425987047671</v>
      </c>
      <c r="L247" s="8">
        <v>379.35599999999999</v>
      </c>
      <c r="M247">
        <v>0.9</v>
      </c>
      <c r="N247">
        <v>0.9</v>
      </c>
      <c r="O247">
        <v>24.475607300967845</v>
      </c>
      <c r="P247">
        <v>42.715067160290843</v>
      </c>
      <c r="Q247">
        <v>0</v>
      </c>
      <c r="R247">
        <v>0</v>
      </c>
      <c r="S247">
        <v>0</v>
      </c>
      <c r="T247">
        <v>675.30715176737522</v>
      </c>
      <c r="U247">
        <v>0</v>
      </c>
      <c r="V247">
        <v>0</v>
      </c>
      <c r="W247">
        <v>910.6415509019032</v>
      </c>
      <c r="X247">
        <v>0</v>
      </c>
      <c r="Y247">
        <v>964.81467747762031</v>
      </c>
      <c r="Z247">
        <v>0</v>
      </c>
      <c r="AA247">
        <v>0</v>
      </c>
      <c r="AB247">
        <v>0</v>
      </c>
      <c r="AC247">
        <v>0</v>
      </c>
      <c r="AD247">
        <v>196.25551370163339</v>
      </c>
      <c r="AE247">
        <v>0</v>
      </c>
      <c r="AF247">
        <v>54.897284401775913</v>
      </c>
      <c r="AG247">
        <v>128.98911148668122</v>
      </c>
      <c r="AH247">
        <v>174.74144091492727</v>
      </c>
      <c r="AI247" s="5">
        <v>3486.2945047282869</v>
      </c>
      <c r="AJ247">
        <v>2</v>
      </c>
    </row>
    <row r="248" spans="1:36" x14ac:dyDescent="0.25">
      <c r="A248">
        <v>12</v>
      </c>
      <c r="B248">
        <v>1150524</v>
      </c>
      <c r="C248" s="4">
        <v>579</v>
      </c>
      <c r="D248" s="12">
        <v>722.08906000000013</v>
      </c>
      <c r="E248" s="7">
        <f t="shared" si="3"/>
        <v>3212.0124426513207</v>
      </c>
      <c r="F248">
        <v>-0.31800567528804741</v>
      </c>
      <c r="G248" s="5">
        <v>20547.245397718249</v>
      </c>
      <c r="H248" s="7">
        <v>20614.571925529861</v>
      </c>
      <c r="I248">
        <v>0.9</v>
      </c>
      <c r="J248">
        <v>5.7500000000000002E-2</v>
      </c>
      <c r="K248">
        <v>1.2028607266536708</v>
      </c>
      <c r="L248" s="8">
        <v>381.78</v>
      </c>
      <c r="M248">
        <v>0.9</v>
      </c>
      <c r="N248">
        <v>0.9</v>
      </c>
      <c r="O248">
        <v>24.454512843700634</v>
      </c>
      <c r="P248">
        <v>42.677584869138883</v>
      </c>
      <c r="Q248">
        <v>0</v>
      </c>
      <c r="R248">
        <v>0</v>
      </c>
      <c r="S248">
        <v>0</v>
      </c>
      <c r="T248">
        <v>676.66385361217363</v>
      </c>
      <c r="U248">
        <v>0</v>
      </c>
      <c r="V248">
        <v>0</v>
      </c>
      <c r="W248">
        <v>911.77237777396294</v>
      </c>
      <c r="X248">
        <v>0</v>
      </c>
      <c r="Y248">
        <v>966.75958501884065</v>
      </c>
      <c r="Z248">
        <v>0</v>
      </c>
      <c r="AA248">
        <v>0</v>
      </c>
      <c r="AB248">
        <v>0</v>
      </c>
      <c r="AC248">
        <v>0</v>
      </c>
      <c r="AD248">
        <v>196.45311265540084</v>
      </c>
      <c r="AE248">
        <v>0</v>
      </c>
      <c r="AF248">
        <v>55.033682871606615</v>
      </c>
      <c r="AG248">
        <v>129.41689401155551</v>
      </c>
      <c r="AH248">
        <v>175.29733348400777</v>
      </c>
      <c r="AI248" s="5">
        <v>3487.0948431679094</v>
      </c>
      <c r="AJ248">
        <v>2</v>
      </c>
    </row>
    <row r="249" spans="1:36" x14ac:dyDescent="0.25">
      <c r="A249">
        <v>12</v>
      </c>
      <c r="B249">
        <v>1151001</v>
      </c>
      <c r="C249" s="4">
        <v>678</v>
      </c>
      <c r="D249" s="12">
        <v>700.2252400000001</v>
      </c>
      <c r="E249" s="7">
        <f t="shared" si="3"/>
        <v>3114.7573175232806</v>
      </c>
      <c r="F249">
        <v>-0.31510650229866505</v>
      </c>
      <c r="G249" s="5">
        <v>20555.55956737544</v>
      </c>
      <c r="H249" s="7">
        <v>20620.416790174371</v>
      </c>
      <c r="I249">
        <v>0.9</v>
      </c>
      <c r="J249">
        <v>5.7500000000000002E-2</v>
      </c>
      <c r="K249">
        <v>3.4847769529207619</v>
      </c>
      <c r="L249" s="8">
        <v>381.78</v>
      </c>
      <c r="M249">
        <v>0.9</v>
      </c>
      <c r="N249">
        <v>0.9</v>
      </c>
      <c r="O249">
        <v>24.414196380660339</v>
      </c>
      <c r="P249">
        <v>42.706712915014542</v>
      </c>
      <c r="Q249">
        <v>0</v>
      </c>
      <c r="R249">
        <v>0</v>
      </c>
      <c r="S249">
        <v>0</v>
      </c>
      <c r="T249">
        <v>677.76060857501341</v>
      </c>
      <c r="U249">
        <v>0</v>
      </c>
      <c r="V249">
        <v>0</v>
      </c>
      <c r="W249">
        <v>912.94369059166365</v>
      </c>
      <c r="X249">
        <v>0</v>
      </c>
      <c r="Y249">
        <v>969.22530421687975</v>
      </c>
      <c r="Z249">
        <v>0</v>
      </c>
      <c r="AA249">
        <v>0</v>
      </c>
      <c r="AB249">
        <v>0</v>
      </c>
      <c r="AC249">
        <v>0</v>
      </c>
      <c r="AD249">
        <v>196.68110150873085</v>
      </c>
      <c r="AE249">
        <v>0</v>
      </c>
      <c r="AF249">
        <v>55.131597748920804</v>
      </c>
      <c r="AG249">
        <v>129.85744219056059</v>
      </c>
      <c r="AH249">
        <v>176.04550009676498</v>
      </c>
      <c r="AI249" s="5">
        <v>3501.6738730628635</v>
      </c>
      <c r="AJ249">
        <v>2</v>
      </c>
    </row>
    <row r="250" spans="1:36" x14ac:dyDescent="0.25">
      <c r="A250">
        <v>12</v>
      </c>
      <c r="B250">
        <v>1151477</v>
      </c>
      <c r="C250" s="4">
        <v>778</v>
      </c>
      <c r="D250" s="12">
        <v>706.72580000000005</v>
      </c>
      <c r="E250" s="7">
        <f t="shared" si="3"/>
        <v>3143.6732515276003</v>
      </c>
      <c r="F250">
        <v>-0.34152118948889798</v>
      </c>
      <c r="G250" s="5">
        <v>20556.831645771839</v>
      </c>
      <c r="H250" s="7">
        <v>20551.552284433488</v>
      </c>
      <c r="I250">
        <v>0.9</v>
      </c>
      <c r="J250">
        <v>5.7500000000000002E-2</v>
      </c>
      <c r="K250">
        <v>2.047220462717247</v>
      </c>
      <c r="L250" s="8">
        <v>382.99199999999996</v>
      </c>
      <c r="M250">
        <v>0.9</v>
      </c>
      <c r="N250">
        <v>0.9</v>
      </c>
      <c r="O250">
        <v>24.40505438012611</v>
      </c>
      <c r="P250">
        <v>42.722518127143566</v>
      </c>
      <c r="Q250">
        <v>0</v>
      </c>
      <c r="R250">
        <v>0</v>
      </c>
      <c r="S250">
        <v>0</v>
      </c>
      <c r="T250">
        <v>678.41994518351532</v>
      </c>
      <c r="U250">
        <v>0</v>
      </c>
      <c r="V250">
        <v>0</v>
      </c>
      <c r="W250">
        <v>914.4621292472026</v>
      </c>
      <c r="X250">
        <v>0</v>
      </c>
      <c r="Y250">
        <v>970.61989827144566</v>
      </c>
      <c r="Z250">
        <v>0</v>
      </c>
      <c r="AA250">
        <v>0</v>
      </c>
      <c r="AB250">
        <v>0</v>
      </c>
      <c r="AC250">
        <v>0</v>
      </c>
      <c r="AD250">
        <v>196.88797258255369</v>
      </c>
      <c r="AE250">
        <v>0</v>
      </c>
      <c r="AF250">
        <v>55.223978496926179</v>
      </c>
      <c r="AG250">
        <v>130.30583965780036</v>
      </c>
      <c r="AH250">
        <v>176.63368081531391</v>
      </c>
      <c r="AI250" s="5">
        <v>3498.6774270434644</v>
      </c>
      <c r="AJ250">
        <v>2</v>
      </c>
    </row>
    <row r="251" spans="1:36" x14ac:dyDescent="0.25">
      <c r="A251">
        <v>12</v>
      </c>
      <c r="B251">
        <v>1151953</v>
      </c>
      <c r="C251" s="4">
        <v>839</v>
      </c>
      <c r="D251" s="12">
        <v>712.23988000000008</v>
      </c>
      <c r="E251" s="7">
        <f t="shared" si="3"/>
        <v>3168.2011034933607</v>
      </c>
      <c r="F251">
        <v>-0.32895810656987301</v>
      </c>
      <c r="G251" s="5">
        <v>20562.54494411172</v>
      </c>
      <c r="H251" s="7">
        <v>20560.003084000462</v>
      </c>
      <c r="I251">
        <v>0.9</v>
      </c>
      <c r="J251">
        <v>5.7500000000000002E-2</v>
      </c>
      <c r="K251">
        <v>1.1244236594992578</v>
      </c>
      <c r="L251" s="8">
        <v>382.99199999999996</v>
      </c>
      <c r="M251">
        <v>0.9</v>
      </c>
      <c r="N251">
        <v>0.9</v>
      </c>
      <c r="O251">
        <v>24.383253513386588</v>
      </c>
      <c r="P251">
        <v>42.697003753355446</v>
      </c>
      <c r="Q251">
        <v>0</v>
      </c>
      <c r="R251">
        <v>0</v>
      </c>
      <c r="S251">
        <v>0</v>
      </c>
      <c r="T251">
        <v>679.6932689659393</v>
      </c>
      <c r="U251">
        <v>0</v>
      </c>
      <c r="V251">
        <v>0</v>
      </c>
      <c r="W251">
        <v>915.62992794062689</v>
      </c>
      <c r="X251">
        <v>0</v>
      </c>
      <c r="Y251">
        <v>971.8040602590994</v>
      </c>
      <c r="Z251">
        <v>0</v>
      </c>
      <c r="AA251">
        <v>0</v>
      </c>
      <c r="AB251">
        <v>0</v>
      </c>
      <c r="AC251">
        <v>0</v>
      </c>
      <c r="AD251">
        <v>197.04566104865847</v>
      </c>
      <c r="AE251">
        <v>0</v>
      </c>
      <c r="AF251">
        <v>55.303915185441248</v>
      </c>
      <c r="AG251">
        <v>130.73276629824176</v>
      </c>
      <c r="AH251">
        <v>177.36478508370365</v>
      </c>
      <c r="AI251" s="5">
        <v>3499.6135843333964</v>
      </c>
      <c r="AJ251">
        <v>2</v>
      </c>
    </row>
    <row r="252" spans="1:36" x14ac:dyDescent="0.25">
      <c r="A252">
        <v>12</v>
      </c>
      <c r="B252">
        <v>1152429</v>
      </c>
      <c r="C252" s="4">
        <v>579</v>
      </c>
      <c r="D252" s="12">
        <v>709.43774000000008</v>
      </c>
      <c r="E252" s="7">
        <f t="shared" si="3"/>
        <v>3155.7365626982805</v>
      </c>
      <c r="F252">
        <v>-0.32895810656987301</v>
      </c>
      <c r="G252" s="5">
        <v>20566.619496898664</v>
      </c>
      <c r="H252" s="7">
        <v>20543.108429094176</v>
      </c>
      <c r="I252">
        <v>0.9</v>
      </c>
      <c r="J252">
        <v>5.7500000000000002E-2</v>
      </c>
      <c r="K252">
        <v>3.0696061353395288</v>
      </c>
      <c r="L252" s="8">
        <v>382.99199999999996</v>
      </c>
      <c r="M252">
        <v>0.9</v>
      </c>
      <c r="N252">
        <v>0.9</v>
      </c>
      <c r="O252">
        <v>24.385128896183328</v>
      </c>
      <c r="P252">
        <v>42.526950211304218</v>
      </c>
      <c r="Q252">
        <v>0</v>
      </c>
      <c r="R252">
        <v>0</v>
      </c>
      <c r="S252">
        <v>0</v>
      </c>
      <c r="T252">
        <v>680.85550617244121</v>
      </c>
      <c r="U252">
        <v>0</v>
      </c>
      <c r="V252">
        <v>0</v>
      </c>
      <c r="W252">
        <v>916.41854170401746</v>
      </c>
      <c r="X252">
        <v>0</v>
      </c>
      <c r="Y252">
        <v>972.75379608732771</v>
      </c>
      <c r="Z252">
        <v>0</v>
      </c>
      <c r="AA252">
        <v>0</v>
      </c>
      <c r="AB252">
        <v>0</v>
      </c>
      <c r="AC252">
        <v>0</v>
      </c>
      <c r="AD252">
        <v>197.03360133164588</v>
      </c>
      <c r="AE252">
        <v>0</v>
      </c>
      <c r="AF252">
        <v>55.436828163133079</v>
      </c>
      <c r="AG252">
        <v>131.13280924898061</v>
      </c>
      <c r="AH252">
        <v>178.02795400175518</v>
      </c>
      <c r="AI252" s="5">
        <v>3498.8253422835228</v>
      </c>
      <c r="AJ252">
        <v>2</v>
      </c>
    </row>
    <row r="253" spans="1:36" x14ac:dyDescent="0.25">
      <c r="A253">
        <v>12</v>
      </c>
      <c r="B253">
        <v>1152905</v>
      </c>
      <c r="C253" s="4">
        <v>579</v>
      </c>
      <c r="D253" s="12">
        <v>713.59486000000015</v>
      </c>
      <c r="E253" s="7">
        <f t="shared" si="3"/>
        <v>3174.2283553389211</v>
      </c>
      <c r="F253">
        <v>-0.31961632694826714</v>
      </c>
      <c r="G253" s="5">
        <v>20584.405912622602</v>
      </c>
      <c r="H253" s="7">
        <v>20621.745630767648</v>
      </c>
      <c r="I253">
        <v>0.9</v>
      </c>
      <c r="J253">
        <v>5.7500000000000002E-2</v>
      </c>
      <c r="K253">
        <v>1.6458633168635159</v>
      </c>
      <c r="L253" s="8">
        <v>382.99199999999996</v>
      </c>
      <c r="M253">
        <v>0.9</v>
      </c>
      <c r="N253">
        <v>0.9</v>
      </c>
      <c r="O253">
        <v>24.334725403008537</v>
      </c>
      <c r="P253">
        <v>42.473415509258153</v>
      </c>
      <c r="Q253">
        <v>0</v>
      </c>
      <c r="R253">
        <v>0</v>
      </c>
      <c r="S253">
        <v>0</v>
      </c>
      <c r="T253">
        <v>681.33077010481202</v>
      </c>
      <c r="U253">
        <v>0</v>
      </c>
      <c r="V253">
        <v>0</v>
      </c>
      <c r="W253">
        <v>917.29586719184249</v>
      </c>
      <c r="X253">
        <v>0</v>
      </c>
      <c r="Y253">
        <v>975.20742543075096</v>
      </c>
      <c r="Z253">
        <v>0</v>
      </c>
      <c r="AA253">
        <v>0</v>
      </c>
      <c r="AB253">
        <v>0</v>
      </c>
      <c r="AC253">
        <v>0</v>
      </c>
      <c r="AD253">
        <v>197.09821801644793</v>
      </c>
      <c r="AE253">
        <v>0</v>
      </c>
      <c r="AF253">
        <v>55.496946840356664</v>
      </c>
      <c r="AG253">
        <v>131.56533131423862</v>
      </c>
      <c r="AH253">
        <v>178.38531898256753</v>
      </c>
      <c r="AI253" s="5">
        <v>3538.9330559203031</v>
      </c>
      <c r="AJ253">
        <v>2</v>
      </c>
    </row>
    <row r="254" spans="1:36" x14ac:dyDescent="0.25">
      <c r="A254">
        <v>12</v>
      </c>
      <c r="B254">
        <v>1153381</v>
      </c>
      <c r="C254" s="4">
        <v>817</v>
      </c>
      <c r="D254" s="12">
        <v>702.78714000000002</v>
      </c>
      <c r="E254" s="7">
        <f t="shared" si="3"/>
        <v>3126.1532174650802</v>
      </c>
      <c r="F254">
        <v>-0.33153514922182303</v>
      </c>
      <c r="G254" s="5">
        <v>20589.761252096501</v>
      </c>
      <c r="H254" s="7">
        <v>20637.971287422446</v>
      </c>
      <c r="I254">
        <v>0.9</v>
      </c>
      <c r="J254">
        <v>5.7500000000000002E-2</v>
      </c>
      <c r="K254">
        <v>1.8717884599547583</v>
      </c>
      <c r="L254" s="8">
        <v>387.84</v>
      </c>
      <c r="M254">
        <v>0.9</v>
      </c>
      <c r="N254">
        <v>0.9</v>
      </c>
      <c r="O254">
        <v>24.324409608657021</v>
      </c>
      <c r="P254">
        <v>42.372881393454136</v>
      </c>
      <c r="Q254">
        <v>0</v>
      </c>
      <c r="R254">
        <v>0</v>
      </c>
      <c r="S254">
        <v>0</v>
      </c>
      <c r="T254">
        <v>682.42550979007638</v>
      </c>
      <c r="U254">
        <v>0</v>
      </c>
      <c r="V254">
        <v>0</v>
      </c>
      <c r="W254">
        <v>918.05464936153464</v>
      </c>
      <c r="X254">
        <v>0</v>
      </c>
      <c r="Y254">
        <v>976.93117685317225</v>
      </c>
      <c r="Z254">
        <v>0</v>
      </c>
      <c r="AA254">
        <v>0</v>
      </c>
      <c r="AB254">
        <v>0</v>
      </c>
      <c r="AC254">
        <v>0</v>
      </c>
      <c r="AD254">
        <v>197.27782557027828</v>
      </c>
      <c r="AE254">
        <v>0</v>
      </c>
      <c r="AF254">
        <v>55.590230591939495</v>
      </c>
      <c r="AG254">
        <v>132.01955601682099</v>
      </c>
      <c r="AH254">
        <v>178.87892099438645</v>
      </c>
      <c r="AI254" s="5">
        <v>3549.1014488467272</v>
      </c>
      <c r="AJ254">
        <v>2</v>
      </c>
    </row>
    <row r="255" spans="1:36" x14ac:dyDescent="0.25">
      <c r="A255">
        <v>12</v>
      </c>
      <c r="B255">
        <v>1153857</v>
      </c>
      <c r="C255" s="4">
        <v>639</v>
      </c>
      <c r="D255" s="12">
        <v>724.19248000000005</v>
      </c>
      <c r="E255" s="7">
        <f t="shared" si="3"/>
        <v>3221.3689217705605</v>
      </c>
      <c r="F255">
        <v>-0.32895810656987301</v>
      </c>
      <c r="G255" s="5">
        <v>20596.238102059251</v>
      </c>
      <c r="H255" s="7">
        <v>20542.31717337716</v>
      </c>
      <c r="I255">
        <v>0.9</v>
      </c>
      <c r="J255">
        <v>5.7500000000000002E-2</v>
      </c>
      <c r="K255">
        <v>1.3870314697769119</v>
      </c>
      <c r="L255" s="8">
        <v>387.84</v>
      </c>
      <c r="M255">
        <v>0.9</v>
      </c>
      <c r="N255">
        <v>0.9</v>
      </c>
      <c r="O255">
        <v>24.317375983746942</v>
      </c>
      <c r="P255">
        <v>42.305772175195401</v>
      </c>
      <c r="Q255">
        <v>0</v>
      </c>
      <c r="R255">
        <v>0</v>
      </c>
      <c r="S255">
        <v>0</v>
      </c>
      <c r="T255">
        <v>682.58911577595438</v>
      </c>
      <c r="U255">
        <v>0</v>
      </c>
      <c r="V255">
        <v>0</v>
      </c>
      <c r="W255">
        <v>918.53129628152124</v>
      </c>
      <c r="X255">
        <v>0</v>
      </c>
      <c r="Y255">
        <v>978.41935320861887</v>
      </c>
      <c r="Z255">
        <v>0</v>
      </c>
      <c r="AA255">
        <v>0</v>
      </c>
      <c r="AB255">
        <v>0</v>
      </c>
      <c r="AC255">
        <v>0</v>
      </c>
      <c r="AD255">
        <v>197.39784484879928</v>
      </c>
      <c r="AE255">
        <v>0</v>
      </c>
      <c r="AF255">
        <v>55.665545179576519</v>
      </c>
      <c r="AG255">
        <v>132.445010937418</v>
      </c>
      <c r="AH255">
        <v>179.33866416208113</v>
      </c>
      <c r="AI255" s="5">
        <v>3549.1014488467272</v>
      </c>
      <c r="AJ255">
        <v>2</v>
      </c>
    </row>
    <row r="256" spans="1:36" x14ac:dyDescent="0.25">
      <c r="A256">
        <v>12</v>
      </c>
      <c r="B256">
        <v>1154333</v>
      </c>
      <c r="C256" s="4">
        <v>778</v>
      </c>
      <c r="D256" s="12">
        <v>720.09256000000005</v>
      </c>
      <c r="E256" s="7">
        <f t="shared" si="3"/>
        <v>3203.1315674283205</v>
      </c>
      <c r="F256">
        <v>-0.33829988617853396</v>
      </c>
      <c r="G256" s="5">
        <v>20593.396479949119</v>
      </c>
      <c r="H256" s="7">
        <v>20659.556336027686</v>
      </c>
      <c r="I256">
        <v>0.9</v>
      </c>
      <c r="J256">
        <v>5.7500000000000002E-2</v>
      </c>
      <c r="K256">
        <v>1.6818991179192713</v>
      </c>
      <c r="L256" s="8">
        <v>387.84</v>
      </c>
      <c r="M256">
        <v>0.9</v>
      </c>
      <c r="N256">
        <v>0.9</v>
      </c>
      <c r="O256">
        <v>24.334256508137134</v>
      </c>
      <c r="P256">
        <v>42.202266350122692</v>
      </c>
      <c r="Q256">
        <v>0</v>
      </c>
      <c r="R256">
        <v>0</v>
      </c>
      <c r="S256">
        <v>0</v>
      </c>
      <c r="T256">
        <v>683.3023686020274</v>
      </c>
      <c r="U256">
        <v>0</v>
      </c>
      <c r="V256">
        <v>0</v>
      </c>
      <c r="W256">
        <v>919.30276705578672</v>
      </c>
      <c r="X256">
        <v>0</v>
      </c>
      <c r="Y256">
        <v>979.73297374381775</v>
      </c>
      <c r="Z256">
        <v>0</v>
      </c>
      <c r="AA256">
        <v>0</v>
      </c>
      <c r="AB256">
        <v>0</v>
      </c>
      <c r="AC256">
        <v>0</v>
      </c>
      <c r="AD256">
        <v>197.4820471778938</v>
      </c>
      <c r="AE256">
        <v>0</v>
      </c>
      <c r="AF256">
        <v>55.781390149629146</v>
      </c>
      <c r="AG256">
        <v>132.85177514089668</v>
      </c>
      <c r="AH256">
        <v>179.92607109271799</v>
      </c>
      <c r="AI256" s="5">
        <v>3549.1014488467272</v>
      </c>
      <c r="AJ256">
        <v>2</v>
      </c>
    </row>
    <row r="257" spans="1:36" x14ac:dyDescent="0.25">
      <c r="A257">
        <v>12</v>
      </c>
      <c r="B257">
        <v>1154810</v>
      </c>
      <c r="C257" s="4">
        <v>619</v>
      </c>
      <c r="D257" s="12">
        <v>702.36056000000008</v>
      </c>
      <c r="E257" s="7">
        <f t="shared" si="3"/>
        <v>3124.2556949243208</v>
      </c>
      <c r="F257">
        <v>-0.33829988617853396</v>
      </c>
      <c r="G257" s="5">
        <v>20596.343977846387</v>
      </c>
      <c r="H257" s="7">
        <v>20571.634287771449</v>
      </c>
      <c r="I257">
        <v>0.9</v>
      </c>
      <c r="J257">
        <v>5.7500000000000002E-2</v>
      </c>
      <c r="K257">
        <v>0.67225101797004216</v>
      </c>
      <c r="L257" s="8">
        <v>387.84</v>
      </c>
      <c r="M257">
        <v>0.9</v>
      </c>
      <c r="N257">
        <v>0.9</v>
      </c>
      <c r="O257">
        <v>24.334959850270248</v>
      </c>
      <c r="P257">
        <v>42.169718635587621</v>
      </c>
      <c r="Q257">
        <v>0</v>
      </c>
      <c r="R257">
        <v>0</v>
      </c>
      <c r="S257">
        <v>0</v>
      </c>
      <c r="T257">
        <v>683.74584466957265</v>
      </c>
      <c r="U257">
        <v>0</v>
      </c>
      <c r="V257">
        <v>0</v>
      </c>
      <c r="W257">
        <v>919.68233220550485</v>
      </c>
      <c r="X257">
        <v>0</v>
      </c>
      <c r="Y257">
        <v>981.54449499866007</v>
      </c>
      <c r="Z257">
        <v>0</v>
      </c>
      <c r="AA257">
        <v>0</v>
      </c>
      <c r="AB257">
        <v>0</v>
      </c>
      <c r="AC257">
        <v>0</v>
      </c>
      <c r="AD257">
        <v>197.57415737522751</v>
      </c>
      <c r="AE257">
        <v>0</v>
      </c>
      <c r="AF257">
        <v>55.850939767325521</v>
      </c>
      <c r="AG257">
        <v>133.28141851662804</v>
      </c>
      <c r="AH257">
        <v>180.67694672610628</v>
      </c>
      <c r="AI257" s="5">
        <v>3542.2968695689397</v>
      </c>
      <c r="AJ257">
        <v>2</v>
      </c>
    </row>
    <row r="258" spans="1:36" x14ac:dyDescent="0.25">
      <c r="A258">
        <v>12</v>
      </c>
      <c r="B258">
        <v>1155286</v>
      </c>
      <c r="C258" s="4">
        <v>579</v>
      </c>
      <c r="D258" s="12">
        <v>727.56816000000015</v>
      </c>
      <c r="E258" s="7">
        <f t="shared" si="3"/>
        <v>3236.3846958115209</v>
      </c>
      <c r="F258">
        <v>-0.33894414684072788</v>
      </c>
      <c r="G258" s="5">
        <v>20598.108257791522</v>
      </c>
      <c r="H258" s="7">
        <v>20636.906527711501</v>
      </c>
      <c r="I258">
        <v>0.9</v>
      </c>
      <c r="J258">
        <v>5.7500000000000002E-2</v>
      </c>
      <c r="K258">
        <v>3.2002639661673227</v>
      </c>
      <c r="L258" s="8">
        <v>387.84</v>
      </c>
      <c r="M258">
        <v>0.9</v>
      </c>
      <c r="N258">
        <v>0.9</v>
      </c>
      <c r="O258">
        <v>24.340820994115806</v>
      </c>
      <c r="P258">
        <v>42.209724904939357</v>
      </c>
      <c r="Q258">
        <v>0</v>
      </c>
      <c r="R258">
        <v>0</v>
      </c>
      <c r="S258">
        <v>0</v>
      </c>
      <c r="T258">
        <v>684.745274912436</v>
      </c>
      <c r="U258">
        <v>0</v>
      </c>
      <c r="V258">
        <v>0</v>
      </c>
      <c r="W258">
        <v>920.03343244083896</v>
      </c>
      <c r="X258">
        <v>0</v>
      </c>
      <c r="Y258">
        <v>982.27251630073761</v>
      </c>
      <c r="Z258">
        <v>0</v>
      </c>
      <c r="AA258">
        <v>0</v>
      </c>
      <c r="AB258">
        <v>0</v>
      </c>
      <c r="AC258">
        <v>0</v>
      </c>
      <c r="AD258">
        <v>197.65726473608143</v>
      </c>
      <c r="AE258">
        <v>0</v>
      </c>
      <c r="AF258">
        <v>55.949502393474035</v>
      </c>
      <c r="AG258">
        <v>133.70246813037232</v>
      </c>
      <c r="AH258">
        <v>181.28230156496565</v>
      </c>
      <c r="AI258" s="5">
        <v>3546.9535363865712</v>
      </c>
      <c r="AJ258">
        <v>2</v>
      </c>
    </row>
    <row r="259" spans="1:36" x14ac:dyDescent="0.25">
      <c r="A259">
        <v>12</v>
      </c>
      <c r="B259">
        <v>1155762</v>
      </c>
      <c r="C259" s="4">
        <v>817</v>
      </c>
      <c r="D259" s="12">
        <v>697.71746000000007</v>
      </c>
      <c r="E259" s="7">
        <f t="shared" ref="E259:E322" si="4">D259*4.448222</f>
        <v>3103.6021553561204</v>
      </c>
      <c r="F259">
        <v>-0.33572284352915099</v>
      </c>
      <c r="G259" s="5">
        <v>20590.936365831229</v>
      </c>
      <c r="H259" s="7">
        <v>20633.979004926365</v>
      </c>
      <c r="I259">
        <v>0.9</v>
      </c>
      <c r="J259">
        <v>5.7500000000000002E-2</v>
      </c>
      <c r="K259">
        <v>1.4928730573609912</v>
      </c>
      <c r="L259" s="8">
        <v>387.84</v>
      </c>
      <c r="M259">
        <v>0.9</v>
      </c>
      <c r="N259">
        <v>0.9</v>
      </c>
      <c r="O259">
        <v>24.34879203341033</v>
      </c>
      <c r="P259">
        <v>42.252213957588737</v>
      </c>
      <c r="Q259">
        <v>0</v>
      </c>
      <c r="R259">
        <v>0</v>
      </c>
      <c r="S259">
        <v>0</v>
      </c>
      <c r="T259">
        <v>686.66521188297963</v>
      </c>
      <c r="U259">
        <v>0</v>
      </c>
      <c r="V259">
        <v>0</v>
      </c>
      <c r="W259">
        <v>920.04732381384497</v>
      </c>
      <c r="X259">
        <v>0</v>
      </c>
      <c r="Y259">
        <v>982.62209534560327</v>
      </c>
      <c r="Z259">
        <v>0</v>
      </c>
      <c r="AA259">
        <v>0</v>
      </c>
      <c r="AB259">
        <v>0</v>
      </c>
      <c r="AC259">
        <v>0</v>
      </c>
      <c r="AD259">
        <v>197.65960314926386</v>
      </c>
      <c r="AE259">
        <v>0</v>
      </c>
      <c r="AF259">
        <v>56.041382103812694</v>
      </c>
      <c r="AG259">
        <v>134.12455429934283</v>
      </c>
      <c r="AH259">
        <v>181.81943058118753</v>
      </c>
      <c r="AI259" s="5">
        <v>3549.7129909142141</v>
      </c>
      <c r="AJ259">
        <v>2</v>
      </c>
    </row>
    <row r="260" spans="1:36" x14ac:dyDescent="0.25">
      <c r="A260">
        <v>12</v>
      </c>
      <c r="B260">
        <v>1156238</v>
      </c>
      <c r="C260" s="4">
        <v>599</v>
      </c>
      <c r="D260" s="12">
        <v>731.44587999999999</v>
      </c>
      <c r="E260" s="7">
        <f t="shared" si="4"/>
        <v>3253.6336552253601</v>
      </c>
      <c r="F260">
        <v>-0.33314580087879331</v>
      </c>
      <c r="G260" s="5">
        <v>20599.906515052338</v>
      </c>
      <c r="H260" s="7">
        <v>20541.525978611138</v>
      </c>
      <c r="I260">
        <v>0.9</v>
      </c>
      <c r="J260">
        <v>5.7500000000000002E-2</v>
      </c>
      <c r="K260">
        <v>1.7531076029523385</v>
      </c>
      <c r="L260" s="8">
        <v>389.05199999999996</v>
      </c>
      <c r="M260">
        <v>0.9</v>
      </c>
      <c r="N260">
        <v>0.9</v>
      </c>
      <c r="O260">
        <v>24.339648771146198</v>
      </c>
      <c r="P260">
        <v>42.247694016069943</v>
      </c>
      <c r="Q260">
        <v>0</v>
      </c>
      <c r="R260">
        <v>0</v>
      </c>
      <c r="S260">
        <v>0</v>
      </c>
      <c r="T260">
        <v>686.98337593762767</v>
      </c>
      <c r="U260">
        <v>0</v>
      </c>
      <c r="V260">
        <v>0</v>
      </c>
      <c r="W260">
        <v>919.61431911736622</v>
      </c>
      <c r="X260">
        <v>0</v>
      </c>
      <c r="Y260">
        <v>982.71947701199133</v>
      </c>
      <c r="Z260">
        <v>0</v>
      </c>
      <c r="AA260">
        <v>0</v>
      </c>
      <c r="AB260">
        <v>0</v>
      </c>
      <c r="AC260">
        <v>0</v>
      </c>
      <c r="AD260">
        <v>197.66769761179492</v>
      </c>
      <c r="AE260">
        <v>0</v>
      </c>
      <c r="AF260">
        <v>56.137171778193213</v>
      </c>
      <c r="AG260">
        <v>134.53216106462014</v>
      </c>
      <c r="AH260">
        <v>182.31958634227158</v>
      </c>
      <c r="AI260" s="5">
        <v>3555.5028814387938</v>
      </c>
      <c r="AJ260">
        <v>2</v>
      </c>
    </row>
    <row r="261" spans="1:36" x14ac:dyDescent="0.25">
      <c r="A261">
        <v>12</v>
      </c>
      <c r="B261">
        <v>1156715</v>
      </c>
      <c r="C261" s="4">
        <v>738</v>
      </c>
      <c r="D261" s="12">
        <v>703.08392000000003</v>
      </c>
      <c r="E261" s="7">
        <f t="shared" si="4"/>
        <v>3127.4733607902403</v>
      </c>
      <c r="F261">
        <v>-0.32251549993567941</v>
      </c>
      <c r="G261" s="5">
        <v>20600.483120686837</v>
      </c>
      <c r="H261" s="7">
        <v>20650.223925865699</v>
      </c>
      <c r="I261">
        <v>0.9</v>
      </c>
      <c r="J261">
        <v>5.7500000000000002E-2</v>
      </c>
      <c r="K261">
        <v>-0.16886896272649096</v>
      </c>
      <c r="L261" s="8">
        <v>389.05199999999996</v>
      </c>
      <c r="M261">
        <v>0.9</v>
      </c>
      <c r="N261">
        <v>0.9</v>
      </c>
      <c r="O261">
        <v>24.308466575644289</v>
      </c>
      <c r="P261">
        <v>42.271649243703308</v>
      </c>
      <c r="Q261">
        <v>0</v>
      </c>
      <c r="R261">
        <v>0</v>
      </c>
      <c r="S261">
        <v>0</v>
      </c>
      <c r="T261">
        <v>686.85778857012895</v>
      </c>
      <c r="U261">
        <v>0</v>
      </c>
      <c r="V261">
        <v>0</v>
      </c>
      <c r="W261">
        <v>919.63491450660558</v>
      </c>
      <c r="X261">
        <v>0</v>
      </c>
      <c r="Y261">
        <v>982.52666380199901</v>
      </c>
      <c r="Z261">
        <v>0</v>
      </c>
      <c r="AA261">
        <v>0</v>
      </c>
      <c r="AB261">
        <v>0</v>
      </c>
      <c r="AC261">
        <v>0</v>
      </c>
      <c r="AD261">
        <v>197.71896093280253</v>
      </c>
      <c r="AE261">
        <v>0</v>
      </c>
      <c r="AF261">
        <v>56.227660992939875</v>
      </c>
      <c r="AG261">
        <v>134.95678785408518</v>
      </c>
      <c r="AH261">
        <v>182.76248124505898</v>
      </c>
      <c r="AI261" s="5">
        <v>3546.7622124998243</v>
      </c>
      <c r="AJ261">
        <v>2</v>
      </c>
    </row>
    <row r="262" spans="1:36" x14ac:dyDescent="0.25">
      <c r="A262">
        <v>12</v>
      </c>
      <c r="B262">
        <v>1157191</v>
      </c>
      <c r="C262" s="4">
        <v>579</v>
      </c>
      <c r="D262" s="12">
        <v>718.26546000000008</v>
      </c>
      <c r="E262" s="7">
        <f t="shared" si="4"/>
        <v>3195.0042210121205</v>
      </c>
      <c r="F262">
        <v>-0.3547285330456964</v>
      </c>
      <c r="G262" s="5">
        <v>20611.942735375826</v>
      </c>
      <c r="H262" s="7">
        <v>20566.345745979925</v>
      </c>
      <c r="I262">
        <v>0.9</v>
      </c>
      <c r="J262">
        <v>5.7500000000000002E-2</v>
      </c>
      <c r="K262">
        <v>2.2196316426835843</v>
      </c>
      <c r="L262" s="8">
        <v>387.84</v>
      </c>
      <c r="M262">
        <v>0.9</v>
      </c>
      <c r="N262">
        <v>0.9</v>
      </c>
      <c r="O262">
        <v>24.294398748075697</v>
      </c>
      <c r="P262">
        <v>42.278202833817033</v>
      </c>
      <c r="Q262">
        <v>0</v>
      </c>
      <c r="R262">
        <v>0</v>
      </c>
      <c r="S262">
        <v>0</v>
      </c>
      <c r="T262">
        <v>687.77216871210612</v>
      </c>
      <c r="U262">
        <v>0</v>
      </c>
      <c r="V262">
        <v>0</v>
      </c>
      <c r="W262">
        <v>920.007565876233</v>
      </c>
      <c r="X262">
        <v>0</v>
      </c>
      <c r="Y262">
        <v>983.25585254147188</v>
      </c>
      <c r="Z262">
        <v>0</v>
      </c>
      <c r="AA262">
        <v>0</v>
      </c>
      <c r="AB262">
        <v>0</v>
      </c>
      <c r="AC262">
        <v>0</v>
      </c>
      <c r="AD262">
        <v>197.81770244977315</v>
      </c>
      <c r="AE262">
        <v>0</v>
      </c>
      <c r="AF262">
        <v>56.307324823341801</v>
      </c>
      <c r="AG262">
        <v>135.3737497488255</v>
      </c>
      <c r="AH262">
        <v>183.14644079187235</v>
      </c>
      <c r="AI262" s="5">
        <v>3558.7188612099644</v>
      </c>
      <c r="AJ262">
        <v>2</v>
      </c>
    </row>
    <row r="263" spans="1:36" x14ac:dyDescent="0.25">
      <c r="A263">
        <v>12</v>
      </c>
      <c r="B263">
        <v>1157666</v>
      </c>
      <c r="C263" s="4">
        <v>718</v>
      </c>
      <c r="D263" s="12">
        <v>729.25182000000007</v>
      </c>
      <c r="E263" s="7">
        <f t="shared" si="4"/>
        <v>3243.8739892640406</v>
      </c>
      <c r="F263">
        <v>-0.34248758048171257</v>
      </c>
      <c r="G263" s="5">
        <v>20608.927306573289</v>
      </c>
      <c r="H263" s="7">
        <v>20669.16419067304</v>
      </c>
      <c r="I263">
        <v>0.9</v>
      </c>
      <c r="J263">
        <v>5.7500000000000002E-2</v>
      </c>
      <c r="K263">
        <v>2.2125107774192063</v>
      </c>
      <c r="L263" s="8">
        <v>389.05199999999996</v>
      </c>
      <c r="M263">
        <v>0.9</v>
      </c>
      <c r="N263">
        <v>0.9</v>
      </c>
      <c r="O263">
        <v>24.284785492337509</v>
      </c>
      <c r="P263">
        <v>42.321589968232338</v>
      </c>
      <c r="Q263">
        <v>0</v>
      </c>
      <c r="R263">
        <v>0</v>
      </c>
      <c r="S263">
        <v>0</v>
      </c>
      <c r="T263">
        <v>688.36980322590659</v>
      </c>
      <c r="U263">
        <v>0</v>
      </c>
      <c r="V263">
        <v>0</v>
      </c>
      <c r="W263">
        <v>920.08708215096328</v>
      </c>
      <c r="X263">
        <v>0</v>
      </c>
      <c r="Y263">
        <v>984.35027109491773</v>
      </c>
      <c r="Z263">
        <v>0</v>
      </c>
      <c r="AA263">
        <v>0</v>
      </c>
      <c r="AB263">
        <v>0</v>
      </c>
      <c r="AC263">
        <v>0</v>
      </c>
      <c r="AD263">
        <v>197.75421409601353</v>
      </c>
      <c r="AE263">
        <v>0</v>
      </c>
      <c r="AF263">
        <v>56.395734020105337</v>
      </c>
      <c r="AG263">
        <v>135.80444907060118</v>
      </c>
      <c r="AH263">
        <v>183.84970254170969</v>
      </c>
      <c r="AI263" s="5">
        <v>3559.3865100734347</v>
      </c>
      <c r="AJ263">
        <v>2</v>
      </c>
    </row>
    <row r="264" spans="1:36" x14ac:dyDescent="0.25">
      <c r="A264">
        <v>12</v>
      </c>
      <c r="B264">
        <v>1158142</v>
      </c>
      <c r="C264" s="4">
        <v>658</v>
      </c>
      <c r="D264" s="12">
        <v>717.27502000000015</v>
      </c>
      <c r="E264" s="7">
        <f t="shared" si="4"/>
        <v>3190.598524014441</v>
      </c>
      <c r="F264">
        <v>-0.33572284352915099</v>
      </c>
      <c r="G264" s="5">
        <v>20611.180640591148</v>
      </c>
      <c r="H264" s="7">
        <v>20588.575913939752</v>
      </c>
      <c r="I264">
        <v>0.9</v>
      </c>
      <c r="J264">
        <v>5.7500000000000002E-2</v>
      </c>
      <c r="K264">
        <v>1.6704626056299079</v>
      </c>
      <c r="L264" s="8">
        <v>389.05199999999996</v>
      </c>
      <c r="M264">
        <v>0.9</v>
      </c>
      <c r="N264">
        <v>0.9</v>
      </c>
      <c r="O264">
        <v>24.278454705209192</v>
      </c>
      <c r="P264">
        <v>42.304416341242039</v>
      </c>
      <c r="Q264">
        <v>0</v>
      </c>
      <c r="R264">
        <v>0</v>
      </c>
      <c r="S264">
        <v>0</v>
      </c>
      <c r="T264">
        <v>689.04043349777362</v>
      </c>
      <c r="U264">
        <v>0</v>
      </c>
      <c r="V264">
        <v>0</v>
      </c>
      <c r="W264">
        <v>920.08133393293974</v>
      </c>
      <c r="X264">
        <v>0</v>
      </c>
      <c r="Y264">
        <v>986.35779315531317</v>
      </c>
      <c r="Z264">
        <v>0</v>
      </c>
      <c r="AA264">
        <v>0</v>
      </c>
      <c r="AB264">
        <v>0</v>
      </c>
      <c r="AC264">
        <v>0</v>
      </c>
      <c r="AD264">
        <v>197.8486357418758</v>
      </c>
      <c r="AE264">
        <v>0</v>
      </c>
      <c r="AF264">
        <v>56.488743521051141</v>
      </c>
      <c r="AG264">
        <v>136.20818679277434</v>
      </c>
      <c r="AH264">
        <v>184.46921309007615</v>
      </c>
      <c r="AI264" s="5">
        <v>3563.6172496892968</v>
      </c>
      <c r="AJ264">
        <v>2</v>
      </c>
    </row>
    <row r="265" spans="1:36" x14ac:dyDescent="0.25">
      <c r="A265">
        <v>12</v>
      </c>
      <c r="B265">
        <v>1158618</v>
      </c>
      <c r="C265" s="4">
        <v>839</v>
      </c>
      <c r="D265" s="12">
        <v>705.81610000000001</v>
      </c>
      <c r="E265" s="7">
        <f t="shared" si="4"/>
        <v>3139.6267039742002</v>
      </c>
      <c r="F265">
        <v>-0.32799171557513801</v>
      </c>
      <c r="G265" s="5">
        <v>20615.554588227758</v>
      </c>
      <c r="H265" s="7">
        <v>20662.757961618925</v>
      </c>
      <c r="I265">
        <v>0.9</v>
      </c>
      <c r="J265">
        <v>5.7500000000000002E-2</v>
      </c>
      <c r="K265">
        <v>1.689990990148647</v>
      </c>
      <c r="L265" s="8">
        <v>390.26400000000001</v>
      </c>
      <c r="M265">
        <v>0.9</v>
      </c>
      <c r="N265">
        <v>0.9</v>
      </c>
      <c r="O265">
        <v>24.271654876660392</v>
      </c>
      <c r="P265">
        <v>42.263965615616584</v>
      </c>
      <c r="Q265">
        <v>0</v>
      </c>
      <c r="R265">
        <v>0</v>
      </c>
      <c r="S265">
        <v>0</v>
      </c>
      <c r="T265">
        <v>689.37827980657778</v>
      </c>
      <c r="U265">
        <v>0</v>
      </c>
      <c r="V265">
        <v>0</v>
      </c>
      <c r="W265">
        <v>920.87442743714041</v>
      </c>
      <c r="X265">
        <v>0</v>
      </c>
      <c r="Y265">
        <v>987.43728903996896</v>
      </c>
      <c r="Z265">
        <v>0</v>
      </c>
      <c r="AA265">
        <v>0</v>
      </c>
      <c r="AB265">
        <v>0</v>
      </c>
      <c r="AC265">
        <v>0</v>
      </c>
      <c r="AD265">
        <v>198.03277581826339</v>
      </c>
      <c r="AE265">
        <v>0</v>
      </c>
      <c r="AF265">
        <v>56.567706030133913</v>
      </c>
      <c r="AG265">
        <v>136.62683797610882</v>
      </c>
      <c r="AH265">
        <v>185.08371881421772</v>
      </c>
      <c r="AI265" s="5">
        <v>3568.2930401187646</v>
      </c>
      <c r="AJ265">
        <v>2</v>
      </c>
    </row>
    <row r="266" spans="1:36" x14ac:dyDescent="0.25">
      <c r="A266">
        <v>12</v>
      </c>
      <c r="B266">
        <v>1159094</v>
      </c>
      <c r="C266" s="4">
        <v>579</v>
      </c>
      <c r="D266" s="12">
        <v>719.32608000000016</v>
      </c>
      <c r="E266" s="7">
        <f t="shared" si="4"/>
        <v>3199.7220942297608</v>
      </c>
      <c r="F266">
        <v>-0.34280971081262063</v>
      </c>
      <c r="G266" s="5">
        <v>20616.743638614331</v>
      </c>
      <c r="H266" s="7">
        <v>20590.430597379869</v>
      </c>
      <c r="I266">
        <v>0.9</v>
      </c>
      <c r="J266">
        <v>5.7500000000000002E-2</v>
      </c>
      <c r="K266">
        <v>1.3054655027626532</v>
      </c>
      <c r="L266" s="8">
        <v>390.26400000000001</v>
      </c>
      <c r="M266">
        <v>0.9</v>
      </c>
      <c r="N266">
        <v>0.9</v>
      </c>
      <c r="O266">
        <v>24.276109947768276</v>
      </c>
      <c r="P266">
        <v>42.202718386894183</v>
      </c>
      <c r="Q266">
        <v>0</v>
      </c>
      <c r="R266">
        <v>0</v>
      </c>
      <c r="S266">
        <v>0</v>
      </c>
      <c r="T266">
        <v>689.02316688261203</v>
      </c>
      <c r="U266">
        <v>0</v>
      </c>
      <c r="V266">
        <v>0</v>
      </c>
      <c r="W266">
        <v>921.80641381112196</v>
      </c>
      <c r="X266">
        <v>0</v>
      </c>
      <c r="Y266">
        <v>989.04310528099154</v>
      </c>
      <c r="Z266">
        <v>0</v>
      </c>
      <c r="AA266">
        <v>0</v>
      </c>
      <c r="AB266">
        <v>0</v>
      </c>
      <c r="AC266">
        <v>0</v>
      </c>
      <c r="AD266">
        <v>198.16672242096814</v>
      </c>
      <c r="AE266">
        <v>0</v>
      </c>
      <c r="AF266">
        <v>56.689481629866783</v>
      </c>
      <c r="AG266">
        <v>137.0378128643475</v>
      </c>
      <c r="AH266">
        <v>185.60945256070571</v>
      </c>
      <c r="AI266" s="5">
        <v>3578.5617313081652</v>
      </c>
      <c r="AJ266">
        <v>2</v>
      </c>
    </row>
    <row r="267" spans="1:36" x14ac:dyDescent="0.25">
      <c r="A267">
        <v>12</v>
      </c>
      <c r="B267">
        <v>1159570</v>
      </c>
      <c r="C267" s="4">
        <v>839</v>
      </c>
      <c r="D267" s="12">
        <v>721.26120000000003</v>
      </c>
      <c r="E267" s="7">
        <f t="shared" si="4"/>
        <v>3208.3299375864003</v>
      </c>
      <c r="F267">
        <v>-0.33250154021605116</v>
      </c>
      <c r="G267" s="5">
        <v>20617.609659743186</v>
      </c>
      <c r="H267" s="7">
        <v>20672.635890279984</v>
      </c>
      <c r="I267">
        <v>0.9</v>
      </c>
      <c r="J267">
        <v>5.7500000000000002E-2</v>
      </c>
      <c r="K267">
        <v>1.419291031928029</v>
      </c>
      <c r="L267" s="8">
        <v>391.476</v>
      </c>
      <c r="M267">
        <v>0.9</v>
      </c>
      <c r="N267">
        <v>0.9</v>
      </c>
      <c r="O267">
        <v>24.287599148352978</v>
      </c>
      <c r="P267">
        <v>42.157286661309136</v>
      </c>
      <c r="Q267">
        <v>0</v>
      </c>
      <c r="R267">
        <v>0</v>
      </c>
      <c r="S267">
        <v>0</v>
      </c>
      <c r="T267">
        <v>689.31011808508504</v>
      </c>
      <c r="U267">
        <v>0</v>
      </c>
      <c r="V267">
        <v>0</v>
      </c>
      <c r="W267">
        <v>922.19676339630939</v>
      </c>
      <c r="X267">
        <v>0</v>
      </c>
      <c r="Y267">
        <v>991.68987353887496</v>
      </c>
      <c r="Z267">
        <v>0</v>
      </c>
      <c r="AA267">
        <v>0</v>
      </c>
      <c r="AB267">
        <v>0</v>
      </c>
      <c r="AC267">
        <v>0</v>
      </c>
      <c r="AD267">
        <v>198.20663304870348</v>
      </c>
      <c r="AE267">
        <v>0</v>
      </c>
      <c r="AF267">
        <v>56.782707395291126</v>
      </c>
      <c r="AG267">
        <v>137.44699240908869</v>
      </c>
      <c r="AH267">
        <v>186.25355544126924</v>
      </c>
      <c r="AI267" s="5">
        <v>3588.6025981482812</v>
      </c>
      <c r="AJ267">
        <v>2</v>
      </c>
    </row>
    <row r="268" spans="1:36" x14ac:dyDescent="0.25">
      <c r="A268">
        <v>12</v>
      </c>
      <c r="B268">
        <v>1160046</v>
      </c>
      <c r="C268" s="4">
        <v>619</v>
      </c>
      <c r="D268" s="12">
        <v>727.73536000000001</v>
      </c>
      <c r="E268" s="7">
        <f t="shared" si="4"/>
        <v>3237.1284385299205</v>
      </c>
      <c r="F268">
        <v>-0.34087692882694615</v>
      </c>
      <c r="G268" s="5">
        <v>20613.914682540977</v>
      </c>
      <c r="H268" s="7">
        <v>20581.160520188831</v>
      </c>
      <c r="I268">
        <v>0.9</v>
      </c>
      <c r="J268">
        <v>5.7500000000000002E-2</v>
      </c>
      <c r="K268">
        <v>1.0927035853456111</v>
      </c>
      <c r="L268" s="8">
        <v>392.68799999999999</v>
      </c>
      <c r="M268">
        <v>0.9</v>
      </c>
      <c r="N268">
        <v>0.9</v>
      </c>
      <c r="O268">
        <v>24.255006608580235</v>
      </c>
      <c r="P268">
        <v>42.136716720310346</v>
      </c>
      <c r="Q268">
        <v>0</v>
      </c>
      <c r="R268">
        <v>0</v>
      </c>
      <c r="S268">
        <v>0</v>
      </c>
      <c r="T268">
        <v>689.75523002041814</v>
      </c>
      <c r="U268">
        <v>0</v>
      </c>
      <c r="V268">
        <v>0</v>
      </c>
      <c r="W268">
        <v>921.90226035083845</v>
      </c>
      <c r="X268">
        <v>0</v>
      </c>
      <c r="Y268">
        <v>993.95001237824931</v>
      </c>
      <c r="Z268">
        <v>0</v>
      </c>
      <c r="AA268">
        <v>0</v>
      </c>
      <c r="AB268">
        <v>0</v>
      </c>
      <c r="AC268">
        <v>0</v>
      </c>
      <c r="AD268">
        <v>198.32725360422157</v>
      </c>
      <c r="AE268">
        <v>0</v>
      </c>
      <c r="AF268">
        <v>56.856364159076207</v>
      </c>
      <c r="AG268">
        <v>137.84189318951846</v>
      </c>
      <c r="AH268">
        <v>186.55973674447088</v>
      </c>
      <c r="AI268" s="5">
        <v>3589.5687133190945</v>
      </c>
      <c r="AJ268">
        <v>2</v>
      </c>
    </row>
    <row r="269" spans="1:36" x14ac:dyDescent="0.25">
      <c r="A269">
        <v>12</v>
      </c>
      <c r="B269">
        <v>1160524</v>
      </c>
      <c r="C269" s="4">
        <v>658</v>
      </c>
      <c r="D269" s="12">
        <v>721.81493999999998</v>
      </c>
      <c r="E269" s="7">
        <f t="shared" si="4"/>
        <v>3210.7930960366803</v>
      </c>
      <c r="F269">
        <v>-0.31446224163418507</v>
      </c>
      <c r="G269" s="5">
        <v>20610.317140680232</v>
      </c>
      <c r="H269" s="7">
        <v>20596.261778487205</v>
      </c>
      <c r="I269">
        <v>0.9</v>
      </c>
      <c r="J269">
        <v>5.7500000000000002E-2</v>
      </c>
      <c r="K269">
        <v>4.1842528020344903E-2</v>
      </c>
      <c r="L269" s="8">
        <v>392.68799999999999</v>
      </c>
      <c r="M269">
        <v>0.9</v>
      </c>
      <c r="N269">
        <v>0.9</v>
      </c>
      <c r="O269">
        <v>24.218425260246768</v>
      </c>
      <c r="P269">
        <v>42.113885361659293</v>
      </c>
      <c r="Q269">
        <v>0</v>
      </c>
      <c r="R269">
        <v>0</v>
      </c>
      <c r="S269">
        <v>0</v>
      </c>
      <c r="T269">
        <v>690.32581896059139</v>
      </c>
      <c r="U269">
        <v>0</v>
      </c>
      <c r="V269">
        <v>0</v>
      </c>
      <c r="W269">
        <v>922.36043894468071</v>
      </c>
      <c r="X269">
        <v>0</v>
      </c>
      <c r="Y269">
        <v>995.61586442033649</v>
      </c>
      <c r="Z269">
        <v>0</v>
      </c>
      <c r="AA269">
        <v>0</v>
      </c>
      <c r="AB269">
        <v>0</v>
      </c>
      <c r="AC269">
        <v>0</v>
      </c>
      <c r="AD269">
        <v>198.44983582239962</v>
      </c>
      <c r="AE269">
        <v>0</v>
      </c>
      <c r="AF269">
        <v>56.96523307566784</v>
      </c>
      <c r="AG269">
        <v>138.26820338027883</v>
      </c>
      <c r="AH269">
        <v>187.09644728982499</v>
      </c>
      <c r="AI269" s="5">
        <v>3589.7968997616526</v>
      </c>
      <c r="AJ269">
        <v>2</v>
      </c>
    </row>
    <row r="270" spans="1:36" x14ac:dyDescent="0.25">
      <c r="A270">
        <v>12</v>
      </c>
      <c r="B270">
        <v>1161000</v>
      </c>
      <c r="C270" s="4">
        <v>738</v>
      </c>
      <c r="D270" s="12">
        <v>709.90611999999999</v>
      </c>
      <c r="E270" s="7">
        <f t="shared" si="4"/>
        <v>3157.8200209186402</v>
      </c>
      <c r="F270">
        <v>-0.31832780562012264</v>
      </c>
      <c r="G270" s="5">
        <v>20622.406210815301</v>
      </c>
      <c r="H270" s="7">
        <v>20594.406044458174</v>
      </c>
      <c r="I270">
        <v>0.9</v>
      </c>
      <c r="J270">
        <v>5.7500000000000002E-2</v>
      </c>
      <c r="K270">
        <v>2.9012939934988657</v>
      </c>
      <c r="L270" s="8">
        <v>392.68799999999999</v>
      </c>
      <c r="M270">
        <v>0.9</v>
      </c>
      <c r="N270">
        <v>0.9</v>
      </c>
      <c r="O270">
        <v>24.162375278495247</v>
      </c>
      <c r="P270">
        <v>42.0759061532898</v>
      </c>
      <c r="Q270">
        <v>0</v>
      </c>
      <c r="R270">
        <v>0</v>
      </c>
      <c r="S270">
        <v>0</v>
      </c>
      <c r="T270">
        <v>691.49695863908619</v>
      </c>
      <c r="U270">
        <v>0</v>
      </c>
      <c r="V270">
        <v>0</v>
      </c>
      <c r="W270">
        <v>923.07393271342823</v>
      </c>
      <c r="X270">
        <v>0</v>
      </c>
      <c r="Y270">
        <v>996.85695652793538</v>
      </c>
      <c r="Z270">
        <v>0</v>
      </c>
      <c r="AA270">
        <v>0</v>
      </c>
      <c r="AB270">
        <v>0</v>
      </c>
      <c r="AC270">
        <v>0</v>
      </c>
      <c r="AD270">
        <v>198.49063313446564</v>
      </c>
      <c r="AE270">
        <v>0</v>
      </c>
      <c r="AF270">
        <v>57.090206376749371</v>
      </c>
      <c r="AG270">
        <v>138.66609868916032</v>
      </c>
      <c r="AH270">
        <v>187.74794062780271</v>
      </c>
      <c r="AI270" s="5">
        <v>3610.1598924774048</v>
      </c>
      <c r="AJ270">
        <v>2</v>
      </c>
    </row>
    <row r="271" spans="1:36" x14ac:dyDescent="0.25">
      <c r="A271">
        <v>12</v>
      </c>
      <c r="B271">
        <v>1161476</v>
      </c>
      <c r="C271" s="4">
        <v>797</v>
      </c>
      <c r="D271" s="12">
        <v>715.27280000000007</v>
      </c>
      <c r="E271" s="7">
        <f t="shared" si="4"/>
        <v>3181.6922049616005</v>
      </c>
      <c r="F271">
        <v>-0.32090484827616178</v>
      </c>
      <c r="G271" s="5">
        <v>20617.018632855739</v>
      </c>
      <c r="H271" s="7">
        <v>20674.505750096912</v>
      </c>
      <c r="I271">
        <v>0.9</v>
      </c>
      <c r="J271">
        <v>5.7500000000000002E-2</v>
      </c>
      <c r="K271">
        <v>2.9347406217643686</v>
      </c>
      <c r="L271" s="8">
        <v>395.11199999999997</v>
      </c>
      <c r="M271">
        <v>0.9</v>
      </c>
      <c r="N271">
        <v>0.9</v>
      </c>
      <c r="O271">
        <v>24.130243218307594</v>
      </c>
      <c r="P271">
        <v>42.045837246550043</v>
      </c>
      <c r="Q271">
        <v>0</v>
      </c>
      <c r="R271">
        <v>0</v>
      </c>
      <c r="S271">
        <v>0</v>
      </c>
      <c r="T271">
        <v>692.25187212451192</v>
      </c>
      <c r="U271">
        <v>0</v>
      </c>
      <c r="V271">
        <v>0</v>
      </c>
      <c r="W271">
        <v>923.43564208000078</v>
      </c>
      <c r="X271">
        <v>0</v>
      </c>
      <c r="Y271">
        <v>996.94029767088796</v>
      </c>
      <c r="Z271">
        <v>0</v>
      </c>
      <c r="AA271">
        <v>0</v>
      </c>
      <c r="AB271">
        <v>0</v>
      </c>
      <c r="AC271">
        <v>0</v>
      </c>
      <c r="AD271">
        <v>198.47733376295088</v>
      </c>
      <c r="AE271">
        <v>0</v>
      </c>
      <c r="AF271">
        <v>57.164772388025455</v>
      </c>
      <c r="AG271">
        <v>139.09730220220288</v>
      </c>
      <c r="AH271">
        <v>188.25552700514956</v>
      </c>
      <c r="AI271" s="5">
        <v>3621.7941462752115</v>
      </c>
      <c r="AJ271">
        <v>2</v>
      </c>
    </row>
    <row r="272" spans="1:36" x14ac:dyDescent="0.25">
      <c r="A272">
        <v>12</v>
      </c>
      <c r="B272">
        <v>1161952</v>
      </c>
      <c r="C272" s="4">
        <v>579</v>
      </c>
      <c r="D272" s="12">
        <v>732.01084000000003</v>
      </c>
      <c r="E272" s="7">
        <f t="shared" si="4"/>
        <v>3256.1467227264802</v>
      </c>
      <c r="F272">
        <v>-0.30576472265751814</v>
      </c>
      <c r="G272" s="5">
        <v>20627.142838781743</v>
      </c>
      <c r="H272" s="7">
        <v>20590.960568310515</v>
      </c>
      <c r="I272">
        <v>0.9</v>
      </c>
      <c r="J272">
        <v>5.7500000000000002E-2</v>
      </c>
      <c r="K272">
        <v>2.231823427769037</v>
      </c>
      <c r="L272" s="8">
        <v>396.32400000000001</v>
      </c>
      <c r="M272">
        <v>0.9</v>
      </c>
      <c r="N272">
        <v>0.9</v>
      </c>
      <c r="O272">
        <v>24.076059405207381</v>
      </c>
      <c r="P272">
        <v>42.009209533550752</v>
      </c>
      <c r="Q272">
        <v>0</v>
      </c>
      <c r="R272">
        <v>0</v>
      </c>
      <c r="S272">
        <v>0</v>
      </c>
      <c r="T272">
        <v>693.63195680259741</v>
      </c>
      <c r="U272">
        <v>0</v>
      </c>
      <c r="V272">
        <v>0</v>
      </c>
      <c r="W272">
        <v>924.36727434910767</v>
      </c>
      <c r="X272">
        <v>0</v>
      </c>
      <c r="Y272">
        <v>996.15633120228995</v>
      </c>
      <c r="Z272">
        <v>0</v>
      </c>
      <c r="AA272">
        <v>0</v>
      </c>
      <c r="AB272">
        <v>0</v>
      </c>
      <c r="AC272">
        <v>0</v>
      </c>
      <c r="AD272">
        <v>198.41442880325178</v>
      </c>
      <c r="AE272">
        <v>0</v>
      </c>
      <c r="AF272">
        <v>57.230820850702685</v>
      </c>
      <c r="AG272">
        <v>139.4880589016708</v>
      </c>
      <c r="AH272">
        <v>188.69318675238671</v>
      </c>
      <c r="AI272" s="5">
        <v>3646.4161426842638</v>
      </c>
      <c r="AJ272">
        <v>2</v>
      </c>
    </row>
    <row r="273" spans="1:36" x14ac:dyDescent="0.25">
      <c r="A273">
        <v>12</v>
      </c>
      <c r="B273">
        <v>1162428</v>
      </c>
      <c r="C273" s="4">
        <v>839</v>
      </c>
      <c r="D273" s="12">
        <v>731.44456000000014</v>
      </c>
      <c r="E273" s="7">
        <f t="shared" si="4"/>
        <v>3253.6277835723208</v>
      </c>
      <c r="F273">
        <v>-0.30737537432073647</v>
      </c>
      <c r="G273" s="5">
        <v>20618.998112551726</v>
      </c>
      <c r="H273" s="7">
        <v>20677.712011165968</v>
      </c>
      <c r="I273">
        <v>0.9</v>
      </c>
      <c r="J273">
        <v>5.7500000000000002E-2</v>
      </c>
      <c r="K273">
        <v>1.1313287100511082</v>
      </c>
      <c r="L273" s="8">
        <v>398.74799999999999</v>
      </c>
      <c r="M273">
        <v>0.9</v>
      </c>
      <c r="N273">
        <v>0.9</v>
      </c>
      <c r="O273">
        <v>24.044859851391514</v>
      </c>
      <c r="P273">
        <v>42.016444848744612</v>
      </c>
      <c r="Q273">
        <v>0</v>
      </c>
      <c r="R273">
        <v>0</v>
      </c>
      <c r="S273">
        <v>0</v>
      </c>
      <c r="T273">
        <v>694.74379355295684</v>
      </c>
      <c r="U273">
        <v>0</v>
      </c>
      <c r="V273">
        <v>0</v>
      </c>
      <c r="W273">
        <v>925.06650281101236</v>
      </c>
      <c r="X273">
        <v>0</v>
      </c>
      <c r="Y273">
        <v>997.42449628833265</v>
      </c>
      <c r="Z273">
        <v>0</v>
      </c>
      <c r="AA273">
        <v>0</v>
      </c>
      <c r="AB273">
        <v>0</v>
      </c>
      <c r="AC273">
        <v>0</v>
      </c>
      <c r="AD273">
        <v>198.35547408203496</v>
      </c>
      <c r="AE273">
        <v>0</v>
      </c>
      <c r="AF273">
        <v>57.299168393078162</v>
      </c>
      <c r="AG273">
        <v>139.86946280351691</v>
      </c>
      <c r="AH273">
        <v>189.16210140996313</v>
      </c>
      <c r="AI273" s="5">
        <v>3678.9728307856449</v>
      </c>
      <c r="AJ273">
        <v>2</v>
      </c>
    </row>
    <row r="274" spans="1:36" x14ac:dyDescent="0.25">
      <c r="A274">
        <v>12</v>
      </c>
      <c r="B274">
        <v>1162904</v>
      </c>
      <c r="C274" s="4">
        <v>658</v>
      </c>
      <c r="D274" s="12">
        <v>716.93665999999996</v>
      </c>
      <c r="E274" s="7">
        <f t="shared" si="4"/>
        <v>3189.0934236185199</v>
      </c>
      <c r="F274">
        <v>-0.30834176531847651</v>
      </c>
      <c r="G274" s="5">
        <v>20621.192383164052</v>
      </c>
      <c r="H274" s="7">
        <v>20579.572202142848</v>
      </c>
      <c r="I274">
        <v>0.9</v>
      </c>
      <c r="J274">
        <v>5.7500000000000002E-2</v>
      </c>
      <c r="K274">
        <v>2.1307287375970203</v>
      </c>
      <c r="L274" s="8">
        <v>402.38400000000001</v>
      </c>
      <c r="M274">
        <v>0.9</v>
      </c>
      <c r="N274">
        <v>0.9</v>
      </c>
      <c r="O274">
        <v>24.015300482647167</v>
      </c>
      <c r="P274">
        <v>41.958785540549904</v>
      </c>
      <c r="Q274">
        <v>0</v>
      </c>
      <c r="R274">
        <v>0</v>
      </c>
      <c r="S274">
        <v>0</v>
      </c>
      <c r="T274">
        <v>695.68570962398405</v>
      </c>
      <c r="U274">
        <v>0</v>
      </c>
      <c r="V274">
        <v>0</v>
      </c>
      <c r="W274">
        <v>925.78288511495794</v>
      </c>
      <c r="X274">
        <v>0</v>
      </c>
      <c r="Y274">
        <v>999.93084976659827</v>
      </c>
      <c r="Z274">
        <v>0</v>
      </c>
      <c r="AA274">
        <v>0</v>
      </c>
      <c r="AB274">
        <v>0</v>
      </c>
      <c r="AC274">
        <v>0</v>
      </c>
      <c r="AD274">
        <v>198.53412437191579</v>
      </c>
      <c r="AE274">
        <v>0</v>
      </c>
      <c r="AF274">
        <v>57.424121115453005</v>
      </c>
      <c r="AG274">
        <v>140.2575420063466</v>
      </c>
      <c r="AH274">
        <v>189.62862194696507</v>
      </c>
      <c r="AI274" s="5">
        <v>3680.6767537657925</v>
      </c>
      <c r="AJ274">
        <v>2</v>
      </c>
    </row>
    <row r="275" spans="1:36" x14ac:dyDescent="0.25">
      <c r="A275">
        <v>12</v>
      </c>
      <c r="B275">
        <v>1163381</v>
      </c>
      <c r="C275" s="4">
        <v>678</v>
      </c>
      <c r="D275" s="12">
        <v>717.08648000000005</v>
      </c>
      <c r="E275" s="7">
        <f t="shared" si="4"/>
        <v>3189.7598562385606</v>
      </c>
      <c r="F275">
        <v>-0.33250154021605116</v>
      </c>
      <c r="G275" s="5">
        <v>20617.536479138314</v>
      </c>
      <c r="H275" s="7">
        <v>20612.712890675324</v>
      </c>
      <c r="I275">
        <v>0.9</v>
      </c>
      <c r="J275">
        <v>5.7500000000000002E-2</v>
      </c>
      <c r="K275">
        <v>1.7984221046850193</v>
      </c>
      <c r="L275" s="8">
        <v>402.38400000000001</v>
      </c>
      <c r="M275">
        <v>0.9</v>
      </c>
      <c r="N275">
        <v>0.9</v>
      </c>
      <c r="O275">
        <v>23.970254085500677</v>
      </c>
      <c r="P275">
        <v>41.92169919800105</v>
      </c>
      <c r="Q275">
        <v>0</v>
      </c>
      <c r="R275">
        <v>0</v>
      </c>
      <c r="S275">
        <v>0</v>
      </c>
      <c r="T275">
        <v>697.6144326333191</v>
      </c>
      <c r="U275">
        <v>0</v>
      </c>
      <c r="V275">
        <v>0</v>
      </c>
      <c r="W275">
        <v>926.83263150082246</v>
      </c>
      <c r="X275">
        <v>0</v>
      </c>
      <c r="Y275">
        <v>1003.7502107969082</v>
      </c>
      <c r="Z275">
        <v>0</v>
      </c>
      <c r="AA275">
        <v>0</v>
      </c>
      <c r="AB275">
        <v>0</v>
      </c>
      <c r="AC275">
        <v>0</v>
      </c>
      <c r="AD275">
        <v>198.79269433507565</v>
      </c>
      <c r="AE275">
        <v>0</v>
      </c>
      <c r="AF275">
        <v>57.510640089407524</v>
      </c>
      <c r="AG275">
        <v>140.64734729835044</v>
      </c>
      <c r="AH275">
        <v>189.92260890729423</v>
      </c>
      <c r="AI275" s="5">
        <v>3726.1931192738898</v>
      </c>
      <c r="AJ275">
        <v>2</v>
      </c>
    </row>
    <row r="276" spans="1:36" x14ac:dyDescent="0.25">
      <c r="A276">
        <v>12</v>
      </c>
      <c r="B276">
        <v>1163857</v>
      </c>
      <c r="C276" s="4">
        <v>639</v>
      </c>
      <c r="D276" s="12">
        <v>723.28740000000005</v>
      </c>
      <c r="E276" s="7">
        <f t="shared" si="4"/>
        <v>3217.3429250028003</v>
      </c>
      <c r="F276">
        <v>-0.32154910894001554</v>
      </c>
      <c r="G276" s="5">
        <v>20621.447044584766</v>
      </c>
      <c r="H276" s="7">
        <v>20622.543017335825</v>
      </c>
      <c r="I276">
        <v>0.9</v>
      </c>
      <c r="J276">
        <v>5.7500000000000002E-2</v>
      </c>
      <c r="K276">
        <v>1.9081479714710361</v>
      </c>
      <c r="L276" s="8">
        <v>407.23199999999997</v>
      </c>
      <c r="M276">
        <v>0.9</v>
      </c>
      <c r="N276">
        <v>0.9</v>
      </c>
      <c r="O276">
        <v>23.962980567321388</v>
      </c>
      <c r="P276">
        <v>41.894334959885668</v>
      </c>
      <c r="Q276">
        <v>0</v>
      </c>
      <c r="R276">
        <v>0</v>
      </c>
      <c r="S276">
        <v>0</v>
      </c>
      <c r="T276">
        <v>699.22745257334748</v>
      </c>
      <c r="U276">
        <v>0</v>
      </c>
      <c r="V276">
        <v>0</v>
      </c>
      <c r="W276">
        <v>928.06768971376982</v>
      </c>
      <c r="X276">
        <v>0</v>
      </c>
      <c r="Y276">
        <v>1008.2865421361781</v>
      </c>
      <c r="Z276">
        <v>0</v>
      </c>
      <c r="AA276">
        <v>0</v>
      </c>
      <c r="AB276">
        <v>0</v>
      </c>
      <c r="AC276">
        <v>0</v>
      </c>
      <c r="AD276">
        <v>199.08370347134215</v>
      </c>
      <c r="AE276">
        <v>0</v>
      </c>
      <c r="AF276">
        <v>57.584730581882575</v>
      </c>
      <c r="AG276">
        <v>141.05279649522711</v>
      </c>
      <c r="AH276">
        <v>190.33876567896095</v>
      </c>
      <c r="AI276" s="5">
        <v>3742.9965026376426</v>
      </c>
      <c r="AJ276">
        <v>2</v>
      </c>
    </row>
    <row r="277" spans="1:36" x14ac:dyDescent="0.25">
      <c r="A277">
        <v>12</v>
      </c>
      <c r="B277">
        <v>1164333</v>
      </c>
      <c r="C277" s="4">
        <v>758</v>
      </c>
      <c r="D277" s="12">
        <v>737.32626000000005</v>
      </c>
      <c r="E277" s="7">
        <f t="shared" si="4"/>
        <v>3279.7908909097205</v>
      </c>
      <c r="F277">
        <v>-0.3241261515948084</v>
      </c>
      <c r="G277" s="5">
        <v>20621.51989250071</v>
      </c>
      <c r="H277" s="7">
        <v>20633.446817290827</v>
      </c>
      <c r="I277">
        <v>0.9</v>
      </c>
      <c r="J277">
        <v>5.7500000000000002E-2</v>
      </c>
      <c r="K277">
        <v>0.31761245898411034</v>
      </c>
      <c r="L277" s="8">
        <v>409.65600000000001</v>
      </c>
      <c r="M277">
        <v>0.9</v>
      </c>
      <c r="N277">
        <v>0.9</v>
      </c>
      <c r="O277">
        <v>23.966265395823765</v>
      </c>
      <c r="P277">
        <v>41.929161913577097</v>
      </c>
      <c r="Q277">
        <v>0</v>
      </c>
      <c r="R277">
        <v>0</v>
      </c>
      <c r="S277">
        <v>0</v>
      </c>
      <c r="T277">
        <v>700.24714715348023</v>
      </c>
      <c r="U277">
        <v>0</v>
      </c>
      <c r="V277">
        <v>0</v>
      </c>
      <c r="W277">
        <v>929.65869648080388</v>
      </c>
      <c r="X277">
        <v>0</v>
      </c>
      <c r="Y277">
        <v>1012.1386417644615</v>
      </c>
      <c r="Z277">
        <v>0</v>
      </c>
      <c r="AA277">
        <v>0</v>
      </c>
      <c r="AB277">
        <v>0</v>
      </c>
      <c r="AC277">
        <v>0</v>
      </c>
      <c r="AD277">
        <v>199.33727582021402</v>
      </c>
      <c r="AE277">
        <v>0</v>
      </c>
      <c r="AF277">
        <v>57.66503063981105</v>
      </c>
      <c r="AG277">
        <v>141.42954300958559</v>
      </c>
      <c r="AH277">
        <v>190.87398231295433</v>
      </c>
      <c r="AI277" s="5">
        <v>3756.7298292957621</v>
      </c>
      <c r="AJ277">
        <v>2</v>
      </c>
    </row>
    <row r="278" spans="1:36" x14ac:dyDescent="0.25">
      <c r="A278">
        <v>12</v>
      </c>
      <c r="B278">
        <v>1164810</v>
      </c>
      <c r="C278" s="4">
        <v>758</v>
      </c>
      <c r="D278" s="12">
        <v>748.16104000000007</v>
      </c>
      <c r="E278" s="7">
        <f t="shared" si="4"/>
        <v>3327.9863976708807</v>
      </c>
      <c r="F278">
        <v>-0.32154910894001554</v>
      </c>
      <c r="G278" s="5">
        <v>20628.574034724385</v>
      </c>
      <c r="H278" s="7">
        <v>20673.437217355353</v>
      </c>
      <c r="I278">
        <v>0.9</v>
      </c>
      <c r="J278">
        <v>5.7500000000000002E-2</v>
      </c>
      <c r="K278">
        <v>1.2264889528342922</v>
      </c>
      <c r="L278" s="8">
        <v>410.86799999999999</v>
      </c>
      <c r="M278">
        <v>0.9</v>
      </c>
      <c r="N278">
        <v>0.9</v>
      </c>
      <c r="O278">
        <v>23.984566165892392</v>
      </c>
      <c r="P278">
        <v>41.854303597979246</v>
      </c>
      <c r="Q278">
        <v>0</v>
      </c>
      <c r="R278">
        <v>0</v>
      </c>
      <c r="S278">
        <v>0</v>
      </c>
      <c r="T278">
        <v>700.74010678496654</v>
      </c>
      <c r="U278">
        <v>0</v>
      </c>
      <c r="V278">
        <v>0</v>
      </c>
      <c r="W278">
        <v>930.90497175075791</v>
      </c>
      <c r="X278">
        <v>0</v>
      </c>
      <c r="Y278">
        <v>1016.7898912593265</v>
      </c>
      <c r="Z278">
        <v>0</v>
      </c>
      <c r="AA278">
        <v>0</v>
      </c>
      <c r="AB278">
        <v>0</v>
      </c>
      <c r="AC278">
        <v>0</v>
      </c>
      <c r="AD278">
        <v>199.56546906425345</v>
      </c>
      <c r="AE278">
        <v>0</v>
      </c>
      <c r="AF278">
        <v>57.767414474491545</v>
      </c>
      <c r="AG278">
        <v>141.79951585214747</v>
      </c>
      <c r="AH278">
        <v>191.3772101081276</v>
      </c>
      <c r="AI278" s="5">
        <v>3774.941154172529</v>
      </c>
      <c r="AJ278">
        <v>2</v>
      </c>
    </row>
    <row r="279" spans="1:36" x14ac:dyDescent="0.25">
      <c r="A279">
        <v>12</v>
      </c>
      <c r="B279">
        <v>1165285</v>
      </c>
      <c r="C279" s="4">
        <v>639</v>
      </c>
      <c r="D279" s="12">
        <v>732.44006000000002</v>
      </c>
      <c r="E279" s="7">
        <f t="shared" si="4"/>
        <v>3258.0559885733205</v>
      </c>
      <c r="F279">
        <v>-0.31156306864324523</v>
      </c>
      <c r="G279" s="5">
        <v>20644.520004462291</v>
      </c>
      <c r="H279" s="7">
        <v>20658.756084649252</v>
      </c>
      <c r="I279">
        <v>0.9</v>
      </c>
      <c r="J279">
        <v>5.7500000000000002E-2</v>
      </c>
      <c r="K279">
        <v>1.9316683708786948</v>
      </c>
      <c r="L279" s="8">
        <v>413.29199999999997</v>
      </c>
      <c r="M279">
        <v>0.9</v>
      </c>
      <c r="N279">
        <v>0.9</v>
      </c>
      <c r="O279">
        <v>24.001693168721481</v>
      </c>
      <c r="P279">
        <v>41.826257129054454</v>
      </c>
      <c r="Q279">
        <v>0</v>
      </c>
      <c r="R279">
        <v>0</v>
      </c>
      <c r="S279">
        <v>0</v>
      </c>
      <c r="T279">
        <v>701.73231863415583</v>
      </c>
      <c r="U279">
        <v>0</v>
      </c>
      <c r="V279">
        <v>0</v>
      </c>
      <c r="W279">
        <v>932.5586395542565</v>
      </c>
      <c r="X279">
        <v>0</v>
      </c>
      <c r="Y279">
        <v>1019.6854669340015</v>
      </c>
      <c r="Z279">
        <v>0</v>
      </c>
      <c r="AA279">
        <v>0</v>
      </c>
      <c r="AB279">
        <v>0</v>
      </c>
      <c r="AC279">
        <v>0</v>
      </c>
      <c r="AD279">
        <v>199.79988919360804</v>
      </c>
      <c r="AE279">
        <v>0</v>
      </c>
      <c r="AF279">
        <v>57.84149583314445</v>
      </c>
      <c r="AG279">
        <v>142.21463487564048</v>
      </c>
      <c r="AH279">
        <v>191.88877362962461</v>
      </c>
      <c r="AI279" s="5">
        <v>3807.2666442989757</v>
      </c>
      <c r="AJ279">
        <v>2</v>
      </c>
    </row>
    <row r="280" spans="1:36" x14ac:dyDescent="0.25">
      <c r="A280">
        <v>12</v>
      </c>
      <c r="B280">
        <v>1165762</v>
      </c>
      <c r="C280" s="4">
        <v>718</v>
      </c>
      <c r="D280" s="12">
        <v>747.70586000000014</v>
      </c>
      <c r="E280" s="7">
        <f t="shared" si="4"/>
        <v>3325.961655980921</v>
      </c>
      <c r="F280">
        <v>-0.30093276766546684</v>
      </c>
      <c r="G280" s="5">
        <v>20654.330948050811</v>
      </c>
      <c r="H280" s="7">
        <v>20771.667445604198</v>
      </c>
      <c r="I280">
        <v>0.9</v>
      </c>
      <c r="J280">
        <v>5.7500000000000002E-2</v>
      </c>
      <c r="K280">
        <v>1.8314369615935042</v>
      </c>
      <c r="L280" s="8">
        <v>416.928</v>
      </c>
      <c r="M280">
        <v>0.9</v>
      </c>
      <c r="N280">
        <v>0.9</v>
      </c>
      <c r="O280">
        <v>23.991604735210522</v>
      </c>
      <c r="P280">
        <v>41.804768856186016</v>
      </c>
      <c r="Q280">
        <v>0</v>
      </c>
      <c r="R280">
        <v>0</v>
      </c>
      <c r="S280">
        <v>0</v>
      </c>
      <c r="T280">
        <v>702.42882737021944</v>
      </c>
      <c r="U280">
        <v>0</v>
      </c>
      <c r="V280">
        <v>0</v>
      </c>
      <c r="W280">
        <v>934.15676039892276</v>
      </c>
      <c r="X280">
        <v>0</v>
      </c>
      <c r="Y280">
        <v>1023.4902041120503</v>
      </c>
      <c r="Z280">
        <v>0</v>
      </c>
      <c r="AA280">
        <v>0</v>
      </c>
      <c r="AB280">
        <v>0</v>
      </c>
      <c r="AC280">
        <v>0</v>
      </c>
      <c r="AD280">
        <v>200.12467936194372</v>
      </c>
      <c r="AE280">
        <v>0</v>
      </c>
      <c r="AF280">
        <v>57.911663656716229</v>
      </c>
      <c r="AG280">
        <v>142.59749617051193</v>
      </c>
      <c r="AH280">
        <v>192.41630549140714</v>
      </c>
      <c r="AI280" s="5">
        <v>3814.8312692182062</v>
      </c>
      <c r="AJ280">
        <v>2</v>
      </c>
    </row>
    <row r="281" spans="1:36" x14ac:dyDescent="0.25">
      <c r="A281">
        <v>12</v>
      </c>
      <c r="B281">
        <v>1166238</v>
      </c>
      <c r="C281" s="4">
        <v>758</v>
      </c>
      <c r="D281" s="12">
        <v>728.71832000000006</v>
      </c>
      <c r="E281" s="7">
        <f t="shared" si="4"/>
        <v>3241.5008628270407</v>
      </c>
      <c r="F281">
        <v>-0.30544259232482662</v>
      </c>
      <c r="G281" s="5">
        <v>20663.580674688783</v>
      </c>
      <c r="H281" s="7">
        <v>20702.326423931889</v>
      </c>
      <c r="I281">
        <v>0.9</v>
      </c>
      <c r="J281">
        <v>5.7500000000000002E-2</v>
      </c>
      <c r="K281">
        <v>2.7363266988202311</v>
      </c>
      <c r="L281" s="8">
        <v>416.928</v>
      </c>
      <c r="M281">
        <v>0.9</v>
      </c>
      <c r="N281">
        <v>0.9</v>
      </c>
      <c r="O281">
        <v>23.991370117919448</v>
      </c>
      <c r="P281">
        <v>41.749347491137442</v>
      </c>
      <c r="Q281">
        <v>0</v>
      </c>
      <c r="R281">
        <v>0</v>
      </c>
      <c r="S281">
        <v>0</v>
      </c>
      <c r="T281">
        <v>702.49169552420665</v>
      </c>
      <c r="U281">
        <v>0</v>
      </c>
      <c r="V281">
        <v>0</v>
      </c>
      <c r="W281">
        <v>935.94935652915797</v>
      </c>
      <c r="X281">
        <v>0</v>
      </c>
      <c r="Y281">
        <v>1026.9443925700687</v>
      </c>
      <c r="Z281">
        <v>0</v>
      </c>
      <c r="AA281">
        <v>0</v>
      </c>
      <c r="AB281">
        <v>0</v>
      </c>
      <c r="AC281">
        <v>0</v>
      </c>
      <c r="AD281">
        <v>200.36846848027298</v>
      </c>
      <c r="AE281">
        <v>0</v>
      </c>
      <c r="AF281">
        <v>58.014955653813693</v>
      </c>
      <c r="AG281">
        <v>142.97853904102936</v>
      </c>
      <c r="AH281">
        <v>192.96886841283438</v>
      </c>
      <c r="AI281" s="5">
        <v>3827.3055928097692</v>
      </c>
      <c r="AJ281">
        <v>2</v>
      </c>
    </row>
    <row r="282" spans="1:36" x14ac:dyDescent="0.25">
      <c r="A282">
        <v>12</v>
      </c>
      <c r="B282">
        <v>1166714</v>
      </c>
      <c r="C282" s="4">
        <v>619</v>
      </c>
      <c r="D282" s="12">
        <v>752.72494000000006</v>
      </c>
      <c r="E282" s="7">
        <f t="shared" si="4"/>
        <v>3348.2876380566804</v>
      </c>
      <c r="F282">
        <v>-0.31993845728026421</v>
      </c>
      <c r="G282" s="5">
        <v>20681.112387793983</v>
      </c>
      <c r="H282" s="7">
        <v>20776.252743114619</v>
      </c>
      <c r="I282">
        <v>0.9</v>
      </c>
      <c r="J282">
        <v>5.7500000000000002E-2</v>
      </c>
      <c r="K282">
        <v>-0.37450955372084571</v>
      </c>
      <c r="L282" s="8">
        <v>419.35199999999998</v>
      </c>
      <c r="M282">
        <v>0.9</v>
      </c>
      <c r="N282">
        <v>0.9</v>
      </c>
      <c r="O282">
        <v>24.012954421944478</v>
      </c>
      <c r="P282">
        <v>41.674236131196956</v>
      </c>
      <c r="Q282">
        <v>0</v>
      </c>
      <c r="R282">
        <v>0</v>
      </c>
      <c r="S282">
        <v>0</v>
      </c>
      <c r="T282">
        <v>702.19695085292756</v>
      </c>
      <c r="U282">
        <v>0</v>
      </c>
      <c r="V282">
        <v>0</v>
      </c>
      <c r="W282">
        <v>936.74975139052674</v>
      </c>
      <c r="X282">
        <v>0</v>
      </c>
      <c r="Y282">
        <v>1029.0766133326354</v>
      </c>
      <c r="Z282">
        <v>0</v>
      </c>
      <c r="AA282">
        <v>0</v>
      </c>
      <c r="AB282">
        <v>0</v>
      </c>
      <c r="AC282">
        <v>0</v>
      </c>
      <c r="AD282">
        <v>200.54799666901638</v>
      </c>
      <c r="AE282">
        <v>0</v>
      </c>
      <c r="AF282">
        <v>58.084427621079101</v>
      </c>
      <c r="AG282">
        <v>143.35185826777251</v>
      </c>
      <c r="AH282">
        <v>193.54908174081066</v>
      </c>
      <c r="AI282" s="5">
        <v>3846.5545289172751</v>
      </c>
      <c r="AJ282">
        <v>2</v>
      </c>
    </row>
    <row r="283" spans="1:36" x14ac:dyDescent="0.25">
      <c r="A283">
        <v>12</v>
      </c>
      <c r="B283">
        <v>1167189</v>
      </c>
      <c r="C283" s="4">
        <v>859</v>
      </c>
      <c r="D283" s="12">
        <v>740.96902000000011</v>
      </c>
      <c r="E283" s="7">
        <f t="shared" si="4"/>
        <v>3295.9946960824409</v>
      </c>
      <c r="F283">
        <v>-0.32960236723295272</v>
      </c>
      <c r="G283" s="5">
        <v>20683.350061681795</v>
      </c>
      <c r="H283" s="7">
        <v>20783.80941246769</v>
      </c>
      <c r="I283">
        <v>0.9</v>
      </c>
      <c r="J283">
        <v>5.7500000000000002E-2</v>
      </c>
      <c r="K283">
        <v>2.2442309974652956</v>
      </c>
      <c r="L283" s="8">
        <v>420.56399999999996</v>
      </c>
      <c r="M283">
        <v>0.9</v>
      </c>
      <c r="N283">
        <v>0.9</v>
      </c>
      <c r="O283">
        <v>24.0019277808961</v>
      </c>
      <c r="P283">
        <v>41.613369593847281</v>
      </c>
      <c r="Q283">
        <v>0</v>
      </c>
      <c r="R283">
        <v>0</v>
      </c>
      <c r="S283">
        <v>0</v>
      </c>
      <c r="T283">
        <v>702.29352681614489</v>
      </c>
      <c r="U283">
        <v>0</v>
      </c>
      <c r="V283">
        <v>0</v>
      </c>
      <c r="W283">
        <v>936.92077053426669</v>
      </c>
      <c r="X283">
        <v>0</v>
      </c>
      <c r="Y283">
        <v>1031.9320714516934</v>
      </c>
      <c r="Z283">
        <v>0</v>
      </c>
      <c r="AA283">
        <v>0</v>
      </c>
      <c r="AB283">
        <v>0</v>
      </c>
      <c r="AC283">
        <v>0</v>
      </c>
      <c r="AD283">
        <v>200.7735696793018</v>
      </c>
      <c r="AE283">
        <v>0</v>
      </c>
      <c r="AF283">
        <v>58.192541746034358</v>
      </c>
      <c r="AG283">
        <v>143.75854678687722</v>
      </c>
      <c r="AH283">
        <v>194.11590773665307</v>
      </c>
      <c r="AI283" s="5">
        <v>3894.5075273528305</v>
      </c>
      <c r="AJ283">
        <v>2</v>
      </c>
    </row>
    <row r="284" spans="1:36" x14ac:dyDescent="0.25">
      <c r="A284">
        <v>12</v>
      </c>
      <c r="B284">
        <v>1167666</v>
      </c>
      <c r="C284" s="4">
        <v>619</v>
      </c>
      <c r="D284" s="12">
        <v>734.70914000000016</v>
      </c>
      <c r="E284" s="7">
        <f t="shared" si="4"/>
        <v>3268.1493601490811</v>
      </c>
      <c r="F284">
        <v>-0.3241261515948084</v>
      </c>
      <c r="G284" s="5">
        <v>20696.776953898807</v>
      </c>
      <c r="H284" s="7">
        <v>20702.326423931889</v>
      </c>
      <c r="I284">
        <v>0.9</v>
      </c>
      <c r="J284">
        <v>5.7500000000000002E-2</v>
      </c>
      <c r="K284">
        <v>1.5275062463881701</v>
      </c>
      <c r="L284" s="8">
        <v>426.62399999999997</v>
      </c>
      <c r="M284">
        <v>0.9</v>
      </c>
      <c r="N284">
        <v>0.9</v>
      </c>
      <c r="O284">
        <v>24.002866228431792</v>
      </c>
      <c r="P284">
        <v>41.597303217951612</v>
      </c>
      <c r="Q284">
        <v>0</v>
      </c>
      <c r="R284">
        <v>0</v>
      </c>
      <c r="S284">
        <v>0</v>
      </c>
      <c r="T284">
        <v>702.71789066586814</v>
      </c>
      <c r="U284">
        <v>0</v>
      </c>
      <c r="V284">
        <v>0</v>
      </c>
      <c r="W284">
        <v>936.75744829325993</v>
      </c>
      <c r="X284">
        <v>0</v>
      </c>
      <c r="Y284">
        <v>1034.1730915332612</v>
      </c>
      <c r="Z284">
        <v>0</v>
      </c>
      <c r="AA284">
        <v>0</v>
      </c>
      <c r="AB284">
        <v>0</v>
      </c>
      <c r="AC284">
        <v>0</v>
      </c>
      <c r="AD284">
        <v>201.06343712862829</v>
      </c>
      <c r="AE284">
        <v>0</v>
      </c>
      <c r="AF284">
        <v>58.266378259883183</v>
      </c>
      <c r="AG284">
        <v>144.15539109595645</v>
      </c>
      <c r="AH284">
        <v>194.69487071006955</v>
      </c>
      <c r="AI284" s="5">
        <v>3925.1313896845918</v>
      </c>
      <c r="AJ284">
        <v>2</v>
      </c>
    </row>
    <row r="285" spans="1:36" x14ac:dyDescent="0.25">
      <c r="A285">
        <v>12</v>
      </c>
      <c r="B285">
        <v>1168143</v>
      </c>
      <c r="C285" s="4">
        <v>758</v>
      </c>
      <c r="D285" s="12">
        <v>751.52088000000003</v>
      </c>
      <c r="E285" s="7">
        <f t="shared" si="4"/>
        <v>3342.9317118753606</v>
      </c>
      <c r="F285">
        <v>-0.30834176531847651</v>
      </c>
      <c r="G285" s="5">
        <v>20714.936388158672</v>
      </c>
      <c r="H285" s="7">
        <v>20727.268016529997</v>
      </c>
      <c r="I285">
        <v>0.9</v>
      </c>
      <c r="J285">
        <v>5.7500000000000002E-2</v>
      </c>
      <c r="K285">
        <v>3.3481847486569887</v>
      </c>
      <c r="L285" s="8">
        <v>429.048</v>
      </c>
      <c r="M285">
        <v>0.9</v>
      </c>
      <c r="N285">
        <v>0.9</v>
      </c>
      <c r="O285">
        <v>23.996766286193786</v>
      </c>
      <c r="P285">
        <v>41.604544465072195</v>
      </c>
      <c r="Q285">
        <v>0</v>
      </c>
      <c r="R285">
        <v>0</v>
      </c>
      <c r="S285">
        <v>0</v>
      </c>
      <c r="T285">
        <v>702.70695652923064</v>
      </c>
      <c r="U285">
        <v>0</v>
      </c>
      <c r="V285">
        <v>0</v>
      </c>
      <c r="W285">
        <v>936.76153727902397</v>
      </c>
      <c r="X285">
        <v>0</v>
      </c>
      <c r="Y285">
        <v>1036.5033196185759</v>
      </c>
      <c r="Z285">
        <v>0</v>
      </c>
      <c r="AA285">
        <v>0</v>
      </c>
      <c r="AB285">
        <v>0</v>
      </c>
      <c r="AC285">
        <v>0</v>
      </c>
      <c r="AD285">
        <v>201.3546502522866</v>
      </c>
      <c r="AE285">
        <v>0</v>
      </c>
      <c r="AF285">
        <v>58.339522218042127</v>
      </c>
      <c r="AG285">
        <v>144.51403156481223</v>
      </c>
      <c r="AH285">
        <v>195.18554481173834</v>
      </c>
      <c r="AI285" s="5">
        <v>3952.9825665233443</v>
      </c>
      <c r="AJ285">
        <v>2</v>
      </c>
    </row>
    <row r="286" spans="1:36" x14ac:dyDescent="0.25">
      <c r="A286">
        <v>12</v>
      </c>
      <c r="B286">
        <v>1168619</v>
      </c>
      <c r="C286" s="4">
        <v>839</v>
      </c>
      <c r="D286" s="12">
        <v>763.14215999999999</v>
      </c>
      <c r="E286" s="7">
        <f t="shared" si="4"/>
        <v>3394.6257452395203</v>
      </c>
      <c r="F286">
        <v>-0.31703928429172779</v>
      </c>
      <c r="G286" s="5">
        <v>20724.725393173958</v>
      </c>
      <c r="H286" s="7">
        <v>20812.466667533852</v>
      </c>
      <c r="I286">
        <v>0.9</v>
      </c>
      <c r="J286">
        <v>5.7500000000000002E-2</v>
      </c>
      <c r="K286">
        <v>1.5396979931432437</v>
      </c>
      <c r="L286" s="8">
        <v>432.68399999999997</v>
      </c>
      <c r="M286">
        <v>0.9</v>
      </c>
      <c r="N286">
        <v>0.9</v>
      </c>
      <c r="O286">
        <v>23.974946618558125</v>
      </c>
      <c r="P286">
        <v>41.606354760539666</v>
      </c>
      <c r="Q286">
        <v>0</v>
      </c>
      <c r="R286">
        <v>0</v>
      </c>
      <c r="S286">
        <v>0</v>
      </c>
      <c r="T286">
        <v>702.28601022464977</v>
      </c>
      <c r="U286">
        <v>0</v>
      </c>
      <c r="V286">
        <v>0</v>
      </c>
      <c r="W286">
        <v>937.78752736924196</v>
      </c>
      <c r="X286">
        <v>0</v>
      </c>
      <c r="Y286">
        <v>1036.2111819844044</v>
      </c>
      <c r="Z286">
        <v>0</v>
      </c>
      <c r="AA286">
        <v>0</v>
      </c>
      <c r="AB286">
        <v>0</v>
      </c>
      <c r="AC286">
        <v>0</v>
      </c>
      <c r="AD286">
        <v>201.57447991148473</v>
      </c>
      <c r="AE286">
        <v>0</v>
      </c>
      <c r="AF286">
        <v>58.446473558307559</v>
      </c>
      <c r="AG286">
        <v>144.93228452822967</v>
      </c>
      <c r="AH286">
        <v>195.58913413026821</v>
      </c>
      <c r="AI286" s="5">
        <v>3963.6042043931602</v>
      </c>
      <c r="AJ286">
        <v>2</v>
      </c>
    </row>
    <row r="287" spans="1:36" x14ac:dyDescent="0.25">
      <c r="A287">
        <v>12</v>
      </c>
      <c r="B287">
        <v>1169095</v>
      </c>
      <c r="C287" s="4">
        <v>658</v>
      </c>
      <c r="D287" s="12">
        <v>765.52916000000005</v>
      </c>
      <c r="E287" s="7">
        <f t="shared" si="4"/>
        <v>3405.2436511535207</v>
      </c>
      <c r="F287">
        <v>-0.31252945964036716</v>
      </c>
      <c r="G287" s="5">
        <v>20732.766515425537</v>
      </c>
      <c r="H287" s="7">
        <v>20730.222072503951</v>
      </c>
      <c r="I287">
        <v>0.9</v>
      </c>
      <c r="J287">
        <v>5.7500000000000002E-2</v>
      </c>
      <c r="K287">
        <v>1.7925959539630123</v>
      </c>
      <c r="L287" s="8">
        <v>433.89600000000002</v>
      </c>
      <c r="M287">
        <v>0.9</v>
      </c>
      <c r="N287">
        <v>0.9</v>
      </c>
      <c r="O287">
        <v>23.962745935841742</v>
      </c>
      <c r="P287">
        <v>41.569016095867092</v>
      </c>
      <c r="Q287">
        <v>0</v>
      </c>
      <c r="R287">
        <v>0</v>
      </c>
      <c r="S287">
        <v>0</v>
      </c>
      <c r="T287">
        <v>702.51697967577718</v>
      </c>
      <c r="U287">
        <v>0</v>
      </c>
      <c r="V287">
        <v>0</v>
      </c>
      <c r="W287">
        <v>938.96973607130326</v>
      </c>
      <c r="X287">
        <v>0</v>
      </c>
      <c r="Y287">
        <v>1039.0451317409704</v>
      </c>
      <c r="Z287">
        <v>0</v>
      </c>
      <c r="AA287">
        <v>0</v>
      </c>
      <c r="AB287">
        <v>0</v>
      </c>
      <c r="AC287">
        <v>0</v>
      </c>
      <c r="AD287">
        <v>201.73676677303499</v>
      </c>
      <c r="AE287">
        <v>0</v>
      </c>
      <c r="AF287">
        <v>58.53594064332021</v>
      </c>
      <c r="AG287">
        <v>145.3028719530954</v>
      </c>
      <c r="AH287">
        <v>195.99222929578113</v>
      </c>
      <c r="AI287" s="5">
        <v>4000.7801521296656</v>
      </c>
      <c r="AJ287">
        <v>2</v>
      </c>
    </row>
    <row r="288" spans="1:36" x14ac:dyDescent="0.25">
      <c r="A288">
        <v>12</v>
      </c>
      <c r="B288">
        <v>1169571</v>
      </c>
      <c r="C288" s="4">
        <v>639</v>
      </c>
      <c r="D288" s="12">
        <v>764.2360000000001</v>
      </c>
      <c r="E288" s="7">
        <f t="shared" si="4"/>
        <v>3399.4913883920008</v>
      </c>
      <c r="F288">
        <v>-0.31607289329526711</v>
      </c>
      <c r="G288" s="5">
        <v>20747.203888429594</v>
      </c>
      <c r="H288" s="7">
        <v>20721.899162058202</v>
      </c>
      <c r="I288">
        <v>0.9</v>
      </c>
      <c r="J288">
        <v>5.7500000000000002E-2</v>
      </c>
      <c r="K288">
        <v>1.9847511166512057</v>
      </c>
      <c r="L288" s="8">
        <v>437.53199999999998</v>
      </c>
      <c r="M288">
        <v>0.9</v>
      </c>
      <c r="N288">
        <v>0.9</v>
      </c>
      <c r="O288">
        <v>23.869118691621246</v>
      </c>
      <c r="P288">
        <v>41.470790835311689</v>
      </c>
      <c r="Q288">
        <v>0</v>
      </c>
      <c r="R288">
        <v>0</v>
      </c>
      <c r="S288">
        <v>0</v>
      </c>
      <c r="T288">
        <v>702.51925753346973</v>
      </c>
      <c r="U288">
        <v>0</v>
      </c>
      <c r="V288">
        <v>0</v>
      </c>
      <c r="W288">
        <v>940.0396405374521</v>
      </c>
      <c r="X288">
        <v>0</v>
      </c>
      <c r="Y288">
        <v>1037.1230207953015</v>
      </c>
      <c r="Z288">
        <v>0</v>
      </c>
      <c r="AA288">
        <v>0</v>
      </c>
      <c r="AB288">
        <v>0</v>
      </c>
      <c r="AC288">
        <v>0</v>
      </c>
      <c r="AD288">
        <v>201.74912524311762</v>
      </c>
      <c r="AE288">
        <v>0</v>
      </c>
      <c r="AF288">
        <v>58.628163811852431</v>
      </c>
      <c r="AG288">
        <v>145.68557877296433</v>
      </c>
      <c r="AH288">
        <v>196.44753846284593</v>
      </c>
      <c r="AI288" s="5">
        <v>4062.6253700797797</v>
      </c>
      <c r="AJ288">
        <v>2</v>
      </c>
    </row>
    <row r="289" spans="1:36" x14ac:dyDescent="0.25">
      <c r="A289">
        <v>12</v>
      </c>
      <c r="B289">
        <v>1170047</v>
      </c>
      <c r="C289" s="4">
        <v>758</v>
      </c>
      <c r="D289" s="12">
        <v>773.27800000000013</v>
      </c>
      <c r="E289" s="7">
        <f t="shared" si="4"/>
        <v>3439.7122117160006</v>
      </c>
      <c r="F289">
        <v>-0.30963028664857423</v>
      </c>
      <c r="G289" s="5">
        <v>20763.370521677156</v>
      </c>
      <c r="H289" s="7">
        <v>20832.24832039998</v>
      </c>
      <c r="I289">
        <v>0.9</v>
      </c>
      <c r="J289">
        <v>5.7500000000000002E-2</v>
      </c>
      <c r="K289">
        <v>-0.35735485602287975</v>
      </c>
      <c r="L289" s="8">
        <v>444.80399999999997</v>
      </c>
      <c r="M289">
        <v>0.9</v>
      </c>
      <c r="N289">
        <v>0.9</v>
      </c>
      <c r="O289">
        <v>23.776177090327394</v>
      </c>
      <c r="P289">
        <v>41.386582455575514</v>
      </c>
      <c r="Q289">
        <v>0</v>
      </c>
      <c r="R289">
        <v>0</v>
      </c>
      <c r="S289">
        <v>0</v>
      </c>
      <c r="T289">
        <v>702.19991188105303</v>
      </c>
      <c r="U289">
        <v>0</v>
      </c>
      <c r="V289">
        <v>0</v>
      </c>
      <c r="W289">
        <v>940.83485842228208</v>
      </c>
      <c r="X289">
        <v>0</v>
      </c>
      <c r="Y289">
        <v>1037.7749778819343</v>
      </c>
      <c r="Z289">
        <v>0</v>
      </c>
      <c r="AA289">
        <v>0</v>
      </c>
      <c r="AB289">
        <v>0</v>
      </c>
      <c r="AC289">
        <v>0</v>
      </c>
      <c r="AD289">
        <v>201.79228908507125</v>
      </c>
      <c r="AE289">
        <v>0</v>
      </c>
      <c r="AF289">
        <v>58.726362290976205</v>
      </c>
      <c r="AG289">
        <v>146.07899211847476</v>
      </c>
      <c r="AH289">
        <v>196.79765016865377</v>
      </c>
      <c r="AI289" s="5">
        <v>4077.8807253870164</v>
      </c>
      <c r="AJ289">
        <v>2</v>
      </c>
    </row>
    <row r="290" spans="1:36" x14ac:dyDescent="0.25">
      <c r="A290">
        <v>12</v>
      </c>
      <c r="B290">
        <v>1170522</v>
      </c>
      <c r="C290" s="4">
        <v>817</v>
      </c>
      <c r="D290" s="12">
        <v>767.75358000000006</v>
      </c>
      <c r="E290" s="7">
        <f t="shared" si="4"/>
        <v>3415.1383651347605</v>
      </c>
      <c r="F290">
        <v>-0.32026058761224563</v>
      </c>
      <c r="G290" s="5">
        <v>20758.846132263883</v>
      </c>
      <c r="H290" s="7">
        <v>20836.589050372455</v>
      </c>
      <c r="I290">
        <v>0.9</v>
      </c>
      <c r="J290">
        <v>5.7500000000000002E-2</v>
      </c>
      <c r="K290">
        <v>2.2702329505203527</v>
      </c>
      <c r="L290" s="8">
        <v>446.01599999999996</v>
      </c>
      <c r="M290">
        <v>0.9</v>
      </c>
      <c r="N290">
        <v>0.9</v>
      </c>
      <c r="O290">
        <v>23.658330927376394</v>
      </c>
      <c r="P290">
        <v>41.346284200348705</v>
      </c>
      <c r="Q290">
        <v>0</v>
      </c>
      <c r="R290">
        <v>0</v>
      </c>
      <c r="S290">
        <v>0</v>
      </c>
      <c r="T290">
        <v>702.07691678455478</v>
      </c>
      <c r="U290">
        <v>0</v>
      </c>
      <c r="V290">
        <v>0</v>
      </c>
      <c r="W290">
        <v>940.99690736948082</v>
      </c>
      <c r="X290">
        <v>0</v>
      </c>
      <c r="Y290">
        <v>1037.4352622851891</v>
      </c>
      <c r="Z290">
        <v>0</v>
      </c>
      <c r="AA290">
        <v>0</v>
      </c>
      <c r="AB290">
        <v>0</v>
      </c>
      <c r="AC290">
        <v>0</v>
      </c>
      <c r="AD290">
        <v>201.90529393025696</v>
      </c>
      <c r="AE290">
        <v>0</v>
      </c>
      <c r="AF290">
        <v>58.818577506653114</v>
      </c>
      <c r="AG290">
        <v>146.45402903719486</v>
      </c>
      <c r="AH290">
        <v>197.10434381422718</v>
      </c>
      <c r="AI290" s="5">
        <v>4100.5839060624567</v>
      </c>
      <c r="AJ290">
        <v>2</v>
      </c>
    </row>
    <row r="291" spans="1:36" x14ac:dyDescent="0.25">
      <c r="A291">
        <v>12</v>
      </c>
      <c r="B291">
        <v>1170999</v>
      </c>
      <c r="C291" s="4">
        <v>718</v>
      </c>
      <c r="D291" s="12">
        <v>761.92468000000008</v>
      </c>
      <c r="E291" s="7">
        <f t="shared" si="4"/>
        <v>3389.2101239189606</v>
      </c>
      <c r="F291">
        <v>-0.32444828192658764</v>
      </c>
      <c r="G291" s="5">
        <v>20761.748428988049</v>
      </c>
      <c r="H291" s="7">
        <v>20721.899162058202</v>
      </c>
      <c r="I291">
        <v>0.9</v>
      </c>
      <c r="J291">
        <v>5.7500000000000002E-2</v>
      </c>
      <c r="K291">
        <v>1.598606795311827</v>
      </c>
      <c r="L291" s="8">
        <v>448.44</v>
      </c>
      <c r="M291">
        <v>0.9</v>
      </c>
      <c r="N291">
        <v>0.9</v>
      </c>
      <c r="O291">
        <v>23.579202582394782</v>
      </c>
      <c r="P291">
        <v>41.280169940091596</v>
      </c>
      <c r="Q291">
        <v>0</v>
      </c>
      <c r="R291">
        <v>0</v>
      </c>
      <c r="S291">
        <v>0</v>
      </c>
      <c r="T291">
        <v>701.63415913480685</v>
      </c>
      <c r="U291">
        <v>0</v>
      </c>
      <c r="V291">
        <v>0</v>
      </c>
      <c r="W291">
        <v>941.08118513008321</v>
      </c>
      <c r="X291">
        <v>0</v>
      </c>
      <c r="Y291">
        <v>1038.520542335096</v>
      </c>
      <c r="Z291">
        <v>0</v>
      </c>
      <c r="AA291">
        <v>0</v>
      </c>
      <c r="AB291">
        <v>0</v>
      </c>
      <c r="AC291">
        <v>0</v>
      </c>
      <c r="AD291">
        <v>201.8372418933161</v>
      </c>
      <c r="AE291">
        <v>0</v>
      </c>
      <c r="AF291">
        <v>58.908949312429918</v>
      </c>
      <c r="AG291">
        <v>146.84450302233961</v>
      </c>
      <c r="AH291">
        <v>197.56960918261549</v>
      </c>
      <c r="AI291" s="5">
        <v>4104.7322431848615</v>
      </c>
      <c r="AJ291">
        <v>2</v>
      </c>
    </row>
    <row r="292" spans="1:36" x14ac:dyDescent="0.25">
      <c r="A292">
        <v>12</v>
      </c>
      <c r="B292">
        <v>1171475</v>
      </c>
      <c r="C292" s="4">
        <v>698</v>
      </c>
      <c r="D292" s="12">
        <v>764.16252000000009</v>
      </c>
      <c r="E292" s="7">
        <f t="shared" si="4"/>
        <v>3399.1645330394408</v>
      </c>
      <c r="F292">
        <v>-0.3257368032535497</v>
      </c>
      <c r="G292" s="5">
        <v>20765.606833093905</v>
      </c>
      <c r="H292" s="7">
        <v>20734.251687897675</v>
      </c>
      <c r="I292">
        <v>0.9</v>
      </c>
      <c r="J292">
        <v>5.7500000000000002E-2</v>
      </c>
      <c r="K292">
        <v>0.2780163799954401</v>
      </c>
      <c r="L292" s="8">
        <v>449.65199999999999</v>
      </c>
      <c r="M292">
        <v>0.9</v>
      </c>
      <c r="N292">
        <v>0.9</v>
      </c>
      <c r="O292">
        <v>23.525425317436468</v>
      </c>
      <c r="P292">
        <v>41.207253015525183</v>
      </c>
      <c r="Q292">
        <v>0</v>
      </c>
      <c r="R292">
        <v>0</v>
      </c>
      <c r="S292">
        <v>0</v>
      </c>
      <c r="T292">
        <v>701.58200555583505</v>
      </c>
      <c r="U292">
        <v>0</v>
      </c>
      <c r="V292">
        <v>0</v>
      </c>
      <c r="W292">
        <v>941.00461268865809</v>
      </c>
      <c r="X292">
        <v>0</v>
      </c>
      <c r="Y292">
        <v>1039.4785169389925</v>
      </c>
      <c r="Z292">
        <v>0</v>
      </c>
      <c r="AA292">
        <v>0</v>
      </c>
      <c r="AB292">
        <v>0</v>
      </c>
      <c r="AC292">
        <v>0</v>
      </c>
      <c r="AD292">
        <v>201.73855786552184</v>
      </c>
      <c r="AE292">
        <v>0</v>
      </c>
      <c r="AF292">
        <v>58.994028849662051</v>
      </c>
      <c r="AG292">
        <v>147.21730193316279</v>
      </c>
      <c r="AH292">
        <v>198.11162923997199</v>
      </c>
      <c r="AI292" s="5">
        <v>4107.8551604502554</v>
      </c>
      <c r="AJ292">
        <v>2</v>
      </c>
    </row>
    <row r="293" spans="1:36" x14ac:dyDescent="0.25">
      <c r="A293">
        <v>12</v>
      </c>
      <c r="B293">
        <v>1171951</v>
      </c>
      <c r="C293" s="4">
        <v>797</v>
      </c>
      <c r="D293" s="12">
        <v>768.17400000000009</v>
      </c>
      <c r="E293" s="7">
        <f t="shared" si="4"/>
        <v>3417.0084866280008</v>
      </c>
      <c r="F293">
        <v>-0.31800567528804741</v>
      </c>
      <c r="G293" s="5">
        <v>20760.393478416019</v>
      </c>
      <c r="H293" s="7">
        <v>20818.695188279075</v>
      </c>
      <c r="I293">
        <v>0.9</v>
      </c>
      <c r="J293">
        <v>5.7500000000000002E-2</v>
      </c>
      <c r="K293">
        <v>1.1818218966029088</v>
      </c>
      <c r="L293" s="8">
        <v>449.65199999999999</v>
      </c>
      <c r="M293">
        <v>0.9</v>
      </c>
      <c r="N293">
        <v>0.9</v>
      </c>
      <c r="O293">
        <v>23.498651821352468</v>
      </c>
      <c r="P293">
        <v>41.132286988930545</v>
      </c>
      <c r="Q293">
        <v>0</v>
      </c>
      <c r="R293">
        <v>0</v>
      </c>
      <c r="S293">
        <v>0</v>
      </c>
      <c r="T293">
        <v>702.01040956803354</v>
      </c>
      <c r="U293">
        <v>0</v>
      </c>
      <c r="V293">
        <v>0</v>
      </c>
      <c r="W293">
        <v>939.81311872914023</v>
      </c>
      <c r="X293">
        <v>0</v>
      </c>
      <c r="Y293">
        <v>1038.538843480826</v>
      </c>
      <c r="Z293">
        <v>0</v>
      </c>
      <c r="AA293">
        <v>0</v>
      </c>
      <c r="AB293">
        <v>0</v>
      </c>
      <c r="AC293">
        <v>0</v>
      </c>
      <c r="AD293">
        <v>201.62839945423895</v>
      </c>
      <c r="AE293">
        <v>0</v>
      </c>
      <c r="AF293">
        <v>59.110145734906261</v>
      </c>
      <c r="AG293">
        <v>147.60909042034979</v>
      </c>
      <c r="AH293">
        <v>198.51197928271554</v>
      </c>
      <c r="AI293" s="5">
        <v>4119.4962885913128</v>
      </c>
      <c r="AJ293">
        <v>2</v>
      </c>
    </row>
    <row r="294" spans="1:36" x14ac:dyDescent="0.25">
      <c r="A294">
        <v>12</v>
      </c>
      <c r="B294">
        <v>1172427</v>
      </c>
      <c r="C294" s="4">
        <v>678</v>
      </c>
      <c r="D294" s="12">
        <v>761.25324000000012</v>
      </c>
      <c r="E294" s="7">
        <f t="shared" si="4"/>
        <v>3386.2234097392807</v>
      </c>
      <c r="F294">
        <v>-0.30512046199211917</v>
      </c>
      <c r="G294" s="5">
        <v>20763.344629723779</v>
      </c>
      <c r="H294" s="7">
        <v>20726.462511010934</v>
      </c>
      <c r="I294">
        <v>0.9</v>
      </c>
      <c r="J294">
        <v>5.7500000000000002E-2</v>
      </c>
      <c r="K294">
        <v>1.0540784649977717</v>
      </c>
      <c r="L294" s="8">
        <v>450.86399999999998</v>
      </c>
      <c r="M294">
        <v>0.9</v>
      </c>
      <c r="N294">
        <v>0.9</v>
      </c>
      <c r="O294">
        <v>23.493484831728409</v>
      </c>
      <c r="P294">
        <v>41.061387352685465</v>
      </c>
      <c r="Q294">
        <v>0</v>
      </c>
      <c r="R294">
        <v>0</v>
      </c>
      <c r="S294">
        <v>0</v>
      </c>
      <c r="T294">
        <v>702.16005203215786</v>
      </c>
      <c r="U294">
        <v>0</v>
      </c>
      <c r="V294">
        <v>0</v>
      </c>
      <c r="W294">
        <v>938.78298430729421</v>
      </c>
      <c r="X294">
        <v>0</v>
      </c>
      <c r="Y294">
        <v>1038.3691906829179</v>
      </c>
      <c r="Z294">
        <v>0</v>
      </c>
      <c r="AA294">
        <v>0</v>
      </c>
      <c r="AB294">
        <v>0</v>
      </c>
      <c r="AC294">
        <v>0</v>
      </c>
      <c r="AD294">
        <v>201.64470011442012</v>
      </c>
      <c r="AE294">
        <v>0</v>
      </c>
      <c r="AF294">
        <v>59.168086983620533</v>
      </c>
      <c r="AG294">
        <v>147.9886401234003</v>
      </c>
      <c r="AH294">
        <v>199.07372026642989</v>
      </c>
      <c r="AI294" s="5">
        <v>4118.0048609615715</v>
      </c>
      <c r="AJ294">
        <v>2</v>
      </c>
    </row>
    <row r="295" spans="1:36" x14ac:dyDescent="0.25">
      <c r="A295">
        <v>12</v>
      </c>
      <c r="B295">
        <v>1172903</v>
      </c>
      <c r="C295" s="4">
        <v>758</v>
      </c>
      <c r="D295" s="12">
        <v>762.21860000000015</v>
      </c>
      <c r="E295" s="7">
        <f t="shared" si="4"/>
        <v>3390.5175453292009</v>
      </c>
      <c r="F295">
        <v>-0.32187123927191902</v>
      </c>
      <c r="G295" s="5">
        <v>20771.114573247043</v>
      </c>
      <c r="H295" s="7">
        <v>20734.789088317244</v>
      </c>
      <c r="I295">
        <v>0.9</v>
      </c>
      <c r="J295">
        <v>5.7500000000000002E-2</v>
      </c>
      <c r="K295">
        <v>0.8886809989170209</v>
      </c>
      <c r="L295" s="8">
        <v>450.86399999999998</v>
      </c>
      <c r="M295">
        <v>0.9</v>
      </c>
      <c r="N295">
        <v>0.9</v>
      </c>
      <c r="O295">
        <v>23.52589501435741</v>
      </c>
      <c r="P295">
        <v>41.023328459969505</v>
      </c>
      <c r="Q295">
        <v>0</v>
      </c>
      <c r="R295">
        <v>0</v>
      </c>
      <c r="S295">
        <v>0</v>
      </c>
      <c r="T295">
        <v>702.4147049212379</v>
      </c>
      <c r="U295">
        <v>0</v>
      </c>
      <c r="V295">
        <v>0</v>
      </c>
      <c r="W295">
        <v>937.53034290559901</v>
      </c>
      <c r="X295">
        <v>0</v>
      </c>
      <c r="Y295">
        <v>1039.1589147473653</v>
      </c>
      <c r="Z295">
        <v>0</v>
      </c>
      <c r="AA295">
        <v>0</v>
      </c>
      <c r="AB295">
        <v>0</v>
      </c>
      <c r="AC295">
        <v>0</v>
      </c>
      <c r="AD295">
        <v>201.665657698914</v>
      </c>
      <c r="AE295">
        <v>0</v>
      </c>
      <c r="AF295">
        <v>59.282585594240139</v>
      </c>
      <c r="AG295">
        <v>148.3706189073462</v>
      </c>
      <c r="AH295">
        <v>199.47520918512674</v>
      </c>
      <c r="AI295" s="5">
        <v>4111.0250841047218</v>
      </c>
      <c r="AJ295">
        <v>2</v>
      </c>
    </row>
    <row r="296" spans="1:36" x14ac:dyDescent="0.25">
      <c r="A296">
        <v>12</v>
      </c>
      <c r="B296">
        <v>1173379</v>
      </c>
      <c r="C296" s="4">
        <v>839</v>
      </c>
      <c r="D296" s="12">
        <v>750.20352000000003</v>
      </c>
      <c r="E296" s="7">
        <f t="shared" si="4"/>
        <v>3337.0718021414405</v>
      </c>
      <c r="F296">
        <v>-0.33829988617853396</v>
      </c>
      <c r="G296" s="5">
        <v>20761.832652375942</v>
      </c>
      <c r="H296" s="7">
        <v>20812.737395285916</v>
      </c>
      <c r="I296">
        <v>0.9</v>
      </c>
      <c r="J296">
        <v>5.7500000000000002E-2</v>
      </c>
      <c r="K296">
        <v>3.5354865760203165</v>
      </c>
      <c r="L296" s="8">
        <v>449.65199999999999</v>
      </c>
      <c r="M296">
        <v>0.9</v>
      </c>
      <c r="N296">
        <v>0.9</v>
      </c>
      <c r="O296">
        <v>23.568635480550459</v>
      </c>
      <c r="P296">
        <v>40.97778991576488</v>
      </c>
      <c r="Q296">
        <v>0</v>
      </c>
      <c r="R296">
        <v>0</v>
      </c>
      <c r="S296">
        <v>0</v>
      </c>
      <c r="T296">
        <v>703.16871658491539</v>
      </c>
      <c r="U296">
        <v>0</v>
      </c>
      <c r="V296">
        <v>0</v>
      </c>
      <c r="W296">
        <v>936.88444938470707</v>
      </c>
      <c r="X296">
        <v>0</v>
      </c>
      <c r="Y296">
        <v>1041.0071851462594</v>
      </c>
      <c r="Z296">
        <v>0</v>
      </c>
      <c r="AA296">
        <v>0</v>
      </c>
      <c r="AB296">
        <v>0</v>
      </c>
      <c r="AC296">
        <v>0</v>
      </c>
      <c r="AD296">
        <v>201.66512033067426</v>
      </c>
      <c r="AE296">
        <v>0</v>
      </c>
      <c r="AF296">
        <v>59.35431674666917</v>
      </c>
      <c r="AG296">
        <v>148.7367997356283</v>
      </c>
      <c r="AH296">
        <v>199.82756563291471</v>
      </c>
      <c r="AI296" s="5">
        <v>4120.6102623798579</v>
      </c>
      <c r="AJ296">
        <v>2</v>
      </c>
    </row>
    <row r="297" spans="1:36" x14ac:dyDescent="0.25">
      <c r="A297">
        <v>12</v>
      </c>
      <c r="B297">
        <v>1173855</v>
      </c>
      <c r="C297" s="4">
        <v>797</v>
      </c>
      <c r="D297" s="12">
        <v>754.23282000000006</v>
      </c>
      <c r="E297" s="7">
        <f t="shared" si="4"/>
        <v>3354.9950230460404</v>
      </c>
      <c r="F297">
        <v>-0.33379006154147434</v>
      </c>
      <c r="G297" s="5">
        <v>20763.103200974852</v>
      </c>
      <c r="H297" s="7">
        <v>20710.365537951744</v>
      </c>
      <c r="I297">
        <v>0.9</v>
      </c>
      <c r="J297">
        <v>5.7500000000000002E-2</v>
      </c>
      <c r="K297">
        <v>1.0596888174080421</v>
      </c>
      <c r="L297" s="8">
        <v>450.86399999999998</v>
      </c>
      <c r="M297">
        <v>0.9</v>
      </c>
      <c r="N297">
        <v>0.9</v>
      </c>
      <c r="O297">
        <v>23.576854357953426</v>
      </c>
      <c r="P297">
        <v>40.92680902412345</v>
      </c>
      <c r="Q297">
        <v>0</v>
      </c>
      <c r="R297">
        <v>0</v>
      </c>
      <c r="S297">
        <v>0</v>
      </c>
      <c r="T297">
        <v>704.10398405221224</v>
      </c>
      <c r="U297">
        <v>0</v>
      </c>
      <c r="V297">
        <v>0</v>
      </c>
      <c r="W297">
        <v>935.96162095524221</v>
      </c>
      <c r="X297">
        <v>0</v>
      </c>
      <c r="Y297">
        <v>1043.6462419434331</v>
      </c>
      <c r="Z297">
        <v>0</v>
      </c>
      <c r="AA297">
        <v>0</v>
      </c>
      <c r="AB297">
        <v>0</v>
      </c>
      <c r="AC297">
        <v>0</v>
      </c>
      <c r="AD297">
        <v>201.70416830538036</v>
      </c>
      <c r="AE297">
        <v>0</v>
      </c>
      <c r="AF297">
        <v>59.447885757916751</v>
      </c>
      <c r="AG297">
        <v>149.10848297812637</v>
      </c>
      <c r="AH297">
        <v>200.12555232883736</v>
      </c>
      <c r="AI297" s="5">
        <v>4115.1134399604953</v>
      </c>
      <c r="AJ297">
        <v>2</v>
      </c>
    </row>
    <row r="298" spans="1:36" x14ac:dyDescent="0.25">
      <c r="A298">
        <v>12</v>
      </c>
      <c r="B298">
        <v>1174330</v>
      </c>
      <c r="C298" s="4">
        <v>658</v>
      </c>
      <c r="D298" s="12">
        <v>742.99192000000005</v>
      </c>
      <c r="E298" s="7">
        <f t="shared" si="4"/>
        <v>3304.9930043662403</v>
      </c>
      <c r="F298">
        <v>-0.3012548979983824</v>
      </c>
      <c r="G298" s="5">
        <v>20772.370849931303</v>
      </c>
      <c r="H298" s="7">
        <v>20744.198107091925</v>
      </c>
      <c r="I298">
        <v>0.9</v>
      </c>
      <c r="J298">
        <v>5.7500000000000002E-2</v>
      </c>
      <c r="K298">
        <v>2.9110043041612834</v>
      </c>
      <c r="L298" s="8">
        <v>450.86399999999998</v>
      </c>
      <c r="M298">
        <v>0.9</v>
      </c>
      <c r="N298">
        <v>0.9</v>
      </c>
      <c r="O298">
        <v>23.58765609380583</v>
      </c>
      <c r="P298">
        <v>40.997048014013494</v>
      </c>
      <c r="Q298">
        <v>0</v>
      </c>
      <c r="R298">
        <v>0</v>
      </c>
      <c r="S298">
        <v>0</v>
      </c>
      <c r="T298">
        <v>704.67525466465747</v>
      </c>
      <c r="U298">
        <v>0</v>
      </c>
      <c r="V298">
        <v>0</v>
      </c>
      <c r="W298">
        <v>936.05108028940811</v>
      </c>
      <c r="X298">
        <v>0</v>
      </c>
      <c r="Y298">
        <v>1045.1686166096999</v>
      </c>
      <c r="Z298">
        <v>0</v>
      </c>
      <c r="AA298">
        <v>0</v>
      </c>
      <c r="AB298">
        <v>0</v>
      </c>
      <c r="AC298">
        <v>0</v>
      </c>
      <c r="AD298">
        <v>201.73282635779103</v>
      </c>
      <c r="AE298">
        <v>0</v>
      </c>
      <c r="AF298">
        <v>59.544899267241902</v>
      </c>
      <c r="AG298">
        <v>149.51953291929772</v>
      </c>
      <c r="AH298">
        <v>200.68001001183643</v>
      </c>
      <c r="AI298" s="5">
        <v>4114.9723268111029</v>
      </c>
      <c r="AJ298">
        <v>2</v>
      </c>
    </row>
    <row r="299" spans="1:36" x14ac:dyDescent="0.25">
      <c r="A299">
        <v>12</v>
      </c>
      <c r="B299">
        <v>1174807</v>
      </c>
      <c r="C299" s="4">
        <v>817</v>
      </c>
      <c r="D299" s="12">
        <v>746.3359200000001</v>
      </c>
      <c r="E299" s="7">
        <f t="shared" si="4"/>
        <v>3319.8678587342406</v>
      </c>
      <c r="F299">
        <v>-0.29964424633364378</v>
      </c>
      <c r="G299" s="5">
        <v>20772.050348872512</v>
      </c>
      <c r="H299" s="7">
        <v>20823.843300579167</v>
      </c>
      <c r="I299">
        <v>0.9</v>
      </c>
      <c r="J299">
        <v>5.7500000000000002E-2</v>
      </c>
      <c r="K299">
        <v>1.6432739181894749</v>
      </c>
      <c r="L299" s="8">
        <v>450.86399999999998</v>
      </c>
      <c r="M299">
        <v>0.9</v>
      </c>
      <c r="N299">
        <v>0.9</v>
      </c>
      <c r="O299">
        <v>23.572627524564641</v>
      </c>
      <c r="P299">
        <v>41.046889067626715</v>
      </c>
      <c r="Q299">
        <v>0</v>
      </c>
      <c r="R299">
        <v>0</v>
      </c>
      <c r="S299">
        <v>0</v>
      </c>
      <c r="T299">
        <v>704.44464221389512</v>
      </c>
      <c r="U299">
        <v>0</v>
      </c>
      <c r="V299">
        <v>0</v>
      </c>
      <c r="W299">
        <v>937.29169862593494</v>
      </c>
      <c r="X299">
        <v>0</v>
      </c>
      <c r="Y299">
        <v>1045.7120813497197</v>
      </c>
      <c r="Z299">
        <v>0</v>
      </c>
      <c r="AA299">
        <v>0</v>
      </c>
      <c r="AB299">
        <v>0</v>
      </c>
      <c r="AC299">
        <v>0</v>
      </c>
      <c r="AD299">
        <v>201.73837875642366</v>
      </c>
      <c r="AE299">
        <v>0</v>
      </c>
      <c r="AF299">
        <v>59.64604649352718</v>
      </c>
      <c r="AG299">
        <v>149.88375932708792</v>
      </c>
      <c r="AH299">
        <v>200.92289792936171</v>
      </c>
      <c r="AI299" s="5">
        <v>4117.7187152031329</v>
      </c>
      <c r="AJ299">
        <v>2</v>
      </c>
    </row>
    <row r="300" spans="1:36" x14ac:dyDescent="0.25">
      <c r="A300">
        <v>12</v>
      </c>
      <c r="B300">
        <v>1175283</v>
      </c>
      <c r="C300" s="4">
        <v>859</v>
      </c>
      <c r="D300" s="12">
        <v>747.3065600000001</v>
      </c>
      <c r="E300" s="7">
        <f t="shared" si="4"/>
        <v>3324.1854809363208</v>
      </c>
      <c r="F300">
        <v>-0.28965820600324566</v>
      </c>
      <c r="G300" s="5">
        <v>20761.941217114676</v>
      </c>
      <c r="H300" s="7">
        <v>20828.722808753271</v>
      </c>
      <c r="I300">
        <v>0.9</v>
      </c>
      <c r="J300">
        <v>5.7500000000000002E-2</v>
      </c>
      <c r="K300">
        <v>0.72188101431078466</v>
      </c>
      <c r="L300" s="8">
        <v>450.86399999999998</v>
      </c>
      <c r="M300">
        <v>0.9</v>
      </c>
      <c r="N300">
        <v>0.9</v>
      </c>
      <c r="O300">
        <v>23.580141868905347</v>
      </c>
      <c r="P300">
        <v>40.993196453566739</v>
      </c>
      <c r="Q300">
        <v>0</v>
      </c>
      <c r="R300">
        <v>0</v>
      </c>
      <c r="S300">
        <v>0</v>
      </c>
      <c r="T300">
        <v>704.58820405948052</v>
      </c>
      <c r="U300">
        <v>0</v>
      </c>
      <c r="V300">
        <v>0</v>
      </c>
      <c r="W300">
        <v>937.01217625087088</v>
      </c>
      <c r="X300">
        <v>0</v>
      </c>
      <c r="Y300">
        <v>1048.0147885814476</v>
      </c>
      <c r="Z300">
        <v>0</v>
      </c>
      <c r="AA300">
        <v>0</v>
      </c>
      <c r="AB300">
        <v>0</v>
      </c>
      <c r="AC300">
        <v>0</v>
      </c>
      <c r="AD300">
        <v>201.81646715206864</v>
      </c>
      <c r="AE300">
        <v>0</v>
      </c>
      <c r="AF300">
        <v>59.759142319294057</v>
      </c>
      <c r="AG300">
        <v>150.24614560965722</v>
      </c>
      <c r="AH300">
        <v>201.27994276716583</v>
      </c>
      <c r="AI300" s="5">
        <v>4110.222465790961</v>
      </c>
      <c r="AJ300">
        <v>2</v>
      </c>
    </row>
    <row r="301" spans="1:36" x14ac:dyDescent="0.25">
      <c r="A301">
        <v>12</v>
      </c>
      <c r="B301">
        <v>1175759</v>
      </c>
      <c r="C301" s="4">
        <v>738</v>
      </c>
      <c r="D301" s="12">
        <v>750.17316000000005</v>
      </c>
      <c r="E301" s="7">
        <f t="shared" si="4"/>
        <v>3336.9367541215206</v>
      </c>
      <c r="F301">
        <v>-0.30157702833128197</v>
      </c>
      <c r="G301" s="5">
        <v>20761.746056832915</v>
      </c>
      <c r="H301" s="7">
        <v>20725.388601036269</v>
      </c>
      <c r="I301">
        <v>0.9</v>
      </c>
      <c r="J301">
        <v>5.7500000000000002E-2</v>
      </c>
      <c r="K301">
        <v>1.8681201416194133</v>
      </c>
      <c r="L301" s="8">
        <v>449.65199999999999</v>
      </c>
      <c r="M301">
        <v>0.9</v>
      </c>
      <c r="N301">
        <v>0.9</v>
      </c>
      <c r="O301">
        <v>23.542803792668348</v>
      </c>
      <c r="P301">
        <v>40.962609481427876</v>
      </c>
      <c r="Q301">
        <v>0</v>
      </c>
      <c r="R301">
        <v>0</v>
      </c>
      <c r="S301">
        <v>0</v>
      </c>
      <c r="T301">
        <v>704.969004603229</v>
      </c>
      <c r="U301">
        <v>0</v>
      </c>
      <c r="V301">
        <v>0</v>
      </c>
      <c r="W301">
        <v>936.61145026178656</v>
      </c>
      <c r="X301">
        <v>0</v>
      </c>
      <c r="Y301">
        <v>1047.2529949231537</v>
      </c>
      <c r="Z301">
        <v>0</v>
      </c>
      <c r="AA301">
        <v>0</v>
      </c>
      <c r="AB301">
        <v>0</v>
      </c>
      <c r="AC301">
        <v>0</v>
      </c>
      <c r="AD301">
        <v>201.89365379238674</v>
      </c>
      <c r="AE301">
        <v>0</v>
      </c>
      <c r="AF301">
        <v>59.850166733350463</v>
      </c>
      <c r="AG301">
        <v>150.63535628429261</v>
      </c>
      <c r="AH301">
        <v>201.47418745362634</v>
      </c>
      <c r="AI301" s="5">
        <v>4114.5737344471254</v>
      </c>
      <c r="AJ301">
        <v>2</v>
      </c>
    </row>
    <row r="302" spans="1:36" x14ac:dyDescent="0.25">
      <c r="A302">
        <v>12</v>
      </c>
      <c r="B302">
        <v>1176236</v>
      </c>
      <c r="C302" s="4">
        <v>859</v>
      </c>
      <c r="D302" s="12">
        <v>756.93706000000009</v>
      </c>
      <c r="E302" s="7">
        <f t="shared" si="4"/>
        <v>3367.0240829073205</v>
      </c>
      <c r="F302">
        <v>-0.27290742863946826</v>
      </c>
      <c r="G302" s="5">
        <v>20759.672075349092</v>
      </c>
      <c r="H302" s="7">
        <v>20719.75239895883</v>
      </c>
      <c r="I302">
        <v>0.9</v>
      </c>
      <c r="J302">
        <v>5.7500000000000002E-2</v>
      </c>
      <c r="K302">
        <v>1.402675738584803</v>
      </c>
      <c r="L302" s="8">
        <v>450.86399999999998</v>
      </c>
      <c r="M302">
        <v>0.9</v>
      </c>
      <c r="N302">
        <v>0.9</v>
      </c>
      <c r="O302">
        <v>23.486203977739589</v>
      </c>
      <c r="P302">
        <v>40.927035617339875</v>
      </c>
      <c r="Q302">
        <v>0</v>
      </c>
      <c r="R302">
        <v>0</v>
      </c>
      <c r="S302">
        <v>0</v>
      </c>
      <c r="T302">
        <v>704.86485700654248</v>
      </c>
      <c r="U302">
        <v>0</v>
      </c>
      <c r="V302">
        <v>0</v>
      </c>
      <c r="W302">
        <v>936.53568737756484</v>
      </c>
      <c r="X302">
        <v>0</v>
      </c>
      <c r="Y302">
        <v>1048.512577322577</v>
      </c>
      <c r="Z302">
        <v>0</v>
      </c>
      <c r="AA302">
        <v>0</v>
      </c>
      <c r="AB302">
        <v>0</v>
      </c>
      <c r="AC302">
        <v>0</v>
      </c>
      <c r="AD302">
        <v>201.84207732890098</v>
      </c>
      <c r="AE302">
        <v>0</v>
      </c>
      <c r="AF302">
        <v>59.958885772789735</v>
      </c>
      <c r="AG302">
        <v>151.00827920890669</v>
      </c>
      <c r="AH302">
        <v>201.85789177497898</v>
      </c>
      <c r="AI302" s="5">
        <v>4153.086218935131</v>
      </c>
      <c r="AJ302">
        <v>2</v>
      </c>
    </row>
    <row r="303" spans="1:36" x14ac:dyDescent="0.25">
      <c r="A303">
        <v>12</v>
      </c>
      <c r="B303">
        <v>1176712</v>
      </c>
      <c r="C303" s="4">
        <v>639</v>
      </c>
      <c r="D303" s="12">
        <v>756.91374000000008</v>
      </c>
      <c r="E303" s="7">
        <f t="shared" si="4"/>
        <v>3366.9203503702806</v>
      </c>
      <c r="F303">
        <v>-0.27677299265047106</v>
      </c>
      <c r="G303" s="5">
        <v>20751.629064824079</v>
      </c>
      <c r="H303" s="7">
        <v>20711.437891575624</v>
      </c>
      <c r="I303">
        <v>0.9</v>
      </c>
      <c r="J303">
        <v>5.7500000000000002E-2</v>
      </c>
      <c r="K303">
        <v>1.5306351016958266</v>
      </c>
      <c r="L303" s="8">
        <v>454.5</v>
      </c>
      <c r="M303">
        <v>0.9</v>
      </c>
      <c r="N303">
        <v>0.9</v>
      </c>
      <c r="O303">
        <v>23.374863398183777</v>
      </c>
      <c r="P303">
        <v>40.923863302984643</v>
      </c>
      <c r="Q303">
        <v>0</v>
      </c>
      <c r="R303">
        <v>0</v>
      </c>
      <c r="S303">
        <v>0</v>
      </c>
      <c r="T303">
        <v>704.60324410880003</v>
      </c>
      <c r="U303">
        <v>0</v>
      </c>
      <c r="V303">
        <v>0</v>
      </c>
      <c r="W303">
        <v>937.61767304841396</v>
      </c>
      <c r="X303">
        <v>0</v>
      </c>
      <c r="Y303">
        <v>1048.5026555492936</v>
      </c>
      <c r="Z303">
        <v>0</v>
      </c>
      <c r="AA303">
        <v>0</v>
      </c>
      <c r="AB303">
        <v>0</v>
      </c>
      <c r="AC303">
        <v>0</v>
      </c>
      <c r="AD303">
        <v>201.77384170562283</v>
      </c>
      <c r="AE303">
        <v>0</v>
      </c>
      <c r="AF303">
        <v>60.046684859009439</v>
      </c>
      <c r="AG303">
        <v>151.36846116650864</v>
      </c>
      <c r="AH303">
        <v>202.38026171393693</v>
      </c>
      <c r="AI303" s="5">
        <v>4182.328616015182</v>
      </c>
      <c r="AJ303">
        <v>2</v>
      </c>
    </row>
    <row r="304" spans="1:36" x14ac:dyDescent="0.25">
      <c r="A304">
        <v>12</v>
      </c>
      <c r="B304">
        <v>1177189</v>
      </c>
      <c r="C304" s="4">
        <v>639</v>
      </c>
      <c r="D304" s="12">
        <v>748.38279999999997</v>
      </c>
      <c r="E304" s="7">
        <f t="shared" si="4"/>
        <v>3328.9728353816004</v>
      </c>
      <c r="F304">
        <v>-0.29642294300295841</v>
      </c>
      <c r="G304" s="5">
        <v>20754.783007218855</v>
      </c>
      <c r="H304" s="7">
        <v>20730.222072503951</v>
      </c>
      <c r="I304">
        <v>0.9</v>
      </c>
      <c r="J304">
        <v>5.7500000000000002E-2</v>
      </c>
      <c r="K304">
        <v>0.84401398497210056</v>
      </c>
      <c r="L304" s="8">
        <v>458.13599999999997</v>
      </c>
      <c r="M304">
        <v>0.9</v>
      </c>
      <c r="N304">
        <v>0.9</v>
      </c>
      <c r="O304">
        <v>23.311899726995058</v>
      </c>
      <c r="P304">
        <v>40.887833466118288</v>
      </c>
      <c r="Q304">
        <v>0</v>
      </c>
      <c r="R304">
        <v>0</v>
      </c>
      <c r="S304">
        <v>0</v>
      </c>
      <c r="T304">
        <v>705.43826528948068</v>
      </c>
      <c r="U304">
        <v>0</v>
      </c>
      <c r="V304">
        <v>0</v>
      </c>
      <c r="W304">
        <v>938.86288215945638</v>
      </c>
      <c r="X304">
        <v>0</v>
      </c>
      <c r="Y304">
        <v>1048.2228736369013</v>
      </c>
      <c r="Z304">
        <v>0</v>
      </c>
      <c r="AA304">
        <v>0</v>
      </c>
      <c r="AB304">
        <v>0</v>
      </c>
      <c r="AC304">
        <v>0</v>
      </c>
      <c r="AD304">
        <v>201.83563007603928</v>
      </c>
      <c r="AE304">
        <v>0</v>
      </c>
      <c r="AF304">
        <v>60.135629883754063</v>
      </c>
      <c r="AG304">
        <v>151.71423708138238</v>
      </c>
      <c r="AH304">
        <v>202.971921949793</v>
      </c>
      <c r="AI304" s="5">
        <v>4254.0142828529551</v>
      </c>
      <c r="AJ304">
        <v>2</v>
      </c>
    </row>
    <row r="305" spans="1:36" x14ac:dyDescent="0.25">
      <c r="A305">
        <v>12</v>
      </c>
      <c r="B305">
        <v>1177665</v>
      </c>
      <c r="C305" s="4">
        <v>718</v>
      </c>
      <c r="D305" s="12">
        <v>750.96472000000006</v>
      </c>
      <c r="E305" s="7">
        <f t="shared" si="4"/>
        <v>3340.4577887278406</v>
      </c>
      <c r="F305">
        <v>-0.31381798096964214</v>
      </c>
      <c r="G305" s="5">
        <v>20766.235582415589</v>
      </c>
      <c r="H305" s="7">
        <v>20761.155877353471</v>
      </c>
      <c r="I305">
        <v>0.9</v>
      </c>
      <c r="J305">
        <v>5.7500000000000002E-2</v>
      </c>
      <c r="K305">
        <v>1.9692147018800727</v>
      </c>
      <c r="L305" s="8">
        <v>465.40800000000002</v>
      </c>
      <c r="M305">
        <v>0.9</v>
      </c>
      <c r="N305">
        <v>0.9</v>
      </c>
      <c r="O305">
        <v>23.377682470760575</v>
      </c>
      <c r="P305">
        <v>40.940631022801327</v>
      </c>
      <c r="Q305">
        <v>0</v>
      </c>
      <c r="R305">
        <v>0</v>
      </c>
      <c r="S305">
        <v>0</v>
      </c>
      <c r="T305">
        <v>706.24242347225686</v>
      </c>
      <c r="U305">
        <v>0</v>
      </c>
      <c r="V305">
        <v>0</v>
      </c>
      <c r="W305">
        <v>939.02027610718335</v>
      </c>
      <c r="X305">
        <v>0</v>
      </c>
      <c r="Y305">
        <v>1049.4436184945239</v>
      </c>
      <c r="Z305">
        <v>0</v>
      </c>
      <c r="AA305">
        <v>0</v>
      </c>
      <c r="AB305">
        <v>0</v>
      </c>
      <c r="AC305">
        <v>0</v>
      </c>
      <c r="AD305">
        <v>202.00593046679202</v>
      </c>
      <c r="AE305">
        <v>0</v>
      </c>
      <c r="AF305">
        <v>60.208714048043127</v>
      </c>
      <c r="AG305">
        <v>152.07357173277939</v>
      </c>
      <c r="AH305">
        <v>203.52277929413717</v>
      </c>
      <c r="AI305" s="5">
        <v>4267.9451533481588</v>
      </c>
      <c r="AJ305">
        <v>2</v>
      </c>
    </row>
    <row r="306" spans="1:36" x14ac:dyDescent="0.25">
      <c r="A306">
        <v>12</v>
      </c>
      <c r="B306">
        <v>1178141</v>
      </c>
      <c r="C306" s="4">
        <v>658</v>
      </c>
      <c r="D306" s="12">
        <v>758.11032</v>
      </c>
      <c r="E306" s="7">
        <f t="shared" si="4"/>
        <v>3372.2430038510402</v>
      </c>
      <c r="F306">
        <v>-0.31059667764598098</v>
      </c>
      <c r="G306" s="5">
        <v>20771.170808655705</v>
      </c>
      <c r="H306" s="7">
        <v>20860.767415481299</v>
      </c>
      <c r="I306">
        <v>0.9</v>
      </c>
      <c r="J306">
        <v>5.7500000000000002E-2</v>
      </c>
      <c r="K306">
        <v>2.0371865250297971</v>
      </c>
      <c r="L306" s="8">
        <v>466.62</v>
      </c>
      <c r="M306">
        <v>0.9</v>
      </c>
      <c r="N306">
        <v>0.9</v>
      </c>
      <c r="O306">
        <v>23.365701296132375</v>
      </c>
      <c r="P306">
        <v>40.928621766985508</v>
      </c>
      <c r="Q306">
        <v>0</v>
      </c>
      <c r="R306">
        <v>0</v>
      </c>
      <c r="S306">
        <v>0</v>
      </c>
      <c r="T306">
        <v>706.28915431600808</v>
      </c>
      <c r="U306">
        <v>0</v>
      </c>
      <c r="V306">
        <v>0</v>
      </c>
      <c r="W306">
        <v>939.37142717508368</v>
      </c>
      <c r="X306">
        <v>0</v>
      </c>
      <c r="Y306">
        <v>1054.4115745048211</v>
      </c>
      <c r="Z306">
        <v>0</v>
      </c>
      <c r="AA306">
        <v>0</v>
      </c>
      <c r="AB306">
        <v>0</v>
      </c>
      <c r="AC306">
        <v>0</v>
      </c>
      <c r="AD306">
        <v>202.14952519506636</v>
      </c>
      <c r="AE306">
        <v>0</v>
      </c>
      <c r="AF306">
        <v>60.307305247833</v>
      </c>
      <c r="AG306">
        <v>152.43864677644129</v>
      </c>
      <c r="AH306">
        <v>204.01593035003458</v>
      </c>
      <c r="AI306" s="5">
        <v>4292.9471350391241</v>
      </c>
      <c r="AJ306">
        <v>2</v>
      </c>
    </row>
    <row r="307" spans="1:36" x14ac:dyDescent="0.25">
      <c r="A307">
        <v>12</v>
      </c>
      <c r="B307">
        <v>1178617</v>
      </c>
      <c r="C307" s="4">
        <v>658</v>
      </c>
      <c r="D307" s="12">
        <v>776.20092000000011</v>
      </c>
      <c r="E307" s="7">
        <f t="shared" si="4"/>
        <v>3452.7140087642406</v>
      </c>
      <c r="F307">
        <v>-0.31252945964036716</v>
      </c>
      <c r="G307" s="5">
        <v>20779.739271145074</v>
      </c>
      <c r="H307" s="7">
        <v>20867.024883927174</v>
      </c>
      <c r="I307">
        <v>0.9</v>
      </c>
      <c r="J307">
        <v>5.7500000000000002E-2</v>
      </c>
      <c r="K307">
        <v>1.9428891127851284</v>
      </c>
      <c r="L307" s="8">
        <v>470.25599999999997</v>
      </c>
      <c r="M307">
        <v>0.9</v>
      </c>
      <c r="N307">
        <v>0.9</v>
      </c>
      <c r="O307">
        <v>23.292633046194691</v>
      </c>
      <c r="P307">
        <v>40.804887011098835</v>
      </c>
      <c r="Q307">
        <v>0</v>
      </c>
      <c r="R307">
        <v>0</v>
      </c>
      <c r="S307">
        <v>0</v>
      </c>
      <c r="T307">
        <v>706.81781311077941</v>
      </c>
      <c r="U307">
        <v>0</v>
      </c>
      <c r="V307">
        <v>0</v>
      </c>
      <c r="W307">
        <v>942.08712145266793</v>
      </c>
      <c r="X307">
        <v>0</v>
      </c>
      <c r="Y307">
        <v>1058.9301089912269</v>
      </c>
      <c r="Z307">
        <v>0</v>
      </c>
      <c r="AA307">
        <v>0</v>
      </c>
      <c r="AB307">
        <v>0</v>
      </c>
      <c r="AC307">
        <v>0</v>
      </c>
      <c r="AD307">
        <v>202.30115368045824</v>
      </c>
      <c r="AE307">
        <v>0</v>
      </c>
      <c r="AF307">
        <v>60.366595945748315</v>
      </c>
      <c r="AG307">
        <v>152.79191788816206</v>
      </c>
      <c r="AH307">
        <v>204.29631517067631</v>
      </c>
      <c r="AI307" s="5">
        <v>4369.2409081103124</v>
      </c>
      <c r="AJ307">
        <v>2</v>
      </c>
    </row>
    <row r="308" spans="1:36" x14ac:dyDescent="0.25">
      <c r="A308">
        <v>12</v>
      </c>
      <c r="B308">
        <v>1179093</v>
      </c>
      <c r="C308" s="4">
        <v>859</v>
      </c>
      <c r="D308" s="12">
        <v>774.98652000000004</v>
      </c>
      <c r="E308" s="7">
        <f t="shared" si="4"/>
        <v>3447.3120879674407</v>
      </c>
      <c r="F308">
        <v>-0.30834176531847651</v>
      </c>
      <c r="G308" s="5">
        <v>20784.322551857036</v>
      </c>
      <c r="H308" s="7">
        <v>20804.618625334824</v>
      </c>
      <c r="I308">
        <v>0.9</v>
      </c>
      <c r="J308">
        <v>5.7500000000000002E-2</v>
      </c>
      <c r="K308">
        <v>1.1759957592941652</v>
      </c>
      <c r="L308" s="8">
        <v>478.74</v>
      </c>
      <c r="M308">
        <v>0.9</v>
      </c>
      <c r="N308">
        <v>0.9</v>
      </c>
      <c r="O308">
        <v>23.192292625360356</v>
      </c>
      <c r="P308">
        <v>40.800807322834068</v>
      </c>
      <c r="Q308">
        <v>0</v>
      </c>
      <c r="R308">
        <v>0</v>
      </c>
      <c r="S308">
        <v>0</v>
      </c>
      <c r="T308">
        <v>707.86526516227673</v>
      </c>
      <c r="U308">
        <v>0</v>
      </c>
      <c r="V308">
        <v>0</v>
      </c>
      <c r="W308">
        <v>945.14603177694289</v>
      </c>
      <c r="X308">
        <v>0</v>
      </c>
      <c r="Y308">
        <v>1061.1279589851829</v>
      </c>
      <c r="Z308">
        <v>0</v>
      </c>
      <c r="AA308">
        <v>0</v>
      </c>
      <c r="AB308">
        <v>0</v>
      </c>
      <c r="AC308">
        <v>0</v>
      </c>
      <c r="AD308">
        <v>202.43897700041981</v>
      </c>
      <c r="AE308">
        <v>0</v>
      </c>
      <c r="AF308">
        <v>60.427034217648924</v>
      </c>
      <c r="AG308">
        <v>153.17203416641203</v>
      </c>
      <c r="AH308">
        <v>204.7972540413524</v>
      </c>
      <c r="AI308" s="5">
        <v>4382.2169635618657</v>
      </c>
      <c r="AJ308">
        <v>2</v>
      </c>
    </row>
    <row r="309" spans="1:36" x14ac:dyDescent="0.25">
      <c r="A309">
        <v>12</v>
      </c>
      <c r="B309">
        <v>1179569</v>
      </c>
      <c r="C309" s="4">
        <v>797</v>
      </c>
      <c r="D309" s="12">
        <v>764.05472000000009</v>
      </c>
      <c r="E309" s="7">
        <f t="shared" si="4"/>
        <v>3398.6850147078408</v>
      </c>
      <c r="F309">
        <v>-0.31446224163418507</v>
      </c>
      <c r="G309" s="5">
        <v>20789.981567547515</v>
      </c>
      <c r="H309" s="7">
        <v>20794.614194923517</v>
      </c>
      <c r="I309">
        <v>0.9</v>
      </c>
      <c r="J309">
        <v>5.7500000000000002E-2</v>
      </c>
      <c r="K309">
        <v>1.0058510161985872</v>
      </c>
      <c r="L309" s="8">
        <v>479.952</v>
      </c>
      <c r="M309">
        <v>0.9</v>
      </c>
      <c r="N309">
        <v>0.9</v>
      </c>
      <c r="O309">
        <v>23.154453815896474</v>
      </c>
      <c r="P309">
        <v>40.754795204071058</v>
      </c>
      <c r="Q309">
        <v>0</v>
      </c>
      <c r="R309">
        <v>0</v>
      </c>
      <c r="S309">
        <v>0</v>
      </c>
      <c r="T309">
        <v>708.80004074544058</v>
      </c>
      <c r="U309">
        <v>0</v>
      </c>
      <c r="V309">
        <v>0</v>
      </c>
      <c r="W309">
        <v>947.6863224667228</v>
      </c>
      <c r="X309">
        <v>0</v>
      </c>
      <c r="Y309">
        <v>1061.2828347033596</v>
      </c>
      <c r="Z309">
        <v>0</v>
      </c>
      <c r="AA309">
        <v>0</v>
      </c>
      <c r="AB309">
        <v>0</v>
      </c>
      <c r="AC309">
        <v>0</v>
      </c>
      <c r="AD309">
        <v>202.60952838061212</v>
      </c>
      <c r="AE309">
        <v>0</v>
      </c>
      <c r="AF309">
        <v>60.516654790553233</v>
      </c>
      <c r="AG309">
        <v>153.51093644047265</v>
      </c>
      <c r="AH309">
        <v>205.1985890380891</v>
      </c>
      <c r="AI309" s="5">
        <v>4379.0506218251885</v>
      </c>
      <c r="AJ309">
        <v>2</v>
      </c>
    </row>
    <row r="310" spans="1:36" x14ac:dyDescent="0.25">
      <c r="A310">
        <v>12</v>
      </c>
      <c r="B310">
        <v>1180045</v>
      </c>
      <c r="C310" s="4">
        <v>658</v>
      </c>
      <c r="D310" s="12">
        <v>778.13868000000014</v>
      </c>
      <c r="E310" s="7">
        <f t="shared" si="4"/>
        <v>3461.333595426961</v>
      </c>
      <c r="F310">
        <v>-0.31736141462385004</v>
      </c>
      <c r="G310" s="5">
        <v>20794.850054761064</v>
      </c>
      <c r="H310" s="7">
        <v>20886.092473174427</v>
      </c>
      <c r="I310">
        <v>0.9</v>
      </c>
      <c r="J310">
        <v>5.7500000000000002E-2</v>
      </c>
      <c r="K310">
        <v>1.9382497675026433</v>
      </c>
      <c r="L310" s="8">
        <v>478.74</v>
      </c>
      <c r="M310">
        <v>0.9</v>
      </c>
      <c r="N310">
        <v>0.9</v>
      </c>
      <c r="O310">
        <v>23.136590963923236</v>
      </c>
      <c r="P310">
        <v>40.750715107699804</v>
      </c>
      <c r="Q310">
        <v>0</v>
      </c>
      <c r="R310">
        <v>0</v>
      </c>
      <c r="S310">
        <v>0</v>
      </c>
      <c r="T310">
        <v>709.2279204783074</v>
      </c>
      <c r="U310">
        <v>0</v>
      </c>
      <c r="V310">
        <v>0</v>
      </c>
      <c r="W310">
        <v>949.06217849754773</v>
      </c>
      <c r="X310">
        <v>0</v>
      </c>
      <c r="Y310">
        <v>1061.5913629624329</v>
      </c>
      <c r="Z310">
        <v>0</v>
      </c>
      <c r="AA310">
        <v>0</v>
      </c>
      <c r="AB310">
        <v>0</v>
      </c>
      <c r="AC310">
        <v>0</v>
      </c>
      <c r="AD310">
        <v>202.86270473480337</v>
      </c>
      <c r="AE310">
        <v>0</v>
      </c>
      <c r="AF310">
        <v>60.60029774303225</v>
      </c>
      <c r="AG310">
        <v>153.85794692801537</v>
      </c>
      <c r="AH310">
        <v>205.52296809790221</v>
      </c>
      <c r="AI310" s="5">
        <v>4375.1669171753565</v>
      </c>
      <c r="AJ310">
        <v>2</v>
      </c>
    </row>
    <row r="311" spans="1:36" x14ac:dyDescent="0.25">
      <c r="A311">
        <v>12</v>
      </c>
      <c r="B311">
        <v>1180522</v>
      </c>
      <c r="C311" s="4">
        <v>758</v>
      </c>
      <c r="D311" s="12">
        <v>759.30161999999996</v>
      </c>
      <c r="E311" s="7">
        <f t="shared" si="4"/>
        <v>3377.5421707196401</v>
      </c>
      <c r="F311">
        <v>-0.33540071319790971</v>
      </c>
      <c r="G311" s="5">
        <v>20799.645763326149</v>
      </c>
      <c r="H311" s="7">
        <v>20882.276168102326</v>
      </c>
      <c r="I311">
        <v>0.9</v>
      </c>
      <c r="J311">
        <v>5.7500000000000002E-2</v>
      </c>
      <c r="K311">
        <v>1.2817293790433957</v>
      </c>
      <c r="L311" s="8">
        <v>478.74</v>
      </c>
      <c r="M311">
        <v>0.9</v>
      </c>
      <c r="N311">
        <v>0.9</v>
      </c>
      <c r="O311">
        <v>23.14293705453024</v>
      </c>
      <c r="P311">
        <v>40.739608010248865</v>
      </c>
      <c r="Q311">
        <v>0</v>
      </c>
      <c r="R311">
        <v>0</v>
      </c>
      <c r="S311">
        <v>0</v>
      </c>
      <c r="T311">
        <v>710.59847855252917</v>
      </c>
      <c r="U311">
        <v>0</v>
      </c>
      <c r="V311">
        <v>0</v>
      </c>
      <c r="W311">
        <v>950.28959789349369</v>
      </c>
      <c r="X311">
        <v>0</v>
      </c>
      <c r="Y311">
        <v>1060.0594659371388</v>
      </c>
      <c r="Z311">
        <v>0</v>
      </c>
      <c r="AA311">
        <v>0</v>
      </c>
      <c r="AB311">
        <v>0</v>
      </c>
      <c r="AC311">
        <v>0</v>
      </c>
      <c r="AD311">
        <v>202.9403440702884</v>
      </c>
      <c r="AE311">
        <v>0</v>
      </c>
      <c r="AF311">
        <v>60.691980072899881</v>
      </c>
      <c r="AG311">
        <v>154.22777711406593</v>
      </c>
      <c r="AH311">
        <v>205.80993768238744</v>
      </c>
      <c r="AI311" s="5">
        <v>4382.7611395178965</v>
      </c>
      <c r="AJ311">
        <v>2</v>
      </c>
    </row>
    <row r="312" spans="1:36" x14ac:dyDescent="0.25">
      <c r="A312">
        <v>12</v>
      </c>
      <c r="B312">
        <v>1180998</v>
      </c>
      <c r="C312" s="4">
        <v>839</v>
      </c>
      <c r="D312" s="12">
        <v>781.25080000000003</v>
      </c>
      <c r="E312" s="7">
        <f t="shared" si="4"/>
        <v>3475.1769960776005</v>
      </c>
      <c r="F312">
        <v>-0.3205827179442115</v>
      </c>
      <c r="G312" s="5">
        <v>20804.438860573438</v>
      </c>
      <c r="H312" s="7">
        <v>20778.141395252198</v>
      </c>
      <c r="I312">
        <v>0.9</v>
      </c>
      <c r="J312">
        <v>5.7500000000000002E-2</v>
      </c>
      <c r="K312">
        <v>1.9479600251856848</v>
      </c>
      <c r="L312" s="8">
        <v>479.952</v>
      </c>
      <c r="M312">
        <v>0.9</v>
      </c>
      <c r="N312">
        <v>0.9</v>
      </c>
      <c r="O312">
        <v>23.131655056694051</v>
      </c>
      <c r="P312">
        <v>40.720113325120991</v>
      </c>
      <c r="Q312">
        <v>0</v>
      </c>
      <c r="R312">
        <v>0</v>
      </c>
      <c r="S312">
        <v>0</v>
      </c>
      <c r="T312">
        <v>711.62801520735525</v>
      </c>
      <c r="U312">
        <v>0</v>
      </c>
      <c r="V312">
        <v>0</v>
      </c>
      <c r="W312">
        <v>950.94449464849936</v>
      </c>
      <c r="X312">
        <v>0</v>
      </c>
      <c r="Y312">
        <v>1064.5643365453914</v>
      </c>
      <c r="Z312">
        <v>0</v>
      </c>
      <c r="AA312">
        <v>0</v>
      </c>
      <c r="AB312">
        <v>0</v>
      </c>
      <c r="AC312">
        <v>0</v>
      </c>
      <c r="AD312">
        <v>203.0226277782962</v>
      </c>
      <c r="AE312">
        <v>0</v>
      </c>
      <c r="AF312">
        <v>60.771481342856092</v>
      </c>
      <c r="AG312">
        <v>154.56159274513797</v>
      </c>
      <c r="AH312">
        <v>206.26286267265129</v>
      </c>
      <c r="AI312" s="5">
        <v>4380.6971879574639</v>
      </c>
      <c r="AJ312">
        <v>2</v>
      </c>
    </row>
    <row r="313" spans="1:36" x14ac:dyDescent="0.25">
      <c r="A313">
        <v>12</v>
      </c>
      <c r="B313">
        <v>1181474</v>
      </c>
      <c r="C313" s="4">
        <v>678</v>
      </c>
      <c r="D313" s="12">
        <v>757.49740000000008</v>
      </c>
      <c r="E313" s="7">
        <f t="shared" si="4"/>
        <v>3369.5165996228006</v>
      </c>
      <c r="F313">
        <v>-0.33024662789597092</v>
      </c>
      <c r="G313" s="5">
        <v>20822.003476907314</v>
      </c>
      <c r="H313" s="7">
        <v>20772.476468679</v>
      </c>
      <c r="I313">
        <v>0.9</v>
      </c>
      <c r="J313">
        <v>5.7500000000000002E-2</v>
      </c>
      <c r="K313">
        <v>1.7451236202301816</v>
      </c>
      <c r="L313" s="8">
        <v>479.952</v>
      </c>
      <c r="M313">
        <v>0.9</v>
      </c>
      <c r="N313">
        <v>0.9</v>
      </c>
      <c r="O313">
        <v>23.130714878037196</v>
      </c>
      <c r="P313">
        <v>40.760235280851468</v>
      </c>
      <c r="Q313">
        <v>0</v>
      </c>
      <c r="R313">
        <v>0</v>
      </c>
      <c r="S313">
        <v>0</v>
      </c>
      <c r="T313">
        <v>712.55459909398235</v>
      </c>
      <c r="U313">
        <v>0</v>
      </c>
      <c r="V313">
        <v>0</v>
      </c>
      <c r="W313">
        <v>951.56087075663618</v>
      </c>
      <c r="X313">
        <v>0</v>
      </c>
      <c r="Y313">
        <v>1066.6061032841567</v>
      </c>
      <c r="Z313">
        <v>0</v>
      </c>
      <c r="AA313">
        <v>0</v>
      </c>
      <c r="AB313">
        <v>0</v>
      </c>
      <c r="AC313">
        <v>0</v>
      </c>
      <c r="AD313">
        <v>203.15551901326634</v>
      </c>
      <c r="AE313">
        <v>0</v>
      </c>
      <c r="AF313">
        <v>60.87832160310942</v>
      </c>
      <c r="AG313">
        <v>154.91989072349995</v>
      </c>
      <c r="AH313">
        <v>206.72384001927082</v>
      </c>
      <c r="AI313" s="5">
        <v>4380.4972959555234</v>
      </c>
      <c r="AJ313">
        <v>2</v>
      </c>
    </row>
    <row r="314" spans="1:36" x14ac:dyDescent="0.25">
      <c r="A314">
        <v>12</v>
      </c>
      <c r="B314">
        <v>1181950</v>
      </c>
      <c r="C314" s="4">
        <v>797</v>
      </c>
      <c r="D314" s="12">
        <v>780.23990000000003</v>
      </c>
      <c r="E314" s="7">
        <f t="shared" si="4"/>
        <v>3470.6802884578005</v>
      </c>
      <c r="F314">
        <v>-0.33153514922182303</v>
      </c>
      <c r="G314" s="5">
        <v>20830.415949942279</v>
      </c>
      <c r="H314" s="7">
        <v>20904.648671248269</v>
      </c>
      <c r="I314">
        <v>0.9</v>
      </c>
      <c r="J314">
        <v>5.7500000000000002E-2</v>
      </c>
      <c r="K314">
        <v>0.19396912326038013</v>
      </c>
      <c r="L314" s="8">
        <v>479.952</v>
      </c>
      <c r="M314">
        <v>0.9</v>
      </c>
      <c r="N314">
        <v>0.9</v>
      </c>
      <c r="O314">
        <v>23.159389484765885</v>
      </c>
      <c r="P314">
        <v>40.744141549171268</v>
      </c>
      <c r="Q314">
        <v>0</v>
      </c>
      <c r="R314">
        <v>0</v>
      </c>
      <c r="S314">
        <v>0</v>
      </c>
      <c r="T314">
        <v>713.02594565505433</v>
      </c>
      <c r="U314">
        <v>0</v>
      </c>
      <c r="V314">
        <v>0</v>
      </c>
      <c r="W314">
        <v>952.0896859702458</v>
      </c>
      <c r="X314">
        <v>0</v>
      </c>
      <c r="Y314">
        <v>1067.9037866293315</v>
      </c>
      <c r="Z314">
        <v>0</v>
      </c>
      <c r="AA314">
        <v>0</v>
      </c>
      <c r="AB314">
        <v>0</v>
      </c>
      <c r="AC314">
        <v>0</v>
      </c>
      <c r="AD314">
        <v>203.39138713298024</v>
      </c>
      <c r="AE314">
        <v>0</v>
      </c>
      <c r="AF314">
        <v>60.955979023018592</v>
      </c>
      <c r="AG314">
        <v>155.2813203523724</v>
      </c>
      <c r="AH314">
        <v>207.09954114805484</v>
      </c>
      <c r="AI314" s="5">
        <v>4379.490117863028</v>
      </c>
      <c r="AJ314">
        <v>2</v>
      </c>
    </row>
    <row r="315" spans="1:36" x14ac:dyDescent="0.25">
      <c r="A315">
        <v>12</v>
      </c>
      <c r="B315">
        <v>1182426</v>
      </c>
      <c r="C315" s="4">
        <v>738</v>
      </c>
      <c r="D315" s="12">
        <v>769.69683999999995</v>
      </c>
      <c r="E315" s="7">
        <f t="shared" si="4"/>
        <v>3423.7824170184799</v>
      </c>
      <c r="F315">
        <v>-0.3205827179442115</v>
      </c>
      <c r="G315" s="5">
        <v>20835.277478071854</v>
      </c>
      <c r="H315" s="7">
        <v>20822.759275888548</v>
      </c>
      <c r="I315">
        <v>0.9</v>
      </c>
      <c r="J315">
        <v>5.7500000000000002E-2</v>
      </c>
      <c r="K315">
        <v>3.4415119500317348</v>
      </c>
      <c r="L315" s="8">
        <v>478.74</v>
      </c>
      <c r="M315">
        <v>0.9</v>
      </c>
      <c r="N315">
        <v>0.9</v>
      </c>
      <c r="O315">
        <v>23.236003251517008</v>
      </c>
      <c r="P315">
        <v>40.898257458888644</v>
      </c>
      <c r="Q315">
        <v>0</v>
      </c>
      <c r="R315">
        <v>0</v>
      </c>
      <c r="S315">
        <v>0</v>
      </c>
      <c r="T315">
        <v>712.91272706155587</v>
      </c>
      <c r="U315">
        <v>0</v>
      </c>
      <c r="V315">
        <v>0</v>
      </c>
      <c r="W315">
        <v>951.99937172278237</v>
      </c>
      <c r="X315">
        <v>0</v>
      </c>
      <c r="Y315">
        <v>1070.5776254583679</v>
      </c>
      <c r="Z315">
        <v>0</v>
      </c>
      <c r="AA315">
        <v>0</v>
      </c>
      <c r="AB315">
        <v>0</v>
      </c>
      <c r="AC315">
        <v>0</v>
      </c>
      <c r="AD315">
        <v>203.6425706447194</v>
      </c>
      <c r="AE315">
        <v>0</v>
      </c>
      <c r="AF315">
        <v>61.04144541692493</v>
      </c>
      <c r="AG315">
        <v>155.64991746580887</v>
      </c>
      <c r="AH315">
        <v>207.63327925307286</v>
      </c>
      <c r="AI315" s="5">
        <v>4378.5433133714332</v>
      </c>
      <c r="AJ315">
        <v>2</v>
      </c>
    </row>
    <row r="316" spans="1:36" x14ac:dyDescent="0.25">
      <c r="A316">
        <v>12</v>
      </c>
      <c r="B316">
        <v>1182902</v>
      </c>
      <c r="C316" s="4">
        <v>698</v>
      </c>
      <c r="D316" s="12">
        <v>774.09046000000012</v>
      </c>
      <c r="E316" s="7">
        <f t="shared" si="4"/>
        <v>3443.3262141621208</v>
      </c>
      <c r="F316">
        <v>-0.3212269786080964</v>
      </c>
      <c r="G316" s="5">
        <v>20833.326160784203</v>
      </c>
      <c r="H316" s="7">
        <v>20814.632686778805</v>
      </c>
      <c r="I316">
        <v>0.9</v>
      </c>
      <c r="J316">
        <v>5.7500000000000002E-2</v>
      </c>
      <c r="K316">
        <v>1.9278921597919862</v>
      </c>
      <c r="L316" s="8">
        <v>478.74</v>
      </c>
      <c r="M316">
        <v>0.9</v>
      </c>
      <c r="N316">
        <v>0.9</v>
      </c>
      <c r="O316">
        <v>23.315658987715427</v>
      </c>
      <c r="P316">
        <v>41.106238766973448</v>
      </c>
      <c r="Q316">
        <v>0</v>
      </c>
      <c r="R316">
        <v>0</v>
      </c>
      <c r="S316">
        <v>0</v>
      </c>
      <c r="T316">
        <v>713.82151671534086</v>
      </c>
      <c r="U316">
        <v>0</v>
      </c>
      <c r="V316">
        <v>0</v>
      </c>
      <c r="W316">
        <v>950.65070664999212</v>
      </c>
      <c r="X316">
        <v>0</v>
      </c>
      <c r="Y316">
        <v>1071.0418787771646</v>
      </c>
      <c r="Z316">
        <v>0</v>
      </c>
      <c r="AA316">
        <v>0</v>
      </c>
      <c r="AB316">
        <v>0</v>
      </c>
      <c r="AC316">
        <v>0</v>
      </c>
      <c r="AD316">
        <v>203.86062716760694</v>
      </c>
      <c r="AE316">
        <v>0</v>
      </c>
      <c r="AF316">
        <v>61.153098860413657</v>
      </c>
      <c r="AG316">
        <v>156.02188606058053</v>
      </c>
      <c r="AH316">
        <v>208.23407567974985</v>
      </c>
      <c r="AI316" s="5">
        <v>4383.3094534287065</v>
      </c>
      <c r="AJ316">
        <v>2</v>
      </c>
    </row>
    <row r="317" spans="1:36" x14ac:dyDescent="0.25">
      <c r="A317">
        <v>12</v>
      </c>
      <c r="B317">
        <v>1183378</v>
      </c>
      <c r="C317" s="4">
        <v>879</v>
      </c>
      <c r="D317" s="12">
        <v>778.84972000000005</v>
      </c>
      <c r="E317" s="7">
        <f t="shared" si="4"/>
        <v>3464.4964591978405</v>
      </c>
      <c r="F317">
        <v>-0.30286554966271961</v>
      </c>
      <c r="G317" s="5">
        <v>20828.883301317259</v>
      </c>
      <c r="H317" s="7">
        <v>20839.302925317152</v>
      </c>
      <c r="I317">
        <v>0.9</v>
      </c>
      <c r="J317">
        <v>5.7500000000000002E-2</v>
      </c>
      <c r="K317">
        <v>1.5370007039890752</v>
      </c>
      <c r="L317" s="8">
        <v>479.952</v>
      </c>
      <c r="M317">
        <v>0.9</v>
      </c>
      <c r="N317">
        <v>0.9</v>
      </c>
      <c r="O317">
        <v>23.355599285342834</v>
      </c>
      <c r="P317">
        <v>41.239863136715023</v>
      </c>
      <c r="Q317">
        <v>0</v>
      </c>
      <c r="R317">
        <v>0</v>
      </c>
      <c r="S317">
        <v>0</v>
      </c>
      <c r="T317">
        <v>713.81443933198273</v>
      </c>
      <c r="U317">
        <v>0</v>
      </c>
      <c r="V317">
        <v>0</v>
      </c>
      <c r="W317">
        <v>948.92247156518556</v>
      </c>
      <c r="X317">
        <v>0</v>
      </c>
      <c r="Y317">
        <v>1070.0580106913235</v>
      </c>
      <c r="Z317">
        <v>0</v>
      </c>
      <c r="AA317">
        <v>0</v>
      </c>
      <c r="AB317">
        <v>0</v>
      </c>
      <c r="AC317">
        <v>0</v>
      </c>
      <c r="AD317">
        <v>203.99161614898094</v>
      </c>
      <c r="AE317">
        <v>0</v>
      </c>
      <c r="AF317">
        <v>61.253490968081813</v>
      </c>
      <c r="AG317">
        <v>156.35045500412352</v>
      </c>
      <c r="AH317">
        <v>208.84169182978007</v>
      </c>
      <c r="AI317" s="5">
        <v>4376.8704282220606</v>
      </c>
      <c r="AJ317">
        <v>2</v>
      </c>
    </row>
    <row r="318" spans="1:36" x14ac:dyDescent="0.25">
      <c r="A318">
        <v>12</v>
      </c>
      <c r="B318">
        <v>1183854</v>
      </c>
      <c r="C318" s="4">
        <v>678</v>
      </c>
      <c r="D318" s="12">
        <v>773.36182000000008</v>
      </c>
      <c r="E318" s="7">
        <f t="shared" si="4"/>
        <v>3440.0850616840407</v>
      </c>
      <c r="F318">
        <v>-0.3109188079784182</v>
      </c>
      <c r="G318" s="5">
        <v>20838.548198731914</v>
      </c>
      <c r="H318" s="7">
        <v>20818.153429790778</v>
      </c>
      <c r="I318">
        <v>0.9</v>
      </c>
      <c r="J318">
        <v>5.7500000000000002E-2</v>
      </c>
      <c r="K318">
        <v>1.2606905436705012</v>
      </c>
      <c r="L318" s="8">
        <v>478.74</v>
      </c>
      <c r="M318">
        <v>0.9</v>
      </c>
      <c r="N318">
        <v>0.9</v>
      </c>
      <c r="O318">
        <v>23.414328883641495</v>
      </c>
      <c r="P318">
        <v>41.328850806225404</v>
      </c>
      <c r="Q318">
        <v>0</v>
      </c>
      <c r="R318">
        <v>0</v>
      </c>
      <c r="S318">
        <v>0</v>
      </c>
      <c r="T318">
        <v>713.95918526524611</v>
      </c>
      <c r="U318">
        <v>0</v>
      </c>
      <c r="V318">
        <v>0</v>
      </c>
      <c r="W318">
        <v>946.68399175366392</v>
      </c>
      <c r="X318">
        <v>0</v>
      </c>
      <c r="Y318">
        <v>1068.2456312361651</v>
      </c>
      <c r="Z318">
        <v>0</v>
      </c>
      <c r="AA318">
        <v>0</v>
      </c>
      <c r="AB318">
        <v>0</v>
      </c>
      <c r="AC318">
        <v>0</v>
      </c>
      <c r="AD318">
        <v>204.05397710640386</v>
      </c>
      <c r="AE318">
        <v>0</v>
      </c>
      <c r="AF318">
        <v>61.325164441283313</v>
      </c>
      <c r="AG318">
        <v>156.7044680585316</v>
      </c>
      <c r="AH318">
        <v>209.07609987152765</v>
      </c>
      <c r="AI318" s="5">
        <v>4378.3995307815176</v>
      </c>
      <c r="AJ318">
        <v>2</v>
      </c>
    </row>
    <row r="319" spans="1:36" x14ac:dyDescent="0.25">
      <c r="A319">
        <v>12</v>
      </c>
      <c r="B319">
        <v>1184330</v>
      </c>
      <c r="C319" s="4">
        <v>839</v>
      </c>
      <c r="D319" s="12">
        <v>765.83429999999998</v>
      </c>
      <c r="E319" s="7">
        <f t="shared" si="4"/>
        <v>3406.6009816146002</v>
      </c>
      <c r="F319">
        <v>-0.32251549993567941</v>
      </c>
      <c r="G319" s="5">
        <v>20839.998887416994</v>
      </c>
      <c r="H319" s="7">
        <v>20910.932496896035</v>
      </c>
      <c r="I319">
        <v>0.9</v>
      </c>
      <c r="J319">
        <v>5.7500000000000002E-2</v>
      </c>
      <c r="K319">
        <v>0.80118112828931032</v>
      </c>
      <c r="L319" s="8">
        <v>478.74</v>
      </c>
      <c r="M319">
        <v>0.9</v>
      </c>
      <c r="N319">
        <v>0.9</v>
      </c>
      <c r="O319">
        <v>23.503114176023342</v>
      </c>
      <c r="P319">
        <v>41.426198372466793</v>
      </c>
      <c r="Q319">
        <v>0</v>
      </c>
      <c r="R319">
        <v>0</v>
      </c>
      <c r="S319">
        <v>0</v>
      </c>
      <c r="T319">
        <v>713.29302402711392</v>
      </c>
      <c r="U319">
        <v>0</v>
      </c>
      <c r="V319">
        <v>0</v>
      </c>
      <c r="W319">
        <v>944.82978802946366</v>
      </c>
      <c r="X319">
        <v>0</v>
      </c>
      <c r="Y319">
        <v>1065.40791537665</v>
      </c>
      <c r="Z319">
        <v>0</v>
      </c>
      <c r="AA319">
        <v>0</v>
      </c>
      <c r="AB319">
        <v>0</v>
      </c>
      <c r="AC319">
        <v>0</v>
      </c>
      <c r="AD319">
        <v>204.11758471234555</v>
      </c>
      <c r="AE319">
        <v>0</v>
      </c>
      <c r="AF319">
        <v>61.464600519889977</v>
      </c>
      <c r="AG319">
        <v>157.0480750068715</v>
      </c>
      <c r="AH319">
        <v>209.55510889725065</v>
      </c>
      <c r="AI319" s="5">
        <v>4384.5186300936921</v>
      </c>
      <c r="AJ319">
        <v>2</v>
      </c>
    </row>
    <row r="320" spans="1:36" x14ac:dyDescent="0.25">
      <c r="A320">
        <v>12</v>
      </c>
      <c r="B320">
        <v>1184806</v>
      </c>
      <c r="C320" s="4">
        <v>738</v>
      </c>
      <c r="D320" s="12">
        <v>779.56493999999998</v>
      </c>
      <c r="E320" s="7">
        <f t="shared" si="4"/>
        <v>3467.6779165366802</v>
      </c>
      <c r="F320">
        <v>-0.31671715395958994</v>
      </c>
      <c r="G320" s="5">
        <v>20842.505551081034</v>
      </c>
      <c r="H320" s="7">
        <v>20810.571770459395</v>
      </c>
      <c r="I320">
        <v>0.9</v>
      </c>
      <c r="J320">
        <v>5.7500000000000002E-2</v>
      </c>
      <c r="K320">
        <v>2.2411021319869433</v>
      </c>
      <c r="L320" s="8">
        <v>479.952</v>
      </c>
      <c r="M320">
        <v>0.9</v>
      </c>
      <c r="N320">
        <v>0.9</v>
      </c>
      <c r="O320">
        <v>23.567226515790718</v>
      </c>
      <c r="P320">
        <v>41.495009447088286</v>
      </c>
      <c r="Q320">
        <v>0</v>
      </c>
      <c r="R320">
        <v>0</v>
      </c>
      <c r="S320">
        <v>0</v>
      </c>
      <c r="T320">
        <v>713.55189844304027</v>
      </c>
      <c r="U320">
        <v>0</v>
      </c>
      <c r="V320">
        <v>0</v>
      </c>
      <c r="W320">
        <v>941.81688738528374</v>
      </c>
      <c r="X320">
        <v>0</v>
      </c>
      <c r="Y320">
        <v>1065.7325420526827</v>
      </c>
      <c r="Z320">
        <v>0</v>
      </c>
      <c r="AA320">
        <v>0</v>
      </c>
      <c r="AB320">
        <v>0</v>
      </c>
      <c r="AC320">
        <v>0</v>
      </c>
      <c r="AD320">
        <v>204.20512766457023</v>
      </c>
      <c r="AE320">
        <v>0</v>
      </c>
      <c r="AF320">
        <v>61.585194194913882</v>
      </c>
      <c r="AG320">
        <v>157.41143466297237</v>
      </c>
      <c r="AH320">
        <v>210.32121904117429</v>
      </c>
      <c r="AI320" s="5">
        <v>4380.7291723707413</v>
      </c>
      <c r="AJ320">
        <v>2</v>
      </c>
    </row>
    <row r="321" spans="1:36" x14ac:dyDescent="0.25">
      <c r="A321">
        <v>12</v>
      </c>
      <c r="B321">
        <v>1185282</v>
      </c>
      <c r="C321" s="4">
        <v>718</v>
      </c>
      <c r="D321" s="12">
        <v>775.26922000000013</v>
      </c>
      <c r="E321" s="7">
        <f t="shared" si="4"/>
        <v>3448.5696003268408</v>
      </c>
      <c r="F321">
        <v>-0.33056875822745696</v>
      </c>
      <c r="G321" s="5">
        <v>20839.611100126749</v>
      </c>
      <c r="H321" s="7">
        <v>20913.665773478861</v>
      </c>
      <c r="I321">
        <v>0.9</v>
      </c>
      <c r="J321">
        <v>5.7500000000000002E-2</v>
      </c>
      <c r="K321">
        <v>2.0943691872911869</v>
      </c>
      <c r="L321" s="8">
        <v>479.952</v>
      </c>
      <c r="M321">
        <v>0.9</v>
      </c>
      <c r="N321">
        <v>0.9</v>
      </c>
      <c r="O321">
        <v>23.615128962004508</v>
      </c>
      <c r="P321">
        <v>41.511531754819131</v>
      </c>
      <c r="Q321">
        <v>0</v>
      </c>
      <c r="R321">
        <v>0</v>
      </c>
      <c r="S321">
        <v>0</v>
      </c>
      <c r="T321">
        <v>714.35097957716118</v>
      </c>
      <c r="U321">
        <v>0</v>
      </c>
      <c r="V321">
        <v>0</v>
      </c>
      <c r="W321">
        <v>939.06913210007281</v>
      </c>
      <c r="X321">
        <v>0</v>
      </c>
      <c r="Y321">
        <v>1065.750245360196</v>
      </c>
      <c r="Z321">
        <v>0</v>
      </c>
      <c r="AA321">
        <v>0</v>
      </c>
      <c r="AB321">
        <v>0</v>
      </c>
      <c r="AC321">
        <v>0</v>
      </c>
      <c r="AD321">
        <v>204.32481642999977</v>
      </c>
      <c r="AE321">
        <v>0</v>
      </c>
      <c r="AF321">
        <v>61.691771520118117</v>
      </c>
      <c r="AG321">
        <v>157.75084766645062</v>
      </c>
      <c r="AH321">
        <v>210.82291986784426</v>
      </c>
      <c r="AI321" s="5">
        <v>4445.4940749899279</v>
      </c>
      <c r="AJ321">
        <v>2</v>
      </c>
    </row>
    <row r="322" spans="1:36" x14ac:dyDescent="0.25">
      <c r="A322">
        <v>12</v>
      </c>
      <c r="B322">
        <v>1185759</v>
      </c>
      <c r="C322" s="4">
        <v>817</v>
      </c>
      <c r="D322" s="12">
        <v>763.57006000000001</v>
      </c>
      <c r="E322" s="7">
        <f t="shared" si="4"/>
        <v>3396.5291394333203</v>
      </c>
      <c r="F322">
        <v>-0.32219336960380701</v>
      </c>
      <c r="G322" s="5">
        <v>20855.067916995777</v>
      </c>
      <c r="H322" s="7">
        <v>20850.437207605202</v>
      </c>
      <c r="I322">
        <v>0.9</v>
      </c>
      <c r="J322">
        <v>5.7500000000000002E-2</v>
      </c>
      <c r="K322">
        <v>-0.24460857242122383</v>
      </c>
      <c r="L322" s="8">
        <v>486.012</v>
      </c>
      <c r="M322">
        <v>0.9</v>
      </c>
      <c r="N322">
        <v>0.9</v>
      </c>
      <c r="O322">
        <v>23.634852088059365</v>
      </c>
      <c r="P322">
        <v>41.54480105359783</v>
      </c>
      <c r="Q322">
        <v>0</v>
      </c>
      <c r="R322">
        <v>0</v>
      </c>
      <c r="S322">
        <v>0</v>
      </c>
      <c r="T322">
        <v>715.29474788409084</v>
      </c>
      <c r="U322">
        <v>0</v>
      </c>
      <c r="V322">
        <v>0</v>
      </c>
      <c r="W322">
        <v>937.2510439523154</v>
      </c>
      <c r="X322">
        <v>0</v>
      </c>
      <c r="Y322">
        <v>1066.672945500309</v>
      </c>
      <c r="Z322">
        <v>0</v>
      </c>
      <c r="AA322">
        <v>0</v>
      </c>
      <c r="AB322">
        <v>0</v>
      </c>
      <c r="AC322">
        <v>0</v>
      </c>
      <c r="AD322">
        <v>204.4721740521797</v>
      </c>
      <c r="AE322">
        <v>0</v>
      </c>
      <c r="AF322">
        <v>61.757231801767006</v>
      </c>
      <c r="AG322">
        <v>158.07557016923349</v>
      </c>
      <c r="AH322">
        <v>211.22276087001421</v>
      </c>
      <c r="AI322" s="5">
        <v>4455.9308439533024</v>
      </c>
      <c r="AJ322">
        <v>2</v>
      </c>
    </row>
    <row r="323" spans="1:36" x14ac:dyDescent="0.25">
      <c r="A323">
        <v>12</v>
      </c>
      <c r="B323">
        <v>1186234</v>
      </c>
      <c r="C323" s="4">
        <v>879</v>
      </c>
      <c r="D323" s="12">
        <v>773.77674000000002</v>
      </c>
      <c r="E323" s="7">
        <f t="shared" ref="E323:E368" si="5">D323*4.448222</f>
        <v>3441.9307179562802</v>
      </c>
      <c r="F323">
        <v>-0.31446224163418507</v>
      </c>
      <c r="G323" s="5">
        <v>20855.067916995777</v>
      </c>
      <c r="H323" s="7">
        <v>20948.166380811483</v>
      </c>
      <c r="I323">
        <v>0.9</v>
      </c>
      <c r="J323">
        <v>5.7500000000000002E-2</v>
      </c>
      <c r="K323">
        <v>1.6544946459738268</v>
      </c>
      <c r="L323" s="8">
        <v>487.22399999999999</v>
      </c>
      <c r="M323">
        <v>0.9</v>
      </c>
      <c r="N323">
        <v>0.9</v>
      </c>
      <c r="O323">
        <v>23.604327853839763</v>
      </c>
      <c r="P323">
        <v>41.54842206874784</v>
      </c>
      <c r="Q323">
        <v>0</v>
      </c>
      <c r="R323">
        <v>0</v>
      </c>
      <c r="S323">
        <v>0</v>
      </c>
      <c r="T323">
        <v>716.91736798478769</v>
      </c>
      <c r="U323">
        <v>0</v>
      </c>
      <c r="V323">
        <v>0</v>
      </c>
      <c r="W323">
        <v>934.96063404827873</v>
      </c>
      <c r="X323">
        <v>0</v>
      </c>
      <c r="Y323">
        <v>1067.7700528586731</v>
      </c>
      <c r="Z323">
        <v>0</v>
      </c>
      <c r="AA323">
        <v>0</v>
      </c>
      <c r="AB323">
        <v>0</v>
      </c>
      <c r="AC323">
        <v>0</v>
      </c>
      <c r="AD323">
        <v>204.57075717365615</v>
      </c>
      <c r="AE323">
        <v>0</v>
      </c>
      <c r="AF323">
        <v>61.847954850358349</v>
      </c>
      <c r="AG323">
        <v>158.42907461491282</v>
      </c>
      <c r="AH323">
        <v>211.62279942050731</v>
      </c>
      <c r="AI323" s="5">
        <v>4463.3184958988613</v>
      </c>
      <c r="AJ323">
        <v>2</v>
      </c>
    </row>
    <row r="324" spans="1:36" x14ac:dyDescent="0.25">
      <c r="A324">
        <v>12</v>
      </c>
      <c r="B324">
        <v>1186711</v>
      </c>
      <c r="C324" s="4">
        <v>778</v>
      </c>
      <c r="D324" s="12">
        <v>782.35850000000005</v>
      </c>
      <c r="E324" s="7">
        <f t="shared" si="5"/>
        <v>3480.1042915870003</v>
      </c>
      <c r="F324">
        <v>-0.30737537432073647</v>
      </c>
      <c r="G324" s="5">
        <v>20855.067916995777</v>
      </c>
      <c r="H324" s="7">
        <v>20948.166380811483</v>
      </c>
      <c r="I324">
        <v>0.9</v>
      </c>
      <c r="J324">
        <v>5.7500000000000002E-2</v>
      </c>
      <c r="K324">
        <v>1.8620782056701737</v>
      </c>
      <c r="L324" s="8">
        <v>488.43599999999998</v>
      </c>
      <c r="M324">
        <v>0.9</v>
      </c>
      <c r="N324">
        <v>0.9</v>
      </c>
      <c r="O324">
        <v>23.583664176698754</v>
      </c>
      <c r="P324">
        <v>41.481881746460807</v>
      </c>
      <c r="Q324">
        <v>0</v>
      </c>
      <c r="R324">
        <v>0</v>
      </c>
      <c r="S324">
        <v>0</v>
      </c>
      <c r="T324">
        <v>717.8351273129399</v>
      </c>
      <c r="U324">
        <v>0</v>
      </c>
      <c r="V324">
        <v>0</v>
      </c>
      <c r="W324">
        <v>932.25759308096031</v>
      </c>
      <c r="X324">
        <v>0</v>
      </c>
      <c r="Y324">
        <v>1069.0222765936403</v>
      </c>
      <c r="Z324">
        <v>0</v>
      </c>
      <c r="AA324">
        <v>0</v>
      </c>
      <c r="AB324">
        <v>0</v>
      </c>
      <c r="AC324">
        <v>0</v>
      </c>
      <c r="AD324">
        <v>204.68950793444336</v>
      </c>
      <c r="AE324">
        <v>0</v>
      </c>
      <c r="AF324">
        <v>61.965316158339164</v>
      </c>
      <c r="AG324">
        <v>158.77168930565352</v>
      </c>
      <c r="AH324">
        <v>211.96786528449391</v>
      </c>
      <c r="AI324" s="5">
        <v>4472.2135780131084</v>
      </c>
      <c r="AJ324">
        <v>2</v>
      </c>
    </row>
    <row r="325" spans="1:36" x14ac:dyDescent="0.25">
      <c r="A325">
        <v>12</v>
      </c>
      <c r="B325">
        <v>1187186</v>
      </c>
      <c r="C325" s="4">
        <v>758</v>
      </c>
      <c r="D325" s="12">
        <v>788.45096000000001</v>
      </c>
      <c r="E325" s="7">
        <f t="shared" si="5"/>
        <v>3507.2049061931202</v>
      </c>
      <c r="F325">
        <v>-0.30898602598355712</v>
      </c>
      <c r="G325" s="5">
        <v>20855.067916995777</v>
      </c>
      <c r="H325" s="7">
        <v>20853.698273053116</v>
      </c>
      <c r="I325">
        <v>0.9</v>
      </c>
      <c r="J325">
        <v>5.7500000000000002E-2</v>
      </c>
      <c r="K325">
        <v>4.7884434967683756E-2</v>
      </c>
      <c r="L325" s="8">
        <v>489.64799999999997</v>
      </c>
      <c r="M325">
        <v>0.9</v>
      </c>
      <c r="N325">
        <v>0.9</v>
      </c>
      <c r="O325">
        <v>23.612546110761247</v>
      </c>
      <c r="P325">
        <v>41.427782944104784</v>
      </c>
      <c r="Q325">
        <v>0</v>
      </c>
      <c r="R325">
        <v>0</v>
      </c>
      <c r="S325">
        <v>0</v>
      </c>
      <c r="T325">
        <v>718.20689535920917</v>
      </c>
      <c r="U325">
        <v>0</v>
      </c>
      <c r="V325">
        <v>0</v>
      </c>
      <c r="W325">
        <v>930.74406229405554</v>
      </c>
      <c r="X325">
        <v>0</v>
      </c>
      <c r="Y325">
        <v>1068.9898294517752</v>
      </c>
      <c r="Z325">
        <v>0</v>
      </c>
      <c r="AA325">
        <v>0</v>
      </c>
      <c r="AB325">
        <v>0</v>
      </c>
      <c r="AC325">
        <v>0</v>
      </c>
      <c r="AD325">
        <v>204.83038281692168</v>
      </c>
      <c r="AE325">
        <v>0</v>
      </c>
      <c r="AF325">
        <v>62.066826220165623</v>
      </c>
      <c r="AG325">
        <v>159.10673708619072</v>
      </c>
      <c r="AH325">
        <v>212.52428156331067</v>
      </c>
      <c r="AI325" s="5">
        <v>4461.4184894194677</v>
      </c>
      <c r="AJ325">
        <v>2</v>
      </c>
    </row>
    <row r="326" spans="1:36" x14ac:dyDescent="0.25">
      <c r="A326">
        <v>12</v>
      </c>
      <c r="B326">
        <v>1187662</v>
      </c>
      <c r="C326" s="4">
        <v>778</v>
      </c>
      <c r="D326" s="12">
        <v>783.95372000000009</v>
      </c>
      <c r="E326" s="7">
        <f t="shared" si="5"/>
        <v>3487.2001842858408</v>
      </c>
      <c r="F326">
        <v>-0.30898602598355712</v>
      </c>
      <c r="G326" s="5">
        <v>20855.067916995777</v>
      </c>
      <c r="H326" s="7">
        <v>20929.806660910974</v>
      </c>
      <c r="I326">
        <v>0.9</v>
      </c>
      <c r="J326">
        <v>5.7500000000000002E-2</v>
      </c>
      <c r="K326">
        <v>1.3390197536192923</v>
      </c>
      <c r="L326" s="8">
        <v>488.43599999999998</v>
      </c>
      <c r="M326">
        <v>0.9</v>
      </c>
      <c r="N326">
        <v>0.9</v>
      </c>
      <c r="O326">
        <v>23.670774239553882</v>
      </c>
      <c r="P326">
        <v>41.487766620226211</v>
      </c>
      <c r="Q326">
        <v>0</v>
      </c>
      <c r="R326">
        <v>0</v>
      </c>
      <c r="S326">
        <v>0</v>
      </c>
      <c r="T326">
        <v>718.18975730127761</v>
      </c>
      <c r="U326">
        <v>0</v>
      </c>
      <c r="V326">
        <v>0</v>
      </c>
      <c r="W326">
        <v>929.91968510679465</v>
      </c>
      <c r="X326">
        <v>0</v>
      </c>
      <c r="Y326">
        <v>1069.193752663894</v>
      </c>
      <c r="Z326">
        <v>0</v>
      </c>
      <c r="AA326">
        <v>0</v>
      </c>
      <c r="AB326">
        <v>0</v>
      </c>
      <c r="AC326">
        <v>0</v>
      </c>
      <c r="AD326">
        <v>204.9737363600637</v>
      </c>
      <c r="AE326">
        <v>0</v>
      </c>
      <c r="AF326">
        <v>62.146745562882423</v>
      </c>
      <c r="AG326">
        <v>159.46487334117163</v>
      </c>
      <c r="AH326">
        <v>212.86094537628321</v>
      </c>
      <c r="AI326" s="5">
        <v>4479.6637265762593</v>
      </c>
      <c r="AJ326">
        <v>2</v>
      </c>
    </row>
    <row r="327" spans="1:36" x14ac:dyDescent="0.25">
      <c r="A327">
        <v>12</v>
      </c>
      <c r="B327">
        <v>1188138</v>
      </c>
      <c r="C327" s="4">
        <v>639</v>
      </c>
      <c r="D327" s="12">
        <v>785.54916000000003</v>
      </c>
      <c r="E327" s="7">
        <f t="shared" si="5"/>
        <v>3494.2970555935203</v>
      </c>
      <c r="F327">
        <v>-0.31349585063734708</v>
      </c>
      <c r="G327" s="5">
        <v>20855.067916995777</v>
      </c>
      <c r="H327" s="7">
        <v>20842.560508558476</v>
      </c>
      <c r="I327">
        <v>0.9</v>
      </c>
      <c r="J327">
        <v>5.7500000000000002E-2</v>
      </c>
      <c r="K327">
        <v>1.8226977342965283</v>
      </c>
      <c r="L327" s="8">
        <v>490.86</v>
      </c>
      <c r="M327">
        <v>0.9</v>
      </c>
      <c r="N327">
        <v>0.9</v>
      </c>
      <c r="O327">
        <v>23.672417671400346</v>
      </c>
      <c r="P327">
        <v>41.507231480490738</v>
      </c>
      <c r="Q327">
        <v>0</v>
      </c>
      <c r="R327">
        <v>0</v>
      </c>
      <c r="S327">
        <v>0</v>
      </c>
      <c r="T327">
        <v>717.88470997677291</v>
      </c>
      <c r="U327">
        <v>0</v>
      </c>
      <c r="V327">
        <v>0</v>
      </c>
      <c r="W327">
        <v>929.99531983212739</v>
      </c>
      <c r="X327">
        <v>0</v>
      </c>
      <c r="Y327">
        <v>1070.2103158204518</v>
      </c>
      <c r="Z327">
        <v>0</v>
      </c>
      <c r="AA327">
        <v>0</v>
      </c>
      <c r="AB327">
        <v>0</v>
      </c>
      <c r="AC327">
        <v>0</v>
      </c>
      <c r="AD327">
        <v>204.98569640757935</v>
      </c>
      <c r="AE327">
        <v>0</v>
      </c>
      <c r="AF327">
        <v>62.269146346422701</v>
      </c>
      <c r="AG327">
        <v>159.79571547306844</v>
      </c>
      <c r="AH327">
        <v>213.29694687942478</v>
      </c>
      <c r="AI327" s="5">
        <v>4485.0340021640295</v>
      </c>
      <c r="AJ327">
        <v>2</v>
      </c>
    </row>
    <row r="328" spans="1:36" x14ac:dyDescent="0.25">
      <c r="A328">
        <v>12</v>
      </c>
      <c r="B328">
        <v>1188615</v>
      </c>
      <c r="C328" s="4">
        <v>778</v>
      </c>
      <c r="D328" s="12">
        <v>783.76232000000005</v>
      </c>
      <c r="E328" s="7">
        <f t="shared" si="5"/>
        <v>3486.3487945950405</v>
      </c>
      <c r="F328">
        <v>-0.32315976059937762</v>
      </c>
      <c r="G328" s="5">
        <v>20855.067916995777</v>
      </c>
      <c r="H328" s="7">
        <v>20916.399764690505</v>
      </c>
      <c r="I328">
        <v>0.9</v>
      </c>
      <c r="J328">
        <v>5.7500000000000002E-2</v>
      </c>
      <c r="K328">
        <v>-1.4138257370979554</v>
      </c>
      <c r="L328" s="8">
        <v>490.86</v>
      </c>
      <c r="M328">
        <v>0.9</v>
      </c>
      <c r="N328">
        <v>0.9</v>
      </c>
      <c r="O328">
        <v>23.644713342572125</v>
      </c>
      <c r="P328">
        <v>41.453588121001708</v>
      </c>
      <c r="Q328">
        <v>0</v>
      </c>
      <c r="R328">
        <v>0</v>
      </c>
      <c r="S328">
        <v>0</v>
      </c>
      <c r="T328">
        <v>717.94845985857978</v>
      </c>
      <c r="U328">
        <v>0</v>
      </c>
      <c r="V328">
        <v>0</v>
      </c>
      <c r="W328">
        <v>929.85053463478346</v>
      </c>
      <c r="X328">
        <v>0</v>
      </c>
      <c r="Y328">
        <v>1070.3186815496672</v>
      </c>
      <c r="Z328">
        <v>0</v>
      </c>
      <c r="AA328">
        <v>0</v>
      </c>
      <c r="AB328">
        <v>0</v>
      </c>
      <c r="AC328">
        <v>0</v>
      </c>
      <c r="AD328">
        <v>204.96034807218945</v>
      </c>
      <c r="AE328">
        <v>0</v>
      </c>
      <c r="AF328">
        <v>62.347911775208082</v>
      </c>
      <c r="AG328">
        <v>160.12754207747616</v>
      </c>
      <c r="AH328">
        <v>213.68963737471327</v>
      </c>
      <c r="AI328" s="5">
        <v>4491.5222517498223</v>
      </c>
      <c r="AJ328">
        <v>2</v>
      </c>
    </row>
    <row r="329" spans="1:36" x14ac:dyDescent="0.25">
      <c r="A329">
        <v>12</v>
      </c>
      <c r="B329">
        <v>1189092</v>
      </c>
      <c r="C329" s="4">
        <v>859</v>
      </c>
      <c r="D329" s="12">
        <v>769.27708000000007</v>
      </c>
      <c r="E329" s="7">
        <f t="shared" si="5"/>
        <v>3421.9152313517607</v>
      </c>
      <c r="F329">
        <v>-0.31929419661625447</v>
      </c>
      <c r="G329" s="5">
        <v>20855.067916995777</v>
      </c>
      <c r="H329" s="7">
        <v>20808.135981168638</v>
      </c>
      <c r="I329">
        <v>0.9</v>
      </c>
      <c r="J329">
        <v>5.7500000000000002E-2</v>
      </c>
      <c r="K329">
        <v>2.0821774107757154</v>
      </c>
      <c r="L329" s="8">
        <v>492.072</v>
      </c>
      <c r="M329">
        <v>0.9</v>
      </c>
      <c r="N329">
        <v>0.9</v>
      </c>
      <c r="O329">
        <v>23.655983095906144</v>
      </c>
      <c r="P329">
        <v>41.461736848633585</v>
      </c>
      <c r="Q329">
        <v>0</v>
      </c>
      <c r="R329">
        <v>0</v>
      </c>
      <c r="S329">
        <v>0</v>
      </c>
      <c r="T329">
        <v>717.31899492494983</v>
      </c>
      <c r="U329">
        <v>0</v>
      </c>
      <c r="V329">
        <v>0</v>
      </c>
      <c r="W329">
        <v>928.33457280821585</v>
      </c>
      <c r="X329">
        <v>0</v>
      </c>
      <c r="Y329">
        <v>1072.5199934216214</v>
      </c>
      <c r="Z329">
        <v>0</v>
      </c>
      <c r="AA329">
        <v>0</v>
      </c>
      <c r="AB329">
        <v>0</v>
      </c>
      <c r="AC329">
        <v>0</v>
      </c>
      <c r="AD329">
        <v>204.92785839168627</v>
      </c>
      <c r="AE329">
        <v>0</v>
      </c>
      <c r="AF329">
        <v>62.491658811891853</v>
      </c>
      <c r="AG329">
        <v>160.47699445889845</v>
      </c>
      <c r="AH329">
        <v>214.04164453375307</v>
      </c>
      <c r="AI329" s="5">
        <v>4501.1717112610877</v>
      </c>
      <c r="AJ329">
        <v>2</v>
      </c>
    </row>
    <row r="330" spans="1:36" x14ac:dyDescent="0.25">
      <c r="A330">
        <v>12</v>
      </c>
      <c r="B330">
        <v>1189568</v>
      </c>
      <c r="C330" s="4">
        <v>658</v>
      </c>
      <c r="D330" s="12">
        <v>783.01762000000008</v>
      </c>
      <c r="E330" s="7">
        <f t="shared" si="5"/>
        <v>3483.0362036716406</v>
      </c>
      <c r="F330">
        <v>-0.34313184114351364</v>
      </c>
      <c r="G330" s="5">
        <v>20855.067916995777</v>
      </c>
      <c r="H330" s="7">
        <v>20834.418459294757</v>
      </c>
      <c r="I330">
        <v>0.9</v>
      </c>
      <c r="J330">
        <v>5.7500000000000002E-2</v>
      </c>
      <c r="K330">
        <v>2.6269240230964401</v>
      </c>
      <c r="L330" s="8">
        <v>492.072</v>
      </c>
      <c r="M330">
        <v>0.9</v>
      </c>
      <c r="N330">
        <v>0.9</v>
      </c>
      <c r="O330">
        <v>23.680399973412509</v>
      </c>
      <c r="P330">
        <v>41.444081104908143</v>
      </c>
      <c r="Q330">
        <v>0</v>
      </c>
      <c r="R330">
        <v>0</v>
      </c>
      <c r="S330">
        <v>0</v>
      </c>
      <c r="T330">
        <v>717.14170841796715</v>
      </c>
      <c r="U330">
        <v>0</v>
      </c>
      <c r="V330">
        <v>0</v>
      </c>
      <c r="W330">
        <v>922.20539034222622</v>
      </c>
      <c r="X330">
        <v>0</v>
      </c>
      <c r="Y330">
        <v>1075.8196641955467</v>
      </c>
      <c r="Z330">
        <v>0</v>
      </c>
      <c r="AA330">
        <v>0</v>
      </c>
      <c r="AB330">
        <v>0</v>
      </c>
      <c r="AC330">
        <v>0</v>
      </c>
      <c r="AD330">
        <v>204.93749830058653</v>
      </c>
      <c r="AE330">
        <v>0</v>
      </c>
      <c r="AF330">
        <v>62.559626151481744</v>
      </c>
      <c r="AG330">
        <v>160.79509925372193</v>
      </c>
      <c r="AH330">
        <v>214.36557517719052</v>
      </c>
      <c r="AI330" s="5">
        <v>4529.6736087060326</v>
      </c>
      <c r="AJ330">
        <v>2</v>
      </c>
    </row>
    <row r="331" spans="1:36" x14ac:dyDescent="0.25">
      <c r="A331">
        <v>12</v>
      </c>
      <c r="B331">
        <v>1190044</v>
      </c>
      <c r="C331" s="4">
        <v>859</v>
      </c>
      <c r="D331" s="12">
        <v>797.17989999999998</v>
      </c>
      <c r="E331" s="7">
        <f t="shared" si="5"/>
        <v>3546.0331691378001</v>
      </c>
      <c r="F331">
        <v>-0.34216545015078947</v>
      </c>
      <c r="G331" s="5">
        <v>20855.067916995777</v>
      </c>
      <c r="H331" s="7">
        <v>20853.154691308147</v>
      </c>
      <c r="I331">
        <v>0.9</v>
      </c>
      <c r="J331">
        <v>5.7500000000000002E-2</v>
      </c>
      <c r="K331">
        <v>3.5354865760203165</v>
      </c>
      <c r="L331" s="8">
        <v>495.70799999999997</v>
      </c>
      <c r="M331">
        <v>0.9</v>
      </c>
      <c r="N331">
        <v>0.9</v>
      </c>
      <c r="O331">
        <v>23.702702750165415</v>
      </c>
      <c r="P331">
        <v>41.430046609195792</v>
      </c>
      <c r="Q331">
        <v>0</v>
      </c>
      <c r="R331">
        <v>0</v>
      </c>
      <c r="S331">
        <v>0</v>
      </c>
      <c r="T331">
        <v>717.477781487843</v>
      </c>
      <c r="U331">
        <v>0</v>
      </c>
      <c r="V331">
        <v>0</v>
      </c>
      <c r="W331">
        <v>909.058883765627</v>
      </c>
      <c r="X331">
        <v>0</v>
      </c>
      <c r="Y331">
        <v>1077.3863176036634</v>
      </c>
      <c r="Z331">
        <v>0</v>
      </c>
      <c r="AA331">
        <v>0</v>
      </c>
      <c r="AB331">
        <v>0</v>
      </c>
      <c r="AC331">
        <v>0</v>
      </c>
      <c r="AD331">
        <v>205.13509531934886</v>
      </c>
      <c r="AE331">
        <v>0</v>
      </c>
      <c r="AF331">
        <v>62.613585570946931</v>
      </c>
      <c r="AG331">
        <v>161.13677428821933</v>
      </c>
      <c r="AH331">
        <v>214.88290074429119</v>
      </c>
      <c r="AI331" s="5">
        <v>4545.0413598763744</v>
      </c>
      <c r="AJ331">
        <v>2</v>
      </c>
    </row>
    <row r="332" spans="1:36" x14ac:dyDescent="0.25">
      <c r="A332">
        <v>12</v>
      </c>
      <c r="B332">
        <v>1190520</v>
      </c>
      <c r="C332" s="4">
        <v>879</v>
      </c>
      <c r="D332" s="12">
        <v>794.46400000000006</v>
      </c>
      <c r="E332" s="7">
        <f t="shared" si="5"/>
        <v>3533.9522430080006</v>
      </c>
      <c r="F332">
        <v>-0.32799171557513801</v>
      </c>
      <c r="G332" s="5">
        <v>20855.067916995777</v>
      </c>
      <c r="H332" s="7">
        <v>20944.601528955915</v>
      </c>
      <c r="I332">
        <v>0.9</v>
      </c>
      <c r="J332">
        <v>5.7500000000000002E-2</v>
      </c>
      <c r="K332">
        <v>1.3368619238669055</v>
      </c>
      <c r="L332" s="8">
        <v>496.92</v>
      </c>
      <c r="M332">
        <v>0.9</v>
      </c>
      <c r="N332">
        <v>0.9</v>
      </c>
      <c r="O332">
        <v>23.723126475734048</v>
      </c>
      <c r="P332">
        <v>41.425292900713394</v>
      </c>
      <c r="Q332">
        <v>0</v>
      </c>
      <c r="R332">
        <v>0</v>
      </c>
      <c r="S332">
        <v>0</v>
      </c>
      <c r="T332">
        <v>718.027520012428</v>
      </c>
      <c r="U332">
        <v>0</v>
      </c>
      <c r="V332">
        <v>0</v>
      </c>
      <c r="W332">
        <v>889.40276089378506</v>
      </c>
      <c r="X332">
        <v>0</v>
      </c>
      <c r="Y332">
        <v>1078.2385179462319</v>
      </c>
      <c r="Z332">
        <v>0</v>
      </c>
      <c r="AA332">
        <v>0</v>
      </c>
      <c r="AB332">
        <v>0</v>
      </c>
      <c r="AC332">
        <v>0</v>
      </c>
      <c r="AD332">
        <v>205.31088178314195</v>
      </c>
      <c r="AE332">
        <v>0</v>
      </c>
      <c r="AF332">
        <v>62.612207896123358</v>
      </c>
      <c r="AG332">
        <v>161.47800780107062</v>
      </c>
      <c r="AH332">
        <v>215.33624146893359</v>
      </c>
      <c r="AI332" s="5">
        <v>4550.3539322167908</v>
      </c>
      <c r="AJ332">
        <v>2</v>
      </c>
    </row>
    <row r="333" spans="1:36" x14ac:dyDescent="0.25">
      <c r="A333">
        <v>12</v>
      </c>
      <c r="B333">
        <v>1190996</v>
      </c>
      <c r="C333" s="4">
        <v>817</v>
      </c>
      <c r="D333" s="12">
        <v>798.26450000000011</v>
      </c>
      <c r="E333" s="7">
        <f t="shared" si="5"/>
        <v>3550.8577107190008</v>
      </c>
      <c r="F333">
        <v>-0.32154910894001554</v>
      </c>
      <c r="G333" s="5">
        <v>20855.067916995777</v>
      </c>
      <c r="H333" s="7">
        <v>20860.495436766621</v>
      </c>
      <c r="I333">
        <v>0.9</v>
      </c>
      <c r="J333">
        <v>5.7500000000000002E-2</v>
      </c>
      <c r="K333">
        <v>0.83408798253224703</v>
      </c>
      <c r="L333" s="8">
        <v>498.13200000000001</v>
      </c>
      <c r="M333">
        <v>0.9</v>
      </c>
      <c r="N333">
        <v>0.9</v>
      </c>
      <c r="O333">
        <v>23.763971281231683</v>
      </c>
      <c r="P333">
        <v>41.462868605898606</v>
      </c>
      <c r="Q333">
        <v>0</v>
      </c>
      <c r="R333">
        <v>0</v>
      </c>
      <c r="S333">
        <v>0</v>
      </c>
      <c r="T333">
        <v>718.84013185254082</v>
      </c>
      <c r="U333">
        <v>0</v>
      </c>
      <c r="V333">
        <v>0</v>
      </c>
      <c r="W333">
        <v>854.02184536083644</v>
      </c>
      <c r="X333">
        <v>0</v>
      </c>
      <c r="Y333">
        <v>1080.3789105427063</v>
      </c>
      <c r="Z333">
        <v>0</v>
      </c>
      <c r="AA333">
        <v>0</v>
      </c>
      <c r="AB333">
        <v>0</v>
      </c>
      <c r="AC333">
        <v>0</v>
      </c>
      <c r="AD333">
        <v>205.44542169222888</v>
      </c>
      <c r="AE333">
        <v>0</v>
      </c>
      <c r="AF333">
        <v>62.616570530824276</v>
      </c>
      <c r="AG333">
        <v>161.82831234823215</v>
      </c>
      <c r="AH333">
        <v>215.56479052817841</v>
      </c>
      <c r="AI333" s="5">
        <v>4546.6127261584625</v>
      </c>
      <c r="AJ333">
        <v>2</v>
      </c>
    </row>
    <row r="334" spans="1:36" x14ac:dyDescent="0.25">
      <c r="A334">
        <v>12</v>
      </c>
      <c r="B334">
        <v>1191473</v>
      </c>
      <c r="C334" s="4">
        <v>879</v>
      </c>
      <c r="D334" s="12">
        <v>795.65750000000014</v>
      </c>
      <c r="E334" s="7">
        <f t="shared" si="5"/>
        <v>3539.2611959650008</v>
      </c>
      <c r="F334">
        <v>-0.32154910894001554</v>
      </c>
      <c r="G334" s="5">
        <v>20855.067916995777</v>
      </c>
      <c r="H334" s="7">
        <v>20861.31139418752</v>
      </c>
      <c r="I334">
        <v>0.9</v>
      </c>
      <c r="J334">
        <v>5.7500000000000002E-2</v>
      </c>
      <c r="K334">
        <v>2.7272637524381462</v>
      </c>
      <c r="L334" s="8">
        <v>498.13200000000001</v>
      </c>
      <c r="M334">
        <v>0.9</v>
      </c>
      <c r="N334">
        <v>0.9</v>
      </c>
      <c r="O334">
        <v>23.81420086139908</v>
      </c>
      <c r="P334">
        <v>41.612690743292873</v>
      </c>
      <c r="Q334">
        <v>0</v>
      </c>
      <c r="R334">
        <v>0</v>
      </c>
      <c r="S334">
        <v>0</v>
      </c>
      <c r="T334">
        <v>720.60110560014687</v>
      </c>
      <c r="U334">
        <v>0</v>
      </c>
      <c r="V334">
        <v>0</v>
      </c>
      <c r="W334">
        <v>821.03717501948734</v>
      </c>
      <c r="X334">
        <v>0</v>
      </c>
      <c r="Y334">
        <v>1083.5302818825037</v>
      </c>
      <c r="Z334">
        <v>0</v>
      </c>
      <c r="AA334">
        <v>0</v>
      </c>
      <c r="AB334">
        <v>0</v>
      </c>
      <c r="AC334">
        <v>0</v>
      </c>
      <c r="AD334">
        <v>205.53676973362474</v>
      </c>
      <c r="AE334">
        <v>0</v>
      </c>
      <c r="AF334">
        <v>62.628510339689534</v>
      </c>
      <c r="AG334">
        <v>162.14559041565442</v>
      </c>
      <c r="AH334">
        <v>215.67288285969761</v>
      </c>
      <c r="AI334" s="5">
        <v>4547.4871344009825</v>
      </c>
      <c r="AJ334">
        <v>2</v>
      </c>
    </row>
    <row r="335" spans="1:36" x14ac:dyDescent="0.25">
      <c r="A335">
        <v>12</v>
      </c>
      <c r="B335">
        <v>1191950</v>
      </c>
      <c r="C335" s="4">
        <v>658</v>
      </c>
      <c r="D335" s="12">
        <v>801.66438000000005</v>
      </c>
      <c r="E335" s="7">
        <f t="shared" si="5"/>
        <v>3565.9811317323606</v>
      </c>
      <c r="F335">
        <v>-0.32283763026753626</v>
      </c>
      <c r="G335" s="5">
        <v>20855.067916995777</v>
      </c>
      <c r="H335" s="7">
        <v>20852.611137900927</v>
      </c>
      <c r="I335">
        <v>0.9</v>
      </c>
      <c r="J335">
        <v>5.7500000000000002E-2</v>
      </c>
      <c r="K335">
        <v>1.6934435223825204</v>
      </c>
      <c r="L335" s="8">
        <v>498.13200000000001</v>
      </c>
      <c r="M335">
        <v>0.9</v>
      </c>
      <c r="N335">
        <v>0.9</v>
      </c>
      <c r="O335">
        <v>23.816782611595762</v>
      </c>
      <c r="P335">
        <v>41.756812765879907</v>
      </c>
      <c r="Q335">
        <v>0</v>
      </c>
      <c r="R335">
        <v>0</v>
      </c>
      <c r="S335">
        <v>0</v>
      </c>
      <c r="T335">
        <v>721.71255880775141</v>
      </c>
      <c r="U335">
        <v>0</v>
      </c>
      <c r="V335">
        <v>0</v>
      </c>
      <c r="W335">
        <v>790.19592831014813</v>
      </c>
      <c r="X335">
        <v>0</v>
      </c>
      <c r="Y335">
        <v>1082.3192322424043</v>
      </c>
      <c r="Z335">
        <v>0</v>
      </c>
      <c r="AA335">
        <v>0</v>
      </c>
      <c r="AB335">
        <v>0</v>
      </c>
      <c r="AC335">
        <v>0</v>
      </c>
      <c r="AD335">
        <v>205.58797083627834</v>
      </c>
      <c r="AE335">
        <v>0</v>
      </c>
      <c r="AF335">
        <v>62.641138930366381</v>
      </c>
      <c r="AG335">
        <v>162.49144137752882</v>
      </c>
      <c r="AH335">
        <v>216.0232689880892</v>
      </c>
      <c r="AI335" s="5">
        <v>4547.9654013532099</v>
      </c>
      <c r="AJ335">
        <v>2</v>
      </c>
    </row>
    <row r="336" spans="1:36" x14ac:dyDescent="0.25">
      <c r="A336">
        <v>12</v>
      </c>
      <c r="B336">
        <v>1192425</v>
      </c>
      <c r="C336" s="4">
        <v>738</v>
      </c>
      <c r="D336" s="12">
        <v>799.75103999999999</v>
      </c>
      <c r="E336" s="7">
        <f t="shared" si="5"/>
        <v>3557.4701706508804</v>
      </c>
      <c r="F336">
        <v>-0.30576472265751814</v>
      </c>
      <c r="G336" s="5">
        <v>20870.61994631014</v>
      </c>
      <c r="H336" s="7">
        <v>20867.024883927174</v>
      </c>
      <c r="I336">
        <v>0.9</v>
      </c>
      <c r="J336">
        <v>5.7500000000000002E-2</v>
      </c>
      <c r="K336">
        <v>2.7702048601346778</v>
      </c>
      <c r="L336" s="8">
        <v>498.13200000000001</v>
      </c>
      <c r="M336">
        <v>0.9</v>
      </c>
      <c r="N336">
        <v>0.9</v>
      </c>
      <c r="O336">
        <v>23.813262039652564</v>
      </c>
      <c r="P336">
        <v>41.759753601238337</v>
      </c>
      <c r="Q336">
        <v>0</v>
      </c>
      <c r="R336">
        <v>0</v>
      </c>
      <c r="S336">
        <v>0</v>
      </c>
      <c r="T336">
        <v>722.08691162652542</v>
      </c>
      <c r="U336">
        <v>0</v>
      </c>
      <c r="V336">
        <v>0</v>
      </c>
      <c r="W336">
        <v>756.60086547139144</v>
      </c>
      <c r="X336">
        <v>0</v>
      </c>
      <c r="Y336">
        <v>1086.8175794681272</v>
      </c>
      <c r="Z336">
        <v>0</v>
      </c>
      <c r="AA336">
        <v>0</v>
      </c>
      <c r="AB336">
        <v>0</v>
      </c>
      <c r="AC336">
        <v>0</v>
      </c>
      <c r="AD336">
        <v>205.5910035695683</v>
      </c>
      <c r="AE336">
        <v>0</v>
      </c>
      <c r="AF336">
        <v>62.694178413947711</v>
      </c>
      <c r="AG336">
        <v>162.82852327200419</v>
      </c>
      <c r="AH336">
        <v>216.35699360109015</v>
      </c>
      <c r="AI336" s="5">
        <v>4545.4588498663352</v>
      </c>
      <c r="AJ336">
        <v>2</v>
      </c>
    </row>
    <row r="337" spans="1:36" x14ac:dyDescent="0.25">
      <c r="A337">
        <v>12</v>
      </c>
      <c r="B337">
        <v>1192902</v>
      </c>
      <c r="C337" s="4">
        <v>899</v>
      </c>
      <c r="D337" s="12">
        <v>791.09294</v>
      </c>
      <c r="E337" s="7">
        <f t="shared" si="5"/>
        <v>3518.9570197526805</v>
      </c>
      <c r="F337">
        <v>-0.31414011130192149</v>
      </c>
      <c r="G337" s="5">
        <v>20872.819240261346</v>
      </c>
      <c r="H337" s="7">
        <v>20936.105622652867</v>
      </c>
      <c r="I337">
        <v>0.9</v>
      </c>
      <c r="J337">
        <v>5.7500000000000002E-2</v>
      </c>
      <c r="K337">
        <v>2.147667758860266</v>
      </c>
      <c r="L337" s="8">
        <v>496.92</v>
      </c>
      <c r="M337">
        <v>0.9</v>
      </c>
      <c r="N337">
        <v>0.9</v>
      </c>
      <c r="O337">
        <v>23.84025242173453</v>
      </c>
      <c r="P337">
        <v>41.754324353288176</v>
      </c>
      <c r="Q337">
        <v>0</v>
      </c>
      <c r="R337">
        <v>0</v>
      </c>
      <c r="S337">
        <v>0</v>
      </c>
      <c r="T337">
        <v>722.2115498967396</v>
      </c>
      <c r="U337">
        <v>0</v>
      </c>
      <c r="V337">
        <v>0</v>
      </c>
      <c r="W337">
        <v>722.72431594187378</v>
      </c>
      <c r="X337">
        <v>0</v>
      </c>
      <c r="Y337">
        <v>1087.2435444120235</v>
      </c>
      <c r="Z337">
        <v>0</v>
      </c>
      <c r="AA337">
        <v>0</v>
      </c>
      <c r="AB337">
        <v>0</v>
      </c>
      <c r="AC337">
        <v>0</v>
      </c>
      <c r="AD337">
        <v>205.75814605897583</v>
      </c>
      <c r="AE337">
        <v>0</v>
      </c>
      <c r="AF337">
        <v>62.75180897056579</v>
      </c>
      <c r="AG337">
        <v>163.16563613251145</v>
      </c>
      <c r="AH337">
        <v>216.83056543482348</v>
      </c>
      <c r="AI337" s="5">
        <v>4633.0257519014713</v>
      </c>
      <c r="AJ337">
        <v>2</v>
      </c>
    </row>
    <row r="338" spans="1:36" x14ac:dyDescent="0.25">
      <c r="A338">
        <v>12</v>
      </c>
      <c r="B338">
        <v>1193378</v>
      </c>
      <c r="C338" s="4">
        <v>859</v>
      </c>
      <c r="D338" s="12">
        <v>790.35726000000011</v>
      </c>
      <c r="E338" s="7">
        <f t="shared" si="5"/>
        <v>3515.6845517917209</v>
      </c>
      <c r="F338">
        <v>-0.31929419661625447</v>
      </c>
      <c r="G338" s="5">
        <v>20880.255809739596</v>
      </c>
      <c r="H338" s="7">
        <v>20866.752742021727</v>
      </c>
      <c r="I338">
        <v>0.9</v>
      </c>
      <c r="J338">
        <v>5.7500000000000002E-2</v>
      </c>
      <c r="K338">
        <v>1.9857221426124627</v>
      </c>
      <c r="L338" s="8">
        <v>506.61599999999999</v>
      </c>
      <c r="M338">
        <v>0.9</v>
      </c>
      <c r="N338">
        <v>0.9</v>
      </c>
      <c r="O338">
        <v>23.897044545084075</v>
      </c>
      <c r="P338">
        <v>41.794816081671023</v>
      </c>
      <c r="Q338">
        <v>0</v>
      </c>
      <c r="R338">
        <v>0</v>
      </c>
      <c r="S338">
        <v>0</v>
      </c>
      <c r="T338">
        <v>723.76373827781504</v>
      </c>
      <c r="U338">
        <v>0</v>
      </c>
      <c r="V338">
        <v>0</v>
      </c>
      <c r="W338">
        <v>689.12744900883263</v>
      </c>
      <c r="X338">
        <v>0</v>
      </c>
      <c r="Y338">
        <v>1090.7257312170395</v>
      </c>
      <c r="Z338">
        <v>0</v>
      </c>
      <c r="AA338">
        <v>0</v>
      </c>
      <c r="AB338">
        <v>0</v>
      </c>
      <c r="AC338">
        <v>0</v>
      </c>
      <c r="AD338">
        <v>206.06827356000178</v>
      </c>
      <c r="AE338">
        <v>0</v>
      </c>
      <c r="AF338">
        <v>62.813571141419942</v>
      </c>
      <c r="AG338">
        <v>163.5175317214908</v>
      </c>
      <c r="AH338">
        <v>217.20576595861763</v>
      </c>
      <c r="AI338" s="5">
        <v>4679.8860447748102</v>
      </c>
      <c r="AJ338">
        <v>2</v>
      </c>
    </row>
    <row r="339" spans="1:36" x14ac:dyDescent="0.25">
      <c r="A339">
        <v>12</v>
      </c>
      <c r="B339">
        <v>1193854</v>
      </c>
      <c r="C339" s="4">
        <v>698</v>
      </c>
      <c r="D339" s="12">
        <v>807.60130000000004</v>
      </c>
      <c r="E339" s="7">
        <f t="shared" si="5"/>
        <v>3592.3898698886005</v>
      </c>
      <c r="F339">
        <v>-0.2948122913370097</v>
      </c>
      <c r="G339" s="5">
        <v>20900.998062952469</v>
      </c>
      <c r="H339" s="7">
        <v>20998.202028951273</v>
      </c>
      <c r="I339">
        <v>0.9</v>
      </c>
      <c r="J339">
        <v>5.7500000000000002E-2</v>
      </c>
      <c r="K339">
        <v>1.2404069499111379</v>
      </c>
      <c r="L339" s="8">
        <v>512.67599999999993</v>
      </c>
      <c r="M339">
        <v>0.9</v>
      </c>
      <c r="N339">
        <v>0.9</v>
      </c>
      <c r="O339">
        <v>23.915817301769827</v>
      </c>
      <c r="P339">
        <v>41.699802402791263</v>
      </c>
      <c r="Q339">
        <v>0</v>
      </c>
      <c r="R339">
        <v>0</v>
      </c>
      <c r="S339">
        <v>0</v>
      </c>
      <c r="T339">
        <v>726.34061958535415</v>
      </c>
      <c r="U339">
        <v>0</v>
      </c>
      <c r="V339">
        <v>0</v>
      </c>
      <c r="W339">
        <v>661.78415002112899</v>
      </c>
      <c r="X339">
        <v>0</v>
      </c>
      <c r="Y339">
        <v>1093.8457769655849</v>
      </c>
      <c r="Z339">
        <v>0</v>
      </c>
      <c r="AA339">
        <v>0</v>
      </c>
      <c r="AB339">
        <v>0</v>
      </c>
      <c r="AC339">
        <v>0</v>
      </c>
      <c r="AD339">
        <v>206.39790974204271</v>
      </c>
      <c r="AE339">
        <v>0</v>
      </c>
      <c r="AF339">
        <v>62.839056270125532</v>
      </c>
      <c r="AG339">
        <v>163.85803794995229</v>
      </c>
      <c r="AH339">
        <v>217.71886782401461</v>
      </c>
      <c r="AI339" s="5">
        <v>4688.8782737894635</v>
      </c>
      <c r="AJ339">
        <v>2</v>
      </c>
    </row>
    <row r="340" spans="1:36" x14ac:dyDescent="0.25">
      <c r="A340">
        <v>12</v>
      </c>
      <c r="B340">
        <v>1194330</v>
      </c>
      <c r="C340" s="4">
        <v>839</v>
      </c>
      <c r="D340" s="12">
        <v>787.25702000000013</v>
      </c>
      <c r="E340" s="7">
        <f t="shared" si="5"/>
        <v>3501.8939960184407</v>
      </c>
      <c r="F340">
        <v>-0.31156306864324523</v>
      </c>
      <c r="G340" s="5">
        <v>20910.640907171484</v>
      </c>
      <c r="H340" s="7">
        <v>21036.300766510212</v>
      </c>
      <c r="I340">
        <v>0.9</v>
      </c>
      <c r="J340">
        <v>5.7500000000000002E-2</v>
      </c>
      <c r="K340">
        <v>2.2642988945268074</v>
      </c>
      <c r="L340" s="8">
        <v>512.67599999999993</v>
      </c>
      <c r="M340">
        <v>0.9</v>
      </c>
      <c r="N340">
        <v>0.9</v>
      </c>
      <c r="O340">
        <v>23.933416084862273</v>
      </c>
      <c r="P340">
        <v>41.589835572508065</v>
      </c>
      <c r="Q340">
        <v>0</v>
      </c>
      <c r="R340">
        <v>0</v>
      </c>
      <c r="S340">
        <v>0</v>
      </c>
      <c r="T340">
        <v>728.31501024679335</v>
      </c>
      <c r="U340">
        <v>0</v>
      </c>
      <c r="V340">
        <v>0</v>
      </c>
      <c r="W340">
        <v>639.36952945001349</v>
      </c>
      <c r="X340">
        <v>0</v>
      </c>
      <c r="Y340">
        <v>1093.8176022972411</v>
      </c>
      <c r="Z340">
        <v>0</v>
      </c>
      <c r="AA340">
        <v>0</v>
      </c>
      <c r="AB340">
        <v>0</v>
      </c>
      <c r="AC340">
        <v>0</v>
      </c>
      <c r="AD340">
        <v>206.68146093660687</v>
      </c>
      <c r="AE340">
        <v>0</v>
      </c>
      <c r="AF340">
        <v>62.917117463182329</v>
      </c>
      <c r="AG340">
        <v>164.17977390533667</v>
      </c>
      <c r="AH340">
        <v>218.30666479448814</v>
      </c>
      <c r="AI340" s="5">
        <v>4687.0010907042115</v>
      </c>
      <c r="AJ340">
        <v>2</v>
      </c>
    </row>
    <row r="341" spans="1:36" x14ac:dyDescent="0.25">
      <c r="A341">
        <v>12</v>
      </c>
      <c r="B341">
        <v>1194806</v>
      </c>
      <c r="C341" s="4">
        <v>718</v>
      </c>
      <c r="D341" s="12">
        <v>805.17426</v>
      </c>
      <c r="E341" s="7">
        <f t="shared" si="5"/>
        <v>3581.5938571657202</v>
      </c>
      <c r="F341">
        <v>-0.30447620132665637</v>
      </c>
      <c r="G341" s="5">
        <v>20928.800352589154</v>
      </c>
      <c r="H341" s="7">
        <v>20940.48974570393</v>
      </c>
      <c r="I341">
        <v>0.9</v>
      </c>
      <c r="J341">
        <v>5.7500000000000002E-2</v>
      </c>
      <c r="K341">
        <v>0.93367169191963328</v>
      </c>
      <c r="L341" s="8">
        <v>512.67599999999993</v>
      </c>
      <c r="M341">
        <v>0.9</v>
      </c>
      <c r="N341">
        <v>0.9</v>
      </c>
      <c r="O341">
        <v>24.011781387233057</v>
      </c>
      <c r="P341">
        <v>41.594587723364683</v>
      </c>
      <c r="Q341">
        <v>0</v>
      </c>
      <c r="R341">
        <v>0</v>
      </c>
      <c r="S341">
        <v>0</v>
      </c>
      <c r="T341">
        <v>729.98440340076877</v>
      </c>
      <c r="U341">
        <v>0</v>
      </c>
      <c r="V341">
        <v>0</v>
      </c>
      <c r="W341">
        <v>615.97462077294279</v>
      </c>
      <c r="X341">
        <v>0</v>
      </c>
      <c r="Y341">
        <v>1092.9687091250282</v>
      </c>
      <c r="Z341">
        <v>0</v>
      </c>
      <c r="AA341">
        <v>0</v>
      </c>
      <c r="AB341">
        <v>0</v>
      </c>
      <c r="AC341">
        <v>0</v>
      </c>
      <c r="AD341">
        <v>206.95370655942469</v>
      </c>
      <c r="AE341">
        <v>0</v>
      </c>
      <c r="AF341">
        <v>62.994258279926342</v>
      </c>
      <c r="AG341">
        <v>164.50605844475655</v>
      </c>
      <c r="AH341">
        <v>218.84831312512409</v>
      </c>
      <c r="AI341" s="5">
        <v>4683.6533667173735</v>
      </c>
      <c r="AJ341">
        <v>2</v>
      </c>
    </row>
    <row r="342" spans="1:36" x14ac:dyDescent="0.25">
      <c r="A342">
        <v>12</v>
      </c>
      <c r="B342">
        <v>1195281</v>
      </c>
      <c r="C342" s="4">
        <v>738</v>
      </c>
      <c r="D342" s="12">
        <v>817.74528000000009</v>
      </c>
      <c r="E342" s="7">
        <f t="shared" si="5"/>
        <v>3637.5125448921608</v>
      </c>
      <c r="F342">
        <v>-0.30898602598355712</v>
      </c>
      <c r="G342" s="5">
        <v>20926.012862723808</v>
      </c>
      <c r="H342" s="7">
        <v>21052.908590902513</v>
      </c>
      <c r="I342">
        <v>0.9</v>
      </c>
      <c r="J342">
        <v>5.7500000000000002E-2</v>
      </c>
      <c r="K342">
        <v>1.9964034284829868</v>
      </c>
      <c r="L342" s="8">
        <v>512.67599999999993</v>
      </c>
      <c r="M342">
        <v>0.9</v>
      </c>
      <c r="N342">
        <v>0.9</v>
      </c>
      <c r="O342">
        <v>24.046032804142886</v>
      </c>
      <c r="P342">
        <v>41.59481401514104</v>
      </c>
      <c r="Q342">
        <v>0</v>
      </c>
      <c r="R342">
        <v>0</v>
      </c>
      <c r="S342">
        <v>0</v>
      </c>
      <c r="T342">
        <v>731.06458876561953</v>
      </c>
      <c r="U342">
        <v>0</v>
      </c>
      <c r="V342">
        <v>0</v>
      </c>
      <c r="W342">
        <v>593.42051774228014</v>
      </c>
      <c r="X342">
        <v>0</v>
      </c>
      <c r="Y342">
        <v>1095.4989727252228</v>
      </c>
      <c r="Z342">
        <v>0</v>
      </c>
      <c r="AA342">
        <v>0</v>
      </c>
      <c r="AB342">
        <v>0</v>
      </c>
      <c r="AC342">
        <v>0</v>
      </c>
      <c r="AD342">
        <v>207.14270156370867</v>
      </c>
      <c r="AE342">
        <v>0</v>
      </c>
      <c r="AF342">
        <v>63.04912806895252</v>
      </c>
      <c r="AG342">
        <v>164.82546736022724</v>
      </c>
      <c r="AH342">
        <v>219.192908094541</v>
      </c>
      <c r="AI342" s="5">
        <v>4718.3582472478702</v>
      </c>
      <c r="AJ342">
        <v>2</v>
      </c>
    </row>
    <row r="343" spans="1:36" x14ac:dyDescent="0.25">
      <c r="A343">
        <v>12</v>
      </c>
      <c r="B343">
        <v>1195757</v>
      </c>
      <c r="C343" s="4">
        <v>879</v>
      </c>
      <c r="D343" s="12">
        <v>791.65108000000009</v>
      </c>
      <c r="E343" s="7">
        <f t="shared" si="5"/>
        <v>3521.4397503797609</v>
      </c>
      <c r="F343">
        <v>-0.2986778553346075</v>
      </c>
      <c r="G343" s="5">
        <v>20931.21937105136</v>
      </c>
      <c r="H343" s="7">
        <v>20913.939140437102</v>
      </c>
      <c r="I343">
        <v>0.9</v>
      </c>
      <c r="J343">
        <v>5.7500000000000002E-2</v>
      </c>
      <c r="K343">
        <v>2.2314997520487019</v>
      </c>
      <c r="L343" s="8">
        <v>516.31200000000001</v>
      </c>
      <c r="M343">
        <v>0.9</v>
      </c>
      <c r="N343">
        <v>0.9</v>
      </c>
      <c r="O343">
        <v>24.057058417963088</v>
      </c>
      <c r="P343">
        <v>41.559284957534835</v>
      </c>
      <c r="Q343">
        <v>0</v>
      </c>
      <c r="R343">
        <v>0</v>
      </c>
      <c r="S343">
        <v>0</v>
      </c>
      <c r="T343">
        <v>732.53371607323959</v>
      </c>
      <c r="U343">
        <v>0</v>
      </c>
      <c r="V343">
        <v>0</v>
      </c>
      <c r="W343">
        <v>575.37816321859623</v>
      </c>
      <c r="X343">
        <v>0</v>
      </c>
      <c r="Y343">
        <v>1099.3697120090349</v>
      </c>
      <c r="Z343">
        <v>0</v>
      </c>
      <c r="AA343">
        <v>0</v>
      </c>
      <c r="AB343">
        <v>0</v>
      </c>
      <c r="AC343">
        <v>0</v>
      </c>
      <c r="AD343">
        <v>207.14875734927134</v>
      </c>
      <c r="AE343">
        <v>0</v>
      </c>
      <c r="AF343">
        <v>63.13866240076446</v>
      </c>
      <c r="AG343">
        <v>165.15966008877831</v>
      </c>
      <c r="AH343">
        <v>219.27240650978933</v>
      </c>
      <c r="AI343" s="5">
        <v>4717.9640412507324</v>
      </c>
      <c r="AJ343">
        <v>2</v>
      </c>
    </row>
    <row r="344" spans="1:36" x14ac:dyDescent="0.25">
      <c r="A344">
        <v>12</v>
      </c>
      <c r="B344">
        <v>1196233</v>
      </c>
      <c r="C344" s="4">
        <v>678</v>
      </c>
      <c r="D344" s="12">
        <v>792.81025999999997</v>
      </c>
      <c r="E344" s="7">
        <f t="shared" si="5"/>
        <v>3526.5960403577201</v>
      </c>
      <c r="F344">
        <v>-0.29996637666662368</v>
      </c>
      <c r="G344" s="5">
        <v>20945.067947597945</v>
      </c>
      <c r="H344" s="7">
        <v>20917.767028369723</v>
      </c>
      <c r="I344">
        <v>0.9</v>
      </c>
      <c r="J344">
        <v>5.7500000000000002E-2</v>
      </c>
      <c r="K344">
        <v>1.2475277858661158</v>
      </c>
      <c r="L344" s="8">
        <v>516.31200000000001</v>
      </c>
      <c r="M344">
        <v>0.9</v>
      </c>
      <c r="N344">
        <v>0.9</v>
      </c>
      <c r="O344">
        <v>24.118750200274413</v>
      </c>
      <c r="P344">
        <v>41.576257750853649</v>
      </c>
      <c r="Q344">
        <v>0</v>
      </c>
      <c r="R344">
        <v>0</v>
      </c>
      <c r="S344">
        <v>0</v>
      </c>
      <c r="T344">
        <v>733.88110474864811</v>
      </c>
      <c r="U344">
        <v>0</v>
      </c>
      <c r="V344">
        <v>0</v>
      </c>
      <c r="W344">
        <v>559.80817553383883</v>
      </c>
      <c r="X344">
        <v>0</v>
      </c>
      <c r="Y344">
        <v>1101.5108037149735</v>
      </c>
      <c r="Z344">
        <v>0</v>
      </c>
      <c r="AA344">
        <v>0</v>
      </c>
      <c r="AB344">
        <v>0</v>
      </c>
      <c r="AC344">
        <v>0</v>
      </c>
      <c r="AD344">
        <v>207.16211556703044</v>
      </c>
      <c r="AE344">
        <v>0</v>
      </c>
      <c r="AF344">
        <v>63.189167780457652</v>
      </c>
      <c r="AG344">
        <v>165.49816527177765</v>
      </c>
      <c r="AH344">
        <v>219.36922579451021</v>
      </c>
      <c r="AI344" s="5">
        <v>4720.009990687814</v>
      </c>
      <c r="AJ344">
        <v>2</v>
      </c>
    </row>
    <row r="345" spans="1:36" x14ac:dyDescent="0.25">
      <c r="A345">
        <v>12</v>
      </c>
      <c r="B345">
        <v>1196710</v>
      </c>
      <c r="C345" s="4">
        <v>817</v>
      </c>
      <c r="D345" s="12">
        <v>800.89020000000005</v>
      </c>
      <c r="E345" s="7">
        <f t="shared" si="5"/>
        <v>3562.5374072244003</v>
      </c>
      <c r="F345">
        <v>-0.29255737900400047</v>
      </c>
      <c r="G345" s="5">
        <v>20952.484039244766</v>
      </c>
      <c r="H345" s="7">
        <v>21013.645736199946</v>
      </c>
      <c r="I345">
        <v>0.9</v>
      </c>
      <c r="J345">
        <v>5.7500000000000002E-2</v>
      </c>
      <c r="K345">
        <v>2.2508124043303686</v>
      </c>
      <c r="L345" s="8">
        <v>516.31200000000001</v>
      </c>
      <c r="M345">
        <v>0.9</v>
      </c>
      <c r="N345">
        <v>0.9</v>
      </c>
      <c r="O345">
        <v>24.117811982406099</v>
      </c>
      <c r="P345">
        <v>41.522395441701434</v>
      </c>
      <c r="Q345">
        <v>0</v>
      </c>
      <c r="R345">
        <v>0</v>
      </c>
      <c r="S345">
        <v>0</v>
      </c>
      <c r="T345">
        <v>734.08308582451423</v>
      </c>
      <c r="U345">
        <v>0</v>
      </c>
      <c r="V345">
        <v>0</v>
      </c>
      <c r="W345">
        <v>546.54419403887584</v>
      </c>
      <c r="X345">
        <v>0</v>
      </c>
      <c r="Y345">
        <v>1100.066101842621</v>
      </c>
      <c r="Z345">
        <v>0</v>
      </c>
      <c r="AA345">
        <v>0</v>
      </c>
      <c r="AB345">
        <v>0</v>
      </c>
      <c r="AC345">
        <v>0</v>
      </c>
      <c r="AD345">
        <v>207.25490561187408</v>
      </c>
      <c r="AE345">
        <v>0</v>
      </c>
      <c r="AF345">
        <v>63.230489741242884</v>
      </c>
      <c r="AG345">
        <v>165.81646155869865</v>
      </c>
      <c r="AH345">
        <v>219.72918740773636</v>
      </c>
      <c r="AI345" s="5">
        <v>4729.6465081906645</v>
      </c>
      <c r="AJ345">
        <v>2</v>
      </c>
    </row>
    <row r="346" spans="1:36" x14ac:dyDescent="0.25">
      <c r="A346">
        <v>12</v>
      </c>
      <c r="B346">
        <v>1197186</v>
      </c>
      <c r="C346" s="4">
        <v>859</v>
      </c>
      <c r="D346" s="12">
        <v>787.37274000000014</v>
      </c>
      <c r="E346" s="7">
        <f t="shared" si="5"/>
        <v>3502.4087442682808</v>
      </c>
      <c r="F346">
        <v>-0.3109188079784182</v>
      </c>
      <c r="G346" s="5">
        <v>20952.484039244766</v>
      </c>
      <c r="H346" s="7">
        <v>20934.188146015964</v>
      </c>
      <c r="I346">
        <v>0.9</v>
      </c>
      <c r="J346">
        <v>5.7500000000000002E-2</v>
      </c>
      <c r="K346">
        <v>1.6322689741277194</v>
      </c>
      <c r="L346" s="8">
        <v>517.524</v>
      </c>
      <c r="M346">
        <v>0.9</v>
      </c>
      <c r="N346">
        <v>0.9</v>
      </c>
      <c r="O346">
        <v>24.08051631649851</v>
      </c>
      <c r="P346">
        <v>41.545479995927408</v>
      </c>
      <c r="Q346">
        <v>0</v>
      </c>
      <c r="R346">
        <v>0</v>
      </c>
      <c r="S346">
        <v>0</v>
      </c>
      <c r="T346">
        <v>733.59408185881102</v>
      </c>
      <c r="U346">
        <v>0</v>
      </c>
      <c r="V346">
        <v>0</v>
      </c>
      <c r="W346">
        <v>532.89242004893151</v>
      </c>
      <c r="X346">
        <v>0</v>
      </c>
      <c r="Y346">
        <v>1099.4911844592325</v>
      </c>
      <c r="Z346">
        <v>0</v>
      </c>
      <c r="AA346">
        <v>0</v>
      </c>
      <c r="AB346">
        <v>0</v>
      </c>
      <c r="AC346">
        <v>0</v>
      </c>
      <c r="AD346">
        <v>207.28268748117313</v>
      </c>
      <c r="AE346">
        <v>0</v>
      </c>
      <c r="AF346">
        <v>63.322543883135481</v>
      </c>
      <c r="AG346">
        <v>166.17311530281017</v>
      </c>
      <c r="AH346">
        <v>220.17404062536639</v>
      </c>
      <c r="AI346" s="5">
        <v>4727.8343366848439</v>
      </c>
      <c r="AJ346">
        <v>2</v>
      </c>
    </row>
    <row r="347" spans="1:36" x14ac:dyDescent="0.25">
      <c r="A347">
        <v>12</v>
      </c>
      <c r="B347">
        <v>1197662</v>
      </c>
      <c r="C347" s="4">
        <v>718</v>
      </c>
      <c r="D347" s="12">
        <v>811.14880000000005</v>
      </c>
      <c r="E347" s="7">
        <f t="shared" si="5"/>
        <v>3608.1699374336004</v>
      </c>
      <c r="F347">
        <v>-0.30930815631607361</v>
      </c>
      <c r="G347" s="5">
        <v>20952.484039244766</v>
      </c>
      <c r="H347" s="7">
        <v>20934.188146015964</v>
      </c>
      <c r="I347">
        <v>0.9</v>
      </c>
      <c r="J347">
        <v>5.7500000000000002E-2</v>
      </c>
      <c r="K347">
        <v>0.39572571093463893</v>
      </c>
      <c r="L347" s="8">
        <v>517.524</v>
      </c>
      <c r="M347">
        <v>0.9</v>
      </c>
      <c r="N347">
        <v>0.9</v>
      </c>
      <c r="O347">
        <v>24.016473508638484</v>
      </c>
      <c r="P347">
        <v>41.5079104736228</v>
      </c>
      <c r="Q347">
        <v>0</v>
      </c>
      <c r="R347">
        <v>0</v>
      </c>
      <c r="S347">
        <v>0</v>
      </c>
      <c r="T347">
        <v>733.37905541051316</v>
      </c>
      <c r="U347">
        <v>0</v>
      </c>
      <c r="V347">
        <v>0</v>
      </c>
      <c r="W347">
        <v>521.43388161506891</v>
      </c>
      <c r="X347">
        <v>0</v>
      </c>
      <c r="Y347">
        <v>1100.6015451528231</v>
      </c>
      <c r="Z347">
        <v>0</v>
      </c>
      <c r="AA347">
        <v>0</v>
      </c>
      <c r="AB347">
        <v>0</v>
      </c>
      <c r="AC347">
        <v>0</v>
      </c>
      <c r="AD347">
        <v>207.3336188570627</v>
      </c>
      <c r="AE347">
        <v>0</v>
      </c>
      <c r="AF347">
        <v>63.40082217469137</v>
      </c>
      <c r="AG347">
        <v>166.50217735033237</v>
      </c>
      <c r="AH347">
        <v>220.41720046088398</v>
      </c>
      <c r="AI347" s="5">
        <v>4712.5677308888198</v>
      </c>
      <c r="AJ347">
        <v>2</v>
      </c>
    </row>
    <row r="348" spans="1:36" x14ac:dyDescent="0.25">
      <c r="A348">
        <v>12</v>
      </c>
      <c r="B348">
        <v>1198138</v>
      </c>
      <c r="C348" s="4">
        <v>817</v>
      </c>
      <c r="D348" s="12">
        <v>786.56116000000009</v>
      </c>
      <c r="E348" s="7">
        <f t="shared" si="5"/>
        <v>3498.7986562575206</v>
      </c>
      <c r="F348">
        <v>-0.33765562551627942</v>
      </c>
      <c r="G348" s="5">
        <v>20952.484039244766</v>
      </c>
      <c r="H348" s="7">
        <v>20951.73244637666</v>
      </c>
      <c r="I348">
        <v>0.9</v>
      </c>
      <c r="J348">
        <v>5.7500000000000002E-2</v>
      </c>
      <c r="K348">
        <v>1.800256263276367</v>
      </c>
      <c r="L348" s="8">
        <v>516.31200000000001</v>
      </c>
      <c r="M348">
        <v>0.9</v>
      </c>
      <c r="N348">
        <v>0.9</v>
      </c>
      <c r="O348">
        <v>23.950779576145443</v>
      </c>
      <c r="P348">
        <v>41.568337185358232</v>
      </c>
      <c r="Q348">
        <v>0</v>
      </c>
      <c r="R348">
        <v>0</v>
      </c>
      <c r="S348">
        <v>0</v>
      </c>
      <c r="T348">
        <v>733.45241087773968</v>
      </c>
      <c r="U348">
        <v>0</v>
      </c>
      <c r="V348">
        <v>0</v>
      </c>
      <c r="W348">
        <v>510.98682837318682</v>
      </c>
      <c r="X348">
        <v>0</v>
      </c>
      <c r="Y348">
        <v>1101.8169766904689</v>
      </c>
      <c r="Z348">
        <v>0</v>
      </c>
      <c r="AA348">
        <v>0</v>
      </c>
      <c r="AB348">
        <v>0</v>
      </c>
      <c r="AC348">
        <v>0</v>
      </c>
      <c r="AD348">
        <v>207.53785194950751</v>
      </c>
      <c r="AE348">
        <v>0</v>
      </c>
      <c r="AF348">
        <v>63.500446237891047</v>
      </c>
      <c r="AG348">
        <v>166.82912106707511</v>
      </c>
      <c r="AH348">
        <v>220.7813117419509</v>
      </c>
      <c r="AI348" s="5">
        <v>4703.7887058113356</v>
      </c>
      <c r="AJ348">
        <v>2</v>
      </c>
    </row>
    <row r="349" spans="1:36" x14ac:dyDescent="0.25">
      <c r="A349">
        <v>12</v>
      </c>
      <c r="B349">
        <v>1198614</v>
      </c>
      <c r="C349" s="4">
        <v>899</v>
      </c>
      <c r="D349" s="12">
        <v>798.75334000000009</v>
      </c>
      <c r="E349" s="7">
        <f t="shared" si="5"/>
        <v>3553.0321795614809</v>
      </c>
      <c r="F349">
        <v>-0.33443432220409425</v>
      </c>
      <c r="G349" s="5">
        <v>20952.484039244766</v>
      </c>
      <c r="H349" s="7">
        <v>21043.217507956964</v>
      </c>
      <c r="I349">
        <v>0.9</v>
      </c>
      <c r="J349">
        <v>5.7500000000000002E-2</v>
      </c>
      <c r="K349">
        <v>-0.92184158443579245</v>
      </c>
      <c r="L349" s="8">
        <v>515.1</v>
      </c>
      <c r="M349">
        <v>0.9</v>
      </c>
      <c r="N349">
        <v>0.9</v>
      </c>
      <c r="O349">
        <v>23.948902472663242</v>
      </c>
      <c r="P349">
        <v>41.530995693788057</v>
      </c>
      <c r="Q349">
        <v>0</v>
      </c>
      <c r="R349">
        <v>0</v>
      </c>
      <c r="S349">
        <v>0</v>
      </c>
      <c r="T349">
        <v>733.80086495739147</v>
      </c>
      <c r="U349">
        <v>0</v>
      </c>
      <c r="V349">
        <v>0</v>
      </c>
      <c r="W349">
        <v>501.40928436469409</v>
      </c>
      <c r="X349">
        <v>0</v>
      </c>
      <c r="Y349">
        <v>1102.3602950514596</v>
      </c>
      <c r="Z349">
        <v>0</v>
      </c>
      <c r="AA349">
        <v>0</v>
      </c>
      <c r="AB349">
        <v>0</v>
      </c>
      <c r="AC349">
        <v>0</v>
      </c>
      <c r="AD349">
        <v>207.69896479158933</v>
      </c>
      <c r="AE349">
        <v>0</v>
      </c>
      <c r="AF349">
        <v>63.595476375830806</v>
      </c>
      <c r="AG349">
        <v>167.17895136037399</v>
      </c>
      <c r="AH349">
        <v>221.09059487554012</v>
      </c>
      <c r="AI349" s="5">
        <v>4721.2913518729265</v>
      </c>
      <c r="AJ349">
        <v>2</v>
      </c>
    </row>
    <row r="350" spans="1:36" x14ac:dyDescent="0.25">
      <c r="A350">
        <v>12</v>
      </c>
      <c r="B350">
        <v>1199091</v>
      </c>
      <c r="C350" s="4">
        <v>778</v>
      </c>
      <c r="D350" s="12">
        <v>807.52408000000003</v>
      </c>
      <c r="E350" s="7">
        <f t="shared" si="5"/>
        <v>3592.0463781857602</v>
      </c>
      <c r="F350">
        <v>-0.32928023690142055</v>
      </c>
      <c r="G350" s="5">
        <v>20952.484039244766</v>
      </c>
      <c r="H350" s="7">
        <v>20955.574182732606</v>
      </c>
      <c r="I350">
        <v>0.9</v>
      </c>
      <c r="J350">
        <v>5.7500000000000002E-2</v>
      </c>
      <c r="K350">
        <v>3.5354865760203165</v>
      </c>
      <c r="L350" s="8">
        <v>516.31200000000001</v>
      </c>
      <c r="M350">
        <v>0.9</v>
      </c>
      <c r="N350">
        <v>0.9</v>
      </c>
      <c r="O350">
        <v>23.901972465800196</v>
      </c>
      <c r="P350">
        <v>41.511758084026688</v>
      </c>
      <c r="Q350">
        <v>0</v>
      </c>
      <c r="R350">
        <v>0</v>
      </c>
      <c r="S350">
        <v>0</v>
      </c>
      <c r="T350">
        <v>734.02187157454375</v>
      </c>
      <c r="U350">
        <v>0</v>
      </c>
      <c r="V350">
        <v>0</v>
      </c>
      <c r="W350">
        <v>493.44211805866246</v>
      </c>
      <c r="X350">
        <v>0</v>
      </c>
      <c r="Y350">
        <v>1101.840937157765</v>
      </c>
      <c r="Z350">
        <v>0</v>
      </c>
      <c r="AA350">
        <v>0</v>
      </c>
      <c r="AB350">
        <v>0</v>
      </c>
      <c r="AC350">
        <v>0</v>
      </c>
      <c r="AD350">
        <v>207.81466483177101</v>
      </c>
      <c r="AE350">
        <v>0</v>
      </c>
      <c r="AF350">
        <v>63.656532876281737</v>
      </c>
      <c r="AG350">
        <v>167.4921308387585</v>
      </c>
      <c r="AH350">
        <v>221.43138706034597</v>
      </c>
      <c r="AI350" s="5">
        <v>4725.014027385394</v>
      </c>
      <c r="AJ350">
        <v>2</v>
      </c>
    </row>
    <row r="351" spans="1:36" x14ac:dyDescent="0.25">
      <c r="A351">
        <v>12</v>
      </c>
      <c r="B351">
        <v>1199566</v>
      </c>
      <c r="C351" s="4">
        <v>817</v>
      </c>
      <c r="D351" s="12">
        <v>813.35914000000014</v>
      </c>
      <c r="E351" s="7">
        <f t="shared" si="5"/>
        <v>3618.0020204490811</v>
      </c>
      <c r="F351">
        <v>-0.32766958524352885</v>
      </c>
      <c r="G351" s="5">
        <v>20952.484039244766</v>
      </c>
      <c r="H351" s="7">
        <v>20967.932168739433</v>
      </c>
      <c r="I351">
        <v>0.9</v>
      </c>
      <c r="J351">
        <v>5.7500000000000002E-2</v>
      </c>
      <c r="K351">
        <v>2.1226368489715672</v>
      </c>
      <c r="L351" s="8">
        <v>517.524</v>
      </c>
      <c r="M351">
        <v>0.9</v>
      </c>
      <c r="N351">
        <v>0.9</v>
      </c>
      <c r="O351">
        <v>23.907604312353431</v>
      </c>
      <c r="P351">
        <v>41.492746074918244</v>
      </c>
      <c r="Q351">
        <v>0</v>
      </c>
      <c r="R351">
        <v>0</v>
      </c>
      <c r="S351">
        <v>0</v>
      </c>
      <c r="T351">
        <v>734.48294682219807</v>
      </c>
      <c r="U351">
        <v>0</v>
      </c>
      <c r="V351">
        <v>0</v>
      </c>
      <c r="W351">
        <v>486.25176167529844</v>
      </c>
      <c r="X351">
        <v>0</v>
      </c>
      <c r="Y351">
        <v>1103.3344245698195</v>
      </c>
      <c r="Z351">
        <v>0</v>
      </c>
      <c r="AA351">
        <v>0</v>
      </c>
      <c r="AB351">
        <v>0</v>
      </c>
      <c r="AC351">
        <v>0</v>
      </c>
      <c r="AD351">
        <v>207.79188190522871</v>
      </c>
      <c r="AE351">
        <v>0</v>
      </c>
      <c r="AF351">
        <v>63.734114254761998</v>
      </c>
      <c r="AG351">
        <v>167.82819737139457</v>
      </c>
      <c r="AH351">
        <v>221.78779092790458</v>
      </c>
      <c r="AI351" s="5">
        <v>4714.1135649599937</v>
      </c>
      <c r="AJ351">
        <v>2</v>
      </c>
    </row>
    <row r="352" spans="1:36" x14ac:dyDescent="0.25">
      <c r="A352">
        <v>12</v>
      </c>
      <c r="B352">
        <v>1200043</v>
      </c>
      <c r="C352" s="4">
        <v>879</v>
      </c>
      <c r="D352" s="12">
        <v>785.70447999999999</v>
      </c>
      <c r="E352" s="7">
        <f t="shared" si="5"/>
        <v>3494.98795343456</v>
      </c>
      <c r="F352">
        <v>-0.31897206628422614</v>
      </c>
      <c r="G352" s="5">
        <v>20952.484039244766</v>
      </c>
      <c r="H352" s="7">
        <v>20964.360587002098</v>
      </c>
      <c r="I352">
        <v>0.9</v>
      </c>
      <c r="J352">
        <v>5.7500000000000002E-2</v>
      </c>
      <c r="K352">
        <v>1.3929655026709566</v>
      </c>
      <c r="L352" s="8">
        <v>516.31200000000001</v>
      </c>
      <c r="M352">
        <v>0.9</v>
      </c>
      <c r="N352">
        <v>0.9</v>
      </c>
      <c r="O352">
        <v>23.901268480268346</v>
      </c>
      <c r="P352">
        <v>41.443854745187515</v>
      </c>
      <c r="Q352">
        <v>0</v>
      </c>
      <c r="R352">
        <v>0</v>
      </c>
      <c r="S352">
        <v>0</v>
      </c>
      <c r="T352">
        <v>734.24495206249367</v>
      </c>
      <c r="U352">
        <v>0</v>
      </c>
      <c r="V352">
        <v>0</v>
      </c>
      <c r="W352">
        <v>479.6250848402658</v>
      </c>
      <c r="X352">
        <v>0</v>
      </c>
      <c r="Y352">
        <v>1102.6892591158432</v>
      </c>
      <c r="Z352">
        <v>0</v>
      </c>
      <c r="AA352">
        <v>0</v>
      </c>
      <c r="AB352">
        <v>0</v>
      </c>
      <c r="AC352">
        <v>0</v>
      </c>
      <c r="AD352">
        <v>207.6596236618565</v>
      </c>
      <c r="AE352">
        <v>0</v>
      </c>
      <c r="AF352">
        <v>63.827301232727763</v>
      </c>
      <c r="AG352">
        <v>168.15499820910355</v>
      </c>
      <c r="AH352">
        <v>222.01849453875684</v>
      </c>
      <c r="AI352" s="5">
        <v>4713.4747441221498</v>
      </c>
      <c r="AJ352">
        <v>2</v>
      </c>
    </row>
    <row r="353" spans="1:36" x14ac:dyDescent="0.25">
      <c r="A353">
        <v>12</v>
      </c>
      <c r="B353">
        <v>1200518</v>
      </c>
      <c r="C353" s="4">
        <v>678</v>
      </c>
      <c r="D353" s="12">
        <v>801.21998000000008</v>
      </c>
      <c r="E353" s="7">
        <f t="shared" si="5"/>
        <v>3564.0043418755608</v>
      </c>
      <c r="F353">
        <v>-0.31800567528804741</v>
      </c>
      <c r="G353" s="5">
        <v>20952.484039244766</v>
      </c>
      <c r="H353" s="7">
        <v>21032.70585760858</v>
      </c>
      <c r="I353">
        <v>0.9</v>
      </c>
      <c r="J353">
        <v>5.7500000000000002E-2</v>
      </c>
      <c r="K353">
        <v>1.1077004907826515</v>
      </c>
      <c r="L353" s="8">
        <v>516.31200000000001</v>
      </c>
      <c r="M353">
        <v>0.9</v>
      </c>
      <c r="N353">
        <v>0.9</v>
      </c>
      <c r="O353">
        <v>23.878271043639632</v>
      </c>
      <c r="P353">
        <v>41.351944262998515</v>
      </c>
      <c r="Q353">
        <v>0</v>
      </c>
      <c r="R353">
        <v>0</v>
      </c>
      <c r="S353">
        <v>0</v>
      </c>
      <c r="T353">
        <v>734.26306492019751</v>
      </c>
      <c r="U353">
        <v>0</v>
      </c>
      <c r="V353">
        <v>0</v>
      </c>
      <c r="W353">
        <v>473.954870631934</v>
      </c>
      <c r="X353">
        <v>0</v>
      </c>
      <c r="Y353">
        <v>1101.4412003082869</v>
      </c>
      <c r="Z353">
        <v>0</v>
      </c>
      <c r="AA353">
        <v>0</v>
      </c>
      <c r="AB353">
        <v>0</v>
      </c>
      <c r="AC353">
        <v>0</v>
      </c>
      <c r="AD353">
        <v>207.50384573730344</v>
      </c>
      <c r="AE353">
        <v>0</v>
      </c>
      <c r="AF353">
        <v>63.897533971102732</v>
      </c>
      <c r="AG353">
        <v>168.47300744472244</v>
      </c>
      <c r="AH353">
        <v>222.27620738708436</v>
      </c>
      <c r="AI353" s="5">
        <v>4719.3695708814894</v>
      </c>
      <c r="AJ353">
        <v>2</v>
      </c>
    </row>
    <row r="354" spans="1:36" x14ac:dyDescent="0.25">
      <c r="A354">
        <v>12</v>
      </c>
      <c r="B354">
        <v>1200994</v>
      </c>
      <c r="C354" s="4">
        <v>758</v>
      </c>
      <c r="D354" s="12">
        <v>806.64078000000006</v>
      </c>
      <c r="E354" s="7">
        <f t="shared" si="5"/>
        <v>3588.1172636931606</v>
      </c>
      <c r="F354">
        <v>-0.32026058761224563</v>
      </c>
      <c r="G354" s="5">
        <v>20952.484039244766</v>
      </c>
      <c r="H354" s="7">
        <v>20932.818734872773</v>
      </c>
      <c r="I354">
        <v>0.9</v>
      </c>
      <c r="J354">
        <v>5.7500000000000002E-2</v>
      </c>
      <c r="K354">
        <v>3.5354865760203165</v>
      </c>
      <c r="L354" s="8">
        <v>516.31200000000001</v>
      </c>
      <c r="M354">
        <v>0.9</v>
      </c>
      <c r="N354">
        <v>0.9</v>
      </c>
      <c r="O354">
        <v>23.835323858180288</v>
      </c>
      <c r="P354">
        <v>41.30620913046274</v>
      </c>
      <c r="Q354">
        <v>0</v>
      </c>
      <c r="R354">
        <v>0</v>
      </c>
      <c r="S354">
        <v>0</v>
      </c>
      <c r="T354">
        <v>734.03425192037776</v>
      </c>
      <c r="U354">
        <v>0</v>
      </c>
      <c r="V354">
        <v>0</v>
      </c>
      <c r="W354">
        <v>468.64972834736142</v>
      </c>
      <c r="X354">
        <v>0</v>
      </c>
      <c r="Y354">
        <v>1102.2621677143247</v>
      </c>
      <c r="Z354">
        <v>0</v>
      </c>
      <c r="AA354">
        <v>0</v>
      </c>
      <c r="AB354">
        <v>0</v>
      </c>
      <c r="AC354">
        <v>0</v>
      </c>
      <c r="AD354">
        <v>207.42746098093153</v>
      </c>
      <c r="AE354">
        <v>0</v>
      </c>
      <c r="AF354">
        <v>63.954453505543647</v>
      </c>
      <c r="AG354">
        <v>168.79818452486015</v>
      </c>
      <c r="AH354">
        <v>222.55049206800078</v>
      </c>
      <c r="AI354" s="5">
        <v>4713.446973230567</v>
      </c>
      <c r="AJ354">
        <v>2</v>
      </c>
    </row>
    <row r="355" spans="1:36" x14ac:dyDescent="0.25">
      <c r="A355">
        <v>12</v>
      </c>
      <c r="B355">
        <v>1201470</v>
      </c>
      <c r="C355" s="4">
        <v>879</v>
      </c>
      <c r="D355" s="12">
        <v>794.06646000000012</v>
      </c>
      <c r="E355" s="7">
        <f t="shared" si="5"/>
        <v>3532.1838968341208</v>
      </c>
      <c r="F355">
        <v>-0.31027454731352788</v>
      </c>
      <c r="G355" s="5">
        <v>20952.484039244766</v>
      </c>
      <c r="H355" s="7">
        <v>20942.408376963354</v>
      </c>
      <c r="I355">
        <v>0.9</v>
      </c>
      <c r="J355">
        <v>5.7500000000000002E-2</v>
      </c>
      <c r="K355">
        <v>1.1566831937784443</v>
      </c>
      <c r="L355" s="8">
        <v>516.31200000000001</v>
      </c>
      <c r="M355">
        <v>0.9</v>
      </c>
      <c r="N355">
        <v>0.9</v>
      </c>
      <c r="O355">
        <v>23.879209736401464</v>
      </c>
      <c r="P355">
        <v>41.36937685483894</v>
      </c>
      <c r="Q355">
        <v>0</v>
      </c>
      <c r="R355">
        <v>0</v>
      </c>
      <c r="S355">
        <v>0</v>
      </c>
      <c r="T355">
        <v>733.96937009968735</v>
      </c>
      <c r="U355">
        <v>0</v>
      </c>
      <c r="V355">
        <v>0</v>
      </c>
      <c r="W355">
        <v>463.89796806130011</v>
      </c>
      <c r="X355">
        <v>0</v>
      </c>
      <c r="Y355">
        <v>1100.5375088587321</v>
      </c>
      <c r="Z355">
        <v>0</v>
      </c>
      <c r="AA355">
        <v>0</v>
      </c>
      <c r="AB355">
        <v>0</v>
      </c>
      <c r="AC355">
        <v>0</v>
      </c>
      <c r="AD355">
        <v>207.47856286552624</v>
      </c>
      <c r="AE355">
        <v>0</v>
      </c>
      <c r="AF355">
        <v>64.035011310459396</v>
      </c>
      <c r="AG355">
        <v>169.11909454317126</v>
      </c>
      <c r="AH355">
        <v>222.95227260889931</v>
      </c>
      <c r="AI355" s="5">
        <v>4721.2959957508347</v>
      </c>
      <c r="AJ355">
        <v>2</v>
      </c>
    </row>
    <row r="356" spans="1:36" x14ac:dyDescent="0.25">
      <c r="A356">
        <v>12</v>
      </c>
      <c r="B356">
        <v>1201946</v>
      </c>
      <c r="C356" s="4">
        <v>738</v>
      </c>
      <c r="D356" s="12">
        <v>810.05760000000009</v>
      </c>
      <c r="E356" s="7">
        <f t="shared" si="5"/>
        <v>3603.3160375872008</v>
      </c>
      <c r="F356">
        <v>-0.3257368032535497</v>
      </c>
      <c r="G356" s="5">
        <v>20952.484039244766</v>
      </c>
      <c r="H356" s="7">
        <v>21049.308003999366</v>
      </c>
      <c r="I356">
        <v>0.9</v>
      </c>
      <c r="J356">
        <v>5.7500000000000002E-2</v>
      </c>
      <c r="K356">
        <v>3.6987424243382111E-2</v>
      </c>
      <c r="L356" s="8">
        <v>516.31200000000001</v>
      </c>
      <c r="M356">
        <v>0.9</v>
      </c>
      <c r="N356">
        <v>0.9</v>
      </c>
      <c r="O356">
        <v>23.90056449368921</v>
      </c>
      <c r="P356">
        <v>41.406956746243772</v>
      </c>
      <c r="Q356">
        <v>0</v>
      </c>
      <c r="R356">
        <v>0</v>
      </c>
      <c r="S356">
        <v>0</v>
      </c>
      <c r="T356">
        <v>733.36438445419276</v>
      </c>
      <c r="U356">
        <v>0</v>
      </c>
      <c r="V356">
        <v>0</v>
      </c>
      <c r="W356">
        <v>459.53223228679246</v>
      </c>
      <c r="X356">
        <v>0</v>
      </c>
      <c r="Y356">
        <v>1098.6734804923619</v>
      </c>
      <c r="Z356">
        <v>0</v>
      </c>
      <c r="AA356">
        <v>0</v>
      </c>
      <c r="AB356">
        <v>0</v>
      </c>
      <c r="AC356">
        <v>0</v>
      </c>
      <c r="AD356">
        <v>207.70288101658733</v>
      </c>
      <c r="AE356">
        <v>0</v>
      </c>
      <c r="AF356">
        <v>64.100420039576164</v>
      </c>
      <c r="AG356">
        <v>169.4312092865743</v>
      </c>
      <c r="AH356">
        <v>223.09780099159943</v>
      </c>
      <c r="AI356" s="5">
        <v>4723.9444936521995</v>
      </c>
      <c r="AJ356">
        <v>2</v>
      </c>
    </row>
    <row r="357" spans="1:36" x14ac:dyDescent="0.25">
      <c r="A357">
        <v>12</v>
      </c>
      <c r="B357">
        <v>1202422</v>
      </c>
      <c r="C357" s="4">
        <v>899</v>
      </c>
      <c r="D357" s="12">
        <v>807.92800000000011</v>
      </c>
      <c r="E357" s="7">
        <f t="shared" si="5"/>
        <v>3593.8431040160008</v>
      </c>
      <c r="F357">
        <v>-0.32154910894001554</v>
      </c>
      <c r="G357" s="5">
        <v>20952.484039244766</v>
      </c>
      <c r="H357" s="7">
        <v>20963.261883549079</v>
      </c>
      <c r="I357">
        <v>0.9</v>
      </c>
      <c r="J357">
        <v>5.7500000000000002E-2</v>
      </c>
      <c r="K357">
        <v>1.6951697885180417</v>
      </c>
      <c r="L357" s="8">
        <v>517.524</v>
      </c>
      <c r="M357">
        <v>0.9</v>
      </c>
      <c r="N357">
        <v>0.9</v>
      </c>
      <c r="O357">
        <v>23.899625843287907</v>
      </c>
      <c r="P357">
        <v>41.425292900713394</v>
      </c>
      <c r="Q357">
        <v>0</v>
      </c>
      <c r="R357">
        <v>0</v>
      </c>
      <c r="S357">
        <v>0</v>
      </c>
      <c r="T357">
        <v>733.21974044070043</v>
      </c>
      <c r="U357">
        <v>0</v>
      </c>
      <c r="V357">
        <v>0</v>
      </c>
      <c r="W357">
        <v>455.32483423516737</v>
      </c>
      <c r="X357">
        <v>0</v>
      </c>
      <c r="Y357">
        <v>1095.7549575167995</v>
      </c>
      <c r="Z357">
        <v>0</v>
      </c>
      <c r="AA357">
        <v>0</v>
      </c>
      <c r="AB357">
        <v>0</v>
      </c>
      <c r="AC357">
        <v>0</v>
      </c>
      <c r="AD357">
        <v>207.90917271737447</v>
      </c>
      <c r="AE357">
        <v>0</v>
      </c>
      <c r="AF357">
        <v>64.181433267504218</v>
      </c>
      <c r="AG357">
        <v>169.73953058654558</v>
      </c>
      <c r="AH357">
        <v>223.75140538681211</v>
      </c>
      <c r="AI357" s="5">
        <v>4722.0577153504264</v>
      </c>
      <c r="AJ357">
        <v>2</v>
      </c>
    </row>
    <row r="358" spans="1:36" x14ac:dyDescent="0.25">
      <c r="A358">
        <v>12</v>
      </c>
      <c r="B358">
        <v>1202899</v>
      </c>
      <c r="C358" s="4">
        <v>738</v>
      </c>
      <c r="D358" s="12">
        <v>787.43918000000008</v>
      </c>
      <c r="E358" s="7">
        <f t="shared" si="5"/>
        <v>3502.7042841379607</v>
      </c>
      <c r="F358">
        <v>-0.30640898332285327</v>
      </c>
      <c r="G358" s="5">
        <v>20984.890365709442</v>
      </c>
      <c r="H358" s="7">
        <v>21027.730319358656</v>
      </c>
      <c r="I358">
        <v>0.9</v>
      </c>
      <c r="J358">
        <v>5.7500000000000002E-2</v>
      </c>
      <c r="K358">
        <v>1.029802902710123</v>
      </c>
      <c r="L358" s="8">
        <v>516.31200000000001</v>
      </c>
      <c r="M358">
        <v>0.9</v>
      </c>
      <c r="N358">
        <v>0.9</v>
      </c>
      <c r="O358">
        <v>23.932712146103572</v>
      </c>
      <c r="P358">
        <v>41.571052821886767</v>
      </c>
      <c r="Q358">
        <v>0</v>
      </c>
      <c r="R358">
        <v>0</v>
      </c>
      <c r="S358">
        <v>0</v>
      </c>
      <c r="T358">
        <v>732.88622798478696</v>
      </c>
      <c r="U358">
        <v>0</v>
      </c>
      <c r="V358">
        <v>0</v>
      </c>
      <c r="W358">
        <v>451.62355248167813</v>
      </c>
      <c r="X358">
        <v>0</v>
      </c>
      <c r="Y358">
        <v>1098.8344841459887</v>
      </c>
      <c r="Z358">
        <v>0</v>
      </c>
      <c r="AA358">
        <v>0</v>
      </c>
      <c r="AB358">
        <v>0</v>
      </c>
      <c r="AC358">
        <v>0</v>
      </c>
      <c r="AD358">
        <v>208.02538177615889</v>
      </c>
      <c r="AE358">
        <v>0</v>
      </c>
      <c r="AF358">
        <v>64.279656294380189</v>
      </c>
      <c r="AG358">
        <v>170.05335076371742</v>
      </c>
      <c r="AH358">
        <v>224.1018462277662</v>
      </c>
      <c r="AI358" s="5">
        <v>4714.6321555592885</v>
      </c>
      <c r="AJ358">
        <v>2</v>
      </c>
    </row>
    <row r="359" spans="1:36" x14ac:dyDescent="0.25">
      <c r="A359">
        <v>12</v>
      </c>
      <c r="B359">
        <v>1203375</v>
      </c>
      <c r="C359" s="4">
        <v>899</v>
      </c>
      <c r="D359" s="12">
        <v>796.21014000000002</v>
      </c>
      <c r="E359" s="7">
        <f t="shared" si="5"/>
        <v>3541.7194613710803</v>
      </c>
      <c r="F359">
        <v>-0.30286554966271961</v>
      </c>
      <c r="G359" s="5">
        <v>20975.700980009566</v>
      </c>
      <c r="H359" s="7">
        <v>20954.476400020958</v>
      </c>
      <c r="I359">
        <v>0.9</v>
      </c>
      <c r="J359">
        <v>5.7500000000000002E-2</v>
      </c>
      <c r="K359">
        <v>1.3827158095683736</v>
      </c>
      <c r="L359" s="8">
        <v>516.31200000000001</v>
      </c>
      <c r="M359">
        <v>0.9</v>
      </c>
      <c r="N359">
        <v>0.9</v>
      </c>
      <c r="O359">
        <v>23.98268919639785</v>
      </c>
      <c r="P359">
        <v>41.598887249680395</v>
      </c>
      <c r="Q359">
        <v>0</v>
      </c>
      <c r="R359">
        <v>0</v>
      </c>
      <c r="S359">
        <v>0</v>
      </c>
      <c r="T359">
        <v>733.73896662475761</v>
      </c>
      <c r="U359">
        <v>0</v>
      </c>
      <c r="V359">
        <v>0</v>
      </c>
      <c r="W359">
        <v>448.98777467002503</v>
      </c>
      <c r="X359">
        <v>0</v>
      </c>
      <c r="Y359">
        <v>1099.2820129031184</v>
      </c>
      <c r="Z359">
        <v>0</v>
      </c>
      <c r="AA359">
        <v>0</v>
      </c>
      <c r="AB359">
        <v>0</v>
      </c>
      <c r="AC359">
        <v>0</v>
      </c>
      <c r="AD359">
        <v>207.9835623399814</v>
      </c>
      <c r="AE359">
        <v>0</v>
      </c>
      <c r="AF359">
        <v>64.394628667432457</v>
      </c>
      <c r="AG359">
        <v>170.3845857079657</v>
      </c>
      <c r="AH359">
        <v>224.40178447020767</v>
      </c>
      <c r="AI359" s="5">
        <v>4722.006616711772</v>
      </c>
      <c r="AJ359">
        <v>2</v>
      </c>
    </row>
    <row r="360" spans="1:36" x14ac:dyDescent="0.25">
      <c r="A360">
        <v>12</v>
      </c>
      <c r="B360">
        <v>1203852</v>
      </c>
      <c r="C360" s="4">
        <v>778</v>
      </c>
      <c r="D360" s="12">
        <v>806.30769999999995</v>
      </c>
      <c r="E360" s="7">
        <f t="shared" si="5"/>
        <v>3586.6356499093999</v>
      </c>
      <c r="F360">
        <v>-0.31059667764598098</v>
      </c>
      <c r="G360" s="5">
        <v>20974.578850227907</v>
      </c>
      <c r="H360" s="7">
        <v>20942.134265258312</v>
      </c>
      <c r="I360">
        <v>0.9</v>
      </c>
      <c r="J360">
        <v>5.7500000000000002E-2</v>
      </c>
      <c r="K360">
        <v>1.5253484151632848</v>
      </c>
      <c r="L360" s="8">
        <v>516.31200000000001</v>
      </c>
      <c r="M360">
        <v>0.9</v>
      </c>
      <c r="N360">
        <v>0.9</v>
      </c>
      <c r="O360">
        <v>23.890239236870414</v>
      </c>
      <c r="P360">
        <v>41.74685904157797</v>
      </c>
      <c r="Q360">
        <v>0</v>
      </c>
      <c r="R360">
        <v>0</v>
      </c>
      <c r="S360">
        <v>0</v>
      </c>
      <c r="T360">
        <v>734.23463464309793</v>
      </c>
      <c r="U360">
        <v>0</v>
      </c>
      <c r="V360">
        <v>0</v>
      </c>
      <c r="W360">
        <v>445.99321824043631</v>
      </c>
      <c r="X360">
        <v>0</v>
      </c>
      <c r="Y360">
        <v>1097.5096678003531</v>
      </c>
      <c r="Z360">
        <v>0</v>
      </c>
      <c r="AA360">
        <v>0</v>
      </c>
      <c r="AB360">
        <v>0</v>
      </c>
      <c r="AC360">
        <v>0</v>
      </c>
      <c r="AD360">
        <v>208.01541645551805</v>
      </c>
      <c r="AE360">
        <v>0</v>
      </c>
      <c r="AF360">
        <v>64.493992870178417</v>
      </c>
      <c r="AG360">
        <v>170.69820513330015</v>
      </c>
      <c r="AH360">
        <v>224.61759763852405</v>
      </c>
      <c r="AI360" s="5">
        <v>4732.2577305866525</v>
      </c>
      <c r="AJ360">
        <v>2</v>
      </c>
    </row>
    <row r="361" spans="1:36" x14ac:dyDescent="0.25">
      <c r="A361">
        <v>12</v>
      </c>
      <c r="B361">
        <v>1204328</v>
      </c>
      <c r="C361" s="4">
        <v>899</v>
      </c>
      <c r="D361" s="12">
        <v>794.64110000000005</v>
      </c>
      <c r="E361" s="7">
        <f t="shared" si="5"/>
        <v>3534.7400231242004</v>
      </c>
      <c r="F361">
        <v>-0.29610081266980104</v>
      </c>
      <c r="G361" s="5">
        <v>20971.710432757205</v>
      </c>
      <c r="H361" s="7">
        <v>20943.230755134362</v>
      </c>
      <c r="I361">
        <v>0.9</v>
      </c>
      <c r="J361">
        <v>5.7500000000000002E-2</v>
      </c>
      <c r="K361">
        <v>2.2108923989870295</v>
      </c>
      <c r="L361" s="8">
        <v>517.524</v>
      </c>
      <c r="M361">
        <v>0.9</v>
      </c>
      <c r="N361">
        <v>0.9</v>
      </c>
      <c r="O361">
        <v>23.702467989571804</v>
      </c>
      <c r="P361">
        <v>41.756360328143401</v>
      </c>
      <c r="Q361">
        <v>0</v>
      </c>
      <c r="R361">
        <v>0</v>
      </c>
      <c r="S361">
        <v>0</v>
      </c>
      <c r="T361">
        <v>734.15599372364943</v>
      </c>
      <c r="U361">
        <v>0</v>
      </c>
      <c r="V361">
        <v>0</v>
      </c>
      <c r="W361">
        <v>443.51829019211465</v>
      </c>
      <c r="X361">
        <v>0</v>
      </c>
      <c r="Y361">
        <v>1096.7302605805946</v>
      </c>
      <c r="Z361">
        <v>0</v>
      </c>
      <c r="AA361">
        <v>0</v>
      </c>
      <c r="AB361">
        <v>0</v>
      </c>
      <c r="AC361">
        <v>0</v>
      </c>
      <c r="AD361">
        <v>208.11097258835255</v>
      </c>
      <c r="AE361">
        <v>0</v>
      </c>
      <c r="AF361">
        <v>64.596566751155578</v>
      </c>
      <c r="AG361">
        <v>171.00373894441225</v>
      </c>
      <c r="AH361">
        <v>225.0034626680002</v>
      </c>
      <c r="AI361" s="5">
        <v>4791.9543087156662</v>
      </c>
      <c r="AJ361">
        <v>2</v>
      </c>
    </row>
    <row r="362" spans="1:36" x14ac:dyDescent="0.25">
      <c r="A362">
        <v>12</v>
      </c>
      <c r="B362">
        <v>1204804</v>
      </c>
      <c r="C362" s="4">
        <v>678</v>
      </c>
      <c r="D362" s="12">
        <v>806.16492000000005</v>
      </c>
      <c r="E362" s="7">
        <f t="shared" si="5"/>
        <v>3586.0005327722406</v>
      </c>
      <c r="F362">
        <v>-0.29899998566763569</v>
      </c>
      <c r="G362" s="5">
        <v>20971.660490382466</v>
      </c>
      <c r="H362" s="7">
        <v>20936.379576561721</v>
      </c>
      <c r="I362">
        <v>0.9</v>
      </c>
      <c r="J362">
        <v>5.7500000000000002E-2</v>
      </c>
      <c r="K362">
        <v>1.0279687491822613</v>
      </c>
      <c r="L362" s="8">
        <v>524.79599999999994</v>
      </c>
      <c r="M362">
        <v>0.9</v>
      </c>
      <c r="N362">
        <v>0.9</v>
      </c>
      <c r="O362">
        <v>23.665609130852523</v>
      </c>
      <c r="P362">
        <v>41.721747633675548</v>
      </c>
      <c r="Q362">
        <v>0</v>
      </c>
      <c r="R362">
        <v>0</v>
      </c>
      <c r="S362">
        <v>0</v>
      </c>
      <c r="T362">
        <v>733.9299370628712</v>
      </c>
      <c r="U362">
        <v>0</v>
      </c>
      <c r="V362">
        <v>0</v>
      </c>
      <c r="W362">
        <v>441.45659160835595</v>
      </c>
      <c r="X362">
        <v>0</v>
      </c>
      <c r="Y362">
        <v>1097.1732015504779</v>
      </c>
      <c r="Z362">
        <v>0</v>
      </c>
      <c r="AA362">
        <v>0</v>
      </c>
      <c r="AB362">
        <v>0</v>
      </c>
      <c r="AC362">
        <v>0</v>
      </c>
      <c r="AD362">
        <v>208.20740899563683</v>
      </c>
      <c r="AE362">
        <v>0</v>
      </c>
      <c r="AF362">
        <v>64.686058257537027</v>
      </c>
      <c r="AG362">
        <v>171.32931022779769</v>
      </c>
      <c r="AH362">
        <v>225.48045188092516</v>
      </c>
      <c r="AI362" s="5">
        <v>4795.434746121693</v>
      </c>
      <c r="AJ362">
        <v>2</v>
      </c>
    </row>
    <row r="363" spans="1:36" x14ac:dyDescent="0.25">
      <c r="A363">
        <v>12</v>
      </c>
      <c r="B363">
        <v>1205281</v>
      </c>
      <c r="C363" s="4">
        <v>859</v>
      </c>
      <c r="D363" s="12">
        <v>808.56248000000005</v>
      </c>
      <c r="E363" s="7">
        <f t="shared" si="5"/>
        <v>3596.6654119105606</v>
      </c>
      <c r="F363">
        <v>-0.28579264200018006</v>
      </c>
      <c r="G363" s="5">
        <v>20973.270480209958</v>
      </c>
      <c r="H363" s="7">
        <v>20963.811220879958</v>
      </c>
      <c r="I363">
        <v>0.9</v>
      </c>
      <c r="J363">
        <v>5.7500000000000002E-2</v>
      </c>
      <c r="K363">
        <v>1.0552652703078582</v>
      </c>
      <c r="L363" s="8">
        <v>524.79599999999994</v>
      </c>
      <c r="M363">
        <v>0.9</v>
      </c>
      <c r="N363">
        <v>0.9</v>
      </c>
      <c r="O363">
        <v>23.667252580649912</v>
      </c>
      <c r="P363">
        <v>41.656361593311537</v>
      </c>
      <c r="Q363">
        <v>0</v>
      </c>
      <c r="R363">
        <v>0</v>
      </c>
      <c r="S363">
        <v>0</v>
      </c>
      <c r="T363">
        <v>734.53201467765098</v>
      </c>
      <c r="U363">
        <v>0</v>
      </c>
      <c r="V363">
        <v>0</v>
      </c>
      <c r="W363">
        <v>438.53026472417537</v>
      </c>
      <c r="X363">
        <v>0</v>
      </c>
      <c r="Y363">
        <v>1098.221506013937</v>
      </c>
      <c r="Z363">
        <v>0</v>
      </c>
      <c r="AA363">
        <v>0</v>
      </c>
      <c r="AB363">
        <v>0</v>
      </c>
      <c r="AC363">
        <v>0</v>
      </c>
      <c r="AD363">
        <v>208.21755028046277</v>
      </c>
      <c r="AE363">
        <v>0</v>
      </c>
      <c r="AF363">
        <v>64.791838851092834</v>
      </c>
      <c r="AG363">
        <v>171.6367845159543</v>
      </c>
      <c r="AH363">
        <v>225.83234016948214</v>
      </c>
      <c r="AI363" s="5">
        <v>4831.4089898429693</v>
      </c>
      <c r="AJ363">
        <v>2</v>
      </c>
    </row>
    <row r="364" spans="1:36" x14ac:dyDescent="0.25">
      <c r="A364">
        <v>12</v>
      </c>
      <c r="B364">
        <v>1205757</v>
      </c>
      <c r="C364" s="4">
        <v>718</v>
      </c>
      <c r="D364" s="12">
        <v>792.69762000000003</v>
      </c>
      <c r="E364" s="7">
        <f t="shared" si="5"/>
        <v>3526.0949926316403</v>
      </c>
      <c r="F364">
        <v>-0.29320163967065571</v>
      </c>
      <c r="G364" s="5">
        <v>20974.815332164493</v>
      </c>
      <c r="H364" s="7">
        <v>21050.41574571098</v>
      </c>
      <c r="I364">
        <v>0.9</v>
      </c>
      <c r="J364">
        <v>5.7500000000000002E-2</v>
      </c>
      <c r="K364">
        <v>2.80624087415445</v>
      </c>
      <c r="L364" s="8">
        <v>528.43200000000002</v>
      </c>
      <c r="M364">
        <v>0.9</v>
      </c>
      <c r="N364">
        <v>0.9</v>
      </c>
      <c r="O364">
        <v>23.672652446912167</v>
      </c>
      <c r="P364">
        <v>41.655682800857086</v>
      </c>
      <c r="Q364">
        <v>0</v>
      </c>
      <c r="R364">
        <v>0</v>
      </c>
      <c r="S364">
        <v>0</v>
      </c>
      <c r="T364">
        <v>736.46326507673177</v>
      </c>
      <c r="U364">
        <v>0</v>
      </c>
      <c r="V364">
        <v>0</v>
      </c>
      <c r="W364">
        <v>436.80693553532325</v>
      </c>
      <c r="X364">
        <v>0</v>
      </c>
      <c r="Y364">
        <v>1102.1209102600744</v>
      </c>
      <c r="Z364">
        <v>0</v>
      </c>
      <c r="AA364">
        <v>0</v>
      </c>
      <c r="AB364">
        <v>0</v>
      </c>
      <c r="AC364">
        <v>0</v>
      </c>
      <c r="AD364">
        <v>208.20296103059627</v>
      </c>
      <c r="AE364">
        <v>0</v>
      </c>
      <c r="AF364">
        <v>64.892109500259323</v>
      </c>
      <c r="AG364">
        <v>171.94308290019535</v>
      </c>
      <c r="AH364">
        <v>226.27367797383368</v>
      </c>
      <c r="AI364" s="5">
        <v>4829.965103502127</v>
      </c>
      <c r="AJ364">
        <v>2</v>
      </c>
    </row>
    <row r="365" spans="1:36" x14ac:dyDescent="0.25">
      <c r="A365">
        <v>12</v>
      </c>
      <c r="B365">
        <v>1206233</v>
      </c>
      <c r="C365" s="4">
        <v>879</v>
      </c>
      <c r="D365" s="12">
        <v>814.12430000000018</v>
      </c>
      <c r="E365" s="7">
        <f t="shared" si="5"/>
        <v>3621.405621994601</v>
      </c>
      <c r="F365">
        <v>-0.29642294300295841</v>
      </c>
      <c r="G365" s="5">
        <v>20984.760078515003</v>
      </c>
      <c r="H365" s="7">
        <v>20949.812106372672</v>
      </c>
      <c r="I365">
        <v>0.9</v>
      </c>
      <c r="J365">
        <v>5.7500000000000002E-2</v>
      </c>
      <c r="K365">
        <v>2.7039590355381802</v>
      </c>
      <c r="L365" s="8">
        <v>528.43200000000002</v>
      </c>
      <c r="M365">
        <v>0.9</v>
      </c>
      <c r="N365">
        <v>0.9</v>
      </c>
      <c r="O365">
        <v>23.711154053924407</v>
      </c>
      <c r="P365">
        <v>41.643011840007901</v>
      </c>
      <c r="Q365">
        <v>0</v>
      </c>
      <c r="R365">
        <v>0</v>
      </c>
      <c r="S365">
        <v>0</v>
      </c>
      <c r="T365">
        <v>739.01999733759749</v>
      </c>
      <c r="U365">
        <v>0</v>
      </c>
      <c r="V365">
        <v>0</v>
      </c>
      <c r="W365">
        <v>435.46065618049761</v>
      </c>
      <c r="X365">
        <v>0</v>
      </c>
      <c r="Y365">
        <v>1107.1064794199615</v>
      </c>
      <c r="Z365">
        <v>0</v>
      </c>
      <c r="AA365">
        <v>0</v>
      </c>
      <c r="AB365">
        <v>0</v>
      </c>
      <c r="AC365">
        <v>0</v>
      </c>
      <c r="AD365">
        <v>208.26665396531411</v>
      </c>
      <c r="AE365">
        <v>0</v>
      </c>
      <c r="AF365">
        <v>64.993753983226313</v>
      </c>
      <c r="AG365">
        <v>172.2598856078391</v>
      </c>
      <c r="AH365">
        <v>226.85484077727671</v>
      </c>
      <c r="AI365" s="5">
        <v>4843.0547567878439</v>
      </c>
      <c r="AJ365">
        <v>2</v>
      </c>
    </row>
    <row r="366" spans="1:36" x14ac:dyDescent="0.25">
      <c r="A366">
        <v>12</v>
      </c>
      <c r="B366">
        <v>1206709</v>
      </c>
      <c r="C366" s="4">
        <v>919</v>
      </c>
      <c r="D366" s="12">
        <v>811.03814000000011</v>
      </c>
      <c r="E366" s="7">
        <f t="shared" si="5"/>
        <v>3607.6776971870809</v>
      </c>
      <c r="F366">
        <v>-0.29320163967065571</v>
      </c>
      <c r="G366" s="5">
        <v>20977.437219309279</v>
      </c>
      <c r="H366" s="7">
        <v>21051.800586818939</v>
      </c>
      <c r="I366">
        <v>0.9</v>
      </c>
      <c r="J366">
        <v>5.7500000000000002E-2</v>
      </c>
      <c r="K366">
        <v>1.3160388675725476</v>
      </c>
      <c r="L366" s="8">
        <v>529.64400000000001</v>
      </c>
      <c r="M366">
        <v>0.9</v>
      </c>
      <c r="N366">
        <v>0.9</v>
      </c>
      <c r="O366">
        <v>23.703876551385452</v>
      </c>
      <c r="P366">
        <v>41.587798922661598</v>
      </c>
      <c r="Q366">
        <v>0</v>
      </c>
      <c r="R366">
        <v>0</v>
      </c>
      <c r="S366">
        <v>0</v>
      </c>
      <c r="T366">
        <v>740.83830286653983</v>
      </c>
      <c r="U366">
        <v>0</v>
      </c>
      <c r="V366">
        <v>0</v>
      </c>
      <c r="W366">
        <v>433.82256206984442</v>
      </c>
      <c r="X366">
        <v>0</v>
      </c>
      <c r="Y366">
        <v>1106.1712969122671</v>
      </c>
      <c r="Z366">
        <v>0</v>
      </c>
      <c r="AA366">
        <v>0</v>
      </c>
      <c r="AB366">
        <v>0</v>
      </c>
      <c r="AC366">
        <v>0</v>
      </c>
      <c r="AD366">
        <v>208.34724272668177</v>
      </c>
      <c r="AE366">
        <v>0</v>
      </c>
      <c r="AF366">
        <v>65.098607699710044</v>
      </c>
      <c r="AG366">
        <v>172.56907586889866</v>
      </c>
      <c r="AH366">
        <v>227.03212465591284</v>
      </c>
      <c r="AI366" s="5">
        <v>4875.1553955782338</v>
      </c>
      <c r="AJ366">
        <v>2</v>
      </c>
    </row>
    <row r="367" spans="1:36" x14ac:dyDescent="0.25">
      <c r="A367">
        <v>12</v>
      </c>
      <c r="B367">
        <v>1207187</v>
      </c>
      <c r="C367" s="4">
        <v>658</v>
      </c>
      <c r="D367" s="12">
        <v>796.30078000000003</v>
      </c>
      <c r="E367" s="7">
        <f t="shared" si="5"/>
        <v>3542.1226482131606</v>
      </c>
      <c r="F367">
        <v>-0.30286554966271961</v>
      </c>
      <c r="G367" s="5">
        <v>20979.236700998721</v>
      </c>
      <c r="H367" s="7">
        <v>20968.75655273642</v>
      </c>
      <c r="I367">
        <v>0.9</v>
      </c>
      <c r="J367">
        <v>5.7500000000000002E-2</v>
      </c>
      <c r="K367">
        <v>1.3829315925772427</v>
      </c>
      <c r="L367" s="8">
        <v>533.28</v>
      </c>
      <c r="M367">
        <v>0.9</v>
      </c>
      <c r="N367">
        <v>0.9</v>
      </c>
      <c r="O367">
        <v>23.74401879966798</v>
      </c>
      <c r="P367">
        <v>41.658624228202044</v>
      </c>
      <c r="Q367">
        <v>0</v>
      </c>
      <c r="R367">
        <v>0</v>
      </c>
      <c r="S367">
        <v>0</v>
      </c>
      <c r="T367">
        <v>741.98828164500765</v>
      </c>
      <c r="U367">
        <v>0</v>
      </c>
      <c r="V367">
        <v>0</v>
      </c>
      <c r="W367">
        <v>432.90071361357593</v>
      </c>
      <c r="X367">
        <v>0</v>
      </c>
      <c r="Y367">
        <v>1105.9063558707151</v>
      </c>
      <c r="Z367">
        <v>0</v>
      </c>
      <c r="AA367">
        <v>0</v>
      </c>
      <c r="AB367">
        <v>0</v>
      </c>
      <c r="AC367">
        <v>0</v>
      </c>
      <c r="AD367">
        <v>208.4354735996049</v>
      </c>
      <c r="AE367">
        <v>0</v>
      </c>
      <c r="AF367">
        <v>65.250261675217487</v>
      </c>
      <c r="AG367">
        <v>172.88686382196838</v>
      </c>
      <c r="AH367">
        <v>227.22146746403888</v>
      </c>
      <c r="AI367" s="5">
        <v>4894.0389585892926</v>
      </c>
      <c r="AJ367">
        <v>2</v>
      </c>
    </row>
    <row r="368" spans="1:36" s="12" customFormat="1" x14ac:dyDescent="0.25">
      <c r="A368" s="12">
        <v>12</v>
      </c>
      <c r="B368" s="12">
        <v>1207663</v>
      </c>
      <c r="C368" s="14">
        <v>899</v>
      </c>
      <c r="D368" s="12">
        <v>800.91528000000005</v>
      </c>
      <c r="E368" s="7">
        <f t="shared" si="5"/>
        <v>3562.6489686321606</v>
      </c>
      <c r="F368" s="12">
        <v>-0.32283763026753626</v>
      </c>
      <c r="G368" s="15">
        <v>20983.744328623852</v>
      </c>
      <c r="H368" s="7">
        <v>20983.056182132928</v>
      </c>
      <c r="I368" s="12">
        <v>0.9</v>
      </c>
      <c r="J368" s="12">
        <v>5.7500000000000002E-2</v>
      </c>
      <c r="K368" s="12">
        <v>2.3183527570235869</v>
      </c>
      <c r="L368" s="8">
        <v>535.70399999999995</v>
      </c>
      <c r="M368" s="12">
        <v>0.9</v>
      </c>
      <c r="N368" s="12">
        <v>0.9</v>
      </c>
      <c r="O368" s="12">
        <v>23.768900588203131</v>
      </c>
      <c r="P368" s="12">
        <v>41.633055860825422</v>
      </c>
      <c r="Q368" s="12">
        <v>0</v>
      </c>
      <c r="R368" s="12">
        <v>0</v>
      </c>
      <c r="S368" s="12">
        <v>0</v>
      </c>
      <c r="T368" s="12">
        <v>743.28257845385042</v>
      </c>
      <c r="U368" s="12">
        <v>0</v>
      </c>
      <c r="V368" s="12">
        <v>0</v>
      </c>
      <c r="W368" s="12">
        <v>431.13581049807811</v>
      </c>
      <c r="X368" s="12">
        <v>0</v>
      </c>
      <c r="Y368" s="12">
        <v>1105.6389127063198</v>
      </c>
      <c r="Z368" s="12">
        <v>0</v>
      </c>
      <c r="AA368" s="12">
        <v>0</v>
      </c>
      <c r="AB368" s="12">
        <v>0</v>
      </c>
      <c r="AC368" s="12">
        <v>0</v>
      </c>
      <c r="AD368" s="12">
        <v>208.54948601939128</v>
      </c>
      <c r="AE368" s="12">
        <v>0</v>
      </c>
      <c r="AF368" s="12">
        <v>65.363137743369265</v>
      </c>
      <c r="AG368" s="12">
        <v>173.18416339605733</v>
      </c>
      <c r="AH368" s="12">
        <v>227.28347442825478</v>
      </c>
      <c r="AI368" s="15">
        <v>4905.7282553595078</v>
      </c>
      <c r="AJ368" s="12">
        <v>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68"/>
  <sheetViews>
    <sheetView topLeftCell="F1" workbookViewId="0">
      <selection activeCell="G39" sqref="G39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8.28515625" customWidth="1"/>
  </cols>
  <sheetData>
    <row r="1" spans="1:23" ht="15.75" thickBot="1" x14ac:dyDescent="0.3">
      <c r="A1" s="24" t="s">
        <v>51</v>
      </c>
      <c r="B1" s="39" t="s">
        <v>55</v>
      </c>
      <c r="C1" s="40"/>
      <c r="D1" s="39" t="s">
        <v>49</v>
      </c>
      <c r="E1" s="40"/>
      <c r="F1" s="39" t="s">
        <v>50</v>
      </c>
      <c r="G1" s="40"/>
      <c r="I1" s="43" t="s">
        <v>63</v>
      </c>
      <c r="K1" s="12"/>
      <c r="L1" s="17"/>
      <c r="U1" t="s">
        <v>38</v>
      </c>
      <c r="V1" t="s">
        <v>39</v>
      </c>
      <c r="W1" t="s">
        <v>40</v>
      </c>
    </row>
    <row r="2" spans="1:23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4">
        <v>0</v>
      </c>
      <c r="K2" s="12"/>
      <c r="L2" s="17"/>
      <c r="M2" s="12"/>
      <c r="R2" t="s">
        <v>61</v>
      </c>
      <c r="T2" t="s">
        <v>36</v>
      </c>
      <c r="U2" s="13">
        <f>'resultado banco'!L2*SQRT($T$6)*SL!$T$9</f>
        <v>134.86682289464292</v>
      </c>
      <c r="V2" s="7">
        <f>'resultado banco'!H2*SQRT(SL!$T$6)</f>
        <v>10968.004289191449</v>
      </c>
      <c r="W2" s="7">
        <f>'resultado banco'!E2*SL!$T$9</f>
        <v>122.2877586816884</v>
      </c>
    </row>
    <row r="3" spans="1:23" x14ac:dyDescent="0.25">
      <c r="A3" s="31">
        <v>1.4</v>
      </c>
      <c r="B3" s="32"/>
      <c r="C3" s="26"/>
      <c r="D3" s="33">
        <v>689</v>
      </c>
      <c r="E3" s="27"/>
      <c r="F3" s="36">
        <v>0</v>
      </c>
      <c r="G3" s="26"/>
      <c r="R3" s="10">
        <v>0</v>
      </c>
      <c r="T3" s="19">
        <f>R3/SQRT(A3*A5*N5)</f>
        <v>0</v>
      </c>
      <c r="U3" s="13">
        <f>'resultado banco'!L3*SQRT($T$6)*SL!$T$9</f>
        <v>138.6481356860815</v>
      </c>
      <c r="V3" s="7">
        <f>'resultado banco'!H3*SQRT(SL!$T$6)</f>
        <v>11050.185078360479</v>
      </c>
      <c r="W3" s="7">
        <f>'resultado banco'!E3*SL!$T$9</f>
        <v>127.51644164546342</v>
      </c>
    </row>
    <row r="4" spans="1:23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'resultado banco'!L4*SQRT($T$6)*SL!$T$9</f>
        <v>137.38769808893531</v>
      </c>
      <c r="V4" s="7">
        <f>'resultado banco'!H4*SQRT(SL!$T$6)</f>
        <v>11135.109221432234</v>
      </c>
      <c r="W4" s="7">
        <f>'resultado banco'!E4*SL!$T$9</f>
        <v>118.32649043660037</v>
      </c>
    </row>
    <row r="5" spans="1:23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288.14999999999998</v>
      </c>
      <c r="G5" s="26">
        <f>F5+I2</f>
        <v>288.14999999999998</v>
      </c>
      <c r="K5" s="12"/>
      <c r="L5" s="17"/>
      <c r="N5" s="11">
        <f>G5</f>
        <v>288.14999999999998</v>
      </c>
      <c r="O5" s="12"/>
      <c r="T5" t="s">
        <v>34</v>
      </c>
      <c r="U5" s="13">
        <f>'resultado banco'!L5*SQRT($T$6)*SL!$T$9</f>
        <v>136.12726049178909</v>
      </c>
      <c r="V5" s="7">
        <f>'resultado banco'!H5*SQRT(SL!$T$6)</f>
        <v>11175.034801062133</v>
      </c>
      <c r="W5" s="7">
        <f>'resultado banco'!E5*SL!$T$9</f>
        <v>152.26052757643882</v>
      </c>
    </row>
    <row r="6" spans="1:23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(N5/E7)*(1+((A3-1)/2)*(T3)^2)</f>
        <v>0.96001999000499749</v>
      </c>
      <c r="U6" s="13">
        <f>'resultado banco'!L6*SQRT($T$6)*SL!$T$9</f>
        <v>137.38769808893531</v>
      </c>
      <c r="V6" s="7">
        <f>'resultado banco'!H6*SQRT(SL!$T$6)</f>
        <v>11235.583692759221</v>
      </c>
      <c r="W6" s="7">
        <f>'resultado banco'!E6*SL!$T$9</f>
        <v>155.89045235712666</v>
      </c>
    </row>
    <row r="7" spans="1:23" x14ac:dyDescent="0.25">
      <c r="A7" s="31"/>
      <c r="B7" s="32"/>
      <c r="C7" s="26"/>
      <c r="D7" s="36">
        <v>27</v>
      </c>
      <c r="E7" s="27">
        <f>D7+273.15</f>
        <v>300.14999999999998</v>
      </c>
      <c r="F7" s="32"/>
      <c r="G7" s="26"/>
      <c r="O7" s="12"/>
      <c r="U7" s="13">
        <f>'resultado banco'!L7*SQRT($T$6)*SL!$T$9</f>
        <v>138.6481356860815</v>
      </c>
      <c r="V7" s="7">
        <f>'resultado banco'!H7*SQRT(SL!$T$6)</f>
        <v>11270.235492933152</v>
      </c>
      <c r="W7" s="7">
        <f>'resultado banco'!E7*SL!$T$9</f>
        <v>148.49588415207481</v>
      </c>
    </row>
    <row r="8" spans="1:23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'resultado banco'!L8*SQRT($T$6)*SL!$T$9</f>
        <v>136.12726049178909</v>
      </c>
      <c r="V8" s="7">
        <f>'resultado banco'!H8*SQRT(SL!$T$6)</f>
        <v>11302.574995796755</v>
      </c>
      <c r="W8" s="7">
        <f>'resultado banco'!E8*SL!$T$9</f>
        <v>149.67376342677653</v>
      </c>
    </row>
    <row r="9" spans="1:23" ht="15.75" thickBot="1" x14ac:dyDescent="0.3">
      <c r="A9" s="23"/>
      <c r="B9" s="25">
        <v>101325</v>
      </c>
      <c r="C9" s="35">
        <f>B9*0.001</f>
        <v>101.325</v>
      </c>
      <c r="D9" s="37">
        <v>95463.64689795523</v>
      </c>
      <c r="E9" s="29">
        <f>D9*0.001</f>
        <v>95.463646897955229</v>
      </c>
      <c r="F9" s="25">
        <f>B9*(1-0.0065*(F3/B5))^5.2532833</f>
        <v>101325</v>
      </c>
      <c r="G9" s="29">
        <f>F9*0.001</f>
        <v>101.325</v>
      </c>
      <c r="N9" s="11">
        <f>G9</f>
        <v>101.325</v>
      </c>
      <c r="O9" s="12"/>
      <c r="T9" s="11">
        <f>(C9/E9)*(1+((A3-1)/2)*T3^2)^(A3/(A3-1))</f>
        <v>1.0613987972647871</v>
      </c>
      <c r="U9" s="13">
        <f>'resultado banco'!L9*SQRT($T$6)*SL!$T$9</f>
        <v>136.12726049178909</v>
      </c>
      <c r="V9" s="7">
        <f>'resultado banco'!H9*SQRT(SL!$T$6)</f>
        <v>11322.983828814329</v>
      </c>
      <c r="W9" s="7">
        <f>'resultado banco'!E9*SL!$T$9</f>
        <v>192.16290185246424</v>
      </c>
    </row>
    <row r="10" spans="1:23" x14ac:dyDescent="0.25">
      <c r="U10" s="13">
        <f>'resultado banco'!L10*SQRT($T$6)*SL!$T$9</f>
        <v>138.6481356860815</v>
      </c>
      <c r="V10" s="7">
        <f>'resultado banco'!H10*SQRT(SL!$T$6)</f>
        <v>11349.050610762022</v>
      </c>
      <c r="W10" s="7">
        <f>'resultado banco'!E10*SL!$T$9</f>
        <v>153.77297026770262</v>
      </c>
    </row>
    <row r="11" spans="1:23" x14ac:dyDescent="0.25">
      <c r="U11" s="13">
        <f>'resultado banco'!L11*SQRT($T$6)*SL!$T$9</f>
        <v>136.12726049178909</v>
      </c>
      <c r="V11" s="7">
        <f>'resultado banco'!H11*SQRT(SL!$T$6)</f>
        <v>11366.248012086289</v>
      </c>
      <c r="W11" s="7">
        <f>'resultado banco'!E11*SL!$T$9</f>
        <v>163.05505365616534</v>
      </c>
    </row>
    <row r="12" spans="1:23" x14ac:dyDescent="0.25">
      <c r="U12" s="13">
        <f>'resultado banco'!L12*SQRT($T$6)*SL!$T$9</f>
        <v>146.21076126895866</v>
      </c>
      <c r="V12" s="7">
        <f>'resultado banco'!H12*SQRT(SL!$T$6)</f>
        <v>11456.119473169994</v>
      </c>
      <c r="W12" s="7">
        <f>'resultado banco'!E12*SL!$T$9</f>
        <v>160.01282207973344</v>
      </c>
    </row>
    <row r="13" spans="1:23" x14ac:dyDescent="0.25">
      <c r="U13" s="13">
        <f>'resultado banco'!L13*SQRT($T$6)*SL!$T$9</f>
        <v>148.73163646325105</v>
      </c>
      <c r="V13" s="7">
        <f>'resultado banco'!H13*SQRT(SL!$T$6)</f>
        <v>11544.107194896917</v>
      </c>
      <c r="W13" s="7">
        <f>'resultado banco'!E13*SL!$T$9</f>
        <v>162.06476256224948</v>
      </c>
    </row>
    <row r="14" spans="1:23" x14ac:dyDescent="0.25">
      <c r="U14" s="13">
        <f>'resultado banco'!L14*SQRT($T$6)*SL!$T$9</f>
        <v>142.42944847752008</v>
      </c>
      <c r="V14" s="7">
        <f>'resultado banco'!H14*SQRT(SL!$T$6)</f>
        <v>11580.006921804721</v>
      </c>
      <c r="W14" s="7">
        <f>'resultado banco'!E14*SL!$T$9</f>
        <v>200.17050740136878</v>
      </c>
    </row>
    <row r="15" spans="1:23" x14ac:dyDescent="0.25">
      <c r="U15" s="13">
        <f>'resultado banco'!L15*SQRT($T$6)*SL!$T$9</f>
        <v>153.77338685183585</v>
      </c>
      <c r="V15" s="7">
        <f>'resultado banco'!H15*SQRT(SL!$T$6)</f>
        <v>11700.225072894596</v>
      </c>
      <c r="W15" s="7">
        <f>'resultado banco'!E15*SL!$T$9</f>
        <v>194.49892521119799</v>
      </c>
    </row>
    <row r="16" spans="1:23" x14ac:dyDescent="0.25">
      <c r="D16" s="21"/>
      <c r="E16" s="21"/>
      <c r="F16" s="21"/>
      <c r="G16" s="21"/>
      <c r="U16" s="13">
        <f>'resultado banco'!L16*SQRT($T$6)*SL!$T$9</f>
        <v>147.47119886610486</v>
      </c>
      <c r="V16" s="7">
        <f>'resultado banco'!H16*SQRT(SL!$T$6)</f>
        <v>11769.97279957807</v>
      </c>
      <c r="W16" s="7">
        <f>'resultado banco'!E16*SL!$T$9</f>
        <v>186.01507835060849</v>
      </c>
    </row>
    <row r="17" spans="4:23" x14ac:dyDescent="0.25">
      <c r="D17" s="21"/>
      <c r="E17" s="21"/>
      <c r="F17" s="21"/>
      <c r="G17" s="21"/>
      <c r="U17" s="13">
        <f>'resultado banco'!L17*SQRT($T$6)*SL!$T$9</f>
        <v>155.03382444898202</v>
      </c>
      <c r="V17" s="7">
        <f>'resultado banco'!H17*SQRT(SL!$T$6)</f>
        <v>11863.854677364925</v>
      </c>
      <c r="W17" s="7">
        <f>'resultado banco'!E17*SL!$T$9</f>
        <v>271.50636628996909</v>
      </c>
    </row>
    <row r="18" spans="4:23" x14ac:dyDescent="0.25">
      <c r="D18" s="22"/>
      <c r="E18" s="22"/>
      <c r="F18" s="22"/>
      <c r="G18" s="22"/>
      <c r="U18" s="13">
        <f>'resultado banco'!L18*SQRT($T$6)*SL!$T$9</f>
        <v>151.25251165754344</v>
      </c>
      <c r="V18" s="7">
        <f>'resultado banco'!H18*SQRT(SL!$T$6)</f>
        <v>11964.540075915083</v>
      </c>
      <c r="W18" s="7">
        <f>'resultado banco'!E18*SL!$T$9</f>
        <v>250.88579264527075</v>
      </c>
    </row>
    <row r="19" spans="4:23" x14ac:dyDescent="0.25">
      <c r="D19" s="22"/>
      <c r="E19" s="22"/>
      <c r="F19" s="22"/>
      <c r="G19" s="22"/>
      <c r="U19" s="13">
        <f>'resultado banco'!L19*SQRT($T$6)*SL!$T$9</f>
        <v>157.55469964327443</v>
      </c>
      <c r="V19" s="7">
        <f>'resultado banco'!H19*SQRT(SL!$T$6)</f>
        <v>12087.790743199283</v>
      </c>
      <c r="W19" s="7">
        <f>'resultado banco'!E19*SL!$T$9</f>
        <v>267.36228785762574</v>
      </c>
    </row>
    <row r="20" spans="4:23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'resultado banco'!L20*SQRT($T$6)*SL!$T$9</f>
        <v>163.85688762900543</v>
      </c>
      <c r="V20" s="7">
        <f>'resultado banco'!H20*SQRT(SL!$T$6)</f>
        <v>12262.041604291011</v>
      </c>
      <c r="W20" s="7">
        <f>'resultado banco'!E20*SL!$T$9</f>
        <v>303.29072181876472</v>
      </c>
    </row>
    <row r="21" spans="4:23" x14ac:dyDescent="0.25">
      <c r="D21" s="22"/>
      <c r="E21" s="22"/>
      <c r="F21" s="22"/>
      <c r="G21" s="22"/>
      <c r="U21" s="13">
        <f>'resultado banco'!L21*SQRT($T$6)*SL!$T$9</f>
        <v>162.59645003185918</v>
      </c>
      <c r="V21" s="7">
        <f>'resultado banco'!H21*SQRT(SL!$T$6)</f>
        <v>12405.455025812893</v>
      </c>
      <c r="W21" s="7">
        <f>'resultado banco'!E21*SL!$T$9</f>
        <v>327.36308418100145</v>
      </c>
    </row>
    <row r="22" spans="4:23" x14ac:dyDescent="0.25">
      <c r="D22" s="22"/>
      <c r="E22" s="22"/>
      <c r="F22" s="22"/>
      <c r="G22" s="22"/>
      <c r="U22" s="13">
        <f>'resultado banco'!L22*SQRT($T$6)*SL!$T$9</f>
        <v>162.59645003185918</v>
      </c>
      <c r="V22" s="7">
        <f>'resultado banco'!H22*SQRT(SL!$T$6)</f>
        <v>12515.08619449324</v>
      </c>
      <c r="W22" s="7">
        <f>'resultado banco'!E22*SL!$T$9</f>
        <v>339.23182784970197</v>
      </c>
    </row>
    <row r="23" spans="4:23" x14ac:dyDescent="0.25">
      <c r="D23" s="22"/>
      <c r="E23" s="22"/>
      <c r="F23" s="22"/>
      <c r="G23" s="22"/>
      <c r="U23" s="13">
        <f>'resultado banco'!L23*SQRT($T$6)*SL!$T$9</f>
        <v>162.59645003185918</v>
      </c>
      <c r="V23" s="7">
        <f>'resultado banco'!H23*SQRT(SL!$T$6)</f>
        <v>12600.083243451574</v>
      </c>
      <c r="W23" s="7">
        <f>'resultado banco'!E23*SL!$T$9</f>
        <v>333.15307751518986</v>
      </c>
    </row>
    <row r="24" spans="4:23" x14ac:dyDescent="0.25">
      <c r="D24" s="22"/>
      <c r="E24" s="22"/>
      <c r="F24" s="22"/>
      <c r="G24" s="22"/>
      <c r="U24" s="13">
        <f>'resultado banco'!L24*SQRT($T$6)*SL!$T$9</f>
        <v>163.85688762900543</v>
      </c>
      <c r="V24" s="7">
        <f>'resultado banco'!H24*SQRT(SL!$T$6)</f>
        <v>12682.855801588919</v>
      </c>
      <c r="W24" s="7">
        <f>'resultado banco'!E24*SL!$T$9</f>
        <v>354.95724325294157</v>
      </c>
    </row>
    <row r="25" spans="4:23" x14ac:dyDescent="0.25">
      <c r="U25" s="13">
        <f>'resultado banco'!L25*SQRT($T$6)*SL!$T$9</f>
        <v>161.33601243471301</v>
      </c>
      <c r="V25" s="7">
        <f>'resultado banco'!H25*SQRT(SL!$T$6)</f>
        <v>12730.64451139733</v>
      </c>
      <c r="W25" s="7">
        <f>'resultado banco'!E25*SL!$T$9</f>
        <v>378.63043541652951</v>
      </c>
    </row>
    <row r="26" spans="4:23" x14ac:dyDescent="0.25">
      <c r="U26" s="13">
        <f>'resultado banco'!L26*SQRT($T$6)*SL!$T$9</f>
        <v>166.37776282329781</v>
      </c>
      <c r="V26" s="7">
        <f>'resultado banco'!H26*SQRT(SL!$T$6)</f>
        <v>12806.667296237309</v>
      </c>
      <c r="W26" s="7">
        <f>'resultado banco'!E26*SL!$T$9</f>
        <v>394.05909587375305</v>
      </c>
    </row>
    <row r="27" spans="4:23" x14ac:dyDescent="0.25">
      <c r="U27" s="13">
        <f>'resultado banco'!L27*SQRT($T$6)*SL!$T$9</f>
        <v>160.07557483756682</v>
      </c>
      <c r="V27" s="7">
        <f>'resultado banco'!H27*SQRT(SL!$T$6)</f>
        <v>12858.558679333662</v>
      </c>
      <c r="W27" s="7">
        <f>'resultado banco'!E27*SL!$T$9</f>
        <v>413.53523619846339</v>
      </c>
    </row>
    <row r="28" spans="4:23" x14ac:dyDescent="0.25">
      <c r="U28" s="13">
        <f>'resultado banco'!L28*SQRT($T$6)*SL!$T$9</f>
        <v>166.37776282329781</v>
      </c>
      <c r="V28" s="7">
        <f>'resultado banco'!H28*SQRT(SL!$T$6)</f>
        <v>12890.595379410446</v>
      </c>
      <c r="W28" s="7">
        <f>'resultado banco'!E28*SL!$T$9</f>
        <v>420.22016849480616</v>
      </c>
    </row>
    <row r="29" spans="4:23" x14ac:dyDescent="0.25">
      <c r="U29" s="13">
        <f>'resultado banco'!L29*SQRT($T$6)*SL!$T$9</f>
        <v>161.33601243471301</v>
      </c>
      <c r="V29" s="7">
        <f>'resultado banco'!H29*SQRT(SL!$T$6)</f>
        <v>12886.356969027178</v>
      </c>
      <c r="W29" s="7">
        <f>'resultado banco'!E29*SL!$T$9</f>
        <v>435.53602675693918</v>
      </c>
    </row>
    <row r="30" spans="4:23" x14ac:dyDescent="0.25">
      <c r="U30" s="13">
        <f>'resultado banco'!L30*SQRT($T$6)*SL!$T$9</f>
        <v>165.11732522615159</v>
      </c>
      <c r="V30" s="7">
        <f>'resultado banco'!H30*SQRT(SL!$T$6)</f>
        <v>12910.021716409196</v>
      </c>
      <c r="W30" s="7">
        <f>'resultado banco'!E30*SL!$T$9</f>
        <v>418.87100853897721</v>
      </c>
    </row>
    <row r="31" spans="4:23" x14ac:dyDescent="0.25">
      <c r="U31" s="13">
        <f>'resultado banco'!L31*SQRT($T$6)*SL!$T$9</f>
        <v>163.85688762900543</v>
      </c>
      <c r="V31" s="7">
        <f>'resultado banco'!H31*SQRT(SL!$T$6)</f>
        <v>12943.063663636674</v>
      </c>
      <c r="W31" s="7">
        <f>'resultado banco'!E31*SL!$T$9</f>
        <v>433.55430200543714</v>
      </c>
    </row>
    <row r="32" spans="4:23" x14ac:dyDescent="0.25">
      <c r="U32" s="13">
        <f>'resultado banco'!L32*SQRT($T$6)*SL!$T$9</f>
        <v>162.59645003185918</v>
      </c>
      <c r="V32" s="7">
        <f>'resultado banco'!H32*SQRT(SL!$T$6)</f>
        <v>12954.079583098533</v>
      </c>
      <c r="W32" s="7">
        <f>'resultado banco'!E32*SL!$T$9</f>
        <v>431.58514545430882</v>
      </c>
    </row>
    <row r="33" spans="21:23" x14ac:dyDescent="0.25">
      <c r="U33" s="13">
        <f>'resultado banco'!L33*SQRT($T$6)*SL!$T$9</f>
        <v>162.59645003185918</v>
      </c>
      <c r="V33" s="7">
        <f>'resultado banco'!H33*SQRT(SL!$T$6)</f>
        <v>12953.544396706451</v>
      </c>
      <c r="W33" s="7">
        <f>'resultado banco'!E33*SL!$T$9</f>
        <v>434.70787583478779</v>
      </c>
    </row>
    <row r="34" spans="21:23" x14ac:dyDescent="0.25">
      <c r="U34" s="13">
        <f>'resultado banco'!L34*SQRT($T$6)*SL!$T$9</f>
        <v>165.11732522615159</v>
      </c>
      <c r="V34" s="7">
        <f>'resultado banco'!H34*SQRT(SL!$T$6)</f>
        <v>12985.196241723212</v>
      </c>
      <c r="W34" s="7">
        <f>'resultado banco'!E34*SL!$T$9</f>
        <v>435.45895564390321</v>
      </c>
    </row>
    <row r="35" spans="21:23" x14ac:dyDescent="0.25">
      <c r="U35" s="13">
        <f>'resultado banco'!L35*SQRT($T$6)*SL!$T$9</f>
        <v>162.59645003185918</v>
      </c>
      <c r="V35" s="7">
        <f>'resultado banco'!H35*SQRT(SL!$T$6)</f>
        <v>12986.379471719225</v>
      </c>
      <c r="W35" s="7">
        <f>'resultado banco'!E35*SL!$T$9</f>
        <v>442.49579755071227</v>
      </c>
    </row>
    <row r="36" spans="21:23" x14ac:dyDescent="0.25">
      <c r="U36" s="13">
        <f>'resultado banco'!L36*SQRT($T$6)*SL!$T$9</f>
        <v>165.11732522615159</v>
      </c>
      <c r="V36" s="7">
        <f>'resultado banco'!H36*SQRT(SL!$T$6)</f>
        <v>13013.221302301848</v>
      </c>
      <c r="W36" s="7">
        <f>'resultado banco'!E36*SL!$T$9</f>
        <v>452.96375815956912</v>
      </c>
    </row>
    <row r="37" spans="21:23" x14ac:dyDescent="0.25">
      <c r="U37" s="13">
        <f>'resultado banco'!L37*SQRT($T$6)*SL!$T$9</f>
        <v>161.33601243471301</v>
      </c>
      <c r="V37" s="7">
        <f>'resultado banco'!H37*SQRT(SL!$T$6)</f>
        <v>12983.905691248221</v>
      </c>
      <c r="W37" s="7">
        <f>'resultado banco'!E37*SL!$T$9</f>
        <v>461.14274825902555</v>
      </c>
    </row>
    <row r="38" spans="21:23" x14ac:dyDescent="0.25">
      <c r="U38" s="13">
        <f>'resultado banco'!L38*SQRT($T$6)*SL!$T$9</f>
        <v>163.85688762900543</v>
      </c>
      <c r="V38" s="7">
        <f>'resultado banco'!H38*SQRT(SL!$T$6)</f>
        <v>13006.419515705384</v>
      </c>
      <c r="W38" s="7">
        <f>'resultado banco'!E38*SL!$T$9</f>
        <v>458.90103833780756</v>
      </c>
    </row>
    <row r="39" spans="21:23" x14ac:dyDescent="0.25">
      <c r="U39" s="13">
        <f>'resultado banco'!L39*SQRT($T$6)*SL!$T$9</f>
        <v>171.41951321188259</v>
      </c>
      <c r="V39" s="7">
        <f>'resultado banco'!H39*SQRT(SL!$T$6)</f>
        <v>13148.781375586081</v>
      </c>
      <c r="W39" s="7">
        <f>'resultado banco'!E39*SL!$T$9</f>
        <v>454.76028372705071</v>
      </c>
    </row>
    <row r="40" spans="21:23" x14ac:dyDescent="0.25">
      <c r="U40" s="13">
        <f>'resultado banco'!L40*SQRT($T$6)*SL!$T$9</f>
        <v>178.98213879475975</v>
      </c>
      <c r="V40" s="7">
        <f>'resultado banco'!H40*SQRT(SL!$T$6)</f>
        <v>13322.651775433211</v>
      </c>
      <c r="W40" s="7">
        <f>'resultado banco'!E40*SL!$T$9</f>
        <v>484.92053693316228</v>
      </c>
    </row>
    <row r="41" spans="21:23" x14ac:dyDescent="0.25">
      <c r="U41" s="13">
        <f>'resultado banco'!L41*SQRT($T$6)*SL!$T$9</f>
        <v>177.72170119761356</v>
      </c>
      <c r="V41" s="7">
        <f>'resultado banco'!H41*SQRT(SL!$T$6)</f>
        <v>13468.819329750686</v>
      </c>
      <c r="W41" s="7">
        <f>'resultado banco'!E41*SL!$T$9</f>
        <v>465.35236829827687</v>
      </c>
    </row>
    <row r="42" spans="21:23" x14ac:dyDescent="0.25">
      <c r="U42" s="13">
        <f>'resultado banco'!L42*SQRT($T$6)*SL!$T$9</f>
        <v>178.98213879475975</v>
      </c>
      <c r="V42" s="7">
        <f>'resultado banco'!H42*SQRT(SL!$T$6)</f>
        <v>13579.537936393966</v>
      </c>
      <c r="W42" s="7">
        <f>'resultado banco'!E42*SL!$T$9</f>
        <v>545.22961770868221</v>
      </c>
    </row>
    <row r="43" spans="21:23" x14ac:dyDescent="0.25">
      <c r="U43" s="13">
        <f>'resultado banco'!L43*SQRT($T$6)*SL!$T$9</f>
        <v>177.72170119761356</v>
      </c>
      <c r="V43" s="7">
        <f>'resultado banco'!H43*SQRT(SL!$T$6)</f>
        <v>13657.737638233562</v>
      </c>
      <c r="W43" s="7">
        <f>'resultado banco'!E43*SL!$T$9</f>
        <v>576.34224966873933</v>
      </c>
    </row>
    <row r="44" spans="21:23" x14ac:dyDescent="0.25">
      <c r="U44" s="13">
        <f>'resultado banco'!L44*SQRT($T$6)*SL!$T$9</f>
        <v>177.72170119761356</v>
      </c>
      <c r="V44" s="7">
        <f>'resultado banco'!H44*SQRT(SL!$T$6)</f>
        <v>13725.057187968951</v>
      </c>
      <c r="W44" s="7">
        <f>'resultado banco'!E44*SL!$T$9</f>
        <v>598.18889800114289</v>
      </c>
    </row>
    <row r="45" spans="21:23" x14ac:dyDescent="0.25">
      <c r="U45" s="13">
        <f>'resultado banco'!L45*SQRT($T$6)*SL!$T$9</f>
        <v>177.72170119761356</v>
      </c>
      <c r="V45" s="7">
        <f>'resultado banco'!H45*SQRT(SL!$T$6)</f>
        <v>13789.767841553426</v>
      </c>
      <c r="W45" s="7">
        <f>'resultado banco'!E45*SL!$T$9</f>
        <v>644.38285106263834</v>
      </c>
    </row>
    <row r="46" spans="21:23" x14ac:dyDescent="0.25">
      <c r="U46" s="13">
        <f>'resultado banco'!L46*SQRT($T$6)*SL!$T$9</f>
        <v>177.72170119761356</v>
      </c>
      <c r="V46" s="7">
        <f>'resultado banco'!H46*SQRT(SL!$T$6)</f>
        <v>13801.665305598364</v>
      </c>
      <c r="W46" s="7">
        <f>'resultado banco'!E46*SL!$T$9</f>
        <v>636.41897454148068</v>
      </c>
    </row>
    <row r="47" spans="21:23" x14ac:dyDescent="0.25">
      <c r="U47" s="13">
        <f>'resultado banco'!L47*SQRT($T$6)*SL!$T$9</f>
        <v>178.98213879475975</v>
      </c>
      <c r="V47" s="7">
        <f>'resultado banco'!H47*SQRT(SL!$T$6)</f>
        <v>13833.085592099122</v>
      </c>
      <c r="W47" s="7">
        <f>'resultado banco'!E47*SL!$T$9</f>
        <v>665.3013222170232</v>
      </c>
    </row>
    <row r="48" spans="21:23" x14ac:dyDescent="0.25">
      <c r="U48" s="13">
        <f>'resultado banco'!L48*SQRT($T$6)*SL!$T$9</f>
        <v>180.24257639190594</v>
      </c>
      <c r="V48" s="7">
        <f>'resultado banco'!H48*SQRT(SL!$T$6)</f>
        <v>13932.914644604827</v>
      </c>
      <c r="W48" s="7">
        <f>'resultado banco'!E48*SL!$T$9</f>
        <v>666.92199684869604</v>
      </c>
    </row>
    <row r="49" spans="21:23" x14ac:dyDescent="0.25">
      <c r="U49" s="13">
        <f>'resultado banco'!L49*SQRT($T$6)*SL!$T$9</f>
        <v>189.06563957192935</v>
      </c>
      <c r="V49" s="7">
        <f>'resultado banco'!H49*SQRT(SL!$T$6)</f>
        <v>14066.305581579194</v>
      </c>
      <c r="W49" s="7">
        <f>'resultado banco'!E49*SL!$T$9</f>
        <v>680.4758141923071</v>
      </c>
    </row>
    <row r="50" spans="21:23" x14ac:dyDescent="0.25">
      <c r="U50" s="13">
        <f>'resultado banco'!L50*SQRT($T$6)*SL!$T$9</f>
        <v>192.84695236336793</v>
      </c>
      <c r="V50" s="7">
        <f>'resultado banco'!H50*SQRT(SL!$T$6)</f>
        <v>14271.96530595209</v>
      </c>
      <c r="W50" s="7">
        <f>'resultado banco'!E50*SL!$T$9</f>
        <v>673.52289878055615</v>
      </c>
    </row>
    <row r="51" spans="21:23" x14ac:dyDescent="0.25">
      <c r="U51" s="13">
        <f>'resultado banco'!L51*SQRT($T$6)*SL!$T$9</f>
        <v>201.67001554339126</v>
      </c>
      <c r="V51" s="7">
        <f>'resultado banco'!H51*SQRT(SL!$T$6)</f>
        <v>14508.794523576842</v>
      </c>
      <c r="W51" s="7">
        <f>'resultado banco'!E51*SL!$T$9</f>
        <v>712.82833547353823</v>
      </c>
    </row>
    <row r="52" spans="21:23" x14ac:dyDescent="0.25">
      <c r="U52" s="13">
        <f>'resultado banco'!L52*SQRT($T$6)*SL!$T$9</f>
        <v>201.67001554339126</v>
      </c>
      <c r="V52" s="7">
        <f>'resultado banco'!H52*SQRT(SL!$T$6)</f>
        <v>14693.326307636808</v>
      </c>
      <c r="W52" s="7">
        <f>'resultado banco'!E52*SL!$T$9</f>
        <v>764.08426107236266</v>
      </c>
    </row>
    <row r="53" spans="21:23" x14ac:dyDescent="0.25">
      <c r="U53" s="13">
        <f>'resultado banco'!L53*SQRT($T$6)*SL!$T$9</f>
        <v>201.67001554339126</v>
      </c>
      <c r="V53" s="7">
        <f>'resultado banco'!H53*SQRT(SL!$T$6)</f>
        <v>14826.312048450412</v>
      </c>
      <c r="W53" s="7">
        <f>'resultado banco'!E53*SL!$T$9</f>
        <v>787.84937767670135</v>
      </c>
    </row>
    <row r="54" spans="21:23" x14ac:dyDescent="0.25">
      <c r="U54" s="13">
        <f>'resultado banco'!L54*SQRT($T$6)*SL!$T$9</f>
        <v>207.97220352912225</v>
      </c>
      <c r="V54" s="7">
        <f>'resultado banco'!H54*SQRT(SL!$T$6)</f>
        <v>15001.959416520745</v>
      </c>
      <c r="W54" s="7">
        <f>'resultado banco'!E54*SL!$T$9</f>
        <v>843.63587983671971</v>
      </c>
    </row>
    <row r="55" spans="21:23" x14ac:dyDescent="0.25">
      <c r="U55" s="13">
        <f>'resultado banco'!L55*SQRT($T$6)*SL!$T$9</f>
        <v>206.71176593197603</v>
      </c>
      <c r="V55" s="7">
        <f>'resultado banco'!H55*SQRT(SL!$T$6)</f>
        <v>15083.802458020642</v>
      </c>
      <c r="W55" s="7">
        <f>'resultado banco'!E55*SL!$T$9</f>
        <v>865.66783122256857</v>
      </c>
    </row>
    <row r="56" spans="21:23" x14ac:dyDescent="0.25">
      <c r="U56" s="13">
        <f>'resultado banco'!L56*SQRT($T$6)*SL!$T$9</f>
        <v>206.71176593197603</v>
      </c>
      <c r="V56" s="7">
        <f>'resultado banco'!H56*SQRT(SL!$T$6)</f>
        <v>15171.09331940118</v>
      </c>
      <c r="W56" s="7">
        <f>'resultado banco'!E56*SL!$T$9</f>
        <v>907.77275664674642</v>
      </c>
    </row>
    <row r="57" spans="21:23" x14ac:dyDescent="0.25">
      <c r="U57" s="13">
        <f>'resultado banco'!L57*SQRT($T$6)*SL!$T$9</f>
        <v>207.97220352912225</v>
      </c>
      <c r="V57" s="7">
        <f>'resultado banco'!H57*SQRT(SL!$T$6)</f>
        <v>15211.427877614997</v>
      </c>
      <c r="W57" s="7">
        <f>'resultado banco'!E57*SL!$T$9</f>
        <v>982.18772075750337</v>
      </c>
    </row>
    <row r="58" spans="21:23" x14ac:dyDescent="0.25">
      <c r="U58" s="13">
        <f>'resultado banco'!L58*SQRT($T$6)*SL!$T$9</f>
        <v>207.97220352912225</v>
      </c>
      <c r="V58" s="7">
        <f>'resultado banco'!H58*SQRT(SL!$T$6)</f>
        <v>15240.115850397617</v>
      </c>
      <c r="W58" s="7">
        <f>'resultado banco'!E58*SL!$T$9</f>
        <v>992.00577037678283</v>
      </c>
    </row>
    <row r="59" spans="21:23" x14ac:dyDescent="0.25">
      <c r="U59" s="13">
        <f>'resultado banco'!L59*SQRT($T$6)*SL!$T$9</f>
        <v>204.19089073768367</v>
      </c>
      <c r="V59" s="7">
        <f>'resultado banco'!H59*SQRT(SL!$T$6)</f>
        <v>15262.668741038235</v>
      </c>
      <c r="W59" s="7">
        <f>'resultado banco'!E59*SL!$T$9</f>
        <v>1044.0642950193128</v>
      </c>
    </row>
    <row r="60" spans="21:23" x14ac:dyDescent="0.25">
      <c r="U60" s="13">
        <f>'resultado banco'!L60*SQRT($T$6)*SL!$T$9</f>
        <v>207.97220352912225</v>
      </c>
      <c r="V60" s="7">
        <f>'resultado banco'!H60*SQRT(SL!$T$6)</f>
        <v>15286.928036459922</v>
      </c>
      <c r="W60" s="7">
        <f>'resultado banco'!E60*SL!$T$9</f>
        <v>989.07280943500564</v>
      </c>
    </row>
    <row r="61" spans="21:23" x14ac:dyDescent="0.25">
      <c r="U61" s="13">
        <f>'resultado banco'!L61*SQRT($T$6)*SL!$T$9</f>
        <v>210.49307872341461</v>
      </c>
      <c r="V61" s="7">
        <f>'resultado banco'!H61*SQRT(SL!$T$6)</f>
        <v>15363.633091925647</v>
      </c>
      <c r="W61" s="7">
        <f>'resultado banco'!E61*SL!$T$9</f>
        <v>1035.9912517329246</v>
      </c>
    </row>
    <row r="62" spans="21:23" x14ac:dyDescent="0.25">
      <c r="U62" s="13">
        <f>'resultado banco'!L62*SQRT($T$6)*SL!$T$9</f>
        <v>211.75351632056083</v>
      </c>
      <c r="V62" s="7">
        <f>'resultado banco'!H62*SQRT(SL!$T$6)</f>
        <v>15397.282912970471</v>
      </c>
      <c r="W62" s="7">
        <f>'resultado banco'!E62*SL!$T$9</f>
        <v>1052.0175768591637</v>
      </c>
    </row>
    <row r="63" spans="21:23" x14ac:dyDescent="0.25">
      <c r="U63" s="13">
        <f>'resultado banco'!L63*SQRT($T$6)*SL!$T$9</f>
        <v>211.75351632056083</v>
      </c>
      <c r="V63" s="7">
        <f>'resultado banco'!H63*SQRT(SL!$T$6)</f>
        <v>15437.462526878131</v>
      </c>
      <c r="W63" s="7">
        <f>'resultado banco'!E63*SL!$T$9</f>
        <v>1019.0351913872985</v>
      </c>
    </row>
    <row r="64" spans="21:23" x14ac:dyDescent="0.25">
      <c r="U64" s="13">
        <f>'resultado banco'!L64*SQRT($T$6)*SL!$T$9</f>
        <v>213.01395391770703</v>
      </c>
      <c r="V64" s="7">
        <f>'resultado banco'!H64*SQRT(SL!$T$6)</f>
        <v>15484.273211913807</v>
      </c>
      <c r="W64" s="7">
        <f>'resultado banco'!E64*SL!$T$9</f>
        <v>1026.7483271175277</v>
      </c>
    </row>
    <row r="65" spans="21:23" x14ac:dyDescent="0.25">
      <c r="U65" s="13">
        <f>'resultado banco'!L65*SQRT($T$6)*SL!$T$9</f>
        <v>213.01395391770703</v>
      </c>
      <c r="V65" s="7">
        <f>'resultado banco'!H65*SQRT(SL!$T$6)</f>
        <v>15484.273211913807</v>
      </c>
      <c r="W65" s="7">
        <f>'resultado banco'!E65*SL!$T$9</f>
        <v>1030.1804845138211</v>
      </c>
    </row>
    <row r="66" spans="21:23" x14ac:dyDescent="0.25">
      <c r="U66" s="13">
        <f>'resultado banco'!L66*SQRT($T$6)*SL!$T$9</f>
        <v>216.79526670914561</v>
      </c>
      <c r="V66" s="7">
        <f>'resultado banco'!H66*SQRT(SL!$T$6)</f>
        <v>15521.219736710804</v>
      </c>
      <c r="W66" s="7">
        <f>'resultado banco'!E66*SL!$T$9</f>
        <v>1075.088014751932</v>
      </c>
    </row>
    <row r="67" spans="21:23" x14ac:dyDescent="0.25">
      <c r="U67" s="13">
        <f>'resultado banco'!L67*SQRT($T$6)*SL!$T$9</f>
        <v>220.57657950058419</v>
      </c>
      <c r="V67" s="7">
        <f>'resultado banco'!H67*SQRT(SL!$T$6)</f>
        <v>15600.144857968808</v>
      </c>
      <c r="W67" s="7">
        <f>'resultado banco'!E67*SL!$T$9</f>
        <v>1106.3288215819168</v>
      </c>
    </row>
    <row r="68" spans="21:23" x14ac:dyDescent="0.25">
      <c r="U68" s="13">
        <f>'resultado banco'!L68*SQRT($T$6)*SL!$T$9</f>
        <v>221.83701709773038</v>
      </c>
      <c r="V68" s="7">
        <f>'resultado banco'!H68*SQRT(SL!$T$6)</f>
        <v>15701.863533688578</v>
      </c>
      <c r="W68" s="7">
        <f>'resultado banco'!E68*SL!$T$9</f>
        <v>1054.9217659703329</v>
      </c>
    </row>
    <row r="69" spans="21:23" x14ac:dyDescent="0.25">
      <c r="U69" s="13">
        <f>'resultado banco'!L69*SQRT($T$6)*SL!$T$9</f>
        <v>225.61832988916899</v>
      </c>
      <c r="V69" s="7">
        <f>'resultado banco'!H69*SQRT(SL!$T$6)</f>
        <v>15825.818522971173</v>
      </c>
      <c r="W69" s="7">
        <f>'resultado banco'!E69*SL!$T$9</f>
        <v>1145.287126657963</v>
      </c>
    </row>
    <row r="70" spans="21:23" x14ac:dyDescent="0.25">
      <c r="U70" s="13">
        <f>'resultado banco'!L70*SQRT($T$6)*SL!$T$9</f>
        <v>229.39964268060757</v>
      </c>
      <c r="V70" s="7">
        <f>'resultado banco'!H70*SQRT(SL!$T$6)</f>
        <v>15894.332032879809</v>
      </c>
      <c r="W70" s="7">
        <f>'resultado banco'!E70*SL!$T$9</f>
        <v>1160.1736925883199</v>
      </c>
    </row>
    <row r="71" spans="21:23" x14ac:dyDescent="0.25">
      <c r="U71" s="13">
        <f>'resultado banco'!L71*SQRT($T$6)*SL!$T$9</f>
        <v>231.92051787489993</v>
      </c>
      <c r="V71" s="7">
        <f>'resultado banco'!H71*SQRT(SL!$T$6)</f>
        <v>16010.557590863611</v>
      </c>
      <c r="W71" s="7">
        <f>'resultado banco'!E71*SL!$T$9</f>
        <v>1151.3769910209048</v>
      </c>
    </row>
    <row r="72" spans="21:23" x14ac:dyDescent="0.25">
      <c r="U72" s="13">
        <f>'resultado banco'!L72*SQRT($T$6)*SL!$T$9</f>
        <v>236.96226826348473</v>
      </c>
      <c r="V72" s="7">
        <f>'resultado banco'!H72*SQRT(SL!$T$6)</f>
        <v>16130.652834916207</v>
      </c>
      <c r="W72" s="7">
        <f>'resultado banco'!E72*SL!$T$9</f>
        <v>1160.9464811071718</v>
      </c>
    </row>
    <row r="73" spans="21:23" x14ac:dyDescent="0.25">
      <c r="U73" s="13">
        <f>'resultado banco'!L73*SQRT($T$6)*SL!$T$9</f>
        <v>238.22270586063092</v>
      </c>
      <c r="V73" s="7">
        <f>'resultado banco'!H73*SQRT(SL!$T$6)</f>
        <v>16285.655368338506</v>
      </c>
      <c r="W73" s="7">
        <f>'resultado banco'!E73*SL!$T$9</f>
        <v>1208.0741164261888</v>
      </c>
    </row>
    <row r="74" spans="21:23" x14ac:dyDescent="0.25">
      <c r="U74" s="13">
        <f>'resultado banco'!L74*SQRT($T$6)*SL!$T$9</f>
        <v>239.48314345777715</v>
      </c>
      <c r="V74" s="7">
        <f>'resultado banco'!H74*SQRT(SL!$T$6)</f>
        <v>16374.449102433689</v>
      </c>
      <c r="W74" s="7">
        <f>'resultado banco'!E74*SL!$T$9</f>
        <v>1268.5614371342826</v>
      </c>
    </row>
    <row r="75" spans="21:23" x14ac:dyDescent="0.25">
      <c r="U75" s="13">
        <f>'resultado banco'!L75*SQRT($T$6)*SL!$T$9</f>
        <v>239.48314345777715</v>
      </c>
      <c r="V75" s="7">
        <f>'resultado banco'!H75*SQRT(SL!$T$6)</f>
        <v>16419.210057363412</v>
      </c>
      <c r="W75" s="7">
        <f>'resultado banco'!E75*SL!$T$9</f>
        <v>1251.2515975285471</v>
      </c>
    </row>
    <row r="76" spans="21:23" x14ac:dyDescent="0.25">
      <c r="U76" s="13">
        <f>'resultado banco'!L76*SQRT($T$6)*SL!$T$9</f>
        <v>238.22270586063092</v>
      </c>
      <c r="V76" s="7">
        <f>'resultado banco'!H76*SQRT(SL!$T$6)</f>
        <v>16490.540856531268</v>
      </c>
      <c r="W76" s="7">
        <f>'resultado banco'!E76*SL!$T$9</f>
        <v>1263.0065003079117</v>
      </c>
    </row>
    <row r="77" spans="21:23" x14ac:dyDescent="0.25">
      <c r="U77" s="13">
        <f>'resultado banco'!L77*SQRT($T$6)*SL!$T$9</f>
        <v>239.48314345777715</v>
      </c>
      <c r="V77" s="7">
        <f>'resultado banco'!H77*SQRT(SL!$T$6)</f>
        <v>16486.552146589001</v>
      </c>
      <c r="W77" s="7">
        <f>'resultado banco'!E77*SL!$T$9</f>
        <v>1362.4562808690348</v>
      </c>
    </row>
    <row r="78" spans="21:23" x14ac:dyDescent="0.25">
      <c r="U78" s="13">
        <f>'resultado banco'!L78*SQRT($T$6)*SL!$T$9</f>
        <v>239.48314345777715</v>
      </c>
      <c r="V78" s="7">
        <f>'resultado banco'!H78*SQRT(SL!$T$6)</f>
        <v>16502.692293012351</v>
      </c>
      <c r="W78" s="7">
        <f>'resultado banco'!E78*SL!$T$9</f>
        <v>1335.8075412995931</v>
      </c>
    </row>
    <row r="79" spans="21:23" x14ac:dyDescent="0.25">
      <c r="U79" s="13">
        <f>'resultado banco'!L79*SQRT($T$6)*SL!$T$9</f>
        <v>239.48314345777715</v>
      </c>
      <c r="V79" s="7">
        <f>'resultado banco'!H79*SQRT(SL!$T$6)</f>
        <v>16550.079779855172</v>
      </c>
      <c r="W79" s="7">
        <f>'resultado banco'!E79*SL!$T$9</f>
        <v>1332.1752275221397</v>
      </c>
    </row>
    <row r="80" spans="21:23" x14ac:dyDescent="0.25">
      <c r="U80" s="13">
        <f>'resultado banco'!L80*SQRT($T$6)*SL!$T$9</f>
        <v>239.48314345777715</v>
      </c>
      <c r="V80" s="7">
        <f>'resultado banco'!H80*SQRT(SL!$T$6)</f>
        <v>16572.123692541081</v>
      </c>
      <c r="W80" s="7">
        <f>'resultado banco'!E80*SL!$T$9</f>
        <v>1350.8395244243579</v>
      </c>
    </row>
    <row r="81" spans="21:23" x14ac:dyDescent="0.25">
      <c r="U81" s="13">
        <f>'resultado banco'!L81*SQRT($T$6)*SL!$T$9</f>
        <v>239.48314345777715</v>
      </c>
      <c r="V81" s="7">
        <f>'resultado banco'!H81*SQRT(SL!$T$6)</f>
        <v>16586.676792752489</v>
      </c>
      <c r="W81" s="7">
        <f>'resultado banco'!E81*SL!$T$9</f>
        <v>1389.438441291368</v>
      </c>
    </row>
    <row r="82" spans="21:23" x14ac:dyDescent="0.25">
      <c r="U82" s="13">
        <f>'resultado banco'!L82*SQRT($T$6)*SL!$T$9</f>
        <v>248.30620663780047</v>
      </c>
      <c r="V82" s="7">
        <f>'resultado banco'!H82*SQRT(SL!$T$6)</f>
        <v>16578.082114409302</v>
      </c>
      <c r="W82" s="7">
        <f>'resultado banco'!E82*SL!$T$9</f>
        <v>1406.0139240653446</v>
      </c>
    </row>
    <row r="83" spans="21:23" x14ac:dyDescent="0.25">
      <c r="U83" s="13">
        <f>'resultado banco'!L83*SQRT($T$6)*SL!$T$9</f>
        <v>248.30620663780047</v>
      </c>
      <c r="V83" s="7">
        <f>'resultado banco'!H83*SQRT(SL!$T$6)</f>
        <v>16681.27727542325</v>
      </c>
      <c r="W83" s="7">
        <f>'resultado banco'!E83*SL!$T$9</f>
        <v>1390.5415345803744</v>
      </c>
    </row>
    <row r="84" spans="21:23" x14ac:dyDescent="0.25">
      <c r="U84" s="13">
        <f>'resultado banco'!L84*SQRT($T$6)*SL!$T$9</f>
        <v>248.30620663780047</v>
      </c>
      <c r="V84" s="7">
        <f>'resultado banco'!H84*SQRT(SL!$T$6)</f>
        <v>16782.171377598661</v>
      </c>
      <c r="W84" s="7">
        <f>'resultado banco'!E84*SL!$T$9</f>
        <v>1474.3257285268141</v>
      </c>
    </row>
    <row r="85" spans="21:23" x14ac:dyDescent="0.25">
      <c r="U85" s="13">
        <f>'resultado banco'!L85*SQRT($T$6)*SL!$T$9</f>
        <v>248.30620663780047</v>
      </c>
      <c r="V85" s="7">
        <f>'resultado banco'!H85*SQRT(SL!$T$6)</f>
        <v>16782.171377598661</v>
      </c>
      <c r="W85" s="7">
        <f>'resultado banco'!E85*SL!$T$9</f>
        <v>1482.1398253377317</v>
      </c>
    </row>
    <row r="86" spans="21:23" x14ac:dyDescent="0.25">
      <c r="U86" s="13">
        <f>'resultado banco'!L86*SQRT($T$6)*SL!$T$9</f>
        <v>248.30620663780047</v>
      </c>
      <c r="V86" s="7">
        <f>'resultado banco'!H86*SQRT(SL!$T$6)</f>
        <v>16867.398561113398</v>
      </c>
      <c r="W86" s="7">
        <f>'resultado banco'!E86*SL!$T$9</f>
        <v>1475.3114493660487</v>
      </c>
    </row>
    <row r="87" spans="21:23" x14ac:dyDescent="0.25">
      <c r="U87" s="13">
        <f>'resultado banco'!L87*SQRT($T$6)*SL!$T$9</f>
        <v>248.30620663780047</v>
      </c>
      <c r="V87" s="7">
        <f>'resultado banco'!H87*SQRT(SL!$T$6)</f>
        <v>16842.029147063891</v>
      </c>
      <c r="W87" s="7">
        <f>'resultado banco'!E87*SL!$T$9</f>
        <v>1498.3039851903841</v>
      </c>
    </row>
    <row r="88" spans="21:23" x14ac:dyDescent="0.25">
      <c r="U88" s="13">
        <f>'resultado banco'!L88*SQRT($T$6)*SL!$T$9</f>
        <v>248.30620663780047</v>
      </c>
      <c r="V88" s="7">
        <f>'resultado banco'!H88*SQRT(SL!$T$6)</f>
        <v>16873.57124324064</v>
      </c>
      <c r="W88" s="7">
        <f>'resultado banco'!E88*SL!$T$9</f>
        <v>1509.6101720555764</v>
      </c>
    </row>
    <row r="89" spans="21:23" x14ac:dyDescent="0.25">
      <c r="U89" s="13">
        <f>'resultado banco'!L89*SQRT($T$6)*SL!$T$9</f>
        <v>249.56664423494669</v>
      </c>
      <c r="V89" s="7">
        <f>'resultado banco'!H89*SQRT(SL!$T$6)</f>
        <v>16925.308311744273</v>
      </c>
      <c r="W89" s="7">
        <f>'resultado banco'!E89*SL!$T$9</f>
        <v>1498.7049211692508</v>
      </c>
    </row>
    <row r="90" spans="21:23" x14ac:dyDescent="0.25">
      <c r="U90" s="13">
        <f>'resultado banco'!L90*SQRT($T$6)*SL!$T$9</f>
        <v>249.56664423494669</v>
      </c>
      <c r="V90" s="7">
        <f>'resultado banco'!H90*SQRT(SL!$T$6)</f>
        <v>16948.180597271334</v>
      </c>
      <c r="W90" s="7">
        <f>'resultado banco'!E90*SL!$T$9</f>
        <v>1514.3320760968409</v>
      </c>
    </row>
    <row r="91" spans="21:23" x14ac:dyDescent="0.25">
      <c r="U91" s="13">
        <f>'resultado banco'!L91*SQRT($T$6)*SL!$T$9</f>
        <v>249.56664423494669</v>
      </c>
      <c r="V91" s="7">
        <f>'resultado banco'!H91*SQRT(SL!$T$6)</f>
        <v>16964.319800315992</v>
      </c>
      <c r="W91" s="7">
        <f>'resultado banco'!E91*SL!$T$9</f>
        <v>1494.9739314384497</v>
      </c>
    </row>
    <row r="92" spans="21:23" x14ac:dyDescent="0.25">
      <c r="U92" s="13">
        <f>'resultado banco'!L92*SQRT($T$6)*SL!$T$9</f>
        <v>249.56664423494669</v>
      </c>
      <c r="V92" s="7">
        <f>'resultado banco'!H92*SQRT(SL!$T$6)</f>
        <v>16938.292190064087</v>
      </c>
      <c r="W92" s="7">
        <f>'resultado banco'!E92*SL!$T$9</f>
        <v>1506.7412985487631</v>
      </c>
    </row>
    <row r="93" spans="21:23" x14ac:dyDescent="0.25">
      <c r="U93" s="13">
        <f>'resultado banco'!L93*SQRT($T$6)*SL!$T$9</f>
        <v>249.56664423494669</v>
      </c>
      <c r="V93" s="7">
        <f>'resultado banco'!H93*SQRT(SL!$T$6)</f>
        <v>16932.986509980357</v>
      </c>
      <c r="W93" s="7">
        <f>'resultado banco'!E93*SL!$T$9</f>
        <v>1527.3759984352039</v>
      </c>
    </row>
    <row r="94" spans="21:23" x14ac:dyDescent="0.25">
      <c r="U94" s="13">
        <f>'resultado banco'!L94*SQRT($T$6)*SL!$T$9</f>
        <v>249.56664423494669</v>
      </c>
      <c r="V94" s="7">
        <f>'resultado banco'!H94*SQRT(SL!$T$6)</f>
        <v>16987.297716522564</v>
      </c>
      <c r="W94" s="7">
        <f>'resultado banco'!E94*SL!$T$9</f>
        <v>1525.4731105769556</v>
      </c>
    </row>
    <row r="95" spans="21:23" x14ac:dyDescent="0.25">
      <c r="U95" s="13">
        <f>'resultado banco'!L95*SQRT($T$6)*SL!$T$9</f>
        <v>249.56664423494669</v>
      </c>
      <c r="V95" s="7">
        <f>'resultado banco'!H95*SQRT(SL!$T$6)</f>
        <v>16960.46560787391</v>
      </c>
      <c r="W95" s="7">
        <f>'resultado banco'!E95*SL!$T$9</f>
        <v>1519.4788060846247</v>
      </c>
    </row>
    <row r="96" spans="21:23" x14ac:dyDescent="0.25">
      <c r="U96" s="13">
        <f>'resultado banco'!L96*SQRT($T$6)*SL!$T$9</f>
        <v>249.56664423494669</v>
      </c>
      <c r="V96" s="7">
        <f>'resultado banco'!H96*SQRT(SL!$T$6)</f>
        <v>16950.379589207147</v>
      </c>
      <c r="W96" s="7">
        <f>'resultado banco'!E96*SL!$T$9</f>
        <v>1528.2588885441073</v>
      </c>
    </row>
    <row r="97" spans="21:23" x14ac:dyDescent="0.25">
      <c r="U97" s="13">
        <f>'resultado banco'!L97*SQRT($T$6)*SL!$T$9</f>
        <v>249.56664423494669</v>
      </c>
      <c r="V97" s="7">
        <f>'resultado banco'!H97*SQRT(SL!$T$6)</f>
        <v>16970.563636695297</v>
      </c>
      <c r="W97" s="7">
        <f>'resultado banco'!E97*SL!$T$9</f>
        <v>1524.4146811405174</v>
      </c>
    </row>
    <row r="98" spans="21:23" x14ac:dyDescent="0.25">
      <c r="U98" s="13">
        <f>'resultado banco'!L98*SQRT($T$6)*SL!$T$9</f>
        <v>258.38970741497008</v>
      </c>
      <c r="V98" s="7">
        <f>'resultado banco'!H98*SQRT(SL!$T$6)</f>
        <v>16966.706606928736</v>
      </c>
      <c r="W98" s="7">
        <f>'resultado banco'!E98*SL!$T$9</f>
        <v>1531.0966012235476</v>
      </c>
    </row>
    <row r="99" spans="21:23" x14ac:dyDescent="0.25">
      <c r="U99" s="13">
        <f>'resultado banco'!L99*SQRT($T$6)*SL!$T$9</f>
        <v>259.65014501211624</v>
      </c>
      <c r="V99" s="7">
        <f>'resultado banco'!H99*SQRT(SL!$T$6)</f>
        <v>17070.536141240922</v>
      </c>
      <c r="W99" s="7">
        <f>'resultado banco'!E99*SL!$T$9</f>
        <v>1543.6616855146115</v>
      </c>
    </row>
    <row r="100" spans="21:23" x14ac:dyDescent="0.25">
      <c r="U100" s="13">
        <f>'resultado banco'!L100*SQRT($T$6)*SL!$T$9</f>
        <v>259.65014501211624</v>
      </c>
      <c r="V100" s="7">
        <f>'resultado banco'!H100*SQRT(SL!$T$6)</f>
        <v>17200.330876392061</v>
      </c>
      <c r="W100" s="7">
        <f>'resultado banco'!E100*SL!$T$9</f>
        <v>1583.7968311711136</v>
      </c>
    </row>
    <row r="101" spans="21:23" x14ac:dyDescent="0.25">
      <c r="U101" s="13">
        <f>'resultado banco'!L101*SQRT($T$6)*SL!$T$9</f>
        <v>259.65014501211624</v>
      </c>
      <c r="V101" s="7">
        <f>'resultado banco'!H101*SQRT(SL!$T$6)</f>
        <v>17250.297176102307</v>
      </c>
      <c r="W101" s="7">
        <f>'resultado banco'!E101*SL!$T$9</f>
        <v>1577.5262340094077</v>
      </c>
    </row>
    <row r="102" spans="21:23" x14ac:dyDescent="0.25">
      <c r="U102" s="13">
        <f>'resultado banco'!L102*SQRT($T$6)*SL!$T$9</f>
        <v>259.65014501211624</v>
      </c>
      <c r="V102" s="7">
        <f>'resultado banco'!H102*SQRT(SL!$T$6)</f>
        <v>17237.020275835926</v>
      </c>
      <c r="W102" s="7">
        <f>'resultado banco'!E102*SL!$T$9</f>
        <v>1621.9750768685874</v>
      </c>
    </row>
    <row r="103" spans="21:23" x14ac:dyDescent="0.25">
      <c r="U103" s="13">
        <f>'resultado banco'!L103*SQRT($T$6)*SL!$T$9</f>
        <v>259.65014501211624</v>
      </c>
      <c r="V103" s="7">
        <f>'resultado banco'!H103*SQRT(SL!$T$6)</f>
        <v>17262.073808505029</v>
      </c>
      <c r="W103" s="7">
        <f>'resultado banco'!E103*SL!$T$9</f>
        <v>1625.394458325658</v>
      </c>
    </row>
    <row r="104" spans="21:23" x14ac:dyDescent="0.25">
      <c r="U104" s="13">
        <f>'resultado banco'!L104*SQRT($T$6)*SL!$T$9</f>
        <v>259.65014501211624</v>
      </c>
      <c r="V104" s="7">
        <f>'resultado banco'!H104*SQRT(SL!$T$6)</f>
        <v>17262.073808505029</v>
      </c>
      <c r="W104" s="7">
        <f>'resultado banco'!E104*SL!$T$9</f>
        <v>1639.1498862223727</v>
      </c>
    </row>
    <row r="105" spans="21:23" x14ac:dyDescent="0.25">
      <c r="U105" s="13">
        <f>'resultado banco'!L105*SQRT($T$6)*SL!$T$9</f>
        <v>259.65014501211624</v>
      </c>
      <c r="V105" s="7">
        <f>'resultado banco'!H105*SQRT(SL!$T$6)</f>
        <v>17273.485869596854</v>
      </c>
      <c r="W105" s="7">
        <f>'resultado banco'!E105*SL!$T$9</f>
        <v>1619.6670982544892</v>
      </c>
    </row>
    <row r="106" spans="21:23" x14ac:dyDescent="0.25">
      <c r="U106" s="13">
        <f>'resultado banco'!L106*SQRT($T$6)*SL!$T$9</f>
        <v>259.65014501211624</v>
      </c>
      <c r="V106" s="7">
        <f>'resultado banco'!H106*SQRT(SL!$T$6)</f>
        <v>17345.154533723544</v>
      </c>
      <c r="W106" s="7">
        <f>'resultado banco'!E106*SL!$T$9</f>
        <v>1618.258628857227</v>
      </c>
    </row>
    <row r="107" spans="21:23" x14ac:dyDescent="0.25">
      <c r="U107" s="13">
        <f>'resultado banco'!L107*SQRT($T$6)*SL!$T$9</f>
        <v>259.65014501211624</v>
      </c>
      <c r="V107" s="7">
        <f>'resultado banco'!H107*SQRT(SL!$T$6)</f>
        <v>17303.991932039706</v>
      </c>
      <c r="W107" s="7">
        <f>'resultado banco'!E107*SL!$T$9</f>
        <v>1658.8840381977318</v>
      </c>
    </row>
    <row r="108" spans="21:23" x14ac:dyDescent="0.25">
      <c r="U108" s="13">
        <f>'resultado banco'!L108*SQRT($T$6)*SL!$T$9</f>
        <v>260.91058260926246</v>
      </c>
      <c r="V108" s="7">
        <f>'resultado banco'!H108*SQRT(SL!$T$6)</f>
        <v>17290.060186026265</v>
      </c>
      <c r="W108" s="7">
        <f>'resultado banco'!E108*SL!$T$9</f>
        <v>1648.8336326756744</v>
      </c>
    </row>
    <row r="109" spans="21:23" x14ac:dyDescent="0.25">
      <c r="U109" s="13">
        <f>'resultado banco'!L109*SQRT($T$6)*SL!$T$9</f>
        <v>260.91058260926246</v>
      </c>
      <c r="V109" s="7">
        <f>'resultado banco'!H109*SQRT(SL!$T$6)</f>
        <v>17354.947438498428</v>
      </c>
      <c r="W109" s="7">
        <f>'resultado banco'!E109*SL!$T$9</f>
        <v>1667.6028376967145</v>
      </c>
    </row>
    <row r="110" spans="21:23" x14ac:dyDescent="0.25">
      <c r="U110" s="13">
        <f>'resultado banco'!L110*SQRT($T$6)*SL!$T$9</f>
        <v>259.65014501211624</v>
      </c>
      <c r="V110" s="7">
        <f>'resultado banco'!H110*SQRT(SL!$T$6)</f>
        <v>17317.946147618328</v>
      </c>
      <c r="W110" s="7">
        <f>'resultado banco'!E110*SL!$T$9</f>
        <v>1637.7736163467291</v>
      </c>
    </row>
    <row r="111" spans="21:23" x14ac:dyDescent="0.25">
      <c r="U111" s="13">
        <f>'resultado banco'!L111*SQRT($T$6)*SL!$T$9</f>
        <v>260.91058260926246</v>
      </c>
      <c r="V111" s="7">
        <f>'resultado banco'!H111*SQRT(SL!$T$6)</f>
        <v>17305.329032641588</v>
      </c>
      <c r="W111" s="7">
        <f>'resultado banco'!E111*SL!$T$9</f>
        <v>1651.3400018907139</v>
      </c>
    </row>
    <row r="112" spans="21:23" x14ac:dyDescent="0.25">
      <c r="U112" s="13">
        <f>'resultado banco'!L112*SQRT($T$6)*SL!$T$9</f>
        <v>260.91058260926246</v>
      </c>
      <c r="V112" s="7">
        <f>'resultado banco'!H112*SQRT(SL!$T$6)</f>
        <v>17378.418528827515</v>
      </c>
      <c r="W112" s="7">
        <f>'resultado banco'!E112*SL!$T$9</f>
        <v>1654.5516444986308</v>
      </c>
    </row>
    <row r="113" spans="21:23" x14ac:dyDescent="0.25">
      <c r="U113" s="13">
        <f>'resultado banco'!L113*SQRT($T$6)*SL!$T$9</f>
        <v>260.91058260926246</v>
      </c>
      <c r="V113" s="7">
        <f>'resultado banco'!H113*SQRT(SL!$T$6)</f>
        <v>17338.440305108568</v>
      </c>
      <c r="W113" s="7">
        <f>'resultado banco'!E113*SL!$T$9</f>
        <v>1681.6709125614054</v>
      </c>
    </row>
    <row r="114" spans="21:23" x14ac:dyDescent="0.25">
      <c r="U114" s="13">
        <f>'resultado banco'!L114*SQRT($T$6)*SL!$T$9</f>
        <v>262.17102020640868</v>
      </c>
      <c r="V114" s="7">
        <f>'resultado banco'!H114*SQRT(SL!$T$6)</f>
        <v>17397.511453412513</v>
      </c>
      <c r="W114" s="7">
        <f>'resultado banco'!E114*SL!$T$9</f>
        <v>1707.0856833668736</v>
      </c>
    </row>
    <row r="115" spans="21:23" x14ac:dyDescent="0.25">
      <c r="U115" s="13">
        <f>'resultado banco'!L115*SQRT($T$6)*SL!$T$9</f>
        <v>262.17102020640868</v>
      </c>
      <c r="V115" s="7">
        <f>'resultado banco'!H115*SQRT(SL!$T$6)</f>
        <v>17359.751921987478</v>
      </c>
      <c r="W115" s="7">
        <f>'resultado banco'!E115*SL!$T$9</f>
        <v>1652.1127904095658</v>
      </c>
    </row>
    <row r="116" spans="21:23" x14ac:dyDescent="0.25">
      <c r="U116" s="13">
        <f>'resultado banco'!L116*SQRT($T$6)*SL!$T$9</f>
        <v>265.95233299784724</v>
      </c>
      <c r="V116" s="7">
        <f>'resultado banco'!H116*SQRT(SL!$T$6)</f>
        <v>17386.70626474504</v>
      </c>
      <c r="W116" s="7">
        <f>'resultado banco'!E116*SL!$T$9</f>
        <v>1677.9897801544012</v>
      </c>
    </row>
    <row r="117" spans="21:23" x14ac:dyDescent="0.25">
      <c r="U117" s="13">
        <f>'resultado banco'!L117*SQRT($T$6)*SL!$T$9</f>
        <v>267.21277059499346</v>
      </c>
      <c r="V117" s="7">
        <f>'resultado banco'!H117*SQRT(SL!$T$6)</f>
        <v>17386.70626474504</v>
      </c>
      <c r="W117" s="7">
        <f>'resultado banco'!E117*SL!$T$9</f>
        <v>1678.8903280654829</v>
      </c>
    </row>
    <row r="118" spans="21:23" x14ac:dyDescent="0.25">
      <c r="U118" s="13">
        <f>'resultado banco'!L118*SQRT($T$6)*SL!$T$9</f>
        <v>267.21277059499346</v>
      </c>
      <c r="V118" s="7">
        <f>'resultado banco'!H118*SQRT(SL!$T$6)</f>
        <v>17474.10975942709</v>
      </c>
      <c r="W118" s="7">
        <f>'resultado banco'!E118*SL!$T$9</f>
        <v>1718.4822366314479</v>
      </c>
    </row>
    <row r="119" spans="21:23" x14ac:dyDescent="0.25">
      <c r="U119" s="13">
        <f>'resultado banco'!L119*SQRT($T$6)*SL!$T$9</f>
        <v>267.21277059499346</v>
      </c>
      <c r="V119" s="7">
        <f>'resultado banco'!H119*SQRT(SL!$T$6)</f>
        <v>17535.875759986146</v>
      </c>
      <c r="W119" s="7">
        <f>'resultado banco'!E119*SL!$T$9</f>
        <v>1753.4675362174287</v>
      </c>
    </row>
    <row r="120" spans="21:23" x14ac:dyDescent="0.25">
      <c r="U120" s="13">
        <f>'resultado banco'!L120*SQRT($T$6)*SL!$T$9</f>
        <v>268.47320819213962</v>
      </c>
      <c r="V120" s="7">
        <f>'resultado banco'!H120*SQRT(SL!$T$6)</f>
        <v>17549.224312579077</v>
      </c>
      <c r="W120" s="7">
        <f>'resultado banco'!E120*SL!$T$9</f>
        <v>1730.0387488098702</v>
      </c>
    </row>
    <row r="121" spans="21:23" x14ac:dyDescent="0.25">
      <c r="U121" s="13">
        <f>'resultado banco'!L121*SQRT($T$6)*SL!$T$9</f>
        <v>270.99408338643201</v>
      </c>
      <c r="V121" s="7">
        <f>'resultado banco'!H121*SQRT(SL!$T$6)</f>
        <v>17589.589536914045</v>
      </c>
      <c r="W121" s="7">
        <f>'resultado banco'!E121*SL!$T$9</f>
        <v>1726.3721581223067</v>
      </c>
    </row>
    <row r="122" spans="21:23" x14ac:dyDescent="0.25">
      <c r="U122" s="13">
        <f>'resultado banco'!L122*SQRT($T$6)*SL!$T$9</f>
        <v>270.99408338643201</v>
      </c>
      <c r="V122" s="7">
        <f>'resultado banco'!H122*SQRT(SL!$T$6)</f>
        <v>17586.432400742651</v>
      </c>
      <c r="W122" s="7">
        <f>'resultado banco'!E122*SL!$T$9</f>
        <v>1719.8678547553034</v>
      </c>
    </row>
    <row r="123" spans="21:23" x14ac:dyDescent="0.25">
      <c r="U123" s="13">
        <f>'resultado banco'!L123*SQRT($T$6)*SL!$T$9</f>
        <v>272.25452098357817</v>
      </c>
      <c r="V123" s="7">
        <f>'resultado banco'!H123*SQRT(SL!$T$6)</f>
        <v>17596.697239499397</v>
      </c>
      <c r="W123" s="7">
        <f>'resultado banco'!E123*SL!$T$9</f>
        <v>1737.8912773078816</v>
      </c>
    </row>
    <row r="124" spans="21:23" x14ac:dyDescent="0.25">
      <c r="U124" s="13">
        <f>'resultado banco'!L124*SQRT($T$6)*SL!$T$9</f>
        <v>270.99408338643201</v>
      </c>
      <c r="V124" s="7">
        <f>'resultado banco'!H124*SQRT(SL!$T$6)</f>
        <v>17611.919124925593</v>
      </c>
      <c r="W124" s="7">
        <f>'resultado banco'!E124*SL!$T$9</f>
        <v>1781.9838480407623</v>
      </c>
    </row>
    <row r="125" spans="21:23" x14ac:dyDescent="0.25">
      <c r="U125" s="13">
        <f>'resultado banco'!L125*SQRT($T$6)*SL!$T$9</f>
        <v>272.25452098357817</v>
      </c>
      <c r="V125" s="7">
        <f>'resultado banco'!H125*SQRT(SL!$T$6)</f>
        <v>17634.10711990868</v>
      </c>
      <c r="W125" s="7">
        <f>'resultado banco'!E125*SL!$T$9</f>
        <v>1764.5711777046961</v>
      </c>
    </row>
    <row r="126" spans="21:23" x14ac:dyDescent="0.25">
      <c r="U126" s="13">
        <f>'resultado banco'!L126*SQRT($T$6)*SL!$T$9</f>
        <v>272.25452098357817</v>
      </c>
      <c r="V126" s="7">
        <f>'resultado banco'!H126*SQRT(SL!$T$6)</f>
        <v>17647.605699087064</v>
      </c>
      <c r="W126" s="7">
        <f>'resultado banco'!E126*SL!$T$9</f>
        <v>1768.8422884432969</v>
      </c>
    </row>
    <row r="127" spans="21:23" x14ac:dyDescent="0.25">
      <c r="U127" s="13">
        <f>'resultado banco'!L127*SQRT($T$6)*SL!$T$9</f>
        <v>272.25452098357817</v>
      </c>
      <c r="V127" s="7">
        <f>'resultado banco'!H127*SQRT(SL!$T$6)</f>
        <v>17651.182312300869</v>
      </c>
      <c r="W127" s="7">
        <f>'resultado banco'!E127*SL!$T$9</f>
        <v>1731.8419220205246</v>
      </c>
    </row>
    <row r="128" spans="21:23" x14ac:dyDescent="0.25">
      <c r="U128" s="13">
        <f>'resultado banco'!L128*SQRT($T$6)*SL!$T$9</f>
        <v>272.25452098357817</v>
      </c>
      <c r="V128" s="7">
        <f>'resultado banco'!H128*SQRT(SL!$T$6)</f>
        <v>17727.228860698389</v>
      </c>
      <c r="W128" s="7">
        <f>'resultado banco'!E128*SL!$T$9</f>
        <v>1769.6794760053863</v>
      </c>
    </row>
    <row r="129" spans="21:23" x14ac:dyDescent="0.25">
      <c r="U129" s="13">
        <f>'resultado banco'!L129*SQRT($T$6)*SL!$T$9</f>
        <v>272.25452098357817</v>
      </c>
      <c r="V129" s="7">
        <f>'resultado banco'!H129*SQRT(SL!$T$6)</f>
        <v>17694.215025756512</v>
      </c>
      <c r="W129" s="7">
        <f>'resultado banco'!E129*SL!$T$9</f>
        <v>1754.2039704376789</v>
      </c>
    </row>
    <row r="130" spans="21:23" x14ac:dyDescent="0.25">
      <c r="U130" s="13">
        <f>'resultado banco'!L130*SQRT($T$6)*SL!$T$9</f>
        <v>272.25452098357817</v>
      </c>
      <c r="V130" s="7">
        <f>'resultado banco'!H130*SQRT(SL!$T$6)</f>
        <v>17692.817157607853</v>
      </c>
      <c r="W130" s="7">
        <f>'resultado banco'!E130*SL!$T$9</f>
        <v>1778.5935500225733</v>
      </c>
    </row>
    <row r="131" spans="21:23" x14ac:dyDescent="0.25">
      <c r="U131" s="13">
        <f>'resultado banco'!L131*SQRT($T$6)*SL!$T$9</f>
        <v>272.25452098357817</v>
      </c>
      <c r="V131" s="7">
        <f>'resultado banco'!H131*SQRT(SL!$T$6)</f>
        <v>17770.432186569804</v>
      </c>
      <c r="W131" s="7">
        <f>'resultado banco'!E131*SL!$T$9</f>
        <v>1761.8705726656974</v>
      </c>
    </row>
    <row r="132" spans="21:23" x14ac:dyDescent="0.25">
      <c r="U132" s="13">
        <f>'resultado banco'!L132*SQRT($T$6)*SL!$T$9</f>
        <v>272.25452098357817</v>
      </c>
      <c r="V132" s="7">
        <f>'resultado banco'!H132*SQRT(SL!$T$6)</f>
        <v>17716.61099446248</v>
      </c>
      <c r="W132" s="7">
        <f>'resultado banco'!E132*SL!$T$9</f>
        <v>1764.4621148088902</v>
      </c>
    </row>
    <row r="133" spans="21:23" x14ac:dyDescent="0.25">
      <c r="U133" s="13">
        <f>'resultado banco'!L133*SQRT($T$6)*SL!$T$9</f>
        <v>276.03583377501678</v>
      </c>
      <c r="V133" s="7">
        <f>'resultado banco'!H133*SQRT(SL!$T$6)</f>
        <v>17743.882435592142</v>
      </c>
      <c r="W133" s="7">
        <f>'resultado banco'!E133*SL!$T$9</f>
        <v>1785.3554495625274</v>
      </c>
    </row>
    <row r="134" spans="21:23" x14ac:dyDescent="0.25">
      <c r="U134" s="13">
        <f>'resultado banco'!L134*SQRT($T$6)*SL!$T$9</f>
        <v>276.03583377501678</v>
      </c>
      <c r="V134" s="7">
        <f>'resultado banco'!H134*SQRT(SL!$T$6)</f>
        <v>17783.131687769426</v>
      </c>
      <c r="W134" s="7">
        <f>'resultado banco'!E134*SL!$T$9</f>
        <v>1812.4580985173698</v>
      </c>
    </row>
    <row r="135" spans="21:23" x14ac:dyDescent="0.25">
      <c r="U135" s="13">
        <f>'resultado banco'!L135*SQRT($T$6)*SL!$T$9</f>
        <v>276.03583377501678</v>
      </c>
      <c r="V135" s="7">
        <f>'resultado banco'!H135*SQRT(SL!$T$6)</f>
        <v>17797.061508134018</v>
      </c>
      <c r="W135" s="7">
        <f>'resultado banco'!E135*SL!$T$9</f>
        <v>1813.8156718965895</v>
      </c>
    </row>
    <row r="136" spans="21:23" x14ac:dyDescent="0.25">
      <c r="U136" s="13">
        <f>'resultado banco'!L136*SQRT($T$6)*SL!$T$9</f>
        <v>278.55670896930917</v>
      </c>
      <c r="V136" s="7">
        <f>'resultado banco'!H136*SQRT(SL!$T$6)</f>
        <v>17893.754860314362</v>
      </c>
      <c r="W136" s="7">
        <f>'resultado banco'!E136*SL!$T$9</f>
        <v>1841.8240622337421</v>
      </c>
    </row>
    <row r="137" spans="21:23" x14ac:dyDescent="0.25">
      <c r="U137" s="13">
        <f>'resultado banco'!L137*SQRT($T$6)*SL!$T$9</f>
        <v>278.55670896930917</v>
      </c>
      <c r="V137" s="7">
        <f>'resultado banco'!H137*SQRT(SL!$T$6)</f>
        <v>17946.6046623127</v>
      </c>
      <c r="W137" s="7">
        <f>'resultado banco'!E137*SL!$T$9</f>
        <v>1878.27080462352</v>
      </c>
    </row>
    <row r="138" spans="21:23" x14ac:dyDescent="0.25">
      <c r="U138" s="13">
        <f>'resultado banco'!L138*SQRT($T$6)*SL!$T$9</f>
        <v>281.07758416360161</v>
      </c>
      <c r="V138" s="7">
        <f>'resultado banco'!H138*SQRT(SL!$T$6)</f>
        <v>17984.899756410126</v>
      </c>
      <c r="W138" s="7">
        <f>'resultado banco'!E138*SL!$T$9</f>
        <v>1917.731837714518</v>
      </c>
    </row>
    <row r="139" spans="21:23" x14ac:dyDescent="0.25">
      <c r="U139" s="13">
        <f>'resultado banco'!L139*SQRT($T$6)*SL!$T$9</f>
        <v>282.33802176074778</v>
      </c>
      <c r="V139" s="7">
        <f>'resultado banco'!H139*SQRT(SL!$T$6)</f>
        <v>17973.971073916553</v>
      </c>
      <c r="W139" s="7">
        <f>'resultado banco'!E139*SL!$T$9</f>
        <v>1872.6171918438004</v>
      </c>
    </row>
    <row r="140" spans="21:23" x14ac:dyDescent="0.25">
      <c r="U140" s="13">
        <f>'resultado banco'!L140*SQRT($T$6)*SL!$T$9</f>
        <v>282.33802176074778</v>
      </c>
      <c r="V140" s="7">
        <f>'resultado banco'!H140*SQRT(SL!$T$6)</f>
        <v>18009.072453383127</v>
      </c>
      <c r="W140" s="7">
        <f>'resultado banco'!E140*SL!$T$9</f>
        <v>1869.5582372900117</v>
      </c>
    </row>
    <row r="141" spans="21:23" x14ac:dyDescent="0.25">
      <c r="U141" s="13">
        <f>'resultado banco'!L141*SQRT($T$6)*SL!$T$9</f>
        <v>283.59845935789394</v>
      </c>
      <c r="V141" s="7">
        <f>'resultado banco'!H141*SQRT(SL!$T$6)</f>
        <v>18031.028674399629</v>
      </c>
      <c r="W141" s="7">
        <f>'resultado banco'!E141*SL!$T$9</f>
        <v>1895.2908485346857</v>
      </c>
    </row>
    <row r="142" spans="21:23" x14ac:dyDescent="0.25">
      <c r="U142" s="13">
        <f>'resultado banco'!L142*SQRT($T$6)*SL!$T$9</f>
        <v>283.59845935789394</v>
      </c>
      <c r="V142" s="7">
        <f>'resultado banco'!H142*SQRT(SL!$T$6)</f>
        <v>18113.738859428995</v>
      </c>
      <c r="W142" s="7">
        <f>'resultado banco'!E142*SL!$T$9</f>
        <v>2007.0990132319644</v>
      </c>
    </row>
    <row r="143" spans="21:23" x14ac:dyDescent="0.25">
      <c r="U143" s="13">
        <f>'resultado banco'!L143*SQRT($T$6)*SL!$T$9</f>
        <v>283.59845935789394</v>
      </c>
      <c r="V143" s="7">
        <f>'resultado banco'!H143*SQRT(SL!$T$6)</f>
        <v>18101.398945419503</v>
      </c>
      <c r="W143" s="7">
        <f>'resultado banco'!E143*SL!$T$9</f>
        <v>1936.4335276095833</v>
      </c>
    </row>
    <row r="144" spans="21:23" x14ac:dyDescent="0.25">
      <c r="U144" s="13">
        <f>'resultado banco'!L144*SQRT($T$6)*SL!$T$9</f>
        <v>284.85889695504017</v>
      </c>
      <c r="V144" s="7">
        <f>'resultado banco'!H144*SQRT(SL!$T$6)</f>
        <v>18101.398945419503</v>
      </c>
      <c r="W144" s="7">
        <f>'resultado banco'!E144*SL!$T$9</f>
        <v>1980.6289290727952</v>
      </c>
    </row>
    <row r="145" spans="21:23" x14ac:dyDescent="0.25">
      <c r="U145" s="13">
        <f>'resultado banco'!L145*SQRT($T$6)*SL!$T$9</f>
        <v>284.85889695504017</v>
      </c>
      <c r="V145" s="7">
        <f>'resultado banco'!H145*SQRT(SL!$T$6)</f>
        <v>18193.41004859114</v>
      </c>
      <c r="W145" s="7">
        <f>'resultado banco'!E145*SL!$T$9</f>
        <v>2032.6924394477048</v>
      </c>
    </row>
    <row r="146" spans="21:23" x14ac:dyDescent="0.25">
      <c r="U146" s="13">
        <f>'resultado banco'!L146*SQRT($T$6)*SL!$T$9</f>
        <v>284.85889695504017</v>
      </c>
      <c r="V146" s="7">
        <f>'resultado banco'!H146*SQRT(SL!$T$6)</f>
        <v>18229.586579380692</v>
      </c>
      <c r="W146" s="7">
        <f>'resultado banco'!E146*SL!$T$9</f>
        <v>2010.2504115736267</v>
      </c>
    </row>
    <row r="147" spans="21:23" x14ac:dyDescent="0.25">
      <c r="U147" s="13">
        <f>'resultado banco'!L147*SQRT($T$6)*SL!$T$9</f>
        <v>284.85889695504017</v>
      </c>
      <c r="V147" s="7">
        <f>'resultado banco'!H147*SQRT(SL!$T$6)</f>
        <v>18296.81909719776</v>
      </c>
      <c r="W147" s="7">
        <f>'resultado banco'!E147*SL!$T$9</f>
        <v>2048.2074153967515</v>
      </c>
    </row>
    <row r="148" spans="21:23" x14ac:dyDescent="0.25">
      <c r="U148" s="13">
        <f>'resultado banco'!L148*SQRT($T$6)*SL!$T$9</f>
        <v>286.11933455218633</v>
      </c>
      <c r="V148" s="7">
        <f>'resultado banco'!H148*SQRT(SL!$T$6)</f>
        <v>18252.296624368395</v>
      </c>
      <c r="W148" s="7">
        <f>'resultado banco'!E148*SL!$T$9</f>
        <v>2046.5569302402255</v>
      </c>
    </row>
    <row r="149" spans="21:23" x14ac:dyDescent="0.25">
      <c r="U149" s="13">
        <f>'resultado banco'!L149*SQRT($T$6)*SL!$T$9</f>
        <v>286.11933455218633</v>
      </c>
      <c r="V149" s="7">
        <f>'resultado banco'!H149*SQRT(SL!$T$6)</f>
        <v>18351.435828284146</v>
      </c>
      <c r="W149" s="7">
        <f>'resultado banco'!E149*SL!$T$9</f>
        <v>2062.4447974235031</v>
      </c>
    </row>
    <row r="150" spans="21:23" x14ac:dyDescent="0.25">
      <c r="U150" s="13">
        <f>'resultado banco'!L150*SQRT($T$6)*SL!$T$9</f>
        <v>286.11933455218633</v>
      </c>
      <c r="V150" s="7">
        <f>'resultado banco'!H150*SQRT(SL!$T$6)</f>
        <v>18308.144030772663</v>
      </c>
      <c r="W150" s="7">
        <f>'resultado banco'!E150*SL!$T$9</f>
        <v>2148.0789058216569</v>
      </c>
    </row>
    <row r="151" spans="21:23" x14ac:dyDescent="0.25">
      <c r="U151" s="13">
        <f>'resultado banco'!L151*SQRT($T$6)*SL!$T$9</f>
        <v>284.85889695504017</v>
      </c>
      <c r="V151" s="7">
        <f>'resultado banco'!H151*SQRT(SL!$T$6)</f>
        <v>18279.111947518792</v>
      </c>
      <c r="W151" s="7">
        <f>'resultado banco'!E151*SL!$T$9</f>
        <v>2076.2334635360826</v>
      </c>
    </row>
    <row r="152" spans="21:23" x14ac:dyDescent="0.25">
      <c r="U152" s="13">
        <f>'resultado banco'!L152*SQRT($T$6)*SL!$T$9</f>
        <v>286.11933455218633</v>
      </c>
      <c r="V152" s="7">
        <f>'resultado banco'!H152*SQRT(SL!$T$6)</f>
        <v>18373.373928402343</v>
      </c>
      <c r="W152" s="7">
        <f>'resultado banco'!E152*SL!$T$9</f>
        <v>2124.5005464427077</v>
      </c>
    </row>
    <row r="153" spans="21:23" x14ac:dyDescent="0.25">
      <c r="U153" s="13">
        <f>'resultado banco'!L153*SQRT($T$6)*SL!$T$9</f>
        <v>286.11933455218633</v>
      </c>
      <c r="V153" s="7">
        <f>'resultado banco'!H153*SQRT(SL!$T$6)</f>
        <v>18299.168402789794</v>
      </c>
      <c r="W153" s="7">
        <f>'resultado banco'!E153*SL!$T$9</f>
        <v>2127.3195626257238</v>
      </c>
    </row>
    <row r="154" spans="21:23" x14ac:dyDescent="0.25">
      <c r="U154" s="13">
        <f>'resultado banco'!L154*SQRT($T$6)*SL!$T$9</f>
        <v>286.11933455218633</v>
      </c>
      <c r="V154" s="7">
        <f>'resultado banco'!H154*SQRT(SL!$T$6)</f>
        <v>18271.868307734461</v>
      </c>
      <c r="W154" s="7">
        <f>'resultado banco'!E154*SL!$T$9</f>
        <v>2069.3406885211616</v>
      </c>
    </row>
    <row r="155" spans="21:23" x14ac:dyDescent="0.25">
      <c r="U155" s="13">
        <f>'resultado banco'!L155*SQRT($T$6)*SL!$T$9</f>
        <v>286.11933455218633</v>
      </c>
      <c r="V155" s="7">
        <f>'resultado banco'!H155*SQRT(SL!$T$6)</f>
        <v>18363.68889253712</v>
      </c>
      <c r="W155" s="7">
        <f>'resultado banco'!E155*SL!$T$9</f>
        <v>2128.69271641863</v>
      </c>
    </row>
    <row r="156" spans="21:23" x14ac:dyDescent="0.25">
      <c r="U156" s="13">
        <f>'resultado banco'!L156*SQRT($T$6)*SL!$T$9</f>
        <v>286.11933455218633</v>
      </c>
      <c r="V156" s="7">
        <f>'resultado banco'!H156*SQRT(SL!$T$6)</f>
        <v>18308.357843519003</v>
      </c>
      <c r="W156" s="7">
        <f>'resultado banco'!E156*SL!$T$9</f>
        <v>2118.9923508573966</v>
      </c>
    </row>
    <row r="157" spans="21:23" x14ac:dyDescent="0.25">
      <c r="U157" s="13">
        <f>'resultado banco'!L157*SQRT($T$6)*SL!$T$9</f>
        <v>286.11933455218633</v>
      </c>
      <c r="V157" s="7">
        <f>'resultado banco'!H157*SQRT(SL!$T$6)</f>
        <v>18303.014022638134</v>
      </c>
      <c r="W157" s="7">
        <f>'resultado banco'!E157*SL!$T$9</f>
        <v>2181.8624361652837</v>
      </c>
    </row>
    <row r="158" spans="21:23" x14ac:dyDescent="0.25">
      <c r="U158" s="13">
        <f>'resultado banco'!L158*SQRT($T$6)*SL!$T$9</f>
        <v>287.37977214933255</v>
      </c>
      <c r="V158" s="7">
        <f>'resultado banco'!H158*SQRT(SL!$T$6)</f>
        <v>18356.593019683398</v>
      </c>
      <c r="W158" s="7">
        <f>'resultado banco'!E158*SL!$T$9</f>
        <v>2065.5297193334363</v>
      </c>
    </row>
    <row r="159" spans="21:23" x14ac:dyDescent="0.25">
      <c r="U159" s="13">
        <f>'resultado banco'!L159*SQRT($T$6)*SL!$T$9</f>
        <v>288.64020974647877</v>
      </c>
      <c r="V159" s="7">
        <f>'resultado banco'!H159*SQRT(SL!$T$6)</f>
        <v>18291.695432786899</v>
      </c>
      <c r="W159" s="7">
        <f>'resultado banco'!E159*SL!$T$9</f>
        <v>2192.8372795660757</v>
      </c>
    </row>
    <row r="160" spans="21:23" x14ac:dyDescent="0.25">
      <c r="U160" s="13">
        <f>'resultado banco'!L160*SQRT($T$6)*SL!$T$9</f>
        <v>289.90064734362494</v>
      </c>
      <c r="V160" s="7">
        <f>'resultado banco'!H160*SQRT(SL!$T$6)</f>
        <v>18304.082537240083</v>
      </c>
      <c r="W160" s="7">
        <f>'resultado banco'!E160*SL!$T$9</f>
        <v>2054.596423702475</v>
      </c>
    </row>
    <row r="161" spans="21:23" x14ac:dyDescent="0.25">
      <c r="U161" s="13">
        <f>'resultado banco'!L161*SQRT($T$6)*SL!$T$9</f>
        <v>289.90064734362494</v>
      </c>
      <c r="V161" s="7">
        <f>'resultado banco'!H161*SQRT(SL!$T$6)</f>
        <v>18328.692852581502</v>
      </c>
      <c r="W161" s="7">
        <f>'resultado banco'!E161*SL!$T$9</f>
        <v>2195.7196560980838</v>
      </c>
    </row>
    <row r="162" spans="21:23" x14ac:dyDescent="0.25">
      <c r="U162" s="13">
        <f>'resultado banco'!L162*SQRT($T$6)*SL!$T$9</f>
        <v>292.42152253791733</v>
      </c>
      <c r="V162" s="7">
        <f>'resultado banco'!H162*SQRT(SL!$T$6)</f>
        <v>18434.30019363375</v>
      </c>
      <c r="W162" s="7">
        <f>'resultado banco'!E162*SL!$T$9</f>
        <v>2195.0683948059868</v>
      </c>
    </row>
    <row r="163" spans="21:23" x14ac:dyDescent="0.25">
      <c r="U163" s="13">
        <f>'resultado banco'!L163*SQRT($T$6)*SL!$T$9</f>
        <v>294.94239773220971</v>
      </c>
      <c r="V163" s="7">
        <f>'resultado banco'!H163*SQRT(SL!$T$6)</f>
        <v>18465.78509331309</v>
      </c>
      <c r="W163" s="7">
        <f>'resultado banco'!E163*SL!$T$9</f>
        <v>2242.3393699309195</v>
      </c>
    </row>
    <row r="164" spans="21:23" x14ac:dyDescent="0.25">
      <c r="U164" s="13">
        <f>'resultado banco'!L164*SQRT($T$6)*SL!$T$9</f>
        <v>296.20283532935593</v>
      </c>
      <c r="V164" s="7">
        <f>'resultado banco'!H164*SQRT(SL!$T$6)</f>
        <v>18418.489773447705</v>
      </c>
      <c r="W164" s="7">
        <f>'resultado banco'!E164*SL!$T$9</f>
        <v>2118.6568526160131</v>
      </c>
    </row>
    <row r="165" spans="21:23" x14ac:dyDescent="0.25">
      <c r="U165" s="13">
        <f>'resultado banco'!L165*SQRT($T$6)*SL!$T$9</f>
        <v>296.20283532935593</v>
      </c>
      <c r="V165" s="7">
        <f>'resultado banco'!H165*SQRT(SL!$T$6)</f>
        <v>18528.85964763381</v>
      </c>
      <c r="W165" s="7">
        <f>'resultado banco'!E165*SL!$T$9</f>
        <v>2253.2788977273558</v>
      </c>
    </row>
    <row r="166" spans="21:23" x14ac:dyDescent="0.25">
      <c r="U166" s="13">
        <f>'resultado banco'!L166*SQRT($T$6)*SL!$T$9</f>
        <v>298.72371052364826</v>
      </c>
      <c r="V166" s="7">
        <f>'resultado banco'!H166*SQRT(SL!$T$6)</f>
        <v>18552.761063054015</v>
      </c>
      <c r="W166" s="7">
        <f>'resultado banco'!E166*SL!$T$9</f>
        <v>2213.7586590643486</v>
      </c>
    </row>
    <row r="167" spans="21:23" x14ac:dyDescent="0.25">
      <c r="U167" s="13">
        <f>'resultado banco'!L167*SQRT($T$6)*SL!$T$9</f>
        <v>299.98414812079454</v>
      </c>
      <c r="V167" s="7">
        <f>'resultado banco'!H167*SQRT(SL!$T$6)</f>
        <v>18503.70922968971</v>
      </c>
      <c r="W167" s="7">
        <f>'resultado banco'!E167*SL!$T$9</f>
        <v>2204.2535680213191</v>
      </c>
    </row>
    <row r="168" spans="21:23" x14ac:dyDescent="0.25">
      <c r="U168" s="13">
        <f>'resultado banco'!L168*SQRT($T$6)*SL!$T$9</f>
        <v>299.98414812079454</v>
      </c>
      <c r="V168" s="7">
        <f>'resultado banco'!H168*SQRT(SL!$T$6)</f>
        <v>18602.735867987012</v>
      </c>
      <c r="W168" s="7">
        <f>'resultado banco'!E168*SL!$T$9</f>
        <v>2259.680370364028</v>
      </c>
    </row>
    <row r="169" spans="21:23" x14ac:dyDescent="0.25">
      <c r="U169" s="13">
        <f>'resultado banco'!L169*SQRT($T$6)*SL!$T$9</f>
        <v>301.24458571794071</v>
      </c>
      <c r="V169" s="7">
        <f>'resultado banco'!H169*SQRT(SL!$T$6)</f>
        <v>18568.363067548697</v>
      </c>
      <c r="W169" s="7">
        <f>'resultado banco'!E169*SL!$T$9</f>
        <v>2169.4064147700255</v>
      </c>
    </row>
    <row r="170" spans="21:23" x14ac:dyDescent="0.25">
      <c r="U170" s="13">
        <f>'resultado banco'!L170*SQRT($T$6)*SL!$T$9</f>
        <v>301.24458571794071</v>
      </c>
      <c r="V170" s="7">
        <f>'resultado banco'!H170*SQRT(SL!$T$6)</f>
        <v>18579.366150738362</v>
      </c>
      <c r="W170" s="7">
        <f>'resultado banco'!E170*SL!$T$9</f>
        <v>2207.8786109390521</v>
      </c>
    </row>
    <row r="171" spans="21:23" x14ac:dyDescent="0.25">
      <c r="U171" s="13">
        <f>'resultado banco'!L171*SQRT($T$6)*SL!$T$9</f>
        <v>301.24458571794071</v>
      </c>
      <c r="V171" s="7">
        <f>'resultado banco'!H171*SQRT(SL!$T$6)</f>
        <v>18582.669618991757</v>
      </c>
      <c r="W171" s="7">
        <f>'resultado banco'!E171*SL!$T$9</f>
        <v>2259.5848104934171</v>
      </c>
    </row>
    <row r="172" spans="21:23" x14ac:dyDescent="0.25">
      <c r="U172" s="13">
        <f>'resultado banco'!L172*SQRT($T$6)*SL!$T$9</f>
        <v>301.24458571794071</v>
      </c>
      <c r="V172" s="7">
        <f>'resultado banco'!H172*SQRT(SL!$T$6)</f>
        <v>18614.663813757168</v>
      </c>
      <c r="W172" s="7">
        <f>'resultado banco'!E172*SL!$T$9</f>
        <v>2297.9448276839012</v>
      </c>
    </row>
    <row r="173" spans="21:23" x14ac:dyDescent="0.25">
      <c r="U173" s="13">
        <f>'resultado banco'!L173*SQRT($T$6)*SL!$T$9</f>
        <v>305.02589850937926</v>
      </c>
      <c r="V173" s="7">
        <f>'resultado banco'!H173*SQRT(SL!$T$6)</f>
        <v>18641.446865726499</v>
      </c>
      <c r="W173" s="7">
        <f>'resultado banco'!E173*SL!$T$9</f>
        <v>2264.384616603114</v>
      </c>
    </row>
    <row r="174" spans="21:23" x14ac:dyDescent="0.25">
      <c r="U174" s="13">
        <f>'resultado banco'!L174*SQRT($T$6)*SL!$T$9</f>
        <v>305.02589850937926</v>
      </c>
      <c r="V174" s="7">
        <f>'resultado banco'!H174*SQRT(SL!$T$6)</f>
        <v>18683.213446316859</v>
      </c>
      <c r="W174" s="7">
        <f>'resultado banco'!E174*SL!$T$9</f>
        <v>2210.6737371544154</v>
      </c>
    </row>
    <row r="175" spans="21:23" x14ac:dyDescent="0.25">
      <c r="U175" s="13">
        <f>'resultado banco'!L175*SQRT($T$6)*SL!$T$9</f>
        <v>307.5467737036717</v>
      </c>
      <c r="V175" s="7">
        <f>'resultado banco'!H175*SQRT(SL!$T$6)</f>
        <v>18724.049364199906</v>
      </c>
      <c r="W175" s="7">
        <f>'resultado banco'!E175*SL!$T$9</f>
        <v>2267.8091915314139</v>
      </c>
    </row>
    <row r="176" spans="21:23" x14ac:dyDescent="0.25">
      <c r="U176" s="13">
        <f>'resultado banco'!L176*SQRT($T$6)*SL!$T$9</f>
        <v>311.32808649511026</v>
      </c>
      <c r="V176" s="7">
        <f>'resultado banco'!H176*SQRT(SL!$T$6)</f>
        <v>18775.627060781368</v>
      </c>
      <c r="W176" s="7">
        <f>'resultado banco'!E176*SL!$T$9</f>
        <v>2287.2016130999154</v>
      </c>
    </row>
    <row r="177" spans="21:23" x14ac:dyDescent="0.25">
      <c r="U177" s="13">
        <f>'resultado banco'!L177*SQRT($T$6)*SL!$T$9</f>
        <v>311.32808649511026</v>
      </c>
      <c r="V177" s="7">
        <f>'resultado banco'!H177*SQRT(SL!$T$6)</f>
        <v>18826.811383191838</v>
      </c>
      <c r="W177" s="7">
        <f>'resultado banco'!E177*SL!$T$9</f>
        <v>2317.1679420903415</v>
      </c>
    </row>
    <row r="178" spans="21:23" x14ac:dyDescent="0.25">
      <c r="U178" s="13">
        <f>'resultado banco'!L178*SQRT($T$6)*SL!$T$9</f>
        <v>315.10939928654886</v>
      </c>
      <c r="V178" s="7">
        <f>'resultado banco'!H178*SQRT(SL!$T$6)</f>
        <v>18883.278210876913</v>
      </c>
      <c r="W178" s="7">
        <f>'resultado banco'!E178*SL!$T$9</f>
        <v>2303.3387669021772</v>
      </c>
    </row>
    <row r="179" spans="21:23" x14ac:dyDescent="0.25">
      <c r="U179" s="13">
        <f>'resultado banco'!L179*SQRT($T$6)*SL!$T$9</f>
        <v>315.10939928654886</v>
      </c>
      <c r="V179" s="7">
        <f>'resultado banco'!H179*SQRT(SL!$T$6)</f>
        <v>18998.155033653282</v>
      </c>
      <c r="W179" s="7">
        <f>'resultado banco'!E179*SL!$T$9</f>
        <v>2435.3879663667508</v>
      </c>
    </row>
    <row r="180" spans="21:23" x14ac:dyDescent="0.25">
      <c r="U180" s="13">
        <f>'resultado banco'!L180*SQRT($T$6)*SL!$T$9</f>
        <v>315.10939928654886</v>
      </c>
      <c r="V180" s="7">
        <f>'resultado banco'!H180*SQRT(SL!$T$6)</f>
        <v>18943.288870633314</v>
      </c>
      <c r="W180" s="7">
        <f>'resultado banco'!E180*SL!$T$9</f>
        <v>2325.0838309373448</v>
      </c>
    </row>
    <row r="181" spans="21:23" x14ac:dyDescent="0.25">
      <c r="U181" s="13">
        <f>'resultado banco'!L181*SQRT($T$6)*SL!$T$9</f>
        <v>315.10939928654886</v>
      </c>
      <c r="V181" s="7">
        <f>'resultado banco'!H181*SQRT(SL!$T$6)</f>
        <v>19008.75154072899</v>
      </c>
      <c r="W181" s="7">
        <f>'resultado banco'!E181*SL!$T$9</f>
        <v>2390.9661295579613</v>
      </c>
    </row>
    <row r="182" spans="21:23" x14ac:dyDescent="0.25">
      <c r="U182" s="13">
        <f>'resultado banco'!L182*SQRT($T$6)*SL!$T$9</f>
        <v>315.10939928654886</v>
      </c>
      <c r="V182" s="7">
        <f>'resultado banco'!H182*SQRT(SL!$T$6)</f>
        <v>18932.993853614662</v>
      </c>
      <c r="W182" s="7">
        <f>'resultado banco'!E182*SL!$T$9</f>
        <v>2452.3207599612724</v>
      </c>
    </row>
    <row r="183" spans="21:23" x14ac:dyDescent="0.25">
      <c r="U183" s="13">
        <f>'resultado banco'!L183*SQRT($T$6)*SL!$T$9</f>
        <v>316.36983688369503</v>
      </c>
      <c r="V183" s="7">
        <f>'resultado banco'!H183*SQRT(SL!$T$6)</f>
        <v>18953.595089793518</v>
      </c>
      <c r="W183" s="7">
        <f>'resultado banco'!E183*SL!$T$9</f>
        <v>2407.0980898889952</v>
      </c>
    </row>
    <row r="184" spans="21:23" x14ac:dyDescent="0.25">
      <c r="U184" s="13">
        <f>'resultado banco'!L184*SQRT($T$6)*SL!$T$9</f>
        <v>317.63027448084119</v>
      </c>
      <c r="V184" s="7">
        <f>'resultado banco'!H184*SQRT(SL!$T$6)</f>
        <v>19040.843368600701</v>
      </c>
      <c r="W184" s="7">
        <f>'resultado banco'!E184*SL!$T$9</f>
        <v>2385.0736171017156</v>
      </c>
    </row>
    <row r="185" spans="21:23" x14ac:dyDescent="0.25">
      <c r="U185" s="13">
        <f>'resultado banco'!L185*SQRT($T$6)*SL!$T$9</f>
        <v>317.63027448084119</v>
      </c>
      <c r="V185" s="7">
        <f>'resultado banco'!H185*SQRT(SL!$T$6)</f>
        <v>19058.204151170721</v>
      </c>
      <c r="W185" s="7">
        <f>'resultado banco'!E185*SL!$T$9</f>
        <v>2403.6413154390766</v>
      </c>
    </row>
    <row r="186" spans="21:23" x14ac:dyDescent="0.25">
      <c r="U186" s="13">
        <f>'resultado banco'!L186*SQRT($T$6)*SL!$T$9</f>
        <v>318.89071207798742</v>
      </c>
      <c r="V186" s="7">
        <f>'resultado banco'!H186*SQRT(SL!$T$6)</f>
        <v>19089.533468906415</v>
      </c>
      <c r="W186" s="7">
        <f>'resultado banco'!E186*SL!$T$9</f>
        <v>2493.76777645018</v>
      </c>
    </row>
    <row r="187" spans="21:23" x14ac:dyDescent="0.25">
      <c r="U187" s="13">
        <f>'resultado banco'!L187*SQRT($T$6)*SL!$T$9</f>
        <v>320.15114967513364</v>
      </c>
      <c r="V187" s="7">
        <f>'resultado banco'!H187*SQRT(SL!$T$6)</f>
        <v>19046.163978459499</v>
      </c>
      <c r="W187" s="7">
        <f>'resultado banco'!E187*SL!$T$9</f>
        <v>2375.9112951597899</v>
      </c>
    </row>
    <row r="188" spans="21:23" x14ac:dyDescent="0.25">
      <c r="U188" s="13">
        <f>'resultado banco'!L188*SQRT($T$6)*SL!$T$9</f>
        <v>320.15114967513364</v>
      </c>
      <c r="V188" s="7">
        <f>'resultado banco'!H188*SQRT(SL!$T$6)</f>
        <v>19061.216573250669</v>
      </c>
      <c r="W188" s="7">
        <f>'resultado banco'!E188*SL!$T$9</f>
        <v>2484.0736430544212</v>
      </c>
    </row>
    <row r="189" spans="21:23" x14ac:dyDescent="0.25">
      <c r="U189" s="13">
        <f>'resultado banco'!L189*SQRT($T$6)*SL!$T$9</f>
        <v>322.67202486942602</v>
      </c>
      <c r="V189" s="7">
        <f>'resultado banco'!H189*SQRT(SL!$T$6)</f>
        <v>19091.858257121301</v>
      </c>
      <c r="W189" s="7">
        <f>'resultado banco'!E189*SL!$T$9</f>
        <v>2469.1974640665221</v>
      </c>
    </row>
    <row r="190" spans="21:23" x14ac:dyDescent="0.25">
      <c r="U190" s="13">
        <f>'resultado banco'!L190*SQRT($T$6)*SL!$T$9</f>
        <v>322.67202486942602</v>
      </c>
      <c r="V190" s="7">
        <f>'resultado banco'!H190*SQRT(SL!$T$6)</f>
        <v>19123.298410146643</v>
      </c>
      <c r="W190" s="7">
        <f>'resultado banco'!E190*SL!$T$9</f>
        <v>2478.6256917353639</v>
      </c>
    </row>
    <row r="191" spans="21:23" x14ac:dyDescent="0.25">
      <c r="U191" s="13">
        <f>'resultado banco'!L191*SQRT($T$6)*SL!$T$9</f>
        <v>321.4115872722798</v>
      </c>
      <c r="V191" s="7">
        <f>'resultado banco'!H191*SQRT(SL!$T$6)</f>
        <v>19135.202766694758</v>
      </c>
      <c r="W191" s="7">
        <f>'resultado banco'!E191*SL!$T$9</f>
        <v>2517.7366848655383</v>
      </c>
    </row>
    <row r="192" spans="21:23" x14ac:dyDescent="0.25">
      <c r="U192" s="13">
        <f>'resultado banco'!L192*SQRT($T$6)*SL!$T$9</f>
        <v>322.67202486942602</v>
      </c>
      <c r="V192" s="7">
        <f>'resultado banco'!H192*SQRT(SL!$T$6)</f>
        <v>19123.531686534043</v>
      </c>
      <c r="W192" s="7">
        <f>'resultado banco'!E192*SL!$T$9</f>
        <v>2406.8394550217986</v>
      </c>
    </row>
    <row r="193" spans="21:23" x14ac:dyDescent="0.25">
      <c r="U193" s="13">
        <f>'resultado banco'!L193*SQRT($T$6)*SL!$T$9</f>
        <v>325.19290006371835</v>
      </c>
      <c r="V193" s="7">
        <f>'resultado banco'!H193*SQRT(SL!$T$6)</f>
        <v>19228.615058040712</v>
      </c>
      <c r="W193" s="7">
        <f>'resultado banco'!E193*SL!$T$9</f>
        <v>2481.3439545765409</v>
      </c>
    </row>
    <row r="194" spans="21:23" x14ac:dyDescent="0.25">
      <c r="U194" s="13">
        <f>'resultado banco'!L194*SQRT($T$6)*SL!$T$9</f>
        <v>325.19290006371835</v>
      </c>
      <c r="V194" s="7">
        <f>'resultado banco'!H194*SQRT(SL!$T$6)</f>
        <v>19182.029893021907</v>
      </c>
      <c r="W194" s="7">
        <f>'resultado banco'!E194*SL!$T$9</f>
        <v>2470.8998839353367</v>
      </c>
    </row>
    <row r="195" spans="21:23" x14ac:dyDescent="0.25">
      <c r="U195" s="13">
        <f>'resultado banco'!L195*SQRT($T$6)*SL!$T$9</f>
        <v>326.45333766086463</v>
      </c>
      <c r="V195" s="7">
        <f>'resultado banco'!H195*SQRT(SL!$T$6)</f>
        <v>19178.744535386173</v>
      </c>
      <c r="W195" s="7">
        <f>'resultado banco'!E195*SL!$T$9</f>
        <v>2549.1114832532271</v>
      </c>
    </row>
    <row r="196" spans="21:23" x14ac:dyDescent="0.25">
      <c r="U196" s="13">
        <f>'resultado banco'!L196*SQRT($T$6)*SL!$T$9</f>
        <v>328.97421285515696</v>
      </c>
      <c r="V196" s="7">
        <f>'resultado banco'!H196*SQRT(SL!$T$6)</f>
        <v>19204.588416986211</v>
      </c>
      <c r="W196" s="7">
        <f>'resultado banco'!E196*SL!$T$9</f>
        <v>2523.9584633976929</v>
      </c>
    </row>
    <row r="197" spans="21:23" x14ac:dyDescent="0.25">
      <c r="U197" s="13">
        <f>'resultado banco'!L197*SQRT($T$6)*SL!$T$9</f>
        <v>331.49508804944941</v>
      </c>
      <c r="V197" s="7">
        <f>'resultado banco'!H197*SQRT(SL!$T$6)</f>
        <v>19251.992595689568</v>
      </c>
      <c r="W197" s="7">
        <f>'resultado banco'!E197*SL!$T$9</f>
        <v>2516.9742832891443</v>
      </c>
    </row>
    <row r="198" spans="21:23" x14ac:dyDescent="0.25">
      <c r="U198" s="13">
        <f>'resultado banco'!L198*SQRT($T$6)*SL!$T$9</f>
        <v>330.23465045230319</v>
      </c>
      <c r="V198" s="7">
        <f>'resultado banco'!H198*SQRT(SL!$T$6)</f>
        <v>19280.405326122265</v>
      </c>
      <c r="W198" s="7">
        <f>'resultado banco'!E198*SL!$T$9</f>
        <v>2602.7880857918153</v>
      </c>
    </row>
    <row r="199" spans="21:23" x14ac:dyDescent="0.25">
      <c r="U199" s="13">
        <f>'resultado banco'!L199*SQRT($T$6)*SL!$T$9</f>
        <v>330.23465045230319</v>
      </c>
      <c r="V199" s="7">
        <f>'resultado banco'!H199*SQRT(SL!$T$6)</f>
        <v>19380.753341826472</v>
      </c>
      <c r="W199" s="7">
        <f>'resultado banco'!E199*SL!$T$9</f>
        <v>2524.8122700677145</v>
      </c>
    </row>
    <row r="200" spans="21:23" x14ac:dyDescent="0.25">
      <c r="U200" s="13">
        <f>'resultado banco'!L200*SQRT($T$6)*SL!$T$9</f>
        <v>331.49508804944941</v>
      </c>
      <c r="V200" s="7">
        <f>'resultado banco'!H200*SQRT(SL!$T$6)</f>
        <v>19312.707973821682</v>
      </c>
      <c r="W200" s="7">
        <f>'resultado banco'!E200*SL!$T$9</f>
        <v>2553.3316979737851</v>
      </c>
    </row>
    <row r="201" spans="21:23" x14ac:dyDescent="0.25">
      <c r="U201" s="13">
        <f>'resultado banco'!L201*SQRT($T$6)*SL!$T$9</f>
        <v>335.27640084088802</v>
      </c>
      <c r="V201" s="7">
        <f>'resultado banco'!H201*SQRT(SL!$T$6)</f>
        <v>19341.061712010378</v>
      </c>
      <c r="W201" s="7">
        <f>'resultado banco'!E201*SL!$T$9</f>
        <v>2612.2194295433951</v>
      </c>
    </row>
    <row r="202" spans="21:23" x14ac:dyDescent="0.25">
      <c r="U202" s="13">
        <f>'resultado banco'!L202*SQRT($T$6)*SL!$T$9</f>
        <v>336.53683843803412</v>
      </c>
      <c r="V202" s="7">
        <f>'resultado banco'!H202*SQRT(SL!$T$6)</f>
        <v>19445.902367548209</v>
      </c>
      <c r="W202" s="7">
        <f>'resultado banco'!E202*SL!$T$9</f>
        <v>2655.8238139807654</v>
      </c>
    </row>
    <row r="203" spans="21:23" x14ac:dyDescent="0.25">
      <c r="U203" s="13">
        <f>'resultado banco'!L203*SQRT($T$6)*SL!$T$9</f>
        <v>339.05771363232657</v>
      </c>
      <c r="V203" s="7">
        <f>'resultado banco'!H203*SQRT(SL!$T$6)</f>
        <v>19489.901997451405</v>
      </c>
      <c r="W203" s="7">
        <f>'resultado banco'!E203*SL!$T$9</f>
        <v>2609.4274194107697</v>
      </c>
    </row>
    <row r="204" spans="21:23" x14ac:dyDescent="0.25">
      <c r="U204" s="13">
        <f>'resultado banco'!L204*SQRT($T$6)*SL!$T$9</f>
        <v>340.31815122947279</v>
      </c>
      <c r="V204" s="7">
        <f>'resultado banco'!H204*SQRT(SL!$T$6)</f>
        <v>19444.696390198842</v>
      </c>
      <c r="W204" s="7">
        <f>'resultado banco'!E204*SL!$T$9</f>
        <v>2699.0999710364717</v>
      </c>
    </row>
    <row r="205" spans="21:23" x14ac:dyDescent="0.25">
      <c r="U205" s="13">
        <f>'resultado banco'!L205*SQRT($T$6)*SL!$T$9</f>
        <v>341.57858882661895</v>
      </c>
      <c r="V205" s="7">
        <f>'resultado banco'!H205*SQRT(SL!$T$6)</f>
        <v>19574.589914431643</v>
      </c>
      <c r="W205" s="7">
        <f>'resultado banco'!E205*SL!$T$9</f>
        <v>2701.155546948848</v>
      </c>
    </row>
    <row r="206" spans="21:23" x14ac:dyDescent="0.25">
      <c r="U206" s="13">
        <f>'resultado banco'!L206*SQRT($T$6)*SL!$T$9</f>
        <v>341.57858882661895</v>
      </c>
      <c r="V206" s="7">
        <f>'resultado banco'!H206*SQRT(SL!$T$6)</f>
        <v>19585.594706182947</v>
      </c>
      <c r="W206" s="7">
        <f>'resultado banco'!E206*SL!$T$9</f>
        <v>2712.3298196448272</v>
      </c>
    </row>
    <row r="207" spans="21:23" x14ac:dyDescent="0.25">
      <c r="U207" s="13">
        <f>'resultado banco'!L207*SQRT($T$6)*SL!$T$9</f>
        <v>341.57858882661895</v>
      </c>
      <c r="V207" s="7">
        <f>'resultado banco'!H207*SQRT(SL!$T$6)</f>
        <v>19529.720912235916</v>
      </c>
      <c r="W207" s="7">
        <f>'resultado banco'!E207*SL!$T$9</f>
        <v>2669.9355140037787</v>
      </c>
    </row>
    <row r="208" spans="21:23" x14ac:dyDescent="0.25">
      <c r="U208" s="13">
        <f>'resultado banco'!L208*SQRT($T$6)*SL!$T$9</f>
        <v>341.57858882661895</v>
      </c>
      <c r="V208" s="7">
        <f>'resultado banco'!H208*SQRT(SL!$T$6)</f>
        <v>19625.805994904815</v>
      </c>
      <c r="W208" s="7">
        <f>'resultado banco'!E208*SL!$T$9</f>
        <v>2773.5161815803235</v>
      </c>
    </row>
    <row r="209" spans="21:23" x14ac:dyDescent="0.25">
      <c r="U209" s="13">
        <f>'resultado banco'!L209*SQRT($T$6)*SL!$T$9</f>
        <v>341.57858882661895</v>
      </c>
      <c r="V209" s="7">
        <f>'resultado banco'!H209*SQRT(SL!$T$6)</f>
        <v>19562.132757671065</v>
      </c>
      <c r="W209" s="7">
        <f>'resultado banco'!E209*SL!$T$9</f>
        <v>2747.493774641081</v>
      </c>
    </row>
    <row r="210" spans="21:23" x14ac:dyDescent="0.25">
      <c r="U210" s="13">
        <f>'resultado banco'!L210*SQRT($T$6)*SL!$T$9</f>
        <v>342.83902642376518</v>
      </c>
      <c r="V210" s="7">
        <f>'resultado banco'!H210*SQRT(SL!$T$6)</f>
        <v>19645.973621401823</v>
      </c>
      <c r="W210" s="7">
        <f>'resultado banco'!E210*SL!$T$9</f>
        <v>2697.9397495639482</v>
      </c>
    </row>
    <row r="211" spans="21:23" x14ac:dyDescent="0.25">
      <c r="U211" s="13">
        <f>'resultado banco'!L211*SQRT($T$6)*SL!$T$9</f>
        <v>341.57858882661895</v>
      </c>
      <c r="V211" s="7">
        <f>'resultado banco'!H211*SQRT(SL!$T$6)</f>
        <v>19554.568505263833</v>
      </c>
      <c r="W211" s="7">
        <f>'resultado banco'!E211*SL!$T$9</f>
        <v>2712.2436080224284</v>
      </c>
    </row>
    <row r="212" spans="21:23" x14ac:dyDescent="0.25">
      <c r="U212" s="13">
        <f>'resultado banco'!L212*SQRT($T$6)*SL!$T$9</f>
        <v>341.57858882661895</v>
      </c>
      <c r="V212" s="7">
        <f>'resultado banco'!H212*SQRT(SL!$T$6)</f>
        <v>19563.597482522822</v>
      </c>
      <c r="W212" s="7">
        <f>'resultado banco'!E212*SL!$T$9</f>
        <v>2739.2122654195668</v>
      </c>
    </row>
    <row r="213" spans="21:23" x14ac:dyDescent="0.25">
      <c r="U213" s="13">
        <f>'resultado banco'!L213*SQRT($T$6)*SL!$T$9</f>
        <v>345.35990161805751</v>
      </c>
      <c r="V213" s="7">
        <f>'resultado banco'!H213*SQRT(SL!$T$6)</f>
        <v>19641.050867196231</v>
      </c>
      <c r="W213" s="7">
        <f>'resultado banco'!E213*SL!$T$9</f>
        <v>2806.4292861459962</v>
      </c>
    </row>
    <row r="214" spans="21:23" x14ac:dyDescent="0.25">
      <c r="U214" s="13">
        <f>'resultado banco'!L214*SQRT($T$6)*SL!$T$9</f>
        <v>345.35990161805751</v>
      </c>
      <c r="V214" s="7">
        <f>'resultado banco'!H214*SQRT(SL!$T$6)</f>
        <v>19668.650110620427</v>
      </c>
      <c r="W214" s="7">
        <f>'resultado banco'!E214*SL!$T$9</f>
        <v>2870.1012434116165</v>
      </c>
    </row>
    <row r="215" spans="21:23" x14ac:dyDescent="0.25">
      <c r="U215" s="13">
        <f>'resultado banco'!L215*SQRT($T$6)*SL!$T$9</f>
        <v>346.62033921520378</v>
      </c>
      <c r="V215" s="7">
        <f>'resultado banco'!H215*SQRT(SL!$T$6)</f>
        <v>19673.833606081538</v>
      </c>
      <c r="W215" s="7">
        <f>'resultado banco'!E215*SL!$T$9</f>
        <v>2861.3502443910156</v>
      </c>
    </row>
    <row r="216" spans="21:23" x14ac:dyDescent="0.25">
      <c r="U216" s="13">
        <f>'resultado banco'!L216*SQRT($T$6)*SL!$T$9</f>
        <v>346.62033921520378</v>
      </c>
      <c r="V216" s="7">
        <f>'resultado banco'!H216*SQRT(SL!$T$6)</f>
        <v>19629.983685194482</v>
      </c>
      <c r="W216" s="7">
        <f>'resultado banco'!E216*SL!$T$9</f>
        <v>2870.3796134694826</v>
      </c>
    </row>
    <row r="217" spans="21:23" x14ac:dyDescent="0.25">
      <c r="U217" s="13">
        <f>'resultado banco'!L217*SQRT($T$6)*SL!$T$9</f>
        <v>346.62033921520378</v>
      </c>
      <c r="V217" s="7">
        <f>'resultado banco'!H217*SQRT(SL!$T$6)</f>
        <v>19640.558727458389</v>
      </c>
      <c r="W217" s="7">
        <f>'resultado banco'!E217*SL!$T$9</f>
        <v>2821.7957288178977</v>
      </c>
    </row>
    <row r="218" spans="21:23" x14ac:dyDescent="0.25">
      <c r="U218" s="13">
        <f>'resultado banco'!L218*SQRT($T$6)*SL!$T$9</f>
        <v>346.62033921520378</v>
      </c>
      <c r="V218" s="7">
        <f>'resultado banco'!H218*SQRT(SL!$T$6)</f>
        <v>19634.409061006481</v>
      </c>
      <c r="W218" s="7">
        <f>'resultado banco'!E218*SL!$T$9</f>
        <v>2920.0915200719724</v>
      </c>
    </row>
    <row r="219" spans="21:23" x14ac:dyDescent="0.25">
      <c r="U219" s="13">
        <f>'resultado banco'!L219*SQRT($T$6)*SL!$T$9</f>
        <v>346.62033921520378</v>
      </c>
      <c r="V219" s="7">
        <f>'resultado banco'!H219*SQRT(SL!$T$6)</f>
        <v>19720.856379940644</v>
      </c>
      <c r="W219" s="7">
        <f>'resultado banco'!E219*SL!$T$9</f>
        <v>2861.2256010815236</v>
      </c>
    </row>
    <row r="220" spans="21:23" x14ac:dyDescent="0.25">
      <c r="U220" s="13">
        <f>'resultado banco'!L220*SQRT($T$6)*SL!$T$9</f>
        <v>349.14121440949611</v>
      </c>
      <c r="V220" s="7">
        <f>'resultado banco'!H220*SQRT(SL!$T$6)</f>
        <v>19664.949285837949</v>
      </c>
      <c r="W220" s="7">
        <f>'resultado banco'!E220*SL!$T$9</f>
        <v>2935.7747644888336</v>
      </c>
    </row>
    <row r="221" spans="21:23" x14ac:dyDescent="0.25">
      <c r="U221" s="13">
        <f>'resultado banco'!L221*SQRT($T$6)*SL!$T$9</f>
        <v>349.14121440949611</v>
      </c>
      <c r="V221" s="7">
        <f>'resultado banco'!H221*SQRT(SL!$T$6)</f>
        <v>19654.101562948214</v>
      </c>
      <c r="W221" s="7">
        <f>'resultado banco'!E221*SL!$T$9</f>
        <v>2827.3143113456672</v>
      </c>
    </row>
    <row r="222" spans="21:23" x14ac:dyDescent="0.25">
      <c r="U222" s="13">
        <f>'resultado banco'!L222*SQRT($T$6)*SL!$T$9</f>
        <v>350.40165200664234</v>
      </c>
      <c r="V222" s="7">
        <f>'resultado banco'!H222*SQRT(SL!$T$6)</f>
        <v>19667.909834232461</v>
      </c>
      <c r="W222" s="7">
        <f>'resultado banco'!E222*SL!$T$9</f>
        <v>2924.9141774550762</v>
      </c>
    </row>
    <row r="223" spans="21:23" x14ac:dyDescent="0.25">
      <c r="U223" s="13">
        <f>'resultado banco'!L223*SQRT($T$6)*SL!$T$9</f>
        <v>351.66208960378844</v>
      </c>
      <c r="V223" s="7">
        <f>'resultado banco'!H223*SQRT(SL!$T$6)</f>
        <v>19660.017018648123</v>
      </c>
      <c r="W223" s="7">
        <f>'resultado banco'!E223*SL!$T$9</f>
        <v>2957.2663871280333</v>
      </c>
    </row>
    <row r="224" spans="21:23" x14ac:dyDescent="0.25">
      <c r="U224" s="13">
        <f>'resultado banco'!L224*SQRT($T$6)*SL!$T$9</f>
        <v>354.18296479808095</v>
      </c>
      <c r="V224" s="7">
        <f>'resultado banco'!H224*SQRT(SL!$T$6)</f>
        <v>19770.098833068518</v>
      </c>
      <c r="W224" s="7">
        <f>'resultado banco'!E224*SL!$T$9</f>
        <v>2860.6314679729435</v>
      </c>
    </row>
    <row r="225" spans="21:23" x14ac:dyDescent="0.25">
      <c r="U225" s="13">
        <f>'resultado banco'!L225*SQRT($T$6)*SL!$T$9</f>
        <v>356.70383999237328</v>
      </c>
      <c r="V225" s="7">
        <f>'resultado banco'!H225*SQRT(SL!$T$6)</f>
        <v>19815.579506370574</v>
      </c>
      <c r="W225" s="7">
        <f>'resultado banco'!E225*SL!$T$9</f>
        <v>2894.1200091507721</v>
      </c>
    </row>
    <row r="226" spans="21:23" x14ac:dyDescent="0.25">
      <c r="U226" s="13">
        <f>'resultado banco'!L226*SQRT($T$6)*SL!$T$9</f>
        <v>357.9642775895195</v>
      </c>
      <c r="V226" s="7">
        <f>'resultado banco'!H226*SQRT(SL!$T$6)</f>
        <v>19851.21001199161</v>
      </c>
      <c r="W226" s="7">
        <f>'resultado banco'!E226*SL!$T$9</f>
        <v>2988.8208796202412</v>
      </c>
    </row>
    <row r="227" spans="21:23" x14ac:dyDescent="0.25">
      <c r="U227" s="13">
        <f>'resultado banco'!L227*SQRT($T$6)*SL!$T$9</f>
        <v>359.22471518666572</v>
      </c>
      <c r="V227" s="7">
        <f>'resultado banco'!H227*SQRT(SL!$T$6)</f>
        <v>19787.067161445466</v>
      </c>
      <c r="W227" s="7">
        <f>'resultado banco'!E227*SL!$T$9</f>
        <v>2940.5080941668016</v>
      </c>
    </row>
    <row r="228" spans="21:23" x14ac:dyDescent="0.25">
      <c r="U228" s="13">
        <f>'resultado banco'!L228*SQRT($T$6)*SL!$T$9</f>
        <v>360.48515278381188</v>
      </c>
      <c r="V228" s="7">
        <f>'resultado banco'!H228*SQRT(SL!$T$6)</f>
        <v>19905.654896985645</v>
      </c>
      <c r="W228" s="7">
        <f>'resultado banco'!E228*SL!$T$9</f>
        <v>3049.3539028751479</v>
      </c>
    </row>
    <row r="229" spans="21:23" x14ac:dyDescent="0.25">
      <c r="U229" s="13">
        <f>'resultado banco'!L229*SQRT($T$6)*SL!$T$9</f>
        <v>360.48515278381188</v>
      </c>
      <c r="V229" s="7">
        <f>'resultado banco'!H229*SQRT(SL!$T$6)</f>
        <v>19920.578383763055</v>
      </c>
      <c r="W229" s="7">
        <f>'resultado banco'!E229*SL!$T$9</f>
        <v>3088.6186227536959</v>
      </c>
    </row>
    <row r="230" spans="21:23" x14ac:dyDescent="0.25">
      <c r="U230" s="13">
        <f>'resultado banco'!L230*SQRT($T$6)*SL!$T$9</f>
        <v>360.48515278381188</v>
      </c>
      <c r="V230" s="7">
        <f>'resultado banco'!H230*SQRT(SL!$T$6)</f>
        <v>19936.791894840608</v>
      </c>
      <c r="W230" s="7">
        <f>'resultado banco'!E230*SL!$T$9</f>
        <v>3029.6799951660432</v>
      </c>
    </row>
    <row r="231" spans="21:23" x14ac:dyDescent="0.25">
      <c r="U231" s="13">
        <f>'resultado banco'!L231*SQRT($T$6)*SL!$T$9</f>
        <v>363.00602797810427</v>
      </c>
      <c r="V231" s="7">
        <f>'resultado banco'!H231*SQRT(SL!$T$6)</f>
        <v>19952.777867723067</v>
      </c>
      <c r="W231" s="7">
        <f>'resultado banco'!E231*SL!$T$9</f>
        <v>3002.4340064052849</v>
      </c>
    </row>
    <row r="232" spans="21:23" x14ac:dyDescent="0.25">
      <c r="U232" s="13">
        <f>'resultado banco'!L232*SQRT($T$6)*SL!$T$9</f>
        <v>363.00602797810427</v>
      </c>
      <c r="V232" s="7">
        <f>'resultado banco'!H232*SQRT(SL!$T$6)</f>
        <v>19982.279514964201</v>
      </c>
      <c r="W232" s="7">
        <f>'resultado banco'!E232*SL!$T$9</f>
        <v>3135.2206787843538</v>
      </c>
    </row>
    <row r="233" spans="21:23" x14ac:dyDescent="0.25">
      <c r="U233" s="13">
        <f>'resultado banco'!L233*SQRT($T$6)*SL!$T$9</f>
        <v>365.52690317239671</v>
      </c>
      <c r="V233" s="7">
        <f>'resultado banco'!H233*SQRT(SL!$T$6)</f>
        <v>19891.763295314122</v>
      </c>
      <c r="W233" s="7">
        <f>'resultado banco'!E233*SL!$T$9</f>
        <v>3027.1622003143002</v>
      </c>
    </row>
    <row r="234" spans="21:23" x14ac:dyDescent="0.25">
      <c r="U234" s="13">
        <f>'resultado banco'!L234*SQRT($T$6)*SL!$T$9</f>
        <v>374.3499663524201</v>
      </c>
      <c r="V234" s="7">
        <f>'resultado banco'!H234*SQRT(SL!$T$6)</f>
        <v>19896.307502785799</v>
      </c>
      <c r="W234" s="7">
        <f>'resultado banco'!E234*SL!$T$9</f>
        <v>3197.8082392573924</v>
      </c>
    </row>
    <row r="235" spans="21:23" x14ac:dyDescent="0.25">
      <c r="U235" s="13">
        <f>'resultado banco'!L235*SQRT($T$6)*SL!$T$9</f>
        <v>374.3499663524201</v>
      </c>
      <c r="V235" s="7">
        <f>'resultado banco'!H235*SQRT(SL!$T$6)</f>
        <v>19956.587831035598</v>
      </c>
      <c r="W235" s="7">
        <f>'resultado banco'!E235*SL!$T$9</f>
        <v>3079.5747119557882</v>
      </c>
    </row>
    <row r="236" spans="21:23" x14ac:dyDescent="0.25">
      <c r="U236" s="13">
        <f>'resultado banco'!L236*SQRT($T$6)*SL!$T$9</f>
        <v>374.3499663524201</v>
      </c>
      <c r="V236" s="7">
        <f>'resultado banco'!H236*SQRT(SL!$T$6)</f>
        <v>19987.629659288836</v>
      </c>
      <c r="W236" s="7">
        <f>'resultado banco'!E236*SL!$T$9</f>
        <v>3150.8384854637316</v>
      </c>
    </row>
    <row r="237" spans="21:23" x14ac:dyDescent="0.25">
      <c r="U237" s="13">
        <f>'resultado banco'!L237*SQRT($T$6)*SL!$T$9</f>
        <v>376.87084154671243</v>
      </c>
      <c r="V237" s="7">
        <f>'resultado banco'!H237*SQRT(SL!$T$6)</f>
        <v>20096.010217497773</v>
      </c>
      <c r="W237" s="7">
        <f>'resultado banco'!E237*SL!$T$9</f>
        <v>3265.1156263832031</v>
      </c>
    </row>
    <row r="238" spans="21:23" x14ac:dyDescent="0.25">
      <c r="U238" s="13">
        <f>'resultado banco'!L238*SQRT($T$6)*SL!$T$9</f>
        <v>379.39171674100481</v>
      </c>
      <c r="V238" s="7">
        <f>'resultado banco'!H238*SQRT(SL!$T$6)</f>
        <v>20031.557954370648</v>
      </c>
      <c r="W238" s="7">
        <f>'resultado banco'!E238*SL!$T$9</f>
        <v>3187.5687913826046</v>
      </c>
    </row>
    <row r="239" spans="21:23" x14ac:dyDescent="0.25">
      <c r="U239" s="13">
        <f>'resultado banco'!L239*SQRT($T$6)*SL!$T$9</f>
        <v>379.39171674100481</v>
      </c>
      <c r="V239" s="7">
        <f>'resultado banco'!H239*SQRT(SL!$T$6)</f>
        <v>20046.927239638895</v>
      </c>
      <c r="W239" s="7">
        <f>'resultado banco'!E239*SL!$T$9</f>
        <v>3230.0752760021965</v>
      </c>
    </row>
    <row r="240" spans="21:23" x14ac:dyDescent="0.25">
      <c r="U240" s="13">
        <f>'resultado banco'!L240*SQRT($T$6)*SL!$T$9</f>
        <v>383.17302953244337</v>
      </c>
      <c r="V240" s="7">
        <f>'resultado banco'!H240*SQRT(SL!$T$6)</f>
        <v>20131.106108161919</v>
      </c>
      <c r="W240" s="7">
        <f>'resultado banco'!E240*SL!$T$9</f>
        <v>3318.0391755936098</v>
      </c>
    </row>
    <row r="241" spans="21:23" x14ac:dyDescent="0.25">
      <c r="U241" s="13">
        <f>'resultado banco'!L241*SQRT($T$6)*SL!$T$9</f>
        <v>383.17302953244337</v>
      </c>
      <c r="V241" s="7">
        <f>'resultado banco'!H241*SQRT(SL!$T$6)</f>
        <v>20066.685744035145</v>
      </c>
      <c r="W241" s="7">
        <f>'resultado banco'!E241*SL!$T$9</f>
        <v>3297.1437634514809</v>
      </c>
    </row>
    <row r="242" spans="21:23" x14ac:dyDescent="0.25">
      <c r="U242" s="13">
        <f>'resultado banco'!L242*SQRT($T$6)*SL!$T$9</f>
        <v>384.43346712958964</v>
      </c>
      <c r="V242" s="7">
        <f>'resultado banco'!H242*SQRT(SL!$T$6)</f>
        <v>20161.397135524796</v>
      </c>
      <c r="W242" s="7">
        <f>'resultado banco'!E242*SL!$T$9</f>
        <v>3258.3350303468246</v>
      </c>
    </row>
    <row r="243" spans="21:23" x14ac:dyDescent="0.25">
      <c r="U243" s="13">
        <f>'resultado banco'!L243*SQRT($T$6)*SL!$T$9</f>
        <v>386.95434232388197</v>
      </c>
      <c r="V243" s="7">
        <f>'resultado banco'!H243*SQRT(SL!$T$6)</f>
        <v>20029.510496710081</v>
      </c>
      <c r="W243" s="7">
        <f>'resultado banco'!E243*SL!$T$9</f>
        <v>3249.8416274991746</v>
      </c>
    </row>
    <row r="244" spans="21:23" x14ac:dyDescent="0.25">
      <c r="U244" s="13">
        <f>'resultado banco'!L244*SQRT($T$6)*SL!$T$9</f>
        <v>388.2147799210282</v>
      </c>
      <c r="V244" s="7">
        <f>'resultado banco'!H244*SQRT(SL!$T$6)</f>
        <v>20069.768499936003</v>
      </c>
      <c r="W244" s="7">
        <f>'resultado banco'!E244*SL!$T$9</f>
        <v>3270.4555535006998</v>
      </c>
    </row>
    <row r="245" spans="21:23" x14ac:dyDescent="0.25">
      <c r="U245" s="13">
        <f>'resultado banco'!L245*SQRT($T$6)*SL!$T$9</f>
        <v>393.25653030961303</v>
      </c>
      <c r="V245" s="7">
        <f>'resultado banco'!H245*SQRT(SL!$T$6)</f>
        <v>20172.552655467498</v>
      </c>
      <c r="W245" s="7">
        <f>'resultado banco'!E245*SL!$T$9</f>
        <v>3261.9714989012609</v>
      </c>
    </row>
    <row r="246" spans="21:23" x14ac:dyDescent="0.25">
      <c r="U246" s="13">
        <f>'resultado banco'!L246*SQRT($T$6)*SL!$T$9</f>
        <v>393.25653030961303</v>
      </c>
      <c r="V246" s="7">
        <f>'resultado banco'!H246*SQRT(SL!$T$6)</f>
        <v>20186.839349811373</v>
      </c>
      <c r="W246" s="7">
        <f>'resultado banco'!E246*SL!$T$9</f>
        <v>3258.5801621888268</v>
      </c>
    </row>
    <row r="247" spans="21:23" x14ac:dyDescent="0.25">
      <c r="U247" s="13">
        <f>'resultado banco'!L247*SQRT($T$6)*SL!$T$9</f>
        <v>394.51696790675913</v>
      </c>
      <c r="V247" s="7">
        <f>'resultado banco'!H247*SQRT(SL!$T$6)</f>
        <v>20188.399122596697</v>
      </c>
      <c r="W247" s="7">
        <f>'resultado banco'!E247*SL!$T$9</f>
        <v>3336.5507844416993</v>
      </c>
    </row>
    <row r="248" spans="21:23" x14ac:dyDescent="0.25">
      <c r="U248" s="13">
        <f>'resultado banco'!L248*SQRT($T$6)*SL!$T$9</f>
        <v>397.03784310105158</v>
      </c>
      <c r="V248" s="7">
        <f>'resultado banco'!H248*SQRT(SL!$T$6)</f>
        <v>20198.283283733832</v>
      </c>
      <c r="W248" s="7">
        <f>'resultado banco'!E248*SL!$T$9</f>
        <v>3409.2261434296429</v>
      </c>
    </row>
    <row r="249" spans="21:23" x14ac:dyDescent="0.25">
      <c r="U249" s="13">
        <f>'resultado banco'!L249*SQRT($T$6)*SL!$T$9</f>
        <v>397.03784310105158</v>
      </c>
      <c r="V249" s="7">
        <f>'resultado banco'!H249*SQRT(SL!$T$6)</f>
        <v>20204.010117755482</v>
      </c>
      <c r="W249" s="7">
        <f>'resultado banco'!E249*SL!$T$9</f>
        <v>3305.9996705909048</v>
      </c>
    </row>
    <row r="250" spans="21:23" x14ac:dyDescent="0.25">
      <c r="U250" s="13">
        <f>'resultado banco'!L250*SQRT($T$6)*SL!$T$9</f>
        <v>398.29828069819769</v>
      </c>
      <c r="V250" s="7">
        <f>'resultado banco'!H250*SQRT(SL!$T$6)</f>
        <v>20136.53625508332</v>
      </c>
      <c r="W250" s="7">
        <f>'resultado banco'!E250*SL!$T$9</f>
        <v>3336.6910081648775</v>
      </c>
    </row>
    <row r="251" spans="21:23" x14ac:dyDescent="0.25">
      <c r="U251" s="13">
        <f>'resultado banco'!L251*SQRT($T$6)*SL!$T$9</f>
        <v>398.29828069819769</v>
      </c>
      <c r="V251" s="7">
        <f>'resultado banco'!H251*SQRT(SL!$T$6)</f>
        <v>20144.816400033425</v>
      </c>
      <c r="W251" s="7">
        <f>'resultado banco'!E251*SL!$T$9</f>
        <v>3362.7248407408247</v>
      </c>
    </row>
    <row r="252" spans="21:23" x14ac:dyDescent="0.25">
      <c r="U252" s="13">
        <f>'resultado banco'!L252*SQRT($T$6)*SL!$T$9</f>
        <v>398.29828069819769</v>
      </c>
      <c r="V252" s="7">
        <f>'resultado banco'!H252*SQRT(SL!$T$6)</f>
        <v>20128.262914129824</v>
      </c>
      <c r="W252" s="7">
        <f>'resultado banco'!E252*SL!$T$9</f>
        <v>3349.4949921324683</v>
      </c>
    </row>
    <row r="253" spans="21:23" x14ac:dyDescent="0.25">
      <c r="U253" s="13">
        <f>'resultado banco'!L253*SQRT($T$6)*SL!$T$9</f>
        <v>398.29828069819769</v>
      </c>
      <c r="V253" s="7">
        <f>'resultado banco'!H253*SQRT(SL!$T$6)</f>
        <v>20205.312123872267</v>
      </c>
      <c r="W253" s="7">
        <f>'resultado banco'!E253*SL!$T$9</f>
        <v>3369.1221586005145</v>
      </c>
    </row>
    <row r="254" spans="21:23" x14ac:dyDescent="0.25">
      <c r="U254" s="13">
        <f>'resultado banco'!L254*SQRT($T$6)*SL!$T$9</f>
        <v>403.34003108678252</v>
      </c>
      <c r="V254" s="7">
        <f>'resultado banco'!H254*SQRT(SL!$T$6)</f>
        <v>20221.210121209402</v>
      </c>
      <c r="W254" s="7">
        <f>'resultado banco'!E254*SL!$T$9</f>
        <v>3318.0952650828808</v>
      </c>
    </row>
    <row r="255" spans="21:23" x14ac:dyDescent="0.25">
      <c r="U255" s="13">
        <f>'resultado banco'!L255*SQRT($T$6)*SL!$T$9</f>
        <v>403.34003108678252</v>
      </c>
      <c r="V255" s="7">
        <f>'resultado banco'!H255*SQRT(SL!$T$6)</f>
        <v>20127.487636953079</v>
      </c>
      <c r="W255" s="7">
        <f>'resultado banco'!E255*SL!$T$9</f>
        <v>3419.1570991134372</v>
      </c>
    </row>
    <row r="256" spans="21:23" x14ac:dyDescent="0.25">
      <c r="U256" s="13">
        <f>'resultado banco'!L256*SQRT($T$6)*SL!$T$9</f>
        <v>403.34003108678252</v>
      </c>
      <c r="V256" s="7">
        <f>'resultado banco'!H256*SQRT(SL!$T$6)</f>
        <v>20242.359283462043</v>
      </c>
      <c r="W256" s="7">
        <f>'resultado banco'!E256*SL!$T$9</f>
        <v>3399.7999931492918</v>
      </c>
    </row>
    <row r="257" spans="21:23" x14ac:dyDescent="0.25">
      <c r="U257" s="13">
        <f>'resultado banco'!L257*SQRT($T$6)*SL!$T$9</f>
        <v>403.34003108678252</v>
      </c>
      <c r="V257" s="7">
        <f>'resultado banco'!H257*SQRT(SL!$T$6)</f>
        <v>20156.212724417259</v>
      </c>
      <c r="W257" s="7">
        <f>'resultado banco'!E257*SL!$T$9</f>
        <v>3316.0812369403357</v>
      </c>
    </row>
    <row r="258" spans="21:23" x14ac:dyDescent="0.25">
      <c r="U258" s="13">
        <f>'resultado banco'!L258*SQRT($T$6)*SL!$T$9</f>
        <v>403.34003108678252</v>
      </c>
      <c r="V258" s="7">
        <f>'resultado banco'!H258*SQRT(SL!$T$6)</f>
        <v>20220.166863151535</v>
      </c>
      <c r="W258" s="7">
        <f>'resultado banco'!E258*SL!$T$9</f>
        <v>3435.0948236205122</v>
      </c>
    </row>
    <row r="259" spans="21:23" x14ac:dyDescent="0.25">
      <c r="U259" s="13">
        <f>'resultado banco'!L259*SQRT($T$6)*SL!$T$9</f>
        <v>403.34003108678252</v>
      </c>
      <c r="V259" s="7">
        <f>'resultado banco'!H259*SQRT(SL!$T$6)</f>
        <v>20217.298458474135</v>
      </c>
      <c r="W259" s="7">
        <f>'resultado banco'!E259*SL!$T$9</f>
        <v>3294.1595948833874</v>
      </c>
    </row>
    <row r="260" spans="21:23" x14ac:dyDescent="0.25">
      <c r="U260" s="13">
        <f>'resultado banco'!L260*SQRT($T$6)*SL!$T$9</f>
        <v>404.60046868392874</v>
      </c>
      <c r="V260" s="7">
        <f>'resultado banco'!H260*SQRT(SL!$T$6)</f>
        <v>20126.712419496496</v>
      </c>
      <c r="W260" s="7">
        <f>'resultado banco'!E260*SL!$T$9</f>
        <v>3453.4028483964303</v>
      </c>
    </row>
    <row r="261" spans="21:23" x14ac:dyDescent="0.25">
      <c r="U261" s="13">
        <f>'resultado banco'!L261*SQRT($T$6)*SL!$T$9</f>
        <v>404.60046868392874</v>
      </c>
      <c r="V261" s="7">
        <f>'resultado banco'!H261*SQRT(SL!$T$6)</f>
        <v>20233.215331074734</v>
      </c>
      <c r="W261" s="7">
        <f>'resultado banco'!E261*SL!$T$9</f>
        <v>3319.4964636204227</v>
      </c>
    </row>
    <row r="262" spans="21:23" x14ac:dyDescent="0.25">
      <c r="U262" s="13">
        <f>'resultado banco'!L262*SQRT($T$6)*SL!$T$9</f>
        <v>403.34003108678252</v>
      </c>
      <c r="V262" s="7">
        <f>'resultado banco'!H262*SQRT(SL!$T$6)</f>
        <v>20151.030978919516</v>
      </c>
      <c r="W262" s="7">
        <f>'resultado banco'!E262*SL!$T$9</f>
        <v>3391.1736374381831</v>
      </c>
    </row>
    <row r="263" spans="21:23" x14ac:dyDescent="0.25">
      <c r="U263" s="13">
        <f>'resultado banco'!L263*SQRT($T$6)*SL!$T$9</f>
        <v>404.60046868392874</v>
      </c>
      <c r="V263" s="7">
        <f>'resultado banco'!H263*SQRT(SL!$T$6)</f>
        <v>20251.773118033863</v>
      </c>
      <c r="W263" s="7">
        <f>'resultado banco'!E263*SL!$T$9</f>
        <v>3443.0439506833795</v>
      </c>
    </row>
    <row r="264" spans="21:23" x14ac:dyDescent="0.25">
      <c r="U264" s="13">
        <f>'resultado banco'!L264*SQRT($T$6)*SL!$T$9</f>
        <v>404.60046868392874</v>
      </c>
      <c r="V264" s="7">
        <f>'resultado banco'!H264*SQRT(SL!$T$6)</f>
        <v>20172.812233049826</v>
      </c>
      <c r="W264" s="7">
        <f>'resultado banco'!E264*SL!$T$9</f>
        <v>3386.4974359437329</v>
      </c>
    </row>
    <row r="265" spans="21:23" x14ac:dyDescent="0.25">
      <c r="U265" s="13">
        <f>'resultado banco'!L265*SQRT($T$6)*SL!$T$9</f>
        <v>405.8609062810749</v>
      </c>
      <c r="V265" s="7">
        <f>'resultado banco'!H265*SQRT(SL!$T$6)</f>
        <v>20245.496255740389</v>
      </c>
      <c r="W265" s="7">
        <f>'resultado banco'!E265*SL!$T$9</f>
        <v>3332.3960074586239</v>
      </c>
    </row>
    <row r="266" spans="21:23" x14ac:dyDescent="0.25">
      <c r="U266" s="13">
        <f>'resultado banco'!L266*SQRT($T$6)*SL!$T$9</f>
        <v>405.8609062810749</v>
      </c>
      <c r="V266" s="7">
        <f>'resultado banco'!H266*SQRT(SL!$T$6)</f>
        <v>20174.629463194622</v>
      </c>
      <c r="W266" s="7">
        <f>'resultado banco'!E266*SL!$T$9</f>
        <v>3396.1811823970343</v>
      </c>
    </row>
    <row r="267" spans="21:23" x14ac:dyDescent="0.25">
      <c r="U267" s="13">
        <f>'resultado banco'!L267*SQRT($T$6)*SL!$T$9</f>
        <v>407.12134387822113</v>
      </c>
      <c r="V267" s="7">
        <f>'resultado banco'!H267*SQRT(SL!$T$6)</f>
        <v>20255.174710479751</v>
      </c>
      <c r="W267" s="7">
        <f>'resultado banco'!E267*SL!$T$9</f>
        <v>3405.317536982815</v>
      </c>
    </row>
    <row r="268" spans="21:23" x14ac:dyDescent="0.25">
      <c r="U268" s="13">
        <f>'resultado banco'!L268*SQRT($T$6)*SL!$T$9</f>
        <v>408.38178147536735</v>
      </c>
      <c r="V268" s="7">
        <f>'resultado banco'!H268*SQRT(SL!$T$6)</f>
        <v>20165.546585032367</v>
      </c>
      <c r="W268" s="7">
        <f>'resultado banco'!E268*SL!$T$9</f>
        <v>3435.8842312472962</v>
      </c>
    </row>
    <row r="269" spans="21:23" x14ac:dyDescent="0.25">
      <c r="U269" s="13">
        <f>'resultado banco'!L269*SQRT($T$6)*SL!$T$9</f>
        <v>408.38178147536735</v>
      </c>
      <c r="V269" s="7">
        <f>'resultado banco'!H269*SQRT(SL!$T$6)</f>
        <v>20180.342890003107</v>
      </c>
      <c r="W269" s="7">
        <f>'resultado banco'!E269*SL!$T$9</f>
        <v>3407.9319303994148</v>
      </c>
    </row>
    <row r="270" spans="21:23" x14ac:dyDescent="0.25">
      <c r="U270" s="13">
        <f>'resultado banco'!L270*SQRT($T$6)*SL!$T$9</f>
        <v>408.38178147536735</v>
      </c>
      <c r="V270" s="7">
        <f>'resultado banco'!H270*SQRT(SL!$T$6)</f>
        <v>20178.524630484884</v>
      </c>
      <c r="W270" s="7">
        <f>'resultado banco'!E270*SL!$T$9</f>
        <v>3351.7063721817099</v>
      </c>
    </row>
    <row r="271" spans="21:23" x14ac:dyDescent="0.25">
      <c r="U271" s="13">
        <f>'resultado banco'!L271*SQRT($T$6)*SL!$T$9</f>
        <v>410.90265666965968</v>
      </c>
      <c r="V271" s="7">
        <f>'resultado banco'!H271*SQRT(SL!$T$6)</f>
        <v>20257.006810531093</v>
      </c>
      <c r="W271" s="7">
        <f>'resultado banco'!E271*SL!$T$9</f>
        <v>3377.0442796129914</v>
      </c>
    </row>
    <row r="272" spans="21:23" x14ac:dyDescent="0.25">
      <c r="U272" s="13">
        <f>'resultado banco'!L272*SQRT($T$6)*SL!$T$9</f>
        <v>412.16309426680596</v>
      </c>
      <c r="V272" s="7">
        <f>'resultado banco'!H272*SQRT(SL!$T$6)</f>
        <v>20175.148731944322</v>
      </c>
      <c r="W272" s="7">
        <f>'resultado banco'!E272*SL!$T$9</f>
        <v>3456.0702152195645</v>
      </c>
    </row>
    <row r="273" spans="21:23" x14ac:dyDescent="0.25">
      <c r="U273" s="13">
        <f>'resultado banco'!L273*SQRT($T$6)*SL!$T$9</f>
        <v>414.68396946109829</v>
      </c>
      <c r="V273" s="7">
        <f>'resultado banco'!H273*SQRT(SL!$T$6)</f>
        <v>20260.14832467887</v>
      </c>
      <c r="W273" s="7">
        <f>'resultado banco'!E273*SL!$T$9</f>
        <v>3453.3966162309566</v>
      </c>
    </row>
    <row r="274" spans="21:23" x14ac:dyDescent="0.25">
      <c r="U274" s="13">
        <f>'resultado banco'!L274*SQRT($T$6)*SL!$T$9</f>
        <v>418.46528225253689</v>
      </c>
      <c r="V274" s="7">
        <f>'resultado banco'!H274*SQRT(SL!$T$6)</f>
        <v>20163.990341325083</v>
      </c>
      <c r="W274" s="7">
        <f>'resultado banco'!E274*SL!$T$9</f>
        <v>3384.8999241937395</v>
      </c>
    </row>
    <row r="275" spans="21:23" x14ac:dyDescent="0.25">
      <c r="U275" s="13">
        <f>'resultado banco'!L275*SQRT($T$6)*SL!$T$9</f>
        <v>418.46528225253689</v>
      </c>
      <c r="V275" s="7">
        <f>'resultado banco'!H275*SQRT(SL!$T$6)</f>
        <v>20196.461790046655</v>
      </c>
      <c r="W275" s="7">
        <f>'resultado banco'!E275*SL!$T$9</f>
        <v>3385.6072749751083</v>
      </c>
    </row>
    <row r="276" spans="21:23" x14ac:dyDescent="0.25">
      <c r="U276" s="13">
        <f>'resultado banco'!L276*SQRT($T$6)*SL!$T$9</f>
        <v>423.50703264112167</v>
      </c>
      <c r="V276" s="7">
        <f>'resultado banco'!H276*SQRT(SL!$T$6)</f>
        <v>20206.093408094366</v>
      </c>
      <c r="W276" s="7">
        <f>'resultado banco'!E276*SL!$T$9</f>
        <v>3414.8839109863443</v>
      </c>
    </row>
    <row r="277" spans="21:23" x14ac:dyDescent="0.25">
      <c r="U277" s="13">
        <f>'resultado banco'!L277*SQRT($T$6)*SL!$T$9</f>
        <v>426.02790783541406</v>
      </c>
      <c r="V277" s="7">
        <f>'resultado banco'!H277*SQRT(SL!$T$6)</f>
        <v>20216.777017783468</v>
      </c>
      <c r="W277" s="7">
        <f>'resultado banco'!E277*SL!$T$9</f>
        <v>3481.1661068915819</v>
      </c>
    </row>
    <row r="278" spans="21:23" x14ac:dyDescent="0.25">
      <c r="U278" s="13">
        <f>'resultado banco'!L278*SQRT($T$6)*SL!$T$9</f>
        <v>427.28834543256028</v>
      </c>
      <c r="V278" s="7">
        <f>'resultado banco'!H278*SQRT(SL!$T$6)</f>
        <v>20255.959855634821</v>
      </c>
      <c r="W278" s="7">
        <f>'resultado banco'!E278*SL!$T$9</f>
        <v>3532.3207598014442</v>
      </c>
    </row>
    <row r="279" spans="21:23" x14ac:dyDescent="0.25">
      <c r="U279" s="13">
        <f>'resultado banco'!L279*SQRT($T$6)*SL!$T$9</f>
        <v>429.80922062685261</v>
      </c>
      <c r="V279" s="7">
        <f>'resultado banco'!H279*SQRT(SL!$T$6)</f>
        <v>20241.575192281387</v>
      </c>
      <c r="W279" s="7">
        <f>'resultado banco'!E279*SL!$T$9</f>
        <v>3458.0967076930597</v>
      </c>
    </row>
    <row r="280" spans="21:23" x14ac:dyDescent="0.25">
      <c r="U280" s="13">
        <f>'resultado banco'!L280*SQRT($T$6)*SL!$T$9</f>
        <v>433.59053341829122</v>
      </c>
      <c r="V280" s="7">
        <f>'resultado banco'!H280*SQRT(SL!$T$6)</f>
        <v>20352.206432297364</v>
      </c>
      <c r="W280" s="7">
        <f>'resultado banco'!E280*SL!$T$9</f>
        <v>3530.1717014069495</v>
      </c>
    </row>
    <row r="281" spans="21:23" x14ac:dyDescent="0.25">
      <c r="U281" s="13">
        <f>'resultado banco'!L281*SQRT($T$6)*SL!$T$9</f>
        <v>433.59053341829122</v>
      </c>
      <c r="V281" s="7">
        <f>'resultado banco'!H281*SQRT(SL!$T$6)</f>
        <v>20284.265676409716</v>
      </c>
      <c r="W281" s="7">
        <f>'resultado banco'!E281*SL!$T$9</f>
        <v>3440.5251171373907</v>
      </c>
    </row>
    <row r="282" spans="21:23" x14ac:dyDescent="0.25">
      <c r="U282" s="13">
        <f>'resultado banco'!L282*SQRT($T$6)*SL!$T$9</f>
        <v>436.1114086125836</v>
      </c>
      <c r="V282" s="7">
        <f>'resultado banco'!H282*SQRT(SL!$T$6)</f>
        <v>20356.699134759987</v>
      </c>
      <c r="W282" s="7">
        <f>'resultado banco'!E282*SL!$T$9</f>
        <v>3553.8684719299154</v>
      </c>
    </row>
    <row r="283" spans="21:23" x14ac:dyDescent="0.25">
      <c r="U283" s="13">
        <f>'resultado banco'!L283*SQRT($T$6)*SL!$T$9</f>
        <v>437.37184620972977</v>
      </c>
      <c r="V283" s="7">
        <f>'resultado banco'!H283*SQRT(SL!$T$6)</f>
        <v>20364.103205473955</v>
      </c>
      <c r="W283" s="7">
        <f>'resultado banco'!E283*SL!$T$9</f>
        <v>3498.3648062130205</v>
      </c>
    </row>
    <row r="284" spans="21:23" x14ac:dyDescent="0.25">
      <c r="U284" s="13">
        <f>'resultado banco'!L284*SQRT($T$6)*SL!$T$9</f>
        <v>443.67403419546076</v>
      </c>
      <c r="V284" s="7">
        <f>'resultado banco'!H284*SQRT(SL!$T$6)</f>
        <v>20284.265676409716</v>
      </c>
      <c r="W284" s="7">
        <f>'resultado banco'!E284*SL!$T$9</f>
        <v>3468.8098001439184</v>
      </c>
    </row>
    <row r="285" spans="21:23" x14ac:dyDescent="0.25">
      <c r="U285" s="13">
        <f>'resultado banco'!L285*SQRT($T$6)*SL!$T$9</f>
        <v>446.19490938975321</v>
      </c>
      <c r="V285" s="7">
        <f>'resultado banco'!H285*SQRT(SL!$T$6)</f>
        <v>20308.703600935336</v>
      </c>
      <c r="W285" s="7">
        <f>'resultado banco'!E285*SL!$T$9</f>
        <v>3548.1836983228236</v>
      </c>
    </row>
    <row r="286" spans="21:23" x14ac:dyDescent="0.25">
      <c r="U286" s="13">
        <f>'resultado banco'!L286*SQRT($T$6)*SL!$T$9</f>
        <v>449.97622218119176</v>
      </c>
      <c r="V286" s="7">
        <f>'resultado banco'!H286*SQRT(SL!$T$6)</f>
        <v>20392.181758744504</v>
      </c>
      <c r="W286" s="7">
        <f>'resultado banco'!E286*SL!$T$9</f>
        <v>3603.0516831613086</v>
      </c>
    </row>
    <row r="287" spans="21:23" x14ac:dyDescent="0.25">
      <c r="U287" s="13">
        <f>'resultado banco'!L287*SQRT($T$6)*SL!$T$9</f>
        <v>451.23665977833798</v>
      </c>
      <c r="V287" s="7">
        <f>'resultado banco'!H287*SQRT(SL!$T$6)</f>
        <v>20311.598002992941</v>
      </c>
      <c r="W287" s="7">
        <f>'resultado banco'!E287*SL!$T$9</f>
        <v>3614.3215157278992</v>
      </c>
    </row>
    <row r="288" spans="21:23" x14ac:dyDescent="0.25">
      <c r="U288" s="13">
        <f>'resultado banco'!L288*SQRT($T$6)*SL!$T$9</f>
        <v>455.01797256977653</v>
      </c>
      <c r="V288" s="7">
        <f>'resultado banco'!H288*SQRT(SL!$T$6)</f>
        <v>20303.443164583699</v>
      </c>
      <c r="W288" s="7">
        <f>'resultado banco'!E288*SL!$T$9</f>
        <v>3608.2160709512709</v>
      </c>
    </row>
    <row r="289" spans="21:23" x14ac:dyDescent="0.25">
      <c r="U289" s="13">
        <f>'resultado banco'!L289*SQRT($T$6)*SL!$T$9</f>
        <v>462.58059815265369</v>
      </c>
      <c r="V289" s="7">
        <f>'resultado banco'!H289*SQRT(SL!$T$6)</f>
        <v>20411.563942854555</v>
      </c>
      <c r="W289" s="7">
        <f>'resultado banco'!E289*SL!$T$9</f>
        <v>3650.9064044523639</v>
      </c>
    </row>
    <row r="290" spans="21:23" x14ac:dyDescent="0.25">
      <c r="U290" s="13">
        <f>'resultado banco'!L290*SQRT($T$6)*SL!$T$9</f>
        <v>463.84103574979986</v>
      </c>
      <c r="V290" s="7">
        <f>'resultado banco'!H290*SQRT(SL!$T$6)</f>
        <v>20415.817016552082</v>
      </c>
      <c r="W290" s="7">
        <f>'resultado banco'!E290*SL!$T$9</f>
        <v>3624.8237532468661</v>
      </c>
    </row>
    <row r="291" spans="21:23" x14ac:dyDescent="0.25">
      <c r="U291" s="13">
        <f>'resultado banco'!L291*SQRT($T$6)*SL!$T$9</f>
        <v>466.3619109440923</v>
      </c>
      <c r="V291" s="7">
        <f>'resultado banco'!H291*SQRT(SL!$T$6)</f>
        <v>20303.443164583699</v>
      </c>
      <c r="W291" s="7">
        <f>'resultado banco'!E291*SL!$T$9</f>
        <v>3597.303549205225</v>
      </c>
    </row>
    <row r="292" spans="21:23" x14ac:dyDescent="0.25">
      <c r="U292" s="13">
        <f>'resultado banco'!L292*SQRT($T$6)*SL!$T$9</f>
        <v>467.62234854123847</v>
      </c>
      <c r="V292" s="7">
        <f>'resultado banco'!H292*SQRT(SL!$T$6)</f>
        <v>20315.546244728979</v>
      </c>
      <c r="W292" s="7">
        <f>'resultado banco'!E292*SL!$T$9</f>
        <v>3607.8691470731842</v>
      </c>
    </row>
    <row r="293" spans="21:23" x14ac:dyDescent="0.25">
      <c r="U293" s="13">
        <f>'resultado banco'!L293*SQRT($T$6)*SL!$T$9</f>
        <v>467.62234854123847</v>
      </c>
      <c r="V293" s="7">
        <f>'resultado banco'!H293*SQRT(SL!$T$6)</f>
        <v>20398.284501353231</v>
      </c>
      <c r="W293" s="7">
        <f>'resultado banco'!E293*SL!$T$9</f>
        <v>3626.8086979505306</v>
      </c>
    </row>
    <row r="294" spans="21:23" x14ac:dyDescent="0.25">
      <c r="U294" s="13">
        <f>'resultado banco'!L294*SQRT($T$6)*SL!$T$9</f>
        <v>468.88278613838469</v>
      </c>
      <c r="V294" s="7">
        <f>'resultado banco'!H294*SQRT(SL!$T$6)</f>
        <v>20307.914361715651</v>
      </c>
      <c r="W294" s="7">
        <f>'resultado banco'!E294*SL!$T$9</f>
        <v>3594.1334543671392</v>
      </c>
    </row>
    <row r="295" spans="21:23" x14ac:dyDescent="0.25">
      <c r="U295" s="13">
        <f>'resultado banco'!L295*SQRT($T$6)*SL!$T$9</f>
        <v>468.88278613838469</v>
      </c>
      <c r="V295" s="7">
        <f>'resultado banco'!H295*SQRT(SL!$T$6)</f>
        <v>20316.07279293723</v>
      </c>
      <c r="W295" s="7">
        <f>'resultado banco'!E295*SL!$T$9</f>
        <v>3598.6912447175723</v>
      </c>
    </row>
    <row r="296" spans="21:23" x14ac:dyDescent="0.25">
      <c r="U296" s="13">
        <f>'resultado banco'!L296*SQRT($T$6)*SL!$T$9</f>
        <v>467.62234854123847</v>
      </c>
      <c r="V296" s="7">
        <f>'resultado banco'!H296*SQRT(SL!$T$6)</f>
        <v>20392.447019446918</v>
      </c>
      <c r="W296" s="7">
        <f>'resultado banco'!E296*SL!$T$9</f>
        <v>3541.9639971791607</v>
      </c>
    </row>
    <row r="297" spans="21:23" x14ac:dyDescent="0.25">
      <c r="U297" s="13">
        <f>'resultado banco'!L297*SQRT($T$6)*SL!$T$9</f>
        <v>468.88278613838469</v>
      </c>
      <c r="V297" s="7">
        <f>'resultado banco'!H297*SQRT(SL!$T$6)</f>
        <v>20292.142449350227</v>
      </c>
      <c r="W297" s="7">
        <f>'resultado banco'!E297*SL!$T$9</f>
        <v>3560.9876822904139</v>
      </c>
    </row>
    <row r="298" spans="21:23" x14ac:dyDescent="0.25">
      <c r="U298" s="13">
        <f>'resultado banco'!L298*SQRT($T$6)*SL!$T$9</f>
        <v>468.88278613838469</v>
      </c>
      <c r="V298" s="7">
        <f>'resultado banco'!H298*SQRT(SL!$T$6)</f>
        <v>20325.291806910431</v>
      </c>
      <c r="W298" s="7">
        <f>'resultado banco'!E298*SL!$T$9</f>
        <v>3507.9155998028627</v>
      </c>
    </row>
    <row r="299" spans="21:23" x14ac:dyDescent="0.25">
      <c r="U299" s="13">
        <f>'resultado banco'!L299*SQRT($T$6)*SL!$T$9</f>
        <v>468.88278613838469</v>
      </c>
      <c r="V299" s="7">
        <f>'resultado banco'!H299*SQRT(SL!$T$6)</f>
        <v>20403.328653178909</v>
      </c>
      <c r="W299" s="7">
        <f>'resultado banco'!E299*SL!$T$9</f>
        <v>3523.703752338547</v>
      </c>
    </row>
    <row r="300" spans="21:23" x14ac:dyDescent="0.25">
      <c r="U300" s="13">
        <f>'resultado banco'!L300*SQRT($T$6)*SL!$T$9</f>
        <v>468.88278613838469</v>
      </c>
      <c r="V300" s="7">
        <f>'resultado banco'!H300*SQRT(SL!$T$6)</f>
        <v>20408.109625043951</v>
      </c>
      <c r="W300" s="7">
        <f>'resultado banco'!E300*SL!$T$9</f>
        <v>3528.2864713508789</v>
      </c>
    </row>
    <row r="301" spans="21:23" x14ac:dyDescent="0.25">
      <c r="U301" s="13">
        <f>'resultado banco'!L301*SQRT($T$6)*SL!$T$9</f>
        <v>467.62234854123847</v>
      </c>
      <c r="V301" s="7">
        <f>'resultado banco'!H301*SQRT(SL!$T$6)</f>
        <v>20306.86213817359</v>
      </c>
      <c r="W301" s="7">
        <f>'resultado banco'!E301*SL!$T$9</f>
        <v>3541.8206573732446</v>
      </c>
    </row>
    <row r="302" spans="21:23" x14ac:dyDescent="0.25">
      <c r="U302" s="13">
        <f>'resultado banco'!L302*SQRT($T$6)*SL!$T$9</f>
        <v>468.88278613838469</v>
      </c>
      <c r="V302" s="7">
        <f>'resultado banco'!H302*SQRT(SL!$T$6)</f>
        <v>20301.339753007614</v>
      </c>
      <c r="W302" s="7">
        <f>'resultado banco'!E302*SL!$T$9</f>
        <v>3573.7553119594027</v>
      </c>
    </row>
    <row r="303" spans="21:23" x14ac:dyDescent="0.25">
      <c r="U303" s="13">
        <f>'resultado banco'!L303*SQRT($T$6)*SL!$T$9</f>
        <v>472.6640989298233</v>
      </c>
      <c r="V303" s="7">
        <f>'resultado banco'!H303*SQRT(SL!$T$6)</f>
        <v>20293.193147970298</v>
      </c>
      <c r="W303" s="7">
        <f>'resultado banco'!E303*SL!$T$9</f>
        <v>3573.6452103693514</v>
      </c>
    </row>
    <row r="304" spans="21:23" x14ac:dyDescent="0.25">
      <c r="U304" s="13">
        <f>'resultado banco'!L304*SQRT($T$6)*SL!$T$9</f>
        <v>476.44541172126185</v>
      </c>
      <c r="V304" s="7">
        <f>'resultado banco'!H304*SQRT(SL!$T$6)</f>
        <v>20311.598002992941</v>
      </c>
      <c r="W304" s="7">
        <f>'resultado banco'!E304*SL!$T$9</f>
        <v>3533.3677636011789</v>
      </c>
    </row>
    <row r="305" spans="21:23" x14ac:dyDescent="0.25">
      <c r="U305" s="13">
        <f>'resultado banco'!L305*SQRT($T$6)*SL!$T$9</f>
        <v>484.00803730413907</v>
      </c>
      <c r="V305" s="7">
        <f>'resultado banco'!H305*SQRT(SL!$T$6)</f>
        <v>20341.907133624005</v>
      </c>
      <c r="W305" s="7">
        <f>'resultado banco'!E305*SL!$T$9</f>
        <v>3545.5578792695205</v>
      </c>
    </row>
    <row r="306" spans="21:23" x14ac:dyDescent="0.25">
      <c r="U306" s="13">
        <f>'resultado banco'!L306*SQRT($T$6)*SL!$T$9</f>
        <v>485.26847490128523</v>
      </c>
      <c r="V306" s="7">
        <f>'resultado banco'!H306*SQRT(SL!$T$6)</f>
        <v>20439.507126129432</v>
      </c>
      <c r="W306" s="7">
        <f>'resultado banco'!E306*SL!$T$9</f>
        <v>3579.294668372087</v>
      </c>
    </row>
    <row r="307" spans="21:23" x14ac:dyDescent="0.25">
      <c r="U307" s="13">
        <f>'resultado banco'!L307*SQRT($T$6)*SL!$T$9</f>
        <v>489.04978769272378</v>
      </c>
      <c r="V307" s="7">
        <f>'resultado banco'!H307*SQRT(SL!$T$6)</f>
        <v>20445.638231871788</v>
      </c>
      <c r="W307" s="7">
        <f>'resultado banco'!E307*SL!$T$9</f>
        <v>3664.7064962016466</v>
      </c>
    </row>
    <row r="308" spans="21:23" x14ac:dyDescent="0.25">
      <c r="U308" s="13">
        <f>'resultado banco'!L308*SQRT($T$6)*SL!$T$9</f>
        <v>497.87285087274722</v>
      </c>
      <c r="V308" s="7">
        <f>'resultado banco'!H308*SQRT(SL!$T$6)</f>
        <v>20384.492199139226</v>
      </c>
      <c r="W308" s="7">
        <f>'resultado banco'!E308*SL!$T$9</f>
        <v>3658.9729039650038</v>
      </c>
    </row>
    <row r="309" spans="21:23" x14ac:dyDescent="0.25">
      <c r="U309" s="13">
        <f>'resultado banco'!L309*SQRT($T$6)*SL!$T$9</f>
        <v>499.13328846989339</v>
      </c>
      <c r="V309" s="7">
        <f>'resultado banco'!H309*SQRT(SL!$T$6)</f>
        <v>20374.689797213541</v>
      </c>
      <c r="W309" s="7">
        <f>'resultado banco'!E309*SL!$T$9</f>
        <v>3607.3601868927576</v>
      </c>
    </row>
    <row r="310" spans="21:23" x14ac:dyDescent="0.25">
      <c r="U310" s="13">
        <f>'resultado banco'!L310*SQRT($T$6)*SL!$T$9</f>
        <v>497.87285087274722</v>
      </c>
      <c r="V310" s="7">
        <f>'resultado banco'!H310*SQRT(SL!$T$6)</f>
        <v>20464.32077209359</v>
      </c>
      <c r="W310" s="7">
        <f>'resultado banco'!E310*SL!$T$9</f>
        <v>3673.8553151183778</v>
      </c>
    </row>
    <row r="311" spans="21:23" x14ac:dyDescent="0.25">
      <c r="U311" s="13">
        <f>'resultado banco'!L311*SQRT($T$6)*SL!$T$9</f>
        <v>497.87285087274722</v>
      </c>
      <c r="V311" s="7">
        <f>'resultado banco'!H311*SQRT(SL!$T$6)</f>
        <v>20460.581533111479</v>
      </c>
      <c r="W311" s="7">
        <f>'resultado banco'!E311*SL!$T$9</f>
        <v>3584.9191977129244</v>
      </c>
    </row>
    <row r="312" spans="21:23" x14ac:dyDescent="0.25">
      <c r="U312" s="13">
        <f>'resultado banco'!L312*SQRT($T$6)*SL!$T$9</f>
        <v>499.13328846989339</v>
      </c>
      <c r="V312" s="7">
        <f>'resultado banco'!H312*SQRT(SL!$T$6)</f>
        <v>20358.549647641699</v>
      </c>
      <c r="W312" s="7">
        <f>'resultado banco'!E312*SL!$T$9</f>
        <v>3688.5486839190212</v>
      </c>
    </row>
    <row r="313" spans="21:23" x14ac:dyDescent="0.25">
      <c r="U313" s="13">
        <f>'resultado banco'!L313*SQRT($T$6)*SL!$T$9</f>
        <v>499.13328846989339</v>
      </c>
      <c r="V313" s="7">
        <f>'resultado banco'!H313*SQRT(SL!$T$6)</f>
        <v>20352.999118039614</v>
      </c>
      <c r="W313" s="7">
        <f>'resultado banco'!E313*SL!$T$9</f>
        <v>3576.4008662033757</v>
      </c>
    </row>
    <row r="314" spans="21:23" x14ac:dyDescent="0.25">
      <c r="U314" s="13">
        <f>'resultado banco'!L314*SQRT($T$6)*SL!$T$9</f>
        <v>499.13328846989339</v>
      </c>
      <c r="V314" s="7">
        <f>'resultado banco'!H314*SQRT(SL!$T$6)</f>
        <v>20482.502248125133</v>
      </c>
      <c r="W314" s="7">
        <f>'resultado banco'!E314*SL!$T$9</f>
        <v>3683.7758838597142</v>
      </c>
    </row>
    <row r="315" spans="21:23" x14ac:dyDescent="0.25">
      <c r="U315" s="13">
        <f>'resultado banco'!L315*SQRT($T$6)*SL!$T$9</f>
        <v>497.87285087274722</v>
      </c>
      <c r="V315" s="7">
        <f>'resultado banco'!H315*SQRT(SL!$T$6)</f>
        <v>20402.266519176479</v>
      </c>
      <c r="W315" s="7">
        <f>'resultado banco'!E315*SL!$T$9</f>
        <v>3633.9985395197405</v>
      </c>
    </row>
    <row r="316" spans="21:23" x14ac:dyDescent="0.25">
      <c r="U316" s="13">
        <f>'resultado banco'!L316*SQRT($T$6)*SL!$T$9</f>
        <v>497.87285087274722</v>
      </c>
      <c r="V316" s="7">
        <f>'resultado banco'!H316*SQRT(SL!$T$6)</f>
        <v>20394.304037609454</v>
      </c>
      <c r="W316" s="7">
        <f>'resultado banco'!E316*SL!$T$9</f>
        <v>3654.7423023019878</v>
      </c>
    </row>
    <row r="317" spans="21:23" x14ac:dyDescent="0.25">
      <c r="U317" s="13">
        <f>'resultado banco'!L317*SQRT($T$6)*SL!$T$9</f>
        <v>499.13328846989339</v>
      </c>
      <c r="V317" s="7">
        <f>'resultado banco'!H317*SQRT(SL!$T$6)</f>
        <v>20418.47608777256</v>
      </c>
      <c r="W317" s="7">
        <f>'resultado banco'!E317*SL!$T$9</f>
        <v>3677.2123749207017</v>
      </c>
    </row>
    <row r="318" spans="21:23" x14ac:dyDescent="0.25">
      <c r="U318" s="13">
        <f>'resultado banco'!L318*SQRT($T$6)*SL!$T$9</f>
        <v>497.87285087274722</v>
      </c>
      <c r="V318" s="7">
        <f>'resultado banco'!H318*SQRT(SL!$T$6)</f>
        <v>20397.753683082665</v>
      </c>
      <c r="W318" s="7">
        <f>'resultado banco'!E318*SL!$T$9</f>
        <v>3651.3021469600021</v>
      </c>
    </row>
    <row r="319" spans="21:23" x14ac:dyDescent="0.25">
      <c r="U319" s="13">
        <f>'resultado banco'!L319*SQRT($T$6)*SL!$T$9</f>
        <v>497.87285087274722</v>
      </c>
      <c r="V319" s="7">
        <f>'resultado banco'!H319*SQRT(SL!$T$6)</f>
        <v>20488.659178814629</v>
      </c>
      <c r="W319" s="7">
        <f>'resultado banco'!E319*SL!$T$9</f>
        <v>3615.76218464678</v>
      </c>
    </row>
    <row r="320" spans="21:23" x14ac:dyDescent="0.25">
      <c r="U320" s="13">
        <f>'resultado banco'!L320*SQRT($T$6)*SL!$T$9</f>
        <v>499.13328846989339</v>
      </c>
      <c r="V320" s="7">
        <f>'resultado banco'!H320*SQRT(SL!$T$6)</f>
        <v>20390.325127035554</v>
      </c>
      <c r="W320" s="7">
        <f>'resultado banco'!E320*SL!$T$9</f>
        <v>3680.5891699136951</v>
      </c>
    </row>
    <row r="321" spans="21:23" x14ac:dyDescent="0.25">
      <c r="U321" s="13">
        <f>'resultado banco'!L321*SQRT($T$6)*SL!$T$9</f>
        <v>499.13328846989339</v>
      </c>
      <c r="V321" s="7">
        <f>'resultado banco'!H321*SQRT(SL!$T$6)</f>
        <v>20491.337259878459</v>
      </c>
      <c r="W321" s="7">
        <f>'resultado banco'!E321*SL!$T$9</f>
        <v>3660.3076260708167</v>
      </c>
    </row>
    <row r="322" spans="21:23" x14ac:dyDescent="0.25">
      <c r="U322" s="13">
        <f>'resultado banco'!L322*SQRT($T$6)*SL!$T$9</f>
        <v>505.43547645562438</v>
      </c>
      <c r="V322" s="7">
        <f>'resultado banco'!H322*SQRT(SL!$T$6)</f>
        <v>20429.385525457103</v>
      </c>
      <c r="W322" s="7">
        <f>'resultado banco'!E322*SL!$T$9</f>
        <v>3605.0719434693287</v>
      </c>
    </row>
    <row r="323" spans="21:23" x14ac:dyDescent="0.25">
      <c r="U323" s="13">
        <f>'resultado banco'!L323*SQRT($T$6)*SL!$T$9</f>
        <v>506.69591405277055</v>
      </c>
      <c r="V323" s="7">
        <f>'resultado banco'!H323*SQRT(SL!$T$6)</f>
        <v>20525.141165333422</v>
      </c>
      <c r="W323" s="7">
        <f>'resultado banco'!E323*SL!$T$9</f>
        <v>3653.2611243075212</v>
      </c>
    </row>
    <row r="324" spans="21:23" x14ac:dyDescent="0.25">
      <c r="U324" s="13">
        <f>'resultado banco'!L324*SQRT($T$6)*SL!$T$9</f>
        <v>507.95635164991671</v>
      </c>
      <c r="V324" s="7">
        <f>'resultado banco'!H324*SQRT(SL!$T$6)</f>
        <v>20525.141165333422</v>
      </c>
      <c r="W324" s="7">
        <f>'resultado banco'!E324*SL!$T$9</f>
        <v>3693.7785094464662</v>
      </c>
    </row>
    <row r="325" spans="21:23" x14ac:dyDescent="0.25">
      <c r="U325" s="13">
        <f>'resultado banco'!L325*SQRT($T$6)*SL!$T$9</f>
        <v>509.21678924706293</v>
      </c>
      <c r="V325" s="7">
        <f>'resultado banco'!H325*SQRT(SL!$T$6)</f>
        <v>20432.580737269491</v>
      </c>
      <c r="W325" s="7">
        <f>'resultado banco'!E325*SL!$T$9</f>
        <v>3722.5430691945385</v>
      </c>
    </row>
    <row r="326" spans="21:23" x14ac:dyDescent="0.25">
      <c r="U326" s="13">
        <f>'resultado banco'!L326*SQRT($T$6)*SL!$T$9</f>
        <v>507.95635164991671</v>
      </c>
      <c r="V326" s="7">
        <f>'resultado banco'!H326*SQRT(SL!$T$6)</f>
        <v>20507.152199814267</v>
      </c>
      <c r="W326" s="7">
        <f>'resultado banco'!E326*SL!$T$9</f>
        <v>3701.3100814225354</v>
      </c>
    </row>
    <row r="327" spans="21:23" x14ac:dyDescent="0.25">
      <c r="U327" s="13">
        <f>'resultado banco'!L327*SQRT($T$6)*SL!$T$9</f>
        <v>510.47722684420916</v>
      </c>
      <c r="V327" s="7">
        <f>'resultado banco'!H327*SQRT(SL!$T$6)</f>
        <v>20421.667887697695</v>
      </c>
      <c r="W327" s="7">
        <f>'resultado banco'!E327*SL!$T$9</f>
        <v>3708.8426920928496</v>
      </c>
    </row>
    <row r="328" spans="21:23" x14ac:dyDescent="0.25">
      <c r="U328" s="13">
        <f>'resultado banco'!L328*SQRT($T$6)*SL!$T$9</f>
        <v>510.47722684420916</v>
      </c>
      <c r="V328" s="7">
        <f>'resultado banco'!H328*SQRT(SL!$T$6)</f>
        <v>20494.016041139963</v>
      </c>
      <c r="W328" s="7">
        <f>'resultado banco'!E328*SL!$T$9</f>
        <v>3700.4064174287164</v>
      </c>
    </row>
    <row r="329" spans="21:23" x14ac:dyDescent="0.25">
      <c r="U329" s="13">
        <f>'resultado banco'!L329*SQRT($T$6)*SL!$T$9</f>
        <v>511.73766444135532</v>
      </c>
      <c r="V329" s="7">
        <f>'resultado banco'!H329*SQRT(SL!$T$6)</f>
        <v>20387.938525834619</v>
      </c>
      <c r="W329" s="7">
        <f>'resultado banco'!E329*SL!$T$9</f>
        <v>3632.0167108988148</v>
      </c>
    </row>
    <row r="330" spans="21:23" x14ac:dyDescent="0.25">
      <c r="U330" s="13">
        <f>'resultado banco'!L330*SQRT($T$6)*SL!$T$9</f>
        <v>511.73766444135532</v>
      </c>
      <c r="V330" s="7">
        <f>'resultado banco'!H330*SQRT(SL!$T$6)</f>
        <v>20413.690258177528</v>
      </c>
      <c r="W330" s="7">
        <f>'resultado banco'!E330*SL!$T$9</f>
        <v>3696.8904374067897</v>
      </c>
    </row>
    <row r="331" spans="21:23" x14ac:dyDescent="0.25">
      <c r="U331" s="13">
        <f>'resultado banco'!L331*SQRT($T$6)*SL!$T$9</f>
        <v>515.51897723279387</v>
      </c>
      <c r="V331" s="7">
        <f>'resultado banco'!H331*SQRT(SL!$T$6)</f>
        <v>20432.048132560918</v>
      </c>
      <c r="W331" s="7">
        <f>'resultado banco'!E331*SL!$T$9</f>
        <v>3763.7553407839027</v>
      </c>
    </row>
    <row r="332" spans="21:23" x14ac:dyDescent="0.25">
      <c r="U332" s="13">
        <f>'resultado banco'!L332*SQRT($T$6)*SL!$T$9</f>
        <v>516.77941482994015</v>
      </c>
      <c r="V332" s="7">
        <f>'resultado banco'!H332*SQRT(SL!$T$6)</f>
        <v>20521.648301746274</v>
      </c>
      <c r="W332" s="7">
        <f>'resultado banco'!E332*SL!$T$9</f>
        <v>3750.9326603198888</v>
      </c>
    </row>
    <row r="333" spans="21:23" x14ac:dyDescent="0.25">
      <c r="U333" s="13">
        <f>'resultado banco'!L333*SQRT($T$6)*SL!$T$9</f>
        <v>518.03985242708632</v>
      </c>
      <c r="V333" s="7">
        <f>'resultado banco'!H333*SQRT(SL!$T$6)</f>
        <v>20439.24063972622</v>
      </c>
      <c r="W333" s="7">
        <f>'resultado banco'!E333*SL!$T$9</f>
        <v>3768.8761034155427</v>
      </c>
    </row>
    <row r="334" spans="21:23" x14ac:dyDescent="0.25">
      <c r="U334" s="13">
        <f>'resultado banco'!L334*SQRT($T$6)*SL!$T$9</f>
        <v>518.03985242708632</v>
      </c>
      <c r="V334" s="7">
        <f>'resultado banco'!H334*SQRT(SL!$T$6)</f>
        <v>20440.040119783062</v>
      </c>
      <c r="W334" s="7">
        <f>'resultado banco'!E334*SL!$T$9</f>
        <v>3756.5675766031841</v>
      </c>
    </row>
    <row r="335" spans="21:23" x14ac:dyDescent="0.25">
      <c r="U335" s="13">
        <f>'resultado banco'!L335*SQRT($T$6)*SL!$T$9</f>
        <v>518.03985242708632</v>
      </c>
      <c r="V335" s="7">
        <f>'resultado banco'!H335*SQRT(SL!$T$6)</f>
        <v>20431.515555617843</v>
      </c>
      <c r="W335" s="7">
        <f>'resultado banco'!E335*SL!$T$9</f>
        <v>3784.9280842896519</v>
      </c>
    </row>
    <row r="336" spans="21:23" x14ac:dyDescent="0.25">
      <c r="U336" s="13">
        <f>'resultado banco'!L336*SQRT($T$6)*SL!$T$9</f>
        <v>518.03985242708632</v>
      </c>
      <c r="V336" s="7">
        <f>'resultado banco'!H336*SQRT(SL!$T$6)</f>
        <v>20445.638231871788</v>
      </c>
      <c r="W336" s="7">
        <f>'resultado banco'!E336*SL!$T$9</f>
        <v>3775.8945604342016</v>
      </c>
    </row>
    <row r="337" spans="21:23" x14ac:dyDescent="0.25">
      <c r="U337" s="13">
        <f>'resultado banco'!L337*SQRT($T$6)*SL!$T$9</f>
        <v>516.77941482994015</v>
      </c>
      <c r="V337" s="7">
        <f>'resultado banco'!H337*SQRT(SL!$T$6)</f>
        <v>20513.323960941096</v>
      </c>
      <c r="W337" s="7">
        <f>'resultado banco'!E337*SL!$T$9</f>
        <v>3735.0167483919749</v>
      </c>
    </row>
    <row r="338" spans="21:23" x14ac:dyDescent="0.25">
      <c r="U338" s="13">
        <f>'resultado banco'!L338*SQRT($T$6)*SL!$T$9</f>
        <v>526.8629156071097</v>
      </c>
      <c r="V338" s="7">
        <f>'resultado banco'!H338*SQRT(SL!$T$6)</f>
        <v>20445.371585573266</v>
      </c>
      <c r="W338" s="7">
        <f>'resultado banco'!E338*SL!$T$9</f>
        <v>3731.5433548341248</v>
      </c>
    </row>
    <row r="339" spans="21:23" x14ac:dyDescent="0.25">
      <c r="U339" s="13">
        <f>'resultado banco'!L339*SQRT($T$6)*SL!$T$9</f>
        <v>533.16510359284064</v>
      </c>
      <c r="V339" s="7">
        <f>'resultado banco'!H339*SQRT(SL!$T$6)</f>
        <v>20574.166398506521</v>
      </c>
      <c r="W339" s="7">
        <f>'resultado banco'!E339*SL!$T$9</f>
        <v>3812.9582872059659</v>
      </c>
    </row>
    <row r="340" spans="21:23" x14ac:dyDescent="0.25">
      <c r="U340" s="13">
        <f>'resultado banco'!L340*SQRT($T$6)*SL!$T$9</f>
        <v>533.16510359284064</v>
      </c>
      <c r="V340" s="7">
        <f>'resultado banco'!H340*SQRT(SL!$T$6)</f>
        <v>20611.495773899231</v>
      </c>
      <c r="W340" s="7">
        <f>'resultado banco'!E340*SL!$T$9</f>
        <v>3716.9060755227524</v>
      </c>
    </row>
    <row r="341" spans="21:23" x14ac:dyDescent="0.25">
      <c r="U341" s="13">
        <f>'resultado banco'!L341*SQRT($T$6)*SL!$T$9</f>
        <v>533.16510359284064</v>
      </c>
      <c r="V341" s="7">
        <f>'resultado banco'!H341*SQRT(SL!$T$6)</f>
        <v>20517.619551441639</v>
      </c>
      <c r="W341" s="7">
        <f>'resultado banco'!E341*SL!$T$9</f>
        <v>3801.4994122866451</v>
      </c>
    </row>
    <row r="342" spans="21:23" x14ac:dyDescent="0.25">
      <c r="U342" s="13">
        <f>'resultado banco'!L342*SQRT($T$6)*SL!$T$9</f>
        <v>533.16510359284064</v>
      </c>
      <c r="V342" s="7">
        <f>'resultado banco'!H342*SQRT(SL!$T$6)</f>
        <v>20627.768221516089</v>
      </c>
      <c r="W342" s="7">
        <f>'resultado banco'!E342*SL!$T$9</f>
        <v>3860.8514401841144</v>
      </c>
    </row>
    <row r="343" spans="21:23" x14ac:dyDescent="0.25">
      <c r="U343" s="13">
        <f>'resultado banco'!L343*SQRT($T$6)*SL!$T$9</f>
        <v>536.94641638427925</v>
      </c>
      <c r="V343" s="7">
        <f>'resultado banco'!H343*SQRT(SL!$T$6)</f>
        <v>20491.605106491181</v>
      </c>
      <c r="W343" s="7">
        <f>'resultado banco'!E343*SL!$T$9</f>
        <v>3737.6519156934905</v>
      </c>
    </row>
    <row r="344" spans="21:23" x14ac:dyDescent="0.25">
      <c r="U344" s="13">
        <f>'resultado banco'!L344*SQRT($T$6)*SL!$T$9</f>
        <v>536.94641638427925</v>
      </c>
      <c r="V344" s="7">
        <f>'resultado banco'!H344*SQRT(SL!$T$6)</f>
        <v>20495.355694430662</v>
      </c>
      <c r="W344" s="7">
        <f>'resultado banco'!E344*SL!$T$9</f>
        <v>3743.1247956744446</v>
      </c>
    </row>
    <row r="345" spans="21:23" x14ac:dyDescent="0.25">
      <c r="U345" s="13">
        <f>'resultado banco'!L345*SQRT($T$6)*SL!$T$9</f>
        <v>536.94641638427925</v>
      </c>
      <c r="V345" s="7">
        <f>'resultado banco'!H345*SQRT(SL!$T$6)</f>
        <v>20589.298237047075</v>
      </c>
      <c r="W345" s="7">
        <f>'resultado banco'!E345*SL!$T$9</f>
        <v>3781.2729192387919</v>
      </c>
    </row>
    <row r="346" spans="21:23" x14ac:dyDescent="0.25">
      <c r="U346" s="13">
        <f>'resultado banco'!L346*SQRT($T$6)*SL!$T$9</f>
        <v>538.20685398142541</v>
      </c>
      <c r="V346" s="7">
        <f>'resultado banco'!H346*SQRT(SL!$T$6)</f>
        <v>20511.445205639164</v>
      </c>
      <c r="W346" s="7">
        <f>'resultado banco'!E346*SL!$T$9</f>
        <v>3717.4524286960268</v>
      </c>
    </row>
    <row r="347" spans="21:23" x14ac:dyDescent="0.25">
      <c r="U347" s="13">
        <f>'resultado banco'!L347*SQRT($T$6)*SL!$T$9</f>
        <v>538.20685398142541</v>
      </c>
      <c r="V347" s="7">
        <f>'resultado banco'!H347*SQRT(SL!$T$6)</f>
        <v>20511.445205639164</v>
      </c>
      <c r="W347" s="7">
        <f>'resultado banco'!E347*SL!$T$9</f>
        <v>3829.7072319189856</v>
      </c>
    </row>
    <row r="348" spans="21:23" x14ac:dyDescent="0.25">
      <c r="U348" s="13">
        <f>'resultado banco'!L348*SQRT($T$6)*SL!$T$9</f>
        <v>536.94641638427925</v>
      </c>
      <c r="V348" s="7">
        <f>'resultado banco'!H348*SQRT(SL!$T$6)</f>
        <v>20528.635218120646</v>
      </c>
      <c r="W348" s="7">
        <f>'resultado banco'!E348*SL!$T$9</f>
        <v>3713.6206856233857</v>
      </c>
    </row>
    <row r="349" spans="21:23" x14ac:dyDescent="0.25">
      <c r="U349" s="13">
        <f>'resultado banco'!L349*SQRT($T$6)*SL!$T$9</f>
        <v>535.68597878713308</v>
      </c>
      <c r="V349" s="7">
        <f>'resultado banco'!H349*SQRT(SL!$T$6)</f>
        <v>20618.272839348199</v>
      </c>
      <c r="W349" s="7">
        <f>'resultado banco'!E349*SL!$T$9</f>
        <v>3771.1840820296411</v>
      </c>
    </row>
    <row r="350" spans="21:23" x14ac:dyDescent="0.25">
      <c r="U350" s="13">
        <f>'resultado banco'!L350*SQRT($T$6)*SL!$T$9</f>
        <v>536.94641638427925</v>
      </c>
      <c r="V350" s="7">
        <f>'resultado banco'!H350*SQRT(SL!$T$6)</f>
        <v>20532.399374829751</v>
      </c>
      <c r="W350" s="7">
        <f>'resultado banco'!E350*SL!$T$9</f>
        <v>3812.5937055257004</v>
      </c>
    </row>
    <row r="351" spans="21:23" x14ac:dyDescent="0.25">
      <c r="U351" s="13">
        <f>'resultado banco'!L351*SQRT($T$6)*SL!$T$9</f>
        <v>538.20685398142541</v>
      </c>
      <c r="V351" s="7">
        <f>'resultado banco'!H351*SQRT(SL!$T$6)</f>
        <v>20544.507804880301</v>
      </c>
      <c r="W351" s="7">
        <f>'resultado banco'!E351*SL!$T$9</f>
        <v>3840.1429930062245</v>
      </c>
    </row>
    <row r="352" spans="21:23" x14ac:dyDescent="0.25">
      <c r="U352" s="13">
        <f>'resultado banco'!L352*SQRT($T$6)*SL!$T$9</f>
        <v>536.94641638427925</v>
      </c>
      <c r="V352" s="7">
        <f>'resultado banco'!H352*SQRT(SL!$T$6)</f>
        <v>20541.00834731396</v>
      </c>
      <c r="W352" s="7">
        <f>'resultado banco'!E352*SL!$T$9</f>
        <v>3709.576010230362</v>
      </c>
    </row>
    <row r="353" spans="21:23" x14ac:dyDescent="0.25">
      <c r="U353" s="13">
        <f>'resultado banco'!L353*SQRT($T$6)*SL!$T$9</f>
        <v>536.94641638427925</v>
      </c>
      <c r="V353" s="7">
        <f>'resultado banco'!H353*SQRT(SL!$T$6)</f>
        <v>20607.973460235055</v>
      </c>
      <c r="W353" s="7">
        <f>'resultado banco'!E353*SL!$T$9</f>
        <v>3782.8299219131995</v>
      </c>
    </row>
    <row r="354" spans="21:23" x14ac:dyDescent="0.25">
      <c r="U354" s="13">
        <f>'resultado banco'!L354*SQRT($T$6)*SL!$T$9</f>
        <v>536.94641638427925</v>
      </c>
      <c r="V354" s="7">
        <f>'resultado banco'!H354*SQRT(SL!$T$6)</f>
        <v>20510.103448250171</v>
      </c>
      <c r="W354" s="7">
        <f>'resultado banco'!E354*SL!$T$9</f>
        <v>3808.4233481289398</v>
      </c>
    </row>
    <row r="355" spans="21:23" x14ac:dyDescent="0.25">
      <c r="U355" s="13">
        <f>'resultado banco'!L355*SQRT($T$6)*SL!$T$9</f>
        <v>536.94641638427925</v>
      </c>
      <c r="V355" s="7">
        <f>'resultado banco'!H355*SQRT(SL!$T$6)</f>
        <v>20519.499438049759</v>
      </c>
      <c r="W355" s="7">
        <f>'resultado banco'!E355*SL!$T$9</f>
        <v>3749.0557398177848</v>
      </c>
    </row>
    <row r="356" spans="21:23" x14ac:dyDescent="0.25">
      <c r="U356" s="13">
        <f>'resultado banco'!L356*SQRT($T$6)*SL!$T$9</f>
        <v>536.94641638427925</v>
      </c>
      <c r="V356" s="7">
        <f>'resultado banco'!H356*SQRT(SL!$T$6)</f>
        <v>20624.240344511407</v>
      </c>
      <c r="W356" s="7">
        <f>'resultado banco'!E356*SL!$T$9</f>
        <v>3824.5553084599733</v>
      </c>
    </row>
    <row r="357" spans="21:23" x14ac:dyDescent="0.25">
      <c r="U357" s="13">
        <f>'resultado banco'!L357*SQRT($T$6)*SL!$T$9</f>
        <v>538.20685398142541</v>
      </c>
      <c r="V357" s="7">
        <f>'resultado banco'!H357*SQRT(SL!$T$6)</f>
        <v>20539.931830970614</v>
      </c>
      <c r="W357" s="7">
        <f>'resultado banco'!E357*SL!$T$9</f>
        <v>3814.5007481609327</v>
      </c>
    </row>
    <row r="358" spans="21:23" x14ac:dyDescent="0.25">
      <c r="U358" s="13">
        <f>'resultado banco'!L358*SQRT($T$6)*SL!$T$9</f>
        <v>536.94641638427925</v>
      </c>
      <c r="V358" s="7">
        <f>'resultado banco'!H358*SQRT(SL!$T$6)</f>
        <v>20603.098397516118</v>
      </c>
      <c r="W358" s="7">
        <f>'resultado banco'!E358*SL!$T$9</f>
        <v>3717.7661143582486</v>
      </c>
    </row>
    <row r="359" spans="21:23" x14ac:dyDescent="0.25">
      <c r="U359" s="13">
        <f>'resultado banco'!L359*SQRT($T$6)*SL!$T$9</f>
        <v>536.94641638427925</v>
      </c>
      <c r="V359" s="7">
        <f>'resultado banco'!H359*SQRT(SL!$T$6)</f>
        <v>20531.323760634416</v>
      </c>
      <c r="W359" s="7">
        <f>'resultado banco'!E359*SL!$T$9</f>
        <v>3759.1767765485542</v>
      </c>
    </row>
    <row r="360" spans="21:23" x14ac:dyDescent="0.25">
      <c r="U360" s="13">
        <f>'resultado banco'!L360*SQRT($T$6)*SL!$T$9</f>
        <v>536.94641638427925</v>
      </c>
      <c r="V360" s="7">
        <f>'resultado banco'!H360*SQRT(SL!$T$6)</f>
        <v>20519.230861729578</v>
      </c>
      <c r="W360" s="7">
        <f>'resultado banco'!E360*SL!$T$9</f>
        <v>3806.8507650408451</v>
      </c>
    </row>
    <row r="361" spans="21:23" x14ac:dyDescent="0.25">
      <c r="U361" s="13">
        <f>'resultado banco'!L361*SQRT($T$6)*SL!$T$9</f>
        <v>538.20685398142541</v>
      </c>
      <c r="V361" s="7">
        <f>'resultado banco'!H361*SQRT(SL!$T$6)</f>
        <v>20520.305209196711</v>
      </c>
      <c r="W361" s="7">
        <f>'resultado banco'!E361*SL!$T$9</f>
        <v>3751.7688091877321</v>
      </c>
    </row>
    <row r="362" spans="21:23" x14ac:dyDescent="0.25">
      <c r="U362" s="13">
        <f>'resultado banco'!L362*SQRT($T$6)*SL!$T$9</f>
        <v>545.76947956430251</v>
      </c>
      <c r="V362" s="7">
        <f>'resultado banco'!H362*SQRT(SL!$T$6)</f>
        <v>20513.592382651608</v>
      </c>
      <c r="W362" s="7">
        <f>'resultado banco'!E362*SL!$T$9</f>
        <v>3806.1766524753421</v>
      </c>
    </row>
    <row r="363" spans="21:23" x14ac:dyDescent="0.25">
      <c r="U363" s="13">
        <f>'resultado banco'!L363*SQRT($T$6)*SL!$T$9</f>
        <v>545.76947956430251</v>
      </c>
      <c r="V363" s="7">
        <f>'resultado banco'!H363*SQRT(SL!$T$6)</f>
        <v>20540.470075037359</v>
      </c>
      <c r="W363" s="7">
        <f>'resultado banco'!E363*SL!$T$9</f>
        <v>3817.4963423657291</v>
      </c>
    </row>
    <row r="364" spans="21:23" x14ac:dyDescent="0.25">
      <c r="U364" s="13">
        <f>'resultado banco'!L364*SQRT($T$6)*SL!$T$9</f>
        <v>549.55079235574124</v>
      </c>
      <c r="V364" s="7">
        <f>'resultado banco'!H364*SQRT(SL!$T$6)</f>
        <v>20625.325716595638</v>
      </c>
      <c r="W364" s="7">
        <f>'resultado banco'!E364*SL!$T$9</f>
        <v>3742.5929842206115</v>
      </c>
    </row>
    <row r="365" spans="21:23" x14ac:dyDescent="0.25">
      <c r="U365" s="13">
        <f>'resultado banco'!L365*SQRT($T$6)*SL!$T$9</f>
        <v>549.55079235574124</v>
      </c>
      <c r="V365" s="7">
        <f>'resultado banco'!H365*SQRT(SL!$T$6)</f>
        <v>20526.753657274185</v>
      </c>
      <c r="W365" s="7">
        <f>'resultado banco'!E365*SL!$T$9</f>
        <v>3843.755571593008</v>
      </c>
    </row>
    <row r="366" spans="21:23" x14ac:dyDescent="0.25">
      <c r="U366" s="13">
        <f>'resultado banco'!L366*SQRT($T$6)*SL!$T$9</f>
        <v>550.81122995288752</v>
      </c>
      <c r="V366" s="7">
        <f>'resultado banco'!H366*SQRT(SL!$T$6)</f>
        <v>20626.682592358211</v>
      </c>
      <c r="W366" s="7">
        <f>'resultado banco'!E366*SL!$T$9</f>
        <v>3829.1847687133645</v>
      </c>
    </row>
    <row r="367" spans="21:23" x14ac:dyDescent="0.25">
      <c r="U367" s="13">
        <f>'resultado banco'!L367*SQRT($T$6)*SL!$T$9</f>
        <v>554.59254274432601</v>
      </c>
      <c r="V367" s="7">
        <f>'resultado banco'!H367*SQRT(SL!$T$6)</f>
        <v>20545.31554134778</v>
      </c>
      <c r="W367" s="7">
        <f>'resultado banco'!E367*SL!$T$9</f>
        <v>3759.6047185778116</v>
      </c>
    </row>
    <row r="368" spans="21:23" x14ac:dyDescent="0.25">
      <c r="U368" s="13">
        <f>'resultado banco'!L368*SQRT($T$6)*SL!$T$9</f>
        <v>557.11341793861834</v>
      </c>
      <c r="V368" s="7">
        <f>'resultado banco'!H368*SQRT(SL!$T$6)</f>
        <v>20559.326405432006</v>
      </c>
      <c r="W368" s="7">
        <f>'resultado banco'!E368*SL!$T$9</f>
        <v>3781.3913303828099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8"/>
  <sheetViews>
    <sheetView topLeftCell="F1" workbookViewId="0">
      <selection activeCell="I1" sqref="I1:I2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15.7109375" customWidth="1"/>
    <col min="25" max="25" width="20.28515625" bestFit="1" customWidth="1"/>
    <col min="26" max="26" width="3.7109375" customWidth="1"/>
    <col min="27" max="27" width="12" bestFit="1" customWidth="1"/>
    <col min="28" max="28" width="16.28515625" bestFit="1" customWidth="1"/>
    <col min="29" max="30" width="12" bestFit="1" customWidth="1"/>
    <col min="31" max="31" width="15.7109375" customWidth="1"/>
    <col min="32" max="32" width="20.28515625" bestFit="1" customWidth="1"/>
    <col min="33" max="33" width="3.7109375" customWidth="1"/>
    <col min="34" max="34" width="12" bestFit="1" customWidth="1"/>
    <col min="35" max="35" width="16.28515625" bestFit="1" customWidth="1"/>
    <col min="36" max="37" width="12" bestFit="1" customWidth="1"/>
    <col min="39" max="39" width="20.28515625" bestFit="1" customWidth="1"/>
    <col min="40" max="40" width="3.7109375" customWidth="1"/>
    <col min="41" max="41" width="12" bestFit="1" customWidth="1"/>
    <col min="42" max="42" width="16.28515625" bestFit="1" customWidth="1"/>
    <col min="43" max="44" width="12" bestFit="1" customWidth="1"/>
  </cols>
  <sheetData>
    <row r="1" spans="1:44" ht="15.75" thickBot="1" x14ac:dyDescent="0.3">
      <c r="A1" s="38" t="s">
        <v>51</v>
      </c>
      <c r="B1" s="41" t="s">
        <v>55</v>
      </c>
      <c r="C1" s="42"/>
      <c r="D1" s="41" t="s">
        <v>49</v>
      </c>
      <c r="E1" s="42"/>
      <c r="F1" s="41" t="s">
        <v>50</v>
      </c>
      <c r="G1" s="42"/>
      <c r="I1" s="43" t="s">
        <v>63</v>
      </c>
      <c r="K1" s="12"/>
      <c r="L1" s="17"/>
      <c r="U1" t="s">
        <v>38</v>
      </c>
      <c r="V1" t="s">
        <v>39</v>
      </c>
      <c r="W1" t="s">
        <v>40</v>
      </c>
      <c r="AB1" t="s">
        <v>38</v>
      </c>
      <c r="AC1" t="s">
        <v>39</v>
      </c>
      <c r="AD1" t="s">
        <v>40</v>
      </c>
      <c r="AI1" t="s">
        <v>38</v>
      </c>
      <c r="AJ1" t="s">
        <v>39</v>
      </c>
      <c r="AK1" t="s">
        <v>40</v>
      </c>
      <c r="AP1" t="s">
        <v>38</v>
      </c>
      <c r="AQ1" t="s">
        <v>39</v>
      </c>
      <c r="AR1" t="s">
        <v>40</v>
      </c>
    </row>
    <row r="2" spans="1:44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5">
        <f>SL!I2</f>
        <v>0</v>
      </c>
      <c r="K2" s="12"/>
      <c r="L2" s="17"/>
      <c r="M2" s="12"/>
      <c r="R2" t="s">
        <v>61</v>
      </c>
      <c r="T2" t="s">
        <v>36</v>
      </c>
      <c r="U2" s="13">
        <f>SL!U2*SQRT($T$6)*$T$9</f>
        <v>126.34656764499051</v>
      </c>
      <c r="V2" s="7">
        <f>SL!V2*SQRT($T$6)</f>
        <v>10905.975664714622</v>
      </c>
      <c r="W2" s="7">
        <f>SL!W2*$T$9</f>
        <v>115.21377167264802</v>
      </c>
      <c r="Y2" t="s">
        <v>61</v>
      </c>
      <c r="AA2" t="s">
        <v>36</v>
      </c>
      <c r="AB2" s="13">
        <f>U2*SQRT($AA$6)*$AA$9</f>
        <v>168.57229600043951</v>
      </c>
      <c r="AC2" s="7">
        <f>V2*SQRT($AA$6)</f>
        <v>11334.35969893656</v>
      </c>
      <c r="AD2" s="7">
        <f>W2*$AA$9</f>
        <v>147.90902734166096</v>
      </c>
      <c r="AF2" t="s">
        <v>61</v>
      </c>
      <c r="AH2" t="s">
        <v>36</v>
      </c>
      <c r="AI2" s="13">
        <f>AB2*SQRT($AA$6)*$AA$9</f>
        <v>224.9100985371048</v>
      </c>
      <c r="AJ2" s="7">
        <f>AC2*SQRT($AA$6)</f>
        <v>11779.570552364596</v>
      </c>
      <c r="AK2" s="7">
        <f>AD2*$AA$9</f>
        <v>189.88251188681355</v>
      </c>
      <c r="AM2" t="s">
        <v>61</v>
      </c>
      <c r="AO2" t="s">
        <v>36</v>
      </c>
      <c r="AP2" s="13">
        <f>AI2*SQRT($AA$6)*$AA$9</f>
        <v>300.07630924026984</v>
      </c>
      <c r="AQ2" s="7">
        <f>AJ2*SQRT($AA$6)</f>
        <v>12242.269178306919</v>
      </c>
      <c r="AR2" s="7">
        <f>AK2*$AA$9</f>
        <v>243.76719236453468</v>
      </c>
    </row>
    <row r="3" spans="1:44" x14ac:dyDescent="0.25">
      <c r="A3" s="31">
        <v>1.4</v>
      </c>
      <c r="B3" s="32"/>
      <c r="C3" s="26"/>
      <c r="D3" s="33">
        <v>689</v>
      </c>
      <c r="E3" s="27"/>
      <c r="F3" s="36">
        <v>500</v>
      </c>
      <c r="G3" s="26"/>
      <c r="R3" s="10">
        <v>0</v>
      </c>
      <c r="T3" s="19">
        <f>R3/SQRT($A$3*$A$5*$N$5)</f>
        <v>0</v>
      </c>
      <c r="U3" s="13">
        <f>SL!U3*SQRT($T$6)*$T$9</f>
        <v>129.88899477522389</v>
      </c>
      <c r="V3" s="7">
        <f>SL!V3*SQRT($T$6)</f>
        <v>10987.691687352188</v>
      </c>
      <c r="W3" s="7">
        <f>SL!W3*$T$9</f>
        <v>120.13999071232404</v>
      </c>
      <c r="Y3" s="10">
        <v>230</v>
      </c>
      <c r="AA3" s="19">
        <f>Y3/SQRT($A$3*$A$5*$N$5)</f>
        <v>0.67979293263265572</v>
      </c>
      <c r="AB3" s="13">
        <f t="shared" ref="AB3:AB66" si="0">U3*SQRT($AA$6)*$AA$9</f>
        <v>173.2986220565266</v>
      </c>
      <c r="AC3" s="7">
        <f t="shared" ref="AC3:AC66" si="1">V3*SQRT($AA$6)</f>
        <v>11419.285506788601</v>
      </c>
      <c r="AD3" s="7">
        <f t="shared" ref="AD3:AD66" si="2">W3*$AA$9</f>
        <v>154.23320418312989</v>
      </c>
      <c r="AF3" s="10">
        <v>255</v>
      </c>
      <c r="AH3" s="19">
        <f>AF3/SQRT($A$3*$A$5*$N$5)</f>
        <v>0.75368346878837911</v>
      </c>
      <c r="AI3" s="13">
        <f t="shared" ref="AI3:AI66" si="3">AB3*SQRT($AA$6)*$AA$9</f>
        <v>231.21598915029463</v>
      </c>
      <c r="AJ3" s="7">
        <f t="shared" ref="AJ3:AJ66" si="4">AC3*SQRT($AA$6)</f>
        <v>11867.832225002667</v>
      </c>
      <c r="AK3" s="7">
        <f t="shared" ref="AK3:AK66" si="5">AD3*$AA$9</f>
        <v>198.00135767910342</v>
      </c>
      <c r="AM3" s="10">
        <v>270</v>
      </c>
      <c r="AO3" s="19">
        <f>AM3/SQRT($A$3*$A$5*$N$5)</f>
        <v>0.79801779048181321</v>
      </c>
      <c r="AP3" s="13">
        <f t="shared" ref="AP3:AP66" si="6">AI3*SQRT($AA$6)*$AA$9</f>
        <v>308.48966370495032</v>
      </c>
      <c r="AQ3" s="7">
        <f t="shared" ref="AQ3:AQ66" si="7">AJ3*SQRT($AA$6)</f>
        <v>12333.997747677045</v>
      </c>
      <c r="AR3" s="7">
        <f t="shared" ref="AR3:AR66" si="8">AK3*$AA$9</f>
        <v>254.1899965731015</v>
      </c>
    </row>
    <row r="4" spans="1:44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SL!U4*SQRT($T$6)*$T$9</f>
        <v>128.70818573181276</v>
      </c>
      <c r="V4" s="7">
        <f>SL!V4*SQRT($T$6)</f>
        <v>11072.135549085542</v>
      </c>
      <c r="W4" s="7">
        <f>SL!W4*$T$9</f>
        <v>111.48165113954002</v>
      </c>
      <c r="AB4" s="13">
        <f t="shared" si="0"/>
        <v>171.72318003783087</v>
      </c>
      <c r="AC4" s="7">
        <f t="shared" si="1"/>
        <v>11507.046302583312</v>
      </c>
      <c r="AD4" s="7">
        <f t="shared" si="2"/>
        <v>143.1178091568917</v>
      </c>
      <c r="AI4" s="13">
        <f t="shared" si="3"/>
        <v>229.11402561256466</v>
      </c>
      <c r="AJ4" s="7">
        <f t="shared" si="4"/>
        <v>11959.040243210564</v>
      </c>
      <c r="AK4" s="7">
        <f t="shared" si="5"/>
        <v>183.73164631577401</v>
      </c>
      <c r="AP4" s="13">
        <f t="shared" si="6"/>
        <v>305.68521221672341</v>
      </c>
      <c r="AQ4" s="7">
        <f t="shared" si="7"/>
        <v>12428.788394344283</v>
      </c>
      <c r="AR4" s="7">
        <f t="shared" si="8"/>
        <v>235.87083995185043</v>
      </c>
    </row>
    <row r="5" spans="1:44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284.89999999999998</v>
      </c>
      <c r="G5" s="26">
        <f>F5+I2</f>
        <v>284.89999999999998</v>
      </c>
      <c r="K5" s="12"/>
      <c r="L5" s="17"/>
      <c r="N5" s="11">
        <f>G5</f>
        <v>284.89999999999998</v>
      </c>
      <c r="O5" s="12"/>
      <c r="T5" t="s">
        <v>34</v>
      </c>
      <c r="U5" s="13">
        <f>SL!U5*SQRT($T$6)*$T$9</f>
        <v>127.52737668840162</v>
      </c>
      <c r="V5" s="7">
        <f>SL!V5*SQRT($T$6)</f>
        <v>11111.835332962577</v>
      </c>
      <c r="W5" s="7">
        <f>SL!W5*$T$9</f>
        <v>143.45270408145601</v>
      </c>
      <c r="AA5" t="s">
        <v>34</v>
      </c>
      <c r="AB5" s="13">
        <f t="shared" si="0"/>
        <v>170.14773801913518</v>
      </c>
      <c r="AC5" s="7">
        <f t="shared" si="1"/>
        <v>11548.305484179344</v>
      </c>
      <c r="AD5" s="7">
        <f t="shared" si="2"/>
        <v>184.16157740677852</v>
      </c>
      <c r="AH5" t="s">
        <v>34</v>
      </c>
      <c r="AI5" s="13">
        <f t="shared" si="3"/>
        <v>227.01206207483472</v>
      </c>
      <c r="AJ5" s="7">
        <f t="shared" si="4"/>
        <v>12001.920075283377</v>
      </c>
      <c r="AK5" s="7">
        <f t="shared" si="5"/>
        <v>236.42277648314544</v>
      </c>
      <c r="AO5" t="s">
        <v>34</v>
      </c>
      <c r="AP5" s="13">
        <f t="shared" si="6"/>
        <v>302.88076072849663</v>
      </c>
      <c r="AQ5" s="7">
        <f t="shared" si="7"/>
        <v>12473.352535644884</v>
      </c>
      <c r="AR5" s="7">
        <f t="shared" si="8"/>
        <v>303.51460943742961</v>
      </c>
    </row>
    <row r="6" spans="1:44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($N$5/$B$5)*(1+(($A$3-1)/2)*(T3)^2)</f>
        <v>0.98872115217768519</v>
      </c>
      <c r="U6" s="13">
        <f>SL!U6*SQRT($T$6)*$T$9</f>
        <v>128.70818573181276</v>
      </c>
      <c r="V6" s="7">
        <f>SL!V6*SQRT($T$6)</f>
        <v>11172.041795502406</v>
      </c>
      <c r="W6" s="7">
        <f>SL!W6*$T$9</f>
        <v>146.872648394604</v>
      </c>
      <c r="AA6" s="11">
        <f>($N$5/$B$5)*(1+(($A$3-1)/2)*(AA3)^2)</f>
        <v>1.080102405736739</v>
      </c>
      <c r="AB6" s="13">
        <f t="shared" si="0"/>
        <v>171.72318003783087</v>
      </c>
      <c r="AC6" s="7">
        <f t="shared" si="1"/>
        <v>11610.876841718204</v>
      </c>
      <c r="AD6" s="7">
        <f t="shared" si="2"/>
        <v>188.55203029775399</v>
      </c>
      <c r="AH6" s="11">
        <f>($N$5/$B$5)*(1+(($A$3-1)/2)*(AH3)^2)</f>
        <v>1.1010475418313235</v>
      </c>
      <c r="AI6" s="13">
        <f t="shared" si="3"/>
        <v>229.11402561256466</v>
      </c>
      <c r="AJ6" s="7">
        <f t="shared" si="4"/>
        <v>12066.949220313545</v>
      </c>
      <c r="AK6" s="7">
        <f t="shared" si="5"/>
        <v>242.05914796257795</v>
      </c>
      <c r="AO6" s="11">
        <f>($N$5/$B$5)*(1+(($A$3-1)/2)*(AO3)^2)</f>
        <v>1.1146510838308989</v>
      </c>
      <c r="AP6" s="13">
        <f t="shared" si="6"/>
        <v>305.68521221672341</v>
      </c>
      <c r="AQ6" s="7">
        <f t="shared" si="7"/>
        <v>12540.936009452822</v>
      </c>
      <c r="AR6" s="7">
        <f t="shared" si="8"/>
        <v>310.75046510950858</v>
      </c>
    </row>
    <row r="7" spans="1:44" x14ac:dyDescent="0.25">
      <c r="A7" s="31"/>
      <c r="B7" s="32"/>
      <c r="C7" s="26"/>
      <c r="D7" s="36">
        <f>SL!D7</f>
        <v>27</v>
      </c>
      <c r="E7" s="27">
        <f>D7+273.15</f>
        <v>300.14999999999998</v>
      </c>
      <c r="F7" s="32"/>
      <c r="G7" s="26"/>
      <c r="O7" s="12"/>
      <c r="U7" s="13">
        <f>SL!U7*SQRT($T$6)*$T$9</f>
        <v>129.88899477522389</v>
      </c>
      <c r="V7" s="7">
        <f>SL!V7*SQRT($T$6)</f>
        <v>11206.497625339003</v>
      </c>
      <c r="W7" s="7">
        <f>SL!W7*$T$9</f>
        <v>139.90583420176003</v>
      </c>
      <c r="AB7" s="13">
        <f t="shared" si="0"/>
        <v>173.2986220565266</v>
      </c>
      <c r="AC7" s="7">
        <f t="shared" si="1"/>
        <v>11646.686088052476</v>
      </c>
      <c r="AD7" s="7">
        <f t="shared" si="2"/>
        <v>179.60818013146121</v>
      </c>
      <c r="AI7" s="13">
        <f t="shared" si="3"/>
        <v>231.21598915029463</v>
      </c>
      <c r="AJ7" s="7">
        <f t="shared" si="4"/>
        <v>12104.16504501171</v>
      </c>
      <c r="AK7" s="7">
        <f t="shared" si="5"/>
        <v>230.57722041536991</v>
      </c>
      <c r="AP7" s="13">
        <f t="shared" si="6"/>
        <v>308.48966370495032</v>
      </c>
      <c r="AQ7" s="7">
        <f t="shared" si="7"/>
        <v>12579.613662566089</v>
      </c>
      <c r="AR7" s="7">
        <f t="shared" si="8"/>
        <v>296.01020697144315</v>
      </c>
    </row>
    <row r="8" spans="1:44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SL!U8*SQRT($T$6)*$T$9</f>
        <v>127.52737668840162</v>
      </c>
      <c r="V8" s="7">
        <f>SL!V8*SQRT($T$6)</f>
        <v>11238.654234867956</v>
      </c>
      <c r="W8" s="7">
        <f>SL!W8*$T$9</f>
        <v>141.01557662632007</v>
      </c>
      <c r="AA8" t="s">
        <v>37</v>
      </c>
      <c r="AB8" s="13">
        <f t="shared" si="0"/>
        <v>170.14773801913518</v>
      </c>
      <c r="AC8" s="7">
        <f t="shared" si="1"/>
        <v>11680.105801272508</v>
      </c>
      <c r="AD8" s="7">
        <f t="shared" si="2"/>
        <v>181.03284421660911</v>
      </c>
      <c r="AH8" t="s">
        <v>37</v>
      </c>
      <c r="AI8" s="13">
        <f t="shared" si="3"/>
        <v>227.01206207483472</v>
      </c>
      <c r="AJ8" s="7">
        <f t="shared" si="4"/>
        <v>12138.89747632427</v>
      </c>
      <c r="AK8" s="7">
        <f t="shared" si="5"/>
        <v>232.40617433349641</v>
      </c>
      <c r="AO8" t="s">
        <v>37</v>
      </c>
      <c r="AP8" s="13">
        <f t="shared" si="6"/>
        <v>302.88076072849663</v>
      </c>
      <c r="AQ8" s="7">
        <f t="shared" si="7"/>
        <v>12615.710375214077</v>
      </c>
      <c r="AR8" s="7">
        <f t="shared" si="8"/>
        <v>298.35817971077353</v>
      </c>
    </row>
    <row r="9" spans="1:44" ht="15.75" thickBot="1" x14ac:dyDescent="0.3">
      <c r="A9" s="23"/>
      <c r="B9" s="25">
        <v>101325</v>
      </c>
      <c r="C9" s="35">
        <f>B9*0.001</f>
        <v>101.325</v>
      </c>
      <c r="D9" s="37">
        <f>SL!D9</f>
        <v>95463.64689795523</v>
      </c>
      <c r="E9" s="29">
        <f>D9*0.001</f>
        <v>95.463646897955229</v>
      </c>
      <c r="F9" s="25">
        <f>B9*(1-0.0065*(F3/B5))^5.2532833</f>
        <v>95463.64689795523</v>
      </c>
      <c r="G9" s="29">
        <f>F9*0.001</f>
        <v>95.463646897955229</v>
      </c>
      <c r="N9" s="11">
        <f>G9</f>
        <v>95.463646897955229</v>
      </c>
      <c r="O9" s="12"/>
      <c r="T9" s="11">
        <f>(N9/C9)*(1+((A3-1)/2)*T3^2)^(A3/(A3-1))</f>
        <v>0.94215294249153936</v>
      </c>
      <c r="U9" s="13">
        <f>SL!U9*SQRT($T$6)*$T$9</f>
        <v>127.52737668840162</v>
      </c>
      <c r="V9" s="7">
        <f>SL!V9*SQRT($T$6)</f>
        <v>11258.947647449335</v>
      </c>
      <c r="W9" s="7">
        <f>SL!W9*$T$9</f>
        <v>181.04684341801206</v>
      </c>
      <c r="AA9" s="11">
        <f>($N$9/$C$9)*(1+(($A$3-1)/2)*AA3^2)^($A$3/($A$3-1))</f>
        <v>1.283779058652021</v>
      </c>
      <c r="AB9" s="13">
        <f t="shared" si="0"/>
        <v>170.14773801913518</v>
      </c>
      <c r="AC9" s="7">
        <f t="shared" si="1"/>
        <v>11701.196334094844</v>
      </c>
      <c r="AD9" s="7">
        <f t="shared" si="2"/>
        <v>232.42414621509536</v>
      </c>
      <c r="AH9" s="11">
        <f>($N$9/$C$9)*(1+(($A$3-1)/2)*AH3^2)^($A$3/($A$3-1))</f>
        <v>1.3730434193233052</v>
      </c>
      <c r="AI9" s="13">
        <f t="shared" si="3"/>
        <v>227.01206207483472</v>
      </c>
      <c r="AJ9" s="7">
        <f t="shared" si="4"/>
        <v>12160.816440074024</v>
      </c>
      <c r="AK9" s="7">
        <f t="shared" si="5"/>
        <v>298.38125163601484</v>
      </c>
      <c r="AO9" s="11">
        <f>($N$9/$C$9)*(1+(($A$3-1)/2)*AO3^2)^($A$3/($A$3-1))</f>
        <v>1.4333403255547779</v>
      </c>
      <c r="AP9" s="13">
        <f t="shared" si="6"/>
        <v>302.88076072849663</v>
      </c>
      <c r="AQ9" s="7">
        <f t="shared" si="7"/>
        <v>12638.490310453753</v>
      </c>
      <c r="AR9" s="7">
        <f t="shared" si="8"/>
        <v>383.05560234469493</v>
      </c>
    </row>
    <row r="10" spans="1:44" x14ac:dyDescent="0.25">
      <c r="U10" s="13">
        <f>SL!U10*SQRT($T$6)*$T$9</f>
        <v>129.88899477522389</v>
      </c>
      <c r="V10" s="7">
        <f>SL!V10*SQRT($T$6)</f>
        <v>11284.867010907199</v>
      </c>
      <c r="W10" s="7">
        <f>SL!W10*$T$9</f>
        <v>144.87765641338001</v>
      </c>
      <c r="AB10" s="13">
        <f t="shared" si="0"/>
        <v>173.2986220565266</v>
      </c>
      <c r="AC10" s="7">
        <f t="shared" si="1"/>
        <v>11728.133803756491</v>
      </c>
      <c r="AD10" s="7">
        <f t="shared" si="2"/>
        <v>185.99090137007991</v>
      </c>
      <c r="AI10" s="13">
        <f t="shared" si="3"/>
        <v>231.21598915029463</v>
      </c>
      <c r="AJ10" s="7">
        <f t="shared" si="4"/>
        <v>12188.812006900029</v>
      </c>
      <c r="AK10" s="7">
        <f t="shared" si="5"/>
        <v>238.77122427872209</v>
      </c>
      <c r="AP10" s="13">
        <f t="shared" si="6"/>
        <v>308.48966370495032</v>
      </c>
      <c r="AQ10" s="7">
        <f t="shared" si="7"/>
        <v>12667.585536239758</v>
      </c>
      <c r="AR10" s="7">
        <f t="shared" si="8"/>
        <v>306.52949753772845</v>
      </c>
    </row>
    <row r="11" spans="1:44" x14ac:dyDescent="0.25">
      <c r="U11" s="13">
        <f>SL!U11*SQRT($T$6)*$T$9</f>
        <v>127.52737668840162</v>
      </c>
      <c r="V11" s="7">
        <f>SL!V11*SQRT($T$6)</f>
        <v>11301.967153776728</v>
      </c>
      <c r="W11" s="7">
        <f>SL!W11*$T$9</f>
        <v>153.622798590272</v>
      </c>
      <c r="AB11" s="13">
        <f t="shared" si="0"/>
        <v>170.14773801913518</v>
      </c>
      <c r="AC11" s="7">
        <f t="shared" si="1"/>
        <v>11745.905636020296</v>
      </c>
      <c r="AD11" s="7">
        <f t="shared" si="2"/>
        <v>197.21773176170842</v>
      </c>
      <c r="AI11" s="13">
        <f t="shared" si="3"/>
        <v>227.01206207483472</v>
      </c>
      <c r="AJ11" s="7">
        <f t="shared" si="4"/>
        <v>12207.281912351847</v>
      </c>
      <c r="AK11" s="7">
        <f t="shared" si="5"/>
        <v>253.18399403053283</v>
      </c>
      <c r="AP11" s="13">
        <f t="shared" si="6"/>
        <v>302.88076072849663</v>
      </c>
      <c r="AQ11" s="7">
        <f t="shared" si="7"/>
        <v>12686.780935022241</v>
      </c>
      <c r="AR11" s="7">
        <f t="shared" si="8"/>
        <v>325.03230952227636</v>
      </c>
    </row>
    <row r="12" spans="1:44" x14ac:dyDescent="0.25">
      <c r="U12" s="13">
        <f>SL!U12*SQRT($T$6)*$T$9</f>
        <v>136.97384903569065</v>
      </c>
      <c r="V12" s="7">
        <f>SL!V12*SQRT($T$6)</f>
        <v>11391.330354381704</v>
      </c>
      <c r="W12" s="7">
        <f>SL!W12*$T$9</f>
        <v>150.75655115879601</v>
      </c>
      <c r="AB12" s="13">
        <f t="shared" si="0"/>
        <v>182.75127416870077</v>
      </c>
      <c r="AC12" s="7">
        <f t="shared" si="1"/>
        <v>11838.779001104182</v>
      </c>
      <c r="AD12" s="7">
        <f t="shared" si="2"/>
        <v>193.5381033322644</v>
      </c>
      <c r="AI12" s="13">
        <f t="shared" si="3"/>
        <v>243.82777037667438</v>
      </c>
      <c r="AJ12" s="7">
        <f t="shared" si="4"/>
        <v>12303.803320309617</v>
      </c>
      <c r="AK12" s="7">
        <f t="shared" si="5"/>
        <v>248.46016410919196</v>
      </c>
      <c r="AP12" s="13">
        <f t="shared" si="6"/>
        <v>325.31637263431128</v>
      </c>
      <c r="AQ12" s="7">
        <f t="shared" si="7"/>
        <v>12787.093680078215</v>
      </c>
      <c r="AR12" s="7">
        <f t="shared" si="8"/>
        <v>318.96795559262512</v>
      </c>
    </row>
    <row r="13" spans="1:44" x14ac:dyDescent="0.25">
      <c r="U13" s="13">
        <f>SL!U13*SQRT($T$6)*$T$9</f>
        <v>139.33546712251291</v>
      </c>
      <c r="V13" s="7">
        <f>SL!V13*SQRT($T$6)</f>
        <v>11478.820468959169</v>
      </c>
      <c r="W13" s="7">
        <f>SL!W13*$T$9</f>
        <v>152.68979292221601</v>
      </c>
      <c r="AB13" s="13">
        <f t="shared" si="0"/>
        <v>185.90215820609217</v>
      </c>
      <c r="AC13" s="7">
        <f t="shared" si="1"/>
        <v>11929.705705803382</v>
      </c>
      <c r="AD13" s="7">
        <f t="shared" si="2"/>
        <v>196.0199586234545</v>
      </c>
      <c r="AI13" s="13">
        <f t="shared" si="3"/>
        <v>248.03169745213427</v>
      </c>
      <c r="AJ13" s="7">
        <f t="shared" si="4"/>
        <v>12398.301603542921</v>
      </c>
      <c r="AK13" s="7">
        <f t="shared" si="5"/>
        <v>251.64631795862653</v>
      </c>
      <c r="AP13" s="13">
        <f t="shared" si="6"/>
        <v>330.92527561076486</v>
      </c>
      <c r="AQ13" s="7">
        <f t="shared" si="7"/>
        <v>12885.303832569534</v>
      </c>
      <c r="AR13" s="7">
        <f t="shared" si="8"/>
        <v>323.05827318217274</v>
      </c>
    </row>
    <row r="14" spans="1:44" x14ac:dyDescent="0.25">
      <c r="U14" s="13">
        <f>SL!U14*SQRT($T$6)*$T$9</f>
        <v>133.43142190545728</v>
      </c>
      <c r="V14" s="7">
        <f>SL!V14*SQRT($T$6)</f>
        <v>11514.517167985103</v>
      </c>
      <c r="W14" s="7">
        <f>SL!W14*$T$9</f>
        <v>188.59123254822404</v>
      </c>
      <c r="AB14" s="13">
        <f t="shared" si="0"/>
        <v>178.02494811261371</v>
      </c>
      <c r="AC14" s="7">
        <f t="shared" si="1"/>
        <v>11966.804562362695</v>
      </c>
      <c r="AD14" s="7">
        <f t="shared" si="2"/>
        <v>242.10947499078344</v>
      </c>
      <c r="AI14" s="13">
        <f t="shared" si="3"/>
        <v>237.52187976348452</v>
      </c>
      <c r="AJ14" s="7">
        <f t="shared" si="4"/>
        <v>12436.857694037692</v>
      </c>
      <c r="AK14" s="7">
        <f t="shared" si="5"/>
        <v>310.81507389440299</v>
      </c>
      <c r="AP14" s="13">
        <f t="shared" si="6"/>
        <v>316.9030181696308</v>
      </c>
      <c r="AQ14" s="7">
        <f t="shared" si="7"/>
        <v>12925.374396789332</v>
      </c>
      <c r="AR14" s="7">
        <f t="shared" si="8"/>
        <v>399.01788297901504</v>
      </c>
    </row>
    <row r="15" spans="1:44" x14ac:dyDescent="0.25">
      <c r="U15" s="13">
        <f>SL!U15*SQRT($T$6)*$T$9</f>
        <v>144.0587032961574</v>
      </c>
      <c r="V15" s="7">
        <f>SL!V15*SQRT($T$6)</f>
        <v>11634.05543544687</v>
      </c>
      <c r="W15" s="7">
        <f>SL!W15*$T$9</f>
        <v>183.24773469917204</v>
      </c>
      <c r="AB15" s="13">
        <f t="shared" si="0"/>
        <v>192.20392628087495</v>
      </c>
      <c r="AC15" s="7">
        <f t="shared" si="1"/>
        <v>12091.038263487024</v>
      </c>
      <c r="AD15" s="7">
        <f t="shared" si="2"/>
        <v>235.24960435221837</v>
      </c>
      <c r="AI15" s="13">
        <f t="shared" si="3"/>
        <v>256.4395516030541</v>
      </c>
      <c r="AJ15" s="7">
        <f t="shared" si="4"/>
        <v>12565.97126430075</v>
      </c>
      <c r="AK15" s="7">
        <f t="shared" si="5"/>
        <v>302.00851562355126</v>
      </c>
      <c r="AP15" s="13">
        <f t="shared" si="6"/>
        <v>342.14308156367224</v>
      </c>
      <c r="AQ15" s="7">
        <f t="shared" si="7"/>
        <v>13059.559516247298</v>
      </c>
      <c r="AR15" s="7">
        <f t="shared" si="8"/>
        <v>387.71220789209684</v>
      </c>
    </row>
    <row r="16" spans="1:44" x14ac:dyDescent="0.25">
      <c r="D16" s="21"/>
      <c r="E16" s="21"/>
      <c r="F16" s="21"/>
      <c r="G16" s="21"/>
      <c r="U16" s="13">
        <f>SL!U16*SQRT($T$6)*$T$9</f>
        <v>138.15465807910178</v>
      </c>
      <c r="V16" s="7">
        <f>SL!V16*SQRT($T$6)</f>
        <v>11703.40870973659</v>
      </c>
      <c r="W16" s="7">
        <f>SL!W16*$T$9</f>
        <v>175.25465341582003</v>
      </c>
      <c r="AB16" s="13">
        <f t="shared" si="0"/>
        <v>184.32671618739647</v>
      </c>
      <c r="AC16" s="7">
        <f t="shared" si="1"/>
        <v>12163.115717285309</v>
      </c>
      <c r="AD16" s="7">
        <f t="shared" si="2"/>
        <v>224.98825398654765</v>
      </c>
      <c r="AI16" s="13">
        <f t="shared" si="3"/>
        <v>245.92973391440432</v>
      </c>
      <c r="AJ16" s="7">
        <f t="shared" si="4"/>
        <v>12640.879902706794</v>
      </c>
      <c r="AK16" s="7">
        <f t="shared" si="5"/>
        <v>288.83520891061198</v>
      </c>
      <c r="AP16" s="13">
        <f t="shared" si="6"/>
        <v>328.12082412253807</v>
      </c>
      <c r="AQ16" s="7">
        <f t="shared" si="7"/>
        <v>13137.410547494203</v>
      </c>
      <c r="AR16" s="7">
        <f t="shared" si="8"/>
        <v>370.80059260082527</v>
      </c>
    </row>
    <row r="17" spans="4:44" x14ac:dyDescent="0.25">
      <c r="D17" s="21"/>
      <c r="E17" s="21"/>
      <c r="F17" s="21"/>
      <c r="G17" s="21"/>
      <c r="U17" s="13">
        <f>SL!U17*SQRT($T$6)*$T$9</f>
        <v>145.23951233956851</v>
      </c>
      <c r="V17" s="7">
        <f>SL!V17*SQRT($T$6)</f>
        <v>11796.759646470826</v>
      </c>
      <c r="W17" s="7">
        <f>SL!W17*$T$9</f>
        <v>255.80052190528008</v>
      </c>
      <c r="AB17" s="13">
        <f t="shared" si="0"/>
        <v>193.77936829957062</v>
      </c>
      <c r="AC17" s="7">
        <f t="shared" si="1"/>
        <v>12260.133455790065</v>
      </c>
      <c r="AD17" s="7">
        <f t="shared" si="2"/>
        <v>328.39135321425613</v>
      </c>
      <c r="AI17" s="13">
        <f t="shared" si="3"/>
        <v>258.54151514078399</v>
      </c>
      <c r="AJ17" s="7">
        <f t="shared" si="4"/>
        <v>12741.708474051222</v>
      </c>
      <c r="AK17" s="7">
        <f t="shared" si="5"/>
        <v>421.58194229886107</v>
      </c>
      <c r="AP17" s="13">
        <f t="shared" si="6"/>
        <v>344.94753305189892</v>
      </c>
      <c r="AQ17" s="7">
        <f t="shared" si="7"/>
        <v>13242.199640252327</v>
      </c>
      <c r="AR17" s="7">
        <f t="shared" si="8"/>
        <v>541.21806902912249</v>
      </c>
    </row>
    <row r="18" spans="4:44" x14ac:dyDescent="0.25">
      <c r="D18" s="22"/>
      <c r="E18" s="22"/>
      <c r="F18" s="22"/>
      <c r="G18" s="22"/>
      <c r="U18" s="13">
        <f>SL!U18*SQRT($T$6)*$T$9</f>
        <v>141.69708520933514</v>
      </c>
      <c r="V18" s="7">
        <f>SL!V18*SQRT($T$6)</f>
        <v>11896.875627229718</v>
      </c>
      <c r="W18" s="7">
        <f>SL!W18*$T$9</f>
        <v>236.37278777006404</v>
      </c>
      <c r="AB18" s="13">
        <f t="shared" si="0"/>
        <v>189.05304224348353</v>
      </c>
      <c r="AC18" s="7">
        <f t="shared" si="1"/>
        <v>12364.181967580209</v>
      </c>
      <c r="AD18" s="7">
        <f t="shared" si="2"/>
        <v>303.45043497440673</v>
      </c>
      <c r="AI18" s="13">
        <f t="shared" si="3"/>
        <v>252.23562452759413</v>
      </c>
      <c r="AJ18" s="7">
        <f t="shared" si="4"/>
        <v>12849.843985721594</v>
      </c>
      <c r="AK18" s="7">
        <f t="shared" si="5"/>
        <v>389.5633137589902</v>
      </c>
      <c r="AP18" s="13">
        <f t="shared" si="6"/>
        <v>336.53417858721849</v>
      </c>
      <c r="AQ18" s="7">
        <f t="shared" si="7"/>
        <v>13354.582688150191</v>
      </c>
      <c r="AR18" s="7">
        <f t="shared" si="8"/>
        <v>500.11322422287833</v>
      </c>
    </row>
    <row r="19" spans="4:44" x14ac:dyDescent="0.25">
      <c r="D19" s="22"/>
      <c r="E19" s="22"/>
      <c r="F19" s="22"/>
      <c r="G19" s="22"/>
      <c r="U19" s="13">
        <f>SL!U19*SQRT($T$6)*$T$9</f>
        <v>147.6011304263908</v>
      </c>
      <c r="V19" s="7">
        <f>SL!V19*SQRT($T$6)</f>
        <v>12019.429260745885</v>
      </c>
      <c r="W19" s="7">
        <f>SL!W19*$T$9</f>
        <v>251.89616621633206</v>
      </c>
      <c r="AB19" s="13">
        <f t="shared" si="0"/>
        <v>196.93025233696204</v>
      </c>
      <c r="AC19" s="7">
        <f t="shared" si="1"/>
        <v>12491.549477593833</v>
      </c>
      <c r="AD19" s="7">
        <f t="shared" si="2"/>
        <v>323.37902314325578</v>
      </c>
      <c r="AI19" s="13">
        <f t="shared" si="3"/>
        <v>262.74544221624393</v>
      </c>
      <c r="AJ19" s="7">
        <f t="shared" si="4"/>
        <v>12982.214460114184</v>
      </c>
      <c r="AK19" s="7">
        <f t="shared" si="5"/>
        <v>415.14721791865901</v>
      </c>
      <c r="AP19" s="13">
        <f t="shared" si="6"/>
        <v>350.55643602835261</v>
      </c>
      <c r="AQ19" s="7">
        <f t="shared" si="7"/>
        <v>13492.152642128605</v>
      </c>
      <c r="AR19" s="7">
        <f t="shared" si="8"/>
        <v>532.95730462162146</v>
      </c>
    </row>
    <row r="20" spans="4:44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SL!U20*SQRT($T$6)*$T$9</f>
        <v>153.50517564344642</v>
      </c>
      <c r="V20" s="7">
        <f>SL!V20*SQRT($T$6)</f>
        <v>12192.694660768995</v>
      </c>
      <c r="W20" s="7">
        <f>SL!W20*$T$9</f>
        <v>285.74624599193208</v>
      </c>
      <c r="AB20" s="13">
        <f t="shared" si="0"/>
        <v>204.80746243044052</v>
      </c>
      <c r="AC20" s="7">
        <f t="shared" si="1"/>
        <v>12671.620699795067</v>
      </c>
      <c r="AD20" s="7">
        <f t="shared" si="2"/>
        <v>366.8350466928714</v>
      </c>
      <c r="AI20" s="13">
        <f t="shared" si="3"/>
        <v>273.25525990489365</v>
      </c>
      <c r="AJ20" s="7">
        <f t="shared" si="4"/>
        <v>13169.358835510086</v>
      </c>
      <c r="AK20" s="7">
        <f t="shared" si="5"/>
        <v>470.9351509239446</v>
      </c>
      <c r="AP20" s="13">
        <f t="shared" si="6"/>
        <v>364.57869346948667</v>
      </c>
      <c r="AQ20" s="7">
        <f t="shared" si="7"/>
        <v>13686.648002432112</v>
      </c>
      <c r="AR20" s="7">
        <f t="shared" si="8"/>
        <v>604.57668473928902</v>
      </c>
    </row>
    <row r="21" spans="4:44" x14ac:dyDescent="0.25">
      <c r="D21" s="22"/>
      <c r="E21" s="22"/>
      <c r="F21" s="22"/>
      <c r="G21" s="22"/>
      <c r="U21" s="13">
        <f>SL!U21*SQRT($T$6)*$T$9</f>
        <v>152.32436660003526</v>
      </c>
      <c r="V21" s="7">
        <f>SL!V21*SQRT($T$6)</f>
        <v>12335.297019764463</v>
      </c>
      <c r="W21" s="7">
        <f>SL!W21*$T$9</f>
        <v>308.42609302423602</v>
      </c>
      <c r="AB21" s="13">
        <f t="shared" si="0"/>
        <v>203.2320204117448</v>
      </c>
      <c r="AC21" s="7">
        <f t="shared" si="1"/>
        <v>12819.82444427993</v>
      </c>
      <c r="AD21" s="7">
        <f t="shared" si="2"/>
        <v>395.95095936637438</v>
      </c>
      <c r="AI21" s="13">
        <f t="shared" si="3"/>
        <v>271.1532963671637</v>
      </c>
      <c r="AJ21" s="7">
        <f t="shared" si="4"/>
        <v>13323.383986524823</v>
      </c>
      <c r="AK21" s="7">
        <f t="shared" si="5"/>
        <v>508.3135498877287</v>
      </c>
      <c r="AP21" s="13">
        <f t="shared" si="6"/>
        <v>361.77424198125988</v>
      </c>
      <c r="AQ21" s="7">
        <f t="shared" si="7"/>
        <v>13846.723223389405</v>
      </c>
      <c r="AR21" s="7">
        <f t="shared" si="8"/>
        <v>652.56229057493545</v>
      </c>
    </row>
    <row r="22" spans="4:44" x14ac:dyDescent="0.25">
      <c r="D22" s="22"/>
      <c r="E22" s="22"/>
      <c r="F22" s="22"/>
      <c r="G22" s="22"/>
      <c r="U22" s="13">
        <f>SL!U22*SQRT($T$6)*$T$9</f>
        <v>152.32436660003526</v>
      </c>
      <c r="V22" s="7">
        <f>SL!V22*SQRT($T$6)</f>
        <v>12444.308178604029</v>
      </c>
      <c r="W22" s="7">
        <f>SL!W22*$T$9</f>
        <v>319.60826479538002</v>
      </c>
      <c r="AB22" s="13">
        <f t="shared" si="0"/>
        <v>203.2320204117448</v>
      </c>
      <c r="AC22" s="7">
        <f t="shared" si="1"/>
        <v>12933.11753455182</v>
      </c>
      <c r="AD22" s="7">
        <f t="shared" si="2"/>
        <v>410.30639731641884</v>
      </c>
      <c r="AI22" s="13">
        <f t="shared" si="3"/>
        <v>271.1532963671637</v>
      </c>
      <c r="AJ22" s="7">
        <f t="shared" si="4"/>
        <v>13441.127201439589</v>
      </c>
      <c r="AK22" s="7">
        <f t="shared" si="5"/>
        <v>526.7427605057743</v>
      </c>
      <c r="AP22" s="13">
        <f t="shared" si="6"/>
        <v>361.77424198125988</v>
      </c>
      <c r="AQ22" s="7">
        <f t="shared" si="7"/>
        <v>13969.091362745425</v>
      </c>
      <c r="AR22" s="7">
        <f t="shared" si="8"/>
        <v>676.22132523386983</v>
      </c>
    </row>
    <row r="23" spans="4:44" x14ac:dyDescent="0.25">
      <c r="D23" s="22"/>
      <c r="E23" s="22"/>
      <c r="F23" s="22"/>
      <c r="G23" s="22"/>
      <c r="U23" s="13">
        <f>SL!U23*SQRT($T$6)*$T$9</f>
        <v>152.32436660003526</v>
      </c>
      <c r="V23" s="7">
        <f>SL!V23*SQRT($T$6)</f>
        <v>12528.82453391086</v>
      </c>
      <c r="W23" s="7">
        <f>SL!W23*$T$9</f>
        <v>313.881152281048</v>
      </c>
      <c r="AB23" s="13">
        <f t="shared" si="0"/>
        <v>203.2320204117448</v>
      </c>
      <c r="AC23" s="7">
        <f t="shared" si="1"/>
        <v>13020.953671449694</v>
      </c>
      <c r="AD23" s="7">
        <f t="shared" si="2"/>
        <v>402.95405020397544</v>
      </c>
      <c r="AI23" s="13">
        <f t="shared" si="3"/>
        <v>271.1532963671637</v>
      </c>
      <c r="AJ23" s="7">
        <f t="shared" si="4"/>
        <v>13532.413520130598</v>
      </c>
      <c r="AK23" s="7">
        <f t="shared" si="5"/>
        <v>517.30397125087882</v>
      </c>
      <c r="AP23" s="13">
        <f t="shared" si="6"/>
        <v>361.77424198125988</v>
      </c>
      <c r="AQ23" s="7">
        <f t="shared" si="7"/>
        <v>14063.963385519439</v>
      </c>
      <c r="AR23" s="7">
        <f t="shared" si="8"/>
        <v>664.1040052494053</v>
      </c>
    </row>
    <row r="24" spans="4:44" x14ac:dyDescent="0.25">
      <c r="D24" s="22"/>
      <c r="E24" s="22"/>
      <c r="F24" s="22"/>
      <c r="G24" s="22"/>
      <c r="U24" s="13">
        <f>SL!U24*SQRT($T$6)*$T$9</f>
        <v>153.50517564344642</v>
      </c>
      <c r="V24" s="7">
        <f>SL!V24*SQRT($T$6)</f>
        <v>12611.128978817182</v>
      </c>
      <c r="W24" s="7">
        <f>SL!W24*$T$9</f>
        <v>334.424011189444</v>
      </c>
      <c r="AB24" s="13">
        <f t="shared" si="0"/>
        <v>204.80746243044052</v>
      </c>
      <c r="AC24" s="7">
        <f t="shared" si="1"/>
        <v>13106.491014652078</v>
      </c>
      <c r="AD24" s="7">
        <f t="shared" si="2"/>
        <v>429.32654227541735</v>
      </c>
      <c r="AI24" s="13">
        <f t="shared" si="3"/>
        <v>273.25525990489365</v>
      </c>
      <c r="AJ24" s="7">
        <f t="shared" si="4"/>
        <v>13621.310749076742</v>
      </c>
      <c r="AK24" s="7">
        <f t="shared" si="5"/>
        <v>551.16042429666243</v>
      </c>
      <c r="AP24" s="13">
        <f t="shared" si="6"/>
        <v>364.57869346948667</v>
      </c>
      <c r="AQ24" s="7">
        <f t="shared" si="7"/>
        <v>14156.352475692662</v>
      </c>
      <c r="AR24" s="7">
        <f t="shared" si="8"/>
        <v>707.56821066981774</v>
      </c>
    </row>
    <row r="25" spans="4:44" x14ac:dyDescent="0.25">
      <c r="U25" s="13">
        <f>SL!U25*SQRT($T$6)*$T$9</f>
        <v>151.14355755662419</v>
      </c>
      <c r="V25" s="7">
        <f>SL!V25*SQRT($T$6)</f>
        <v>12658.647423602277</v>
      </c>
      <c r="W25" s="7">
        <f>SL!W25*$T$9</f>
        <v>356.72777884453603</v>
      </c>
      <c r="AB25" s="13">
        <f t="shared" si="0"/>
        <v>201.65657839304916</v>
      </c>
      <c r="AC25" s="7">
        <f t="shared" si="1"/>
        <v>13155.875972228218</v>
      </c>
      <c r="AD25" s="7">
        <f t="shared" si="2"/>
        <v>457.95965212006479</v>
      </c>
      <c r="AI25" s="13">
        <f t="shared" si="3"/>
        <v>269.05133282943382</v>
      </c>
      <c r="AJ25" s="7">
        <f t="shared" si="4"/>
        <v>13672.635535605992</v>
      </c>
      <c r="AK25" s="7">
        <f t="shared" si="5"/>
        <v>587.91901109930382</v>
      </c>
      <c r="AP25" s="13">
        <f t="shared" si="6"/>
        <v>358.96979049303314</v>
      </c>
      <c r="AQ25" s="7">
        <f t="shared" si="7"/>
        <v>14209.693287177857</v>
      </c>
      <c r="AR25" s="7">
        <f t="shared" si="8"/>
        <v>754.75811463269133</v>
      </c>
    </row>
    <row r="26" spans="4:44" x14ac:dyDescent="0.25">
      <c r="U26" s="13">
        <f>SL!U26*SQRT($T$6)*$T$9</f>
        <v>155.86679373026868</v>
      </c>
      <c r="V26" s="7">
        <f>SL!V26*SQRT($T$6)</f>
        <v>12734.240267985617</v>
      </c>
      <c r="W26" s="7">
        <f>SL!W26*$T$9</f>
        <v>371.26393669301206</v>
      </c>
      <c r="AB26" s="13">
        <f t="shared" si="0"/>
        <v>207.95834646783192</v>
      </c>
      <c r="AC26" s="7">
        <f t="shared" si="1"/>
        <v>13234.438084894451</v>
      </c>
      <c r="AD26" s="7">
        <f t="shared" si="2"/>
        <v>476.62086715919855</v>
      </c>
      <c r="AI26" s="13">
        <f t="shared" si="3"/>
        <v>277.45918698035359</v>
      </c>
      <c r="AJ26" s="7">
        <f t="shared" si="4"/>
        <v>13754.283548680922</v>
      </c>
      <c r="AK26" s="7">
        <f t="shared" si="5"/>
        <v>611.87588817554592</v>
      </c>
      <c r="AP26" s="13">
        <f t="shared" si="6"/>
        <v>370.18759644594041</v>
      </c>
      <c r="AQ26" s="7">
        <f t="shared" si="7"/>
        <v>14294.548414068418</v>
      </c>
      <c r="AR26" s="7">
        <f t="shared" si="8"/>
        <v>785.51345173387165</v>
      </c>
    </row>
    <row r="27" spans="4:44" x14ac:dyDescent="0.25">
      <c r="U27" s="13">
        <f>SL!U27*SQRT($T$6)*$T$9</f>
        <v>149.96274851321306</v>
      </c>
      <c r="V27" s="7">
        <f>SL!V27*SQRT($T$6)</f>
        <v>12785.838183735423</v>
      </c>
      <c r="W27" s="7">
        <f>SL!W27*$T$9</f>
        <v>389.61343960831601</v>
      </c>
      <c r="AB27" s="13">
        <f t="shared" si="0"/>
        <v>200.08113637435343</v>
      </c>
      <c r="AC27" s="7">
        <f t="shared" si="1"/>
        <v>13288.062754048618</v>
      </c>
      <c r="AD27" s="7">
        <f t="shared" si="2"/>
        <v>500.17757473853999</v>
      </c>
      <c r="AI27" s="13">
        <f t="shared" si="3"/>
        <v>266.94936929170382</v>
      </c>
      <c r="AJ27" s="7">
        <f t="shared" si="4"/>
        <v>13810.014581613288</v>
      </c>
      <c r="AK27" s="7">
        <f t="shared" si="5"/>
        <v>642.11749605669377</v>
      </c>
      <c r="AP27" s="13">
        <f t="shared" si="6"/>
        <v>356.16533900480624</v>
      </c>
      <c r="AQ27" s="7">
        <f t="shared" si="7"/>
        <v>14352.46854822867</v>
      </c>
      <c r="AR27" s="7">
        <f t="shared" si="8"/>
        <v>824.3369946316551</v>
      </c>
    </row>
    <row r="28" spans="4:44" x14ac:dyDescent="0.25">
      <c r="U28" s="13">
        <f>SL!U28*SQRT($T$6)*$T$9</f>
        <v>155.86679373026868</v>
      </c>
      <c r="V28" s="7">
        <f>SL!V28*SQRT($T$6)</f>
        <v>12817.693702953215</v>
      </c>
      <c r="W28" s="7">
        <f>SL!W28*$T$9</f>
        <v>395.91166824167209</v>
      </c>
      <c r="AB28" s="13">
        <f t="shared" si="0"/>
        <v>207.95834646783192</v>
      </c>
      <c r="AC28" s="7">
        <f t="shared" si="1"/>
        <v>13321.169550204328</v>
      </c>
      <c r="AD28" s="7">
        <f t="shared" si="2"/>
        <v>508.26310876464504</v>
      </c>
      <c r="AI28" s="13">
        <f t="shared" si="3"/>
        <v>277.45918698035359</v>
      </c>
      <c r="AJ28" s="7">
        <f t="shared" si="4"/>
        <v>13844.421804556418</v>
      </c>
      <c r="AK28" s="7">
        <f t="shared" si="5"/>
        <v>652.49753531742579</v>
      </c>
      <c r="AP28" s="13">
        <f t="shared" si="6"/>
        <v>370.18759644594041</v>
      </c>
      <c r="AQ28" s="7">
        <f t="shared" si="7"/>
        <v>14388.227278402688</v>
      </c>
      <c r="AR28" s="7">
        <f t="shared" si="8"/>
        <v>837.66267166256875</v>
      </c>
    </row>
    <row r="29" spans="4:44" x14ac:dyDescent="0.25">
      <c r="U29" s="13">
        <f>SL!U29*SQRT($T$6)*$T$9</f>
        <v>151.14355755662419</v>
      </c>
      <c r="V29" s="7">
        <f>SL!V29*SQRT($T$6)</f>
        <v>12813.479262542889</v>
      </c>
      <c r="W29" s="7">
        <f>SL!W29*$T$9</f>
        <v>410.34154917012404</v>
      </c>
      <c r="AB29" s="13">
        <f t="shared" si="0"/>
        <v>201.65657839304916</v>
      </c>
      <c r="AC29" s="7">
        <f t="shared" si="1"/>
        <v>13316.789567614149</v>
      </c>
      <c r="AD29" s="7">
        <f t="shared" si="2"/>
        <v>526.7878877194338</v>
      </c>
      <c r="AI29" s="13">
        <f t="shared" si="3"/>
        <v>269.05133282943382</v>
      </c>
      <c r="AJ29" s="7">
        <f t="shared" si="4"/>
        <v>13839.86977733039</v>
      </c>
      <c r="AK29" s="7">
        <f t="shared" si="5"/>
        <v>676.27925860574123</v>
      </c>
      <c r="AP29" s="13">
        <f t="shared" si="6"/>
        <v>358.96979049303314</v>
      </c>
      <c r="AQ29" s="7">
        <f t="shared" si="7"/>
        <v>14383.49644866995</v>
      </c>
      <c r="AR29" s="7">
        <f t="shared" si="8"/>
        <v>868.19314999876519</v>
      </c>
    </row>
    <row r="30" spans="4:44" x14ac:dyDescent="0.25">
      <c r="U30" s="13">
        <f>SL!U30*SQRT($T$6)*$T$9</f>
        <v>154.68598468685752</v>
      </c>
      <c r="V30" s="7">
        <f>SL!V30*SQRT($T$6)</f>
        <v>12837.010175939253</v>
      </c>
      <c r="W30" s="7">
        <f>SL!W30*$T$9</f>
        <v>394.64055321939611</v>
      </c>
      <c r="AB30" s="13">
        <f t="shared" si="0"/>
        <v>206.38290444913616</v>
      </c>
      <c r="AC30" s="7">
        <f t="shared" si="1"/>
        <v>13341.244769484974</v>
      </c>
      <c r="AD30" s="7">
        <f t="shared" si="2"/>
        <v>506.63127791790913</v>
      </c>
      <c r="AI30" s="13">
        <f t="shared" si="3"/>
        <v>275.35722344262354</v>
      </c>
      <c r="AJ30" s="7">
        <f t="shared" si="4"/>
        <v>13865.285573498986</v>
      </c>
      <c r="AK30" s="7">
        <f t="shared" si="5"/>
        <v>650.4026250491238</v>
      </c>
      <c r="AP30" s="13">
        <f t="shared" si="6"/>
        <v>367.38314495771345</v>
      </c>
      <c r="AQ30" s="7">
        <f t="shared" si="7"/>
        <v>14409.910571043407</v>
      </c>
      <c r="AR30" s="7">
        <f t="shared" si="8"/>
        <v>834.97326973036752</v>
      </c>
    </row>
    <row r="31" spans="4:44" x14ac:dyDescent="0.25">
      <c r="U31" s="13">
        <f>SL!U31*SQRT($T$6)*$T$9</f>
        <v>153.50517564344642</v>
      </c>
      <c r="V31" s="7">
        <f>SL!V31*SQRT($T$6)</f>
        <v>12869.865257217145</v>
      </c>
      <c r="W31" s="7">
        <f>SL!W31*$T$9</f>
        <v>408.47446136428812</v>
      </c>
      <c r="AB31" s="13">
        <f t="shared" si="0"/>
        <v>204.80746243044052</v>
      </c>
      <c r="AC31" s="7">
        <f t="shared" si="1"/>
        <v>13375.390390251971</v>
      </c>
      <c r="AD31" s="7">
        <f t="shared" si="2"/>
        <v>524.39095949363718</v>
      </c>
      <c r="AI31" s="13">
        <f t="shared" si="3"/>
        <v>273.25525990489365</v>
      </c>
      <c r="AJ31" s="7">
        <f t="shared" si="4"/>
        <v>13900.772425827914</v>
      </c>
      <c r="AK31" s="7">
        <f t="shared" si="5"/>
        <v>673.20213234437165</v>
      </c>
      <c r="AP31" s="13">
        <f t="shared" si="6"/>
        <v>364.57869346948667</v>
      </c>
      <c r="AQ31" s="7">
        <f t="shared" si="7"/>
        <v>14446.791338179213</v>
      </c>
      <c r="AR31" s="7">
        <f t="shared" si="8"/>
        <v>864.24279974359069</v>
      </c>
    </row>
    <row r="32" spans="4:44" x14ac:dyDescent="0.25">
      <c r="U32" s="13">
        <f>SL!U32*SQRT($T$6)*$T$9</f>
        <v>152.32436660003526</v>
      </c>
      <c r="V32" s="7">
        <f>SL!V32*SQRT($T$6)</f>
        <v>12880.818877074305</v>
      </c>
      <c r="W32" s="7">
        <f>SL!W32*$T$9</f>
        <v>406.61921472541604</v>
      </c>
      <c r="AB32" s="13">
        <f t="shared" si="0"/>
        <v>203.2320204117448</v>
      </c>
      <c r="AC32" s="7">
        <f t="shared" si="1"/>
        <v>13386.774265595481</v>
      </c>
      <c r="AD32" s="7">
        <f t="shared" si="2"/>
        <v>522.00923271001864</v>
      </c>
      <c r="AI32" s="13">
        <f t="shared" si="3"/>
        <v>271.1532963671637</v>
      </c>
      <c r="AJ32" s="7">
        <f t="shared" si="4"/>
        <v>13912.603456987157</v>
      </c>
      <c r="AK32" s="7">
        <f t="shared" si="5"/>
        <v>670.14452137613148</v>
      </c>
      <c r="AP32" s="13">
        <f t="shared" si="6"/>
        <v>361.77424198125988</v>
      </c>
      <c r="AQ32" s="7">
        <f t="shared" si="7"/>
        <v>14459.087089324345</v>
      </c>
      <c r="AR32" s="7">
        <f t="shared" si="8"/>
        <v>860.31750281305926</v>
      </c>
    </row>
    <row r="33" spans="21:44" x14ac:dyDescent="0.25">
      <c r="U33" s="13">
        <f>SL!U33*SQRT($T$6)*$T$9</f>
        <v>152.32436660003526</v>
      </c>
      <c r="V33" s="7">
        <f>SL!V33*SQRT($T$6)</f>
        <v>12880.286717383786</v>
      </c>
      <c r="W33" s="7">
        <f>SL!W33*$T$9</f>
        <v>409.56130434199207</v>
      </c>
      <c r="AB33" s="13">
        <f t="shared" si="0"/>
        <v>203.2320204117448</v>
      </c>
      <c r="AC33" s="7">
        <f t="shared" si="1"/>
        <v>13386.221202803572</v>
      </c>
      <c r="AD33" s="7">
        <f t="shared" si="2"/>
        <v>525.78622574845645</v>
      </c>
      <c r="AI33" s="13">
        <f t="shared" si="3"/>
        <v>271.1532963671637</v>
      </c>
      <c r="AJ33" s="7">
        <f t="shared" si="4"/>
        <v>13912.028670025193</v>
      </c>
      <c r="AK33" s="7">
        <f t="shared" si="5"/>
        <v>674.99334594355241</v>
      </c>
      <c r="AP33" s="13">
        <f t="shared" si="6"/>
        <v>361.77424198125988</v>
      </c>
      <c r="AQ33" s="7">
        <f t="shared" si="7"/>
        <v>14458.489724872283</v>
      </c>
      <c r="AR33" s="7">
        <f t="shared" si="8"/>
        <v>866.54232225179169</v>
      </c>
    </row>
    <row r="34" spans="21:44" x14ac:dyDescent="0.25">
      <c r="U34" s="13">
        <f>SL!U34*SQRT($T$6)*$T$9</f>
        <v>154.68598468685752</v>
      </c>
      <c r="V34" s="7">
        <f>SL!V34*SQRT($T$6)</f>
        <v>12911.759558056932</v>
      </c>
      <c r="W34" s="7">
        <f>SL!W34*$T$9</f>
        <v>410.26893639419615</v>
      </c>
      <c r="AB34" s="13">
        <f t="shared" si="0"/>
        <v>206.38290444913616</v>
      </c>
      <c r="AC34" s="7">
        <f t="shared" si="1"/>
        <v>13418.930288895788</v>
      </c>
      <c r="AD34" s="7">
        <f t="shared" si="2"/>
        <v>526.69466895830703</v>
      </c>
      <c r="AI34" s="13">
        <f t="shared" si="3"/>
        <v>275.35722344262354</v>
      </c>
      <c r="AJ34" s="7">
        <f t="shared" si="4"/>
        <v>13946.022560951627</v>
      </c>
      <c r="AK34" s="7">
        <f t="shared" si="5"/>
        <v>676.1595863123332</v>
      </c>
      <c r="AP34" s="13">
        <f t="shared" si="6"/>
        <v>367.38314495771345</v>
      </c>
      <c r="AQ34" s="7">
        <f t="shared" si="7"/>
        <v>14493.818887449936</v>
      </c>
      <c r="AR34" s="7">
        <f t="shared" si="8"/>
        <v>868.03951721458702</v>
      </c>
    </row>
    <row r="35" spans="21:44" x14ac:dyDescent="0.25">
      <c r="U35" s="13">
        <f>SL!U35*SQRT($T$6)*$T$9</f>
        <v>152.32436660003526</v>
      </c>
      <c r="V35" s="7">
        <f>SL!V35*SQRT($T$6)</f>
        <v>12912.936096395362</v>
      </c>
      <c r="W35" s="7">
        <f>SL!W35*$T$9</f>
        <v>416.89871770254405</v>
      </c>
      <c r="AB35" s="13">
        <f t="shared" si="0"/>
        <v>203.2320204117448</v>
      </c>
      <c r="AC35" s="7">
        <f t="shared" si="1"/>
        <v>13420.153041369966</v>
      </c>
      <c r="AD35" s="7">
        <f t="shared" si="2"/>
        <v>535.20584336540662</v>
      </c>
      <c r="AI35" s="13">
        <f t="shared" si="3"/>
        <v>271.1532963671637</v>
      </c>
      <c r="AJ35" s="7">
        <f t="shared" si="4"/>
        <v>13947.293342841407</v>
      </c>
      <c r="AK35" s="7">
        <f t="shared" si="5"/>
        <v>687.08605378070274</v>
      </c>
      <c r="AP35" s="13">
        <f t="shared" si="6"/>
        <v>361.77424198125988</v>
      </c>
      <c r="AQ35" s="7">
        <f t="shared" si="7"/>
        <v>14495.139585338915</v>
      </c>
      <c r="AR35" s="7">
        <f t="shared" si="8"/>
        <v>882.06668733552249</v>
      </c>
    </row>
    <row r="36" spans="21:44" x14ac:dyDescent="0.25">
      <c r="U36" s="13">
        <f>SL!U36*SQRT($T$6)*$T$9</f>
        <v>154.68598468685752</v>
      </c>
      <c r="V36" s="7">
        <f>SL!V36*SQRT($T$6)</f>
        <v>12939.626125265879</v>
      </c>
      <c r="W36" s="7">
        <f>SL!W36*$T$9</f>
        <v>426.76113759206407</v>
      </c>
      <c r="AB36" s="13">
        <f t="shared" si="0"/>
        <v>206.38290444913616</v>
      </c>
      <c r="AC36" s="7">
        <f t="shared" si="1"/>
        <v>13447.891447991593</v>
      </c>
      <c r="AD36" s="7">
        <f t="shared" si="2"/>
        <v>547.86701148720567</v>
      </c>
      <c r="AI36" s="13">
        <f t="shared" si="3"/>
        <v>275.35722344262354</v>
      </c>
      <c r="AJ36" s="7">
        <f t="shared" si="4"/>
        <v>13976.121307233634</v>
      </c>
      <c r="AK36" s="7">
        <f t="shared" si="5"/>
        <v>703.34019627354087</v>
      </c>
      <c r="AP36" s="13">
        <f t="shared" si="6"/>
        <v>367.38314495771345</v>
      </c>
      <c r="AQ36" s="7">
        <f t="shared" si="7"/>
        <v>14525.099905062238</v>
      </c>
      <c r="AR36" s="7">
        <f t="shared" si="8"/>
        <v>902.93341508417404</v>
      </c>
    </row>
    <row r="37" spans="21:44" x14ac:dyDescent="0.25">
      <c r="U37" s="13">
        <f>SL!U37*SQRT($T$6)*$T$9</f>
        <v>151.14355755662419</v>
      </c>
      <c r="V37" s="7">
        <f>SL!V37*SQRT($T$6)</f>
        <v>12910.476306181457</v>
      </c>
      <c r="W37" s="7">
        <f>SL!W37*$T$9</f>
        <v>434.46699718087609</v>
      </c>
      <c r="AB37" s="13">
        <f t="shared" si="0"/>
        <v>201.65657839304916</v>
      </c>
      <c r="AC37" s="7">
        <f t="shared" si="1"/>
        <v>13417.596631203149</v>
      </c>
      <c r="AD37" s="7">
        <f t="shared" si="2"/>
        <v>557.75963265623534</v>
      </c>
      <c r="AI37" s="13">
        <f t="shared" si="3"/>
        <v>269.05133282943382</v>
      </c>
      <c r="AJ37" s="7">
        <f t="shared" si="4"/>
        <v>13944.636517513758</v>
      </c>
      <c r="AK37" s="7">
        <f t="shared" si="5"/>
        <v>716.0401361655189</v>
      </c>
      <c r="AP37" s="13">
        <f t="shared" si="6"/>
        <v>358.96979049303314</v>
      </c>
      <c r="AQ37" s="7">
        <f t="shared" si="7"/>
        <v>14492.378400567684</v>
      </c>
      <c r="AR37" s="7">
        <f t="shared" si="8"/>
        <v>919.2373319636348</v>
      </c>
    </row>
    <row r="38" spans="21:44" x14ac:dyDescent="0.25">
      <c r="U38" s="13">
        <f>SL!U38*SQRT($T$6)*$T$9</f>
        <v>153.50517564344642</v>
      </c>
      <c r="V38" s="7">
        <f>SL!V38*SQRT($T$6)</f>
        <v>12932.862805600631</v>
      </c>
      <c r="W38" s="7">
        <f>SL!W38*$T$9</f>
        <v>432.35496358238811</v>
      </c>
      <c r="AB38" s="13">
        <f t="shared" si="0"/>
        <v>204.80746243044052</v>
      </c>
      <c r="AC38" s="7">
        <f t="shared" si="1"/>
        <v>13440.862466798024</v>
      </c>
      <c r="AD38" s="7">
        <f t="shared" si="2"/>
        <v>555.04824815132702</v>
      </c>
      <c r="AI38" s="13">
        <f t="shared" si="3"/>
        <v>273.25525990489365</v>
      </c>
      <c r="AJ38" s="7">
        <f t="shared" si="4"/>
        <v>13968.816229392434</v>
      </c>
      <c r="AK38" s="7">
        <f t="shared" si="5"/>
        <v>712.55931751816399</v>
      </c>
      <c r="AP38" s="13">
        <f t="shared" si="6"/>
        <v>364.57869346948667</v>
      </c>
      <c r="AQ38" s="7">
        <f t="shared" si="7"/>
        <v>14517.507885565186</v>
      </c>
      <c r="AR38" s="7">
        <f t="shared" si="8"/>
        <v>914.76872987719514</v>
      </c>
    </row>
    <row r="39" spans="21:44" x14ac:dyDescent="0.25">
      <c r="U39" s="13">
        <f>SL!U39*SQRT($T$6)*$T$9</f>
        <v>160.59002990391321</v>
      </c>
      <c r="V39" s="7">
        <f>SL!V39*SQRT($T$6)</f>
        <v>13074.419549973207</v>
      </c>
      <c r="W39" s="7">
        <f>SL!W39*$T$9</f>
        <v>428.45373944172815</v>
      </c>
      <c r="AB39" s="13">
        <f t="shared" si="0"/>
        <v>214.26011454261476</v>
      </c>
      <c r="AC39" s="7">
        <f t="shared" si="1"/>
        <v>13587.979525175502</v>
      </c>
      <c r="AD39" s="7">
        <f t="shared" si="2"/>
        <v>550.03993829644003</v>
      </c>
      <c r="AI39" s="13">
        <f t="shared" si="3"/>
        <v>285.86704113127348</v>
      </c>
      <c r="AJ39" s="7">
        <f t="shared" si="4"/>
        <v>14121.712009537512</v>
      </c>
      <c r="AK39" s="7">
        <f t="shared" si="5"/>
        <v>706.12975420721955</v>
      </c>
      <c r="AP39" s="13">
        <f t="shared" si="6"/>
        <v>381.4054023988478</v>
      </c>
      <c r="AQ39" s="7">
        <f t="shared" si="7"/>
        <v>14676.409374243613</v>
      </c>
      <c r="AR39" s="7">
        <f t="shared" si="8"/>
        <v>906.51459114232728</v>
      </c>
    </row>
    <row r="40" spans="21:44" x14ac:dyDescent="0.25">
      <c r="U40" s="13">
        <f>SL!U40*SQRT($T$6)*$T$9</f>
        <v>167.67488416437993</v>
      </c>
      <c r="V40" s="7">
        <f>SL!V40*SQRT($T$6)</f>
        <v>13247.306640418245</v>
      </c>
      <c r="W40" s="7">
        <f>SL!W40*$T$9</f>
        <v>456.86931074615603</v>
      </c>
      <c r="AB40" s="13">
        <f t="shared" si="0"/>
        <v>223.71276665478885</v>
      </c>
      <c r="AC40" s="7">
        <f t="shared" si="1"/>
        <v>13767.657577891743</v>
      </c>
      <c r="AD40" s="7">
        <f t="shared" si="2"/>
        <v>586.51925367669787</v>
      </c>
      <c r="AI40" s="13">
        <f t="shared" si="3"/>
        <v>298.47882235765309</v>
      </c>
      <c r="AJ40" s="7">
        <f t="shared" si="4"/>
        <v>14308.447771848023</v>
      </c>
      <c r="AK40" s="7">
        <f t="shared" si="5"/>
        <v>752.9611353663571</v>
      </c>
      <c r="AP40" s="13">
        <f t="shared" si="6"/>
        <v>398.23211132820859</v>
      </c>
      <c r="AQ40" s="7">
        <f t="shared" si="7"/>
        <v>14870.480071240518</v>
      </c>
      <c r="AR40" s="7">
        <f t="shared" si="8"/>
        <v>966.63573756217886</v>
      </c>
    </row>
    <row r="41" spans="21:44" x14ac:dyDescent="0.25">
      <c r="U41" s="13">
        <f>SL!U41*SQRT($T$6)*$T$9</f>
        <v>166.4940751209688</v>
      </c>
      <c r="V41" s="7">
        <f>SL!V41*SQRT($T$6)</f>
        <v>13392.647556443246</v>
      </c>
      <c r="W41" s="7">
        <f>SL!W41*$T$9</f>
        <v>438.43310308762807</v>
      </c>
      <c r="AB41" s="13">
        <f t="shared" si="0"/>
        <v>222.13732463609318</v>
      </c>
      <c r="AC41" s="7">
        <f t="shared" si="1"/>
        <v>13918.707449250815</v>
      </c>
      <c r="AD41" s="7">
        <f t="shared" si="2"/>
        <v>562.85123636371964</v>
      </c>
      <c r="AI41" s="13">
        <f t="shared" si="3"/>
        <v>296.37685881992314</v>
      </c>
      <c r="AJ41" s="7">
        <f t="shared" si="4"/>
        <v>14465.430844898608</v>
      </c>
      <c r="AK41" s="7">
        <f t="shared" si="5"/>
        <v>722.57663038014221</v>
      </c>
      <c r="AP41" s="13">
        <f t="shared" si="6"/>
        <v>395.4276598399818</v>
      </c>
      <c r="AQ41" s="7">
        <f t="shared" si="7"/>
        <v>15033.629400681673</v>
      </c>
      <c r="AR41" s="7">
        <f t="shared" si="8"/>
        <v>927.62874635336834</v>
      </c>
    </row>
    <row r="42" spans="21:44" x14ac:dyDescent="0.25">
      <c r="U42" s="13">
        <f>SL!U42*SQRT($T$6)*$T$9</f>
        <v>167.67488416437993</v>
      </c>
      <c r="V42" s="7">
        <f>SL!V42*SQRT($T$6)</f>
        <v>13502.740003331935</v>
      </c>
      <c r="W42" s="7">
        <f>SL!W42*$T$9</f>
        <v>513.68968865777208</v>
      </c>
      <c r="AB42" s="13">
        <f t="shared" si="0"/>
        <v>223.71276665478885</v>
      </c>
      <c r="AC42" s="7">
        <f t="shared" si="1"/>
        <v>14033.124300299705</v>
      </c>
      <c r="AD42" s="7">
        <f t="shared" si="2"/>
        <v>659.46406494432438</v>
      </c>
      <c r="AI42" s="13">
        <f t="shared" si="3"/>
        <v>298.47882235765309</v>
      </c>
      <c r="AJ42" s="7">
        <f t="shared" si="4"/>
        <v>14584.341961636526</v>
      </c>
      <c r="AK42" s="7">
        <f t="shared" si="5"/>
        <v>846.60615650906004</v>
      </c>
      <c r="AP42" s="13">
        <f t="shared" si="6"/>
        <v>398.23211132820859</v>
      </c>
      <c r="AQ42" s="7">
        <f t="shared" si="7"/>
        <v>15157.211316756402</v>
      </c>
      <c r="AR42" s="7">
        <f t="shared" si="8"/>
        <v>1086.8552546522067</v>
      </c>
    </row>
    <row r="43" spans="21:44" x14ac:dyDescent="0.25">
      <c r="U43" s="13">
        <f>SL!U43*SQRT($T$6)*$T$9</f>
        <v>166.4940751209688</v>
      </c>
      <c r="V43" s="7">
        <f>SL!V43*SQRT($T$6)</f>
        <v>13580.497453344151</v>
      </c>
      <c r="W43" s="7">
        <f>SL!W43*$T$9</f>
        <v>543.00254640759613</v>
      </c>
      <c r="AB43" s="13">
        <f t="shared" si="0"/>
        <v>222.13732463609318</v>
      </c>
      <c r="AC43" s="7">
        <f t="shared" si="1"/>
        <v>14113.936043770031</v>
      </c>
      <c r="AD43" s="7">
        <f t="shared" si="2"/>
        <v>697.09529787279416</v>
      </c>
      <c r="AI43" s="13">
        <f t="shared" si="3"/>
        <v>296.37685881992314</v>
      </c>
      <c r="AJ43" s="7">
        <f t="shared" si="4"/>
        <v>14668.327970458675</v>
      </c>
      <c r="AK43" s="7">
        <f t="shared" si="5"/>
        <v>894.91634529388591</v>
      </c>
      <c r="AP43" s="13">
        <f t="shared" si="6"/>
        <v>395.4276598399818</v>
      </c>
      <c r="AQ43" s="7">
        <f t="shared" si="7"/>
        <v>15244.496275290481</v>
      </c>
      <c r="AR43" s="7">
        <f t="shared" si="8"/>
        <v>1148.8748633336918</v>
      </c>
    </row>
    <row r="44" spans="21:44" x14ac:dyDescent="0.25">
      <c r="U44" s="13">
        <f>SL!U44*SQRT($T$6)*$T$9</f>
        <v>166.4940751209688</v>
      </c>
      <c r="V44" s="7">
        <f>SL!V44*SQRT($T$6)</f>
        <v>13647.436283036004</v>
      </c>
      <c r="W44" s="7">
        <f>SL!W44*$T$9</f>
        <v>563.58543041754808</v>
      </c>
      <c r="AB44" s="13">
        <f t="shared" si="0"/>
        <v>222.13732463609318</v>
      </c>
      <c r="AC44" s="7">
        <f t="shared" si="1"/>
        <v>14183.504214182152</v>
      </c>
      <c r="AD44" s="7">
        <f t="shared" si="2"/>
        <v>723.51917333143399</v>
      </c>
      <c r="AI44" s="13">
        <f t="shared" si="3"/>
        <v>296.37685881992314</v>
      </c>
      <c r="AJ44" s="7">
        <f t="shared" si="4"/>
        <v>14740.628761446047</v>
      </c>
      <c r="AK44" s="7">
        <f t="shared" si="5"/>
        <v>928.83876325611675</v>
      </c>
      <c r="AP44" s="13">
        <f t="shared" si="6"/>
        <v>395.4276598399818</v>
      </c>
      <c r="AQ44" s="7">
        <f t="shared" si="7"/>
        <v>15319.637023515317</v>
      </c>
      <c r="AR44" s="7">
        <f t="shared" si="8"/>
        <v>1192.423753132445</v>
      </c>
    </row>
    <row r="45" spans="21:44" x14ac:dyDescent="0.25">
      <c r="U45" s="13">
        <f>SL!U45*SQRT($T$6)*$T$9</f>
        <v>166.4940751209688</v>
      </c>
      <c r="V45" s="7">
        <f>SL!V45*SQRT($T$6)</f>
        <v>13711.78097096939</v>
      </c>
      <c r="W45" s="7">
        <f>SL!W45*$T$9</f>
        <v>607.10719921975203</v>
      </c>
      <c r="AB45" s="13">
        <f t="shared" si="0"/>
        <v>222.13732463609318</v>
      </c>
      <c r="AC45" s="7">
        <f t="shared" si="1"/>
        <v>14250.376345587361</v>
      </c>
      <c r="AD45" s="7">
        <f t="shared" si="2"/>
        <v>779.39150871519826</v>
      </c>
      <c r="AI45" s="13">
        <f t="shared" si="3"/>
        <v>296.37685881992314</v>
      </c>
      <c r="AJ45" s="7">
        <f t="shared" si="4"/>
        <v>14810.127613679277</v>
      </c>
      <c r="AK45" s="7">
        <f t="shared" si="5"/>
        <v>1000.5664973797757</v>
      </c>
      <c r="AP45" s="13">
        <f t="shared" si="6"/>
        <v>395.4276598399818</v>
      </c>
      <c r="AQ45" s="7">
        <f t="shared" si="7"/>
        <v>15391.865773522828</v>
      </c>
      <c r="AR45" s="7">
        <f t="shared" si="8"/>
        <v>1284.5063161249582</v>
      </c>
    </row>
    <row r="46" spans="21:44" x14ac:dyDescent="0.25">
      <c r="U46" s="13">
        <f>SL!U46*SQRT($T$6)*$T$9</f>
        <v>166.4940751209688</v>
      </c>
      <c r="V46" s="7">
        <f>SL!V46*SQRT($T$6)</f>
        <v>13723.611149908487</v>
      </c>
      <c r="W46" s="7">
        <f>SL!W46*$T$9</f>
        <v>599.60400952170414</v>
      </c>
      <c r="AB46" s="13">
        <f t="shared" si="0"/>
        <v>222.13732463609318</v>
      </c>
      <c r="AC46" s="7">
        <f t="shared" si="1"/>
        <v>14262.67121103735</v>
      </c>
      <c r="AD46" s="7">
        <f t="shared" si="2"/>
        <v>769.75907090775081</v>
      </c>
      <c r="AI46" s="13">
        <f t="shared" si="3"/>
        <v>296.37685881992314</v>
      </c>
      <c r="AJ46" s="7">
        <f t="shared" si="4"/>
        <v>14822.905418411692</v>
      </c>
      <c r="AK46" s="7">
        <f t="shared" si="5"/>
        <v>988.2005754388066</v>
      </c>
      <c r="AP46" s="13">
        <f t="shared" si="6"/>
        <v>395.4276598399818</v>
      </c>
      <c r="AQ46" s="7">
        <f t="shared" si="7"/>
        <v>15405.14548727357</v>
      </c>
      <c r="AR46" s="7">
        <f t="shared" si="8"/>
        <v>1268.6312044962167</v>
      </c>
    </row>
    <row r="47" spans="21:44" x14ac:dyDescent="0.25">
      <c r="U47" s="13">
        <f>SL!U47*SQRT($T$6)*$T$9</f>
        <v>167.67488416437993</v>
      </c>
      <c r="V47" s="7">
        <f>SL!V47*SQRT($T$6)</f>
        <v>13754.853741625315</v>
      </c>
      <c r="W47" s="7">
        <f>SL!W47*$T$9</f>
        <v>626.8155983702801</v>
      </c>
      <c r="AB47" s="13">
        <f t="shared" si="0"/>
        <v>223.71276665478885</v>
      </c>
      <c r="AC47" s="7">
        <f t="shared" si="1"/>
        <v>14295.141004051033</v>
      </c>
      <c r="AD47" s="7">
        <f t="shared" si="2"/>
        <v>804.69273882420146</v>
      </c>
      <c r="AI47" s="13">
        <f t="shared" si="3"/>
        <v>298.47882235765309</v>
      </c>
      <c r="AJ47" s="7">
        <f t="shared" si="4"/>
        <v>14856.650616886489</v>
      </c>
      <c r="AK47" s="7">
        <f t="shared" si="5"/>
        <v>1033.0476867518501</v>
      </c>
      <c r="AP47" s="13">
        <f t="shared" si="6"/>
        <v>398.23211132820859</v>
      </c>
      <c r="AQ47" s="7">
        <f t="shared" si="7"/>
        <v>15440.216188821423</v>
      </c>
      <c r="AR47" s="7">
        <f t="shared" si="8"/>
        <v>1326.2049868409379</v>
      </c>
    </row>
    <row r="48" spans="21:44" x14ac:dyDescent="0.25">
      <c r="U48" s="13">
        <f>SL!U48*SQRT($T$6)*$T$9</f>
        <v>168.85569320779106</v>
      </c>
      <c r="V48" s="7">
        <f>SL!V48*SQRT($T$6)</f>
        <v>13854.11821933268</v>
      </c>
      <c r="W48" s="7">
        <f>SL!W48*$T$9</f>
        <v>628.3425217433321</v>
      </c>
      <c r="AB48" s="13">
        <f t="shared" si="0"/>
        <v>225.28820867348458</v>
      </c>
      <c r="AC48" s="7">
        <f t="shared" si="1"/>
        <v>14398.304565959805</v>
      </c>
      <c r="AD48" s="7">
        <f t="shared" si="2"/>
        <v>806.65297107469189</v>
      </c>
      <c r="AI48" s="13">
        <f t="shared" si="3"/>
        <v>300.58078589538303</v>
      </c>
      <c r="AJ48" s="7">
        <f t="shared" si="4"/>
        <v>14963.866418062415</v>
      </c>
      <c r="AK48" s="7">
        <f t="shared" si="5"/>
        <v>1035.5641918651238</v>
      </c>
      <c r="AP48" s="13">
        <f t="shared" si="6"/>
        <v>401.03656281643538</v>
      </c>
      <c r="AQ48" s="7">
        <f t="shared" si="7"/>
        <v>15551.643400223458</v>
      </c>
      <c r="AR48" s="7">
        <f t="shared" si="8"/>
        <v>1329.4356234063496</v>
      </c>
    </row>
    <row r="49" spans="21:44" x14ac:dyDescent="0.25">
      <c r="U49" s="13">
        <f>SL!U49*SQRT($T$6)*$T$9</f>
        <v>177.12135651166898</v>
      </c>
      <c r="V49" s="7">
        <f>SL!V49*SQRT($T$6)</f>
        <v>13986.754775097847</v>
      </c>
      <c r="W49" s="7">
        <f>SL!W49*$T$9</f>
        <v>641.11229063560813</v>
      </c>
      <c r="AB49" s="13">
        <f t="shared" si="0"/>
        <v>236.31630280435448</v>
      </c>
      <c r="AC49" s="7">
        <f t="shared" si="1"/>
        <v>14536.151052921481</v>
      </c>
      <c r="AD49" s="7">
        <f t="shared" si="2"/>
        <v>823.04653296242191</v>
      </c>
      <c r="AI49" s="13">
        <f t="shared" si="3"/>
        <v>315.29453065949275</v>
      </c>
      <c r="AJ49" s="7">
        <f t="shared" si="4"/>
        <v>15107.127481033005</v>
      </c>
      <c r="AK49" s="7">
        <f t="shared" si="5"/>
        <v>1056.6099033133075</v>
      </c>
      <c r="AP49" s="13">
        <f t="shared" si="6"/>
        <v>420.66772323402319</v>
      </c>
      <c r="AQ49" s="7">
        <f t="shared" si="7"/>
        <v>15700.531722413123</v>
      </c>
      <c r="AR49" s="7">
        <f t="shared" si="8"/>
        <v>1356.4536670379609</v>
      </c>
    </row>
    <row r="50" spans="21:44" x14ac:dyDescent="0.25">
      <c r="U50" s="13">
        <f>SL!U50*SQRT($T$6)*$T$9</f>
        <v>180.66378364190234</v>
      </c>
      <c r="V50" s="7">
        <f>SL!V50*SQRT($T$6)</f>
        <v>14191.251408221251</v>
      </c>
      <c r="W50" s="7">
        <f>SL!W50*$T$9</f>
        <v>634.56158092153225</v>
      </c>
      <c r="AB50" s="13">
        <f t="shared" si="0"/>
        <v>241.04262886044154</v>
      </c>
      <c r="AC50" s="7">
        <f t="shared" si="1"/>
        <v>14748.680263356207</v>
      </c>
      <c r="AD50" s="7">
        <f t="shared" si="2"/>
        <v>814.63686901218296</v>
      </c>
      <c r="AI50" s="13">
        <f t="shared" si="3"/>
        <v>321.60042127268252</v>
      </c>
      <c r="AJ50" s="7">
        <f t="shared" si="4"/>
        <v>15328.004786434658</v>
      </c>
      <c r="AK50" s="7">
        <f t="shared" si="5"/>
        <v>1045.8137528436901</v>
      </c>
      <c r="AP50" s="13">
        <f t="shared" si="6"/>
        <v>429.08107769870355</v>
      </c>
      <c r="AQ50" s="7">
        <f t="shared" si="7"/>
        <v>15930.085033892999</v>
      </c>
      <c r="AR50" s="7">
        <f t="shared" si="8"/>
        <v>1342.5937951510098</v>
      </c>
    </row>
    <row r="51" spans="21:44" x14ac:dyDescent="0.25">
      <c r="U51" s="13">
        <f>SL!U51*SQRT($T$6)*$T$9</f>
        <v>188.9294469457802</v>
      </c>
      <c r="V51" s="7">
        <f>SL!V51*SQRT($T$6)</f>
        <v>14426.741258152681</v>
      </c>
      <c r="W51" s="7">
        <f>SL!W51*$T$9</f>
        <v>671.59331375774013</v>
      </c>
      <c r="AB51" s="13">
        <f t="shared" si="0"/>
        <v>252.07072299131138</v>
      </c>
      <c r="AC51" s="7">
        <f t="shared" si="1"/>
        <v>14993.420096510901</v>
      </c>
      <c r="AD51" s="7">
        <f t="shared" si="2"/>
        <v>862.17743213290305</v>
      </c>
      <c r="AI51" s="13">
        <f t="shared" si="3"/>
        <v>336.31416603679213</v>
      </c>
      <c r="AJ51" s="7">
        <f t="shared" si="4"/>
        <v>15582.357939872179</v>
      </c>
      <c r="AK51" s="7">
        <f t="shared" si="5"/>
        <v>1106.8453322145949</v>
      </c>
      <c r="AP51" s="13">
        <f t="shared" si="6"/>
        <v>448.71223811629119</v>
      </c>
      <c r="AQ51" s="7">
        <f t="shared" si="7"/>
        <v>16194.429116462994</v>
      </c>
      <c r="AR51" s="7">
        <f t="shared" si="8"/>
        <v>1420.9448586638362</v>
      </c>
    </row>
    <row r="52" spans="21:44" x14ac:dyDescent="0.25">
      <c r="U52" s="13">
        <f>SL!U52*SQRT($T$6)*$T$9</f>
        <v>188.9294469457802</v>
      </c>
      <c r="V52" s="7">
        <f>SL!V52*SQRT($T$6)</f>
        <v>14610.229438250093</v>
      </c>
      <c r="W52" s="7">
        <f>SL!W52*$T$9</f>
        <v>719.88423488080002</v>
      </c>
      <c r="AB52" s="13">
        <f t="shared" si="0"/>
        <v>252.07072299131138</v>
      </c>
      <c r="AC52" s="7">
        <f t="shared" si="1"/>
        <v>15184.115647066372</v>
      </c>
      <c r="AD52" s="7">
        <f t="shared" si="2"/>
        <v>924.17230539370382</v>
      </c>
      <c r="AI52" s="13">
        <f t="shared" si="3"/>
        <v>336.31416603679213</v>
      </c>
      <c r="AJ52" s="7">
        <f t="shared" si="4"/>
        <v>15780.54396461965</v>
      </c>
      <c r="AK52" s="7">
        <f t="shared" si="5"/>
        <v>1186.4330522505973</v>
      </c>
      <c r="AP52" s="13">
        <f t="shared" si="6"/>
        <v>448.71223811629119</v>
      </c>
      <c r="AQ52" s="7">
        <f t="shared" si="7"/>
        <v>16400.399839381251</v>
      </c>
      <c r="AR52" s="7">
        <f t="shared" si="8"/>
        <v>1523.1179069719158</v>
      </c>
    </row>
    <row r="53" spans="21:44" x14ac:dyDescent="0.25">
      <c r="U53" s="13">
        <f>SL!U53*SQRT($T$6)*$T$9</f>
        <v>188.9294469457802</v>
      </c>
      <c r="V53" s="7">
        <f>SL!V53*SQRT($T$6)</f>
        <v>14742.463089407256</v>
      </c>
      <c r="W53" s="7">
        <f>SL!W53*$T$9</f>
        <v>742.27460941823233</v>
      </c>
      <c r="AB53" s="13">
        <f t="shared" si="0"/>
        <v>252.07072299131138</v>
      </c>
      <c r="AC53" s="7">
        <f t="shared" si="1"/>
        <v>15321.543403426418</v>
      </c>
      <c r="AD53" s="7">
        <f t="shared" si="2"/>
        <v>952.91659934023482</v>
      </c>
      <c r="AI53" s="13">
        <f t="shared" si="3"/>
        <v>336.31416603679213</v>
      </c>
      <c r="AJ53" s="7">
        <f t="shared" si="4"/>
        <v>15923.369849353854</v>
      </c>
      <c r="AK53" s="7">
        <f t="shared" si="5"/>
        <v>1223.3343748748916</v>
      </c>
      <c r="AP53" s="13">
        <f t="shared" si="6"/>
        <v>448.71223811629119</v>
      </c>
      <c r="AQ53" s="7">
        <f t="shared" si="7"/>
        <v>16548.835889640737</v>
      </c>
      <c r="AR53" s="7">
        <f t="shared" si="8"/>
        <v>1570.4910521935469</v>
      </c>
    </row>
    <row r="54" spans="21:44" x14ac:dyDescent="0.25">
      <c r="U54" s="13">
        <f>SL!U54*SQRT($T$6)*$T$9</f>
        <v>194.83349216283585</v>
      </c>
      <c r="V54" s="7">
        <f>SL!V54*SQRT($T$6)</f>
        <v>14917.117098581377</v>
      </c>
      <c r="W54" s="7">
        <f>SL!W54*$T$9</f>
        <v>794.83402657960414</v>
      </c>
      <c r="AB54" s="13">
        <f t="shared" si="0"/>
        <v>259.9479330847899</v>
      </c>
      <c r="AC54" s="7">
        <f t="shared" si="1"/>
        <v>15503.057779003622</v>
      </c>
      <c r="AD54" s="7">
        <f t="shared" si="2"/>
        <v>1020.3912784269596</v>
      </c>
      <c r="AI54" s="13">
        <f t="shared" si="3"/>
        <v>346.82398372544196</v>
      </c>
      <c r="AJ54" s="7">
        <f t="shared" si="4"/>
        <v>16112.01406483439</v>
      </c>
      <c r="AK54" s="7">
        <f t="shared" si="5"/>
        <v>1309.9569548756945</v>
      </c>
      <c r="AP54" s="13">
        <f t="shared" si="6"/>
        <v>462.73449555742542</v>
      </c>
      <c r="AQ54" s="7">
        <f t="shared" si="7"/>
        <v>16744.890003377477</v>
      </c>
      <c r="AR54" s="7">
        <f t="shared" si="8"/>
        <v>1681.6953064049869</v>
      </c>
    </row>
    <row r="55" spans="21:44" x14ac:dyDescent="0.25">
      <c r="U55" s="13">
        <f>SL!U55*SQRT($T$6)*$T$9</f>
        <v>193.65268311942469</v>
      </c>
      <c r="V55" s="7">
        <f>SL!V55*SQRT($T$6)</f>
        <v>14998.497283653303</v>
      </c>
      <c r="W55" s="7">
        <f>SL!W55*$T$9</f>
        <v>815.59149440661224</v>
      </c>
      <c r="AB55" s="13">
        <f t="shared" si="0"/>
        <v>258.37249106609414</v>
      </c>
      <c r="AC55" s="7">
        <f t="shared" si="1"/>
        <v>15587.634557673278</v>
      </c>
      <c r="AD55" s="7">
        <f t="shared" si="2"/>
        <v>1047.0392809339157</v>
      </c>
      <c r="AI55" s="13">
        <f t="shared" si="3"/>
        <v>344.72202018771196</v>
      </c>
      <c r="AJ55" s="7">
        <f t="shared" si="4"/>
        <v>16199.912998509877</v>
      </c>
      <c r="AK55" s="7">
        <f t="shared" si="5"/>
        <v>1344.1671024490313</v>
      </c>
      <c r="AP55" s="13">
        <f t="shared" si="6"/>
        <v>459.93004406919852</v>
      </c>
      <c r="AQ55" s="7">
        <f t="shared" si="7"/>
        <v>16836.241585488038</v>
      </c>
      <c r="AR55" s="7">
        <f t="shared" si="8"/>
        <v>1725.6135774530321</v>
      </c>
    </row>
    <row r="56" spans="21:44" x14ac:dyDescent="0.25">
      <c r="U56" s="13">
        <f>SL!U56*SQRT($T$6)*$T$9</f>
        <v>193.65268311942469</v>
      </c>
      <c r="V56" s="7">
        <f>SL!V56*SQRT($T$6)</f>
        <v>15085.294478919381</v>
      </c>
      <c r="W56" s="7">
        <f>SL!W56*$T$9</f>
        <v>855.26077378838818</v>
      </c>
      <c r="AB56" s="13">
        <f t="shared" si="0"/>
        <v>258.37249106609414</v>
      </c>
      <c r="AC56" s="7">
        <f t="shared" si="1"/>
        <v>15677.841125361443</v>
      </c>
      <c r="AD56" s="7">
        <f t="shared" si="2"/>
        <v>1097.9658710760561</v>
      </c>
      <c r="AI56" s="13">
        <f t="shared" si="3"/>
        <v>344.72202018771196</v>
      </c>
      <c r="AJ56" s="7">
        <f t="shared" si="4"/>
        <v>16293.66285792797</v>
      </c>
      <c r="AK56" s="7">
        <f t="shared" si="5"/>
        <v>1409.5455924020657</v>
      </c>
      <c r="AP56" s="13">
        <f t="shared" si="6"/>
        <v>459.93004406919852</v>
      </c>
      <c r="AQ56" s="7">
        <f t="shared" si="7"/>
        <v>16933.673916261279</v>
      </c>
      <c r="AR56" s="7">
        <f t="shared" si="8"/>
        <v>1809.5451137410294</v>
      </c>
    </row>
    <row r="57" spans="21:44" x14ac:dyDescent="0.25">
      <c r="U57" s="13">
        <f>SL!U57*SQRT($T$6)*$T$9</f>
        <v>194.83349216283585</v>
      </c>
      <c r="V57" s="7">
        <f>SL!V57*SQRT($T$6)</f>
        <v>15125.4009284364</v>
      </c>
      <c r="W57" s="7">
        <f>SL!W57*$T$9</f>
        <v>925.37105119074022</v>
      </c>
      <c r="AB57" s="13">
        <f t="shared" si="0"/>
        <v>259.9479330847899</v>
      </c>
      <c r="AC57" s="7">
        <f t="shared" si="1"/>
        <v>15719.522946323495</v>
      </c>
      <c r="AD57" s="7">
        <f t="shared" si="2"/>
        <v>1187.9719770014797</v>
      </c>
      <c r="AI57" s="13">
        <f t="shared" si="3"/>
        <v>346.82398372544196</v>
      </c>
      <c r="AJ57" s="7">
        <f t="shared" si="4"/>
        <v>16336.98193053686</v>
      </c>
      <c r="AK57" s="7">
        <f t="shared" si="5"/>
        <v>1525.0935463399398</v>
      </c>
      <c r="AP57" s="13">
        <f t="shared" si="6"/>
        <v>462.73449555742542</v>
      </c>
      <c r="AQ57" s="7">
        <f t="shared" si="7"/>
        <v>16978.694551357879</v>
      </c>
      <c r="AR57" s="7">
        <f t="shared" si="8"/>
        <v>1957.8831572765603</v>
      </c>
    </row>
    <row r="58" spans="21:44" x14ac:dyDescent="0.25">
      <c r="U58" s="13">
        <f>SL!U58*SQRT($T$6)*$T$9</f>
        <v>194.83349216283585</v>
      </c>
      <c r="V58" s="7">
        <f>SL!V58*SQRT($T$6)</f>
        <v>15153.926658805194</v>
      </c>
      <c r="W58" s="7">
        <f>SL!W58*$T$9</f>
        <v>934.62115552907233</v>
      </c>
      <c r="AB58" s="13">
        <f t="shared" si="0"/>
        <v>259.9479330847899</v>
      </c>
      <c r="AC58" s="7">
        <f t="shared" si="1"/>
        <v>15749.169160345491</v>
      </c>
      <c r="AD58" s="7">
        <f t="shared" si="2"/>
        <v>1199.8470672413766</v>
      </c>
      <c r="AI58" s="13">
        <f t="shared" si="3"/>
        <v>346.82398372544196</v>
      </c>
      <c r="AJ58" s="7">
        <f t="shared" si="4"/>
        <v>16367.792640533593</v>
      </c>
      <c r="AK58" s="7">
        <f t="shared" si="5"/>
        <v>1540.3385385095228</v>
      </c>
      <c r="AP58" s="13">
        <f t="shared" si="6"/>
        <v>462.73449555742542</v>
      </c>
      <c r="AQ58" s="7">
        <f t="shared" si="7"/>
        <v>17010.71549844402</v>
      </c>
      <c r="AR58" s="7">
        <f t="shared" si="8"/>
        <v>1977.454358973185</v>
      </c>
    </row>
    <row r="59" spans="21:44" x14ac:dyDescent="0.25">
      <c r="U59" s="13">
        <f>SL!U59*SQRT($T$6)*$T$9</f>
        <v>191.29106503260246</v>
      </c>
      <c r="V59" s="7">
        <f>SL!V59*SQRT($T$6)</f>
        <v>15176.352003472311</v>
      </c>
      <c r="W59" s="7">
        <f>SL!W59*$T$9</f>
        <v>983.66824770280016</v>
      </c>
      <c r="AB59" s="13">
        <f t="shared" si="0"/>
        <v>255.22160702870281</v>
      </c>
      <c r="AC59" s="7">
        <f t="shared" si="1"/>
        <v>15772.475367020066</v>
      </c>
      <c r="AD59" s="7">
        <f t="shared" si="2"/>
        <v>1262.8126970617839</v>
      </c>
      <c r="AI59" s="13">
        <f t="shared" si="3"/>
        <v>340.51809311225213</v>
      </c>
      <c r="AJ59" s="7">
        <f t="shared" si="4"/>
        <v>16392.014309258022</v>
      </c>
      <c r="AK59" s="7">
        <f t="shared" si="5"/>
        <v>1621.1724954877966</v>
      </c>
      <c r="AP59" s="13">
        <f t="shared" si="6"/>
        <v>454.32114109274499</v>
      </c>
      <c r="AQ59" s="7">
        <f t="shared" si="7"/>
        <v>17035.88858834183</v>
      </c>
      <c r="AR59" s="7">
        <f t="shared" si="8"/>
        <v>2081.2273001698713</v>
      </c>
    </row>
    <row r="60" spans="21:44" x14ac:dyDescent="0.25">
      <c r="U60" s="13">
        <f>SL!U60*SQRT($T$6)*$T$9</f>
        <v>194.83349216283585</v>
      </c>
      <c r="V60" s="7">
        <f>SL!V60*SQRT($T$6)</f>
        <v>15200.474102491982</v>
      </c>
      <c r="W60" s="7">
        <f>SL!W60*$T$9</f>
        <v>931.85785774756414</v>
      </c>
      <c r="AB60" s="13">
        <f t="shared" si="0"/>
        <v>259.9479330847899</v>
      </c>
      <c r="AC60" s="7">
        <f t="shared" si="1"/>
        <v>15797.54497613967</v>
      </c>
      <c r="AD60" s="7">
        <f t="shared" si="2"/>
        <v>1196.2996034166567</v>
      </c>
      <c r="AI60" s="13">
        <f t="shared" si="3"/>
        <v>346.82398372544196</v>
      </c>
      <c r="AJ60" s="7">
        <f t="shared" si="4"/>
        <v>16418.068646440588</v>
      </c>
      <c r="AK60" s="7">
        <f t="shared" si="5"/>
        <v>1535.7843787400216</v>
      </c>
      <c r="AP60" s="13">
        <f t="shared" si="6"/>
        <v>462.73449555742542</v>
      </c>
      <c r="AQ60" s="7">
        <f t="shared" si="7"/>
        <v>17062.966333462795</v>
      </c>
      <c r="AR60" s="7">
        <f t="shared" si="8"/>
        <v>1971.6078240313439</v>
      </c>
    </row>
    <row r="61" spans="21:44" x14ac:dyDescent="0.25">
      <c r="U61" s="13">
        <f>SL!U61*SQRT($T$6)*$T$9</f>
        <v>197.19511024965809</v>
      </c>
      <c r="V61" s="7">
        <f>SL!V61*SQRT($T$6)</f>
        <v>15276.745358977008</v>
      </c>
      <c r="W61" s="7">
        <f>SL!W61*$T$9</f>
        <v>976.06220621566797</v>
      </c>
      <c r="AB61" s="13">
        <f t="shared" si="0"/>
        <v>263.09881712218129</v>
      </c>
      <c r="AC61" s="7">
        <f t="shared" si="1"/>
        <v>15876.81214876762</v>
      </c>
      <c r="AD61" s="7">
        <f t="shared" si="2"/>
        <v>1253.048220281365</v>
      </c>
      <c r="AI61" s="13">
        <f t="shared" si="3"/>
        <v>351.02791080090185</v>
      </c>
      <c r="AJ61" s="7">
        <f t="shared" si="4"/>
        <v>16500.449414058628</v>
      </c>
      <c r="AK61" s="7">
        <f t="shared" si="5"/>
        <v>1608.6370646784012</v>
      </c>
      <c r="AP61" s="13">
        <f t="shared" si="6"/>
        <v>468.34339853387905</v>
      </c>
      <c r="AQ61" s="7">
        <f t="shared" si="7"/>
        <v>17148.582997314188</v>
      </c>
      <c r="AR61" s="7">
        <f t="shared" si="8"/>
        <v>2065.1345766055883</v>
      </c>
    </row>
    <row r="62" spans="21:44" x14ac:dyDescent="0.25">
      <c r="U62" s="13">
        <f>SL!U62*SQRT($T$6)*$T$9</f>
        <v>198.37591929306924</v>
      </c>
      <c r="V62" s="7">
        <f>SL!V62*SQRT($T$6)</f>
        <v>15310.204876293072</v>
      </c>
      <c r="W62" s="7">
        <f>SL!W62*$T$9</f>
        <v>991.16145559068025</v>
      </c>
      <c r="AB62" s="13">
        <f t="shared" si="0"/>
        <v>264.67425914087704</v>
      </c>
      <c r="AC62" s="7">
        <f t="shared" si="1"/>
        <v>15911.585947671285</v>
      </c>
      <c r="AD62" s="7">
        <f t="shared" si="2"/>
        <v>1272.4323204303705</v>
      </c>
      <c r="AI62" s="13">
        <f t="shared" si="3"/>
        <v>353.12987433863191</v>
      </c>
      <c r="AJ62" s="7">
        <f t="shared" si="4"/>
        <v>16536.589119206499</v>
      </c>
      <c r="AK62" s="7">
        <f t="shared" si="5"/>
        <v>1633.5219665205079</v>
      </c>
      <c r="AP62" s="13">
        <f t="shared" si="6"/>
        <v>471.14785002210601</v>
      </c>
      <c r="AQ62" s="7">
        <f t="shared" si="7"/>
        <v>17186.142261166646</v>
      </c>
      <c r="AR62" s="7">
        <f t="shared" si="8"/>
        <v>2097.0812924670959</v>
      </c>
    </row>
    <row r="63" spans="21:44" x14ac:dyDescent="0.25">
      <c r="U63" s="13">
        <f>SL!U63*SQRT($T$6)*$T$9</f>
        <v>198.37591929306924</v>
      </c>
      <c r="V63" s="7">
        <f>SL!V63*SQRT($T$6)</f>
        <v>15350.157257778406</v>
      </c>
      <c r="W63" s="7">
        <f>SL!W63*$T$9</f>
        <v>960.0870040679722</v>
      </c>
      <c r="AB63" s="13">
        <f t="shared" si="0"/>
        <v>264.67425914087704</v>
      </c>
      <c r="AC63" s="7">
        <f t="shared" si="1"/>
        <v>15953.107648847368</v>
      </c>
      <c r="AD63" s="7">
        <f t="shared" si="2"/>
        <v>1232.5395903064205</v>
      </c>
      <c r="AI63" s="13">
        <f t="shared" si="3"/>
        <v>353.12987433863191</v>
      </c>
      <c r="AJ63" s="7">
        <f t="shared" si="4"/>
        <v>16579.74178256372</v>
      </c>
      <c r="AK63" s="7">
        <f t="shared" si="5"/>
        <v>1582.3085149949241</v>
      </c>
      <c r="AP63" s="13">
        <f t="shared" si="6"/>
        <v>471.14785002210601</v>
      </c>
      <c r="AQ63" s="7">
        <f t="shared" si="7"/>
        <v>17230.989950497213</v>
      </c>
      <c r="AR63" s="7">
        <f t="shared" si="8"/>
        <v>2031.3345358772608</v>
      </c>
    </row>
    <row r="64" spans="21:44" x14ac:dyDescent="0.25">
      <c r="U64" s="13">
        <f>SL!U64*SQRT($T$6)*$T$9</f>
        <v>199.55672833648035</v>
      </c>
      <c r="V64" s="7">
        <f>SL!V64*SQRT($T$6)</f>
        <v>15396.703208927496</v>
      </c>
      <c r="W64" s="7">
        <f>SL!W64*$T$9</f>
        <v>967.35395759204425</v>
      </c>
      <c r="AB64" s="13">
        <f t="shared" si="0"/>
        <v>266.24970115957268</v>
      </c>
      <c r="AC64" s="7">
        <f t="shared" si="1"/>
        <v>16001.481913477337</v>
      </c>
      <c r="AD64" s="7">
        <f t="shared" si="2"/>
        <v>1241.8687530608217</v>
      </c>
      <c r="AI64" s="13">
        <f t="shared" si="3"/>
        <v>355.23183787636179</v>
      </c>
      <c r="AJ64" s="7">
        <f t="shared" si="4"/>
        <v>16630.016176377158</v>
      </c>
      <c r="AK64" s="7">
        <f t="shared" si="5"/>
        <v>1594.2850987737809</v>
      </c>
      <c r="AP64" s="13">
        <f t="shared" si="6"/>
        <v>473.95230151033275</v>
      </c>
      <c r="AQ64" s="7">
        <f t="shared" si="7"/>
        <v>17283.239110099788</v>
      </c>
      <c r="AR64" s="7">
        <f t="shared" si="8"/>
        <v>2046.7098233267488</v>
      </c>
    </row>
    <row r="65" spans="21:44" x14ac:dyDescent="0.25">
      <c r="U65" s="13">
        <f>SL!U65*SQRT($T$6)*$T$9</f>
        <v>199.55672833648035</v>
      </c>
      <c r="V65" s="7">
        <f>SL!V65*SQRT($T$6)</f>
        <v>15396.703208927496</v>
      </c>
      <c r="W65" s="7">
        <f>SL!W65*$T$9</f>
        <v>970.58757478205621</v>
      </c>
      <c r="AB65" s="13">
        <f t="shared" si="0"/>
        <v>266.24970115957268</v>
      </c>
      <c r="AC65" s="7">
        <f t="shared" si="1"/>
        <v>16001.481913477337</v>
      </c>
      <c r="AD65" s="7">
        <f t="shared" si="2"/>
        <v>1246.0200030930562</v>
      </c>
      <c r="AI65" s="13">
        <f t="shared" si="3"/>
        <v>355.23183787636179</v>
      </c>
      <c r="AJ65" s="7">
        <f t="shared" si="4"/>
        <v>16630.016176377158</v>
      </c>
      <c r="AK65" s="7">
        <f t="shared" si="5"/>
        <v>1599.6143866323919</v>
      </c>
      <c r="AP65" s="13">
        <f t="shared" si="6"/>
        <v>473.95230151033275</v>
      </c>
      <c r="AQ65" s="7">
        <f t="shared" si="7"/>
        <v>17283.239110099788</v>
      </c>
      <c r="AR65" s="7">
        <f t="shared" si="8"/>
        <v>2053.5514514771621</v>
      </c>
    </row>
    <row r="66" spans="21:44" x14ac:dyDescent="0.25">
      <c r="U66" s="13">
        <f>SL!U66*SQRT($T$6)*$T$9</f>
        <v>203.09915546671371</v>
      </c>
      <c r="V66" s="7">
        <f>SL!V66*SQRT($T$6)</f>
        <v>15433.440785765326</v>
      </c>
      <c r="W66" s="7">
        <f>SL!W66*$T$9</f>
        <v>1012.8973365359202</v>
      </c>
      <c r="AB66" s="13">
        <f t="shared" si="0"/>
        <v>270.97602721565977</v>
      </c>
      <c r="AC66" s="7">
        <f t="shared" si="1"/>
        <v>16039.662533272272</v>
      </c>
      <c r="AD66" s="7">
        <f t="shared" si="2"/>
        <v>1300.3363892092229</v>
      </c>
      <c r="AI66" s="13">
        <f t="shared" si="3"/>
        <v>361.53772848955163</v>
      </c>
      <c r="AJ66" s="7">
        <f t="shared" si="4"/>
        <v>16669.696521500635</v>
      </c>
      <c r="AK66" s="7">
        <f t="shared" si="5"/>
        <v>1669.3446256699842</v>
      </c>
      <c r="AP66" s="13">
        <f t="shared" si="6"/>
        <v>482.36565597501317</v>
      </c>
      <c r="AQ66" s="7">
        <f t="shared" si="7"/>
        <v>17324.478089392818</v>
      </c>
      <c r="AR66" s="7">
        <f t="shared" si="8"/>
        <v>2143.0696721084228</v>
      </c>
    </row>
    <row r="67" spans="21:44" x14ac:dyDescent="0.25">
      <c r="U67" s="13">
        <f>SL!U67*SQRT($T$6)*$T$9</f>
        <v>206.6415825969471</v>
      </c>
      <c r="V67" s="7">
        <f>SL!V67*SQRT($T$6)</f>
        <v>15511.919552647527</v>
      </c>
      <c r="W67" s="7">
        <f>SL!W67*$T$9</f>
        <v>1042.3309546166001</v>
      </c>
      <c r="AB67" s="13">
        <f t="shared" ref="AB67:AB130" si="9">U67*SQRT($AA$6)*$AA$9</f>
        <v>275.70235327174686</v>
      </c>
      <c r="AC67" s="7">
        <f t="shared" ref="AC67:AC130" si="10">V67*SQRT($AA$6)</f>
        <v>16121.223926761328</v>
      </c>
      <c r="AD67" s="7">
        <f t="shared" ref="AD67:AD130" si="11">W67*$AA$9</f>
        <v>1338.1226517215614</v>
      </c>
      <c r="AI67" s="13">
        <f t="shared" ref="AI67:AI130" si="12">AB67*SQRT($AA$6)*$AA$9</f>
        <v>367.84361910274151</v>
      </c>
      <c r="AJ67" s="7">
        <f t="shared" ref="AJ67:AJ130" si="13">AC67*SQRT($AA$6)</f>
        <v>16754.461626409353</v>
      </c>
      <c r="AK67" s="7">
        <f t="shared" ref="AK67:AK130" si="14">AD67*$AA$9</f>
        <v>1717.8538381880524</v>
      </c>
      <c r="AP67" s="13">
        <f t="shared" ref="AP67:AP130" si="15">AI67*SQRT($AA$6)*$AA$9</f>
        <v>490.77901043969371</v>
      </c>
      <c r="AQ67" s="7">
        <f t="shared" ref="AQ67:AQ130" si="16">AJ67*SQRT($AA$6)</f>
        <v>17412.572746715588</v>
      </c>
      <c r="AR67" s="7">
        <f t="shared" ref="AR67:AR130" si="17">AK67*$AA$9</f>
        <v>2205.3447832908191</v>
      </c>
    </row>
    <row r="68" spans="21:44" x14ac:dyDescent="0.25">
      <c r="U68" s="13">
        <f>SL!U68*SQRT($T$6)*$T$9</f>
        <v>207.82239164035823</v>
      </c>
      <c r="V68" s="7">
        <f>SL!V68*SQRT($T$6)</f>
        <v>15613.062966964024</v>
      </c>
      <c r="W68" s="7">
        <f>SL!W68*$T$9</f>
        <v>993.89764590732022</v>
      </c>
      <c r="AB68" s="13">
        <f t="shared" si="9"/>
        <v>277.27779529044255</v>
      </c>
      <c r="AC68" s="7">
        <f t="shared" si="10"/>
        <v>16226.340229445812</v>
      </c>
      <c r="AD68" s="7">
        <f t="shared" si="11"/>
        <v>1275.9449842593592</v>
      </c>
      <c r="AI68" s="13">
        <f t="shared" si="12"/>
        <v>369.9455826404714</v>
      </c>
      <c r="AJ68" s="7">
        <f t="shared" si="13"/>
        <v>16863.70687153703</v>
      </c>
      <c r="AK68" s="7">
        <f t="shared" si="14"/>
        <v>1638.0314507842479</v>
      </c>
      <c r="AP68" s="13">
        <f t="shared" si="15"/>
        <v>493.58346192792044</v>
      </c>
      <c r="AQ68" s="7">
        <f t="shared" si="16"/>
        <v>17526.10911812725</v>
      </c>
      <c r="AR68" s="7">
        <f t="shared" si="17"/>
        <v>2102.8704739302061</v>
      </c>
    </row>
    <row r="69" spans="21:44" x14ac:dyDescent="0.25">
      <c r="U69" s="13">
        <f>SL!U69*SQRT($T$6)*$T$9</f>
        <v>211.36481877059163</v>
      </c>
      <c r="V69" s="7">
        <f>SL!V69*SQRT($T$6)</f>
        <v>15736.316939244847</v>
      </c>
      <c r="W69" s="7">
        <f>SL!W69*$T$9</f>
        <v>1079.0356363784801</v>
      </c>
      <c r="AB69" s="13">
        <f t="shared" si="9"/>
        <v>282.00412134652964</v>
      </c>
      <c r="AC69" s="7">
        <f t="shared" si="10"/>
        <v>16354.435587358033</v>
      </c>
      <c r="AD69" s="7">
        <f t="shared" si="11"/>
        <v>1385.2433535219498</v>
      </c>
      <c r="AI69" s="13">
        <f t="shared" si="12"/>
        <v>376.25147325366129</v>
      </c>
      <c r="AJ69" s="7">
        <f t="shared" si="13"/>
        <v>16996.833783514157</v>
      </c>
      <c r="AK69" s="7">
        <f t="shared" si="14"/>
        <v>1778.3464083883775</v>
      </c>
      <c r="AP69" s="13">
        <f t="shared" si="15"/>
        <v>501.99681639260092</v>
      </c>
      <c r="AQ69" s="7">
        <f t="shared" si="16"/>
        <v>17664.465222371949</v>
      </c>
      <c r="AR69" s="7">
        <f t="shared" si="17"/>
        <v>2283.0038781180338</v>
      </c>
    </row>
    <row r="70" spans="21:44" x14ac:dyDescent="0.25">
      <c r="U70" s="13">
        <f>SL!U70*SQRT($T$6)*$T$9</f>
        <v>214.90724590082499</v>
      </c>
      <c r="V70" s="7">
        <f>SL!V70*SQRT($T$6)</f>
        <v>15804.442976768749</v>
      </c>
      <c r="W70" s="7">
        <f>SL!W70*$T$9</f>
        <v>1093.0610582733602</v>
      </c>
      <c r="AB70" s="13">
        <f t="shared" si="9"/>
        <v>286.73044740261673</v>
      </c>
      <c r="AC70" s="7">
        <f t="shared" si="10"/>
        <v>16425.237598833028</v>
      </c>
      <c r="AD70" s="7">
        <f t="shared" si="11"/>
        <v>1403.2488964393563</v>
      </c>
      <c r="AI70" s="13">
        <f t="shared" si="12"/>
        <v>382.55736386685112</v>
      </c>
      <c r="AJ70" s="7">
        <f t="shared" si="13"/>
        <v>17070.416880537032</v>
      </c>
      <c r="AK70" s="7">
        <f t="shared" si="14"/>
        <v>1801.4615473254041</v>
      </c>
      <c r="AP70" s="13">
        <f t="shared" si="15"/>
        <v>510.4101708572814</v>
      </c>
      <c r="AQ70" s="7">
        <f t="shared" si="16"/>
        <v>17740.93864529709</v>
      </c>
      <c r="AR70" s="7">
        <f t="shared" si="17"/>
        <v>2312.6786094232207</v>
      </c>
    </row>
    <row r="71" spans="21:44" x14ac:dyDescent="0.25">
      <c r="U71" s="13">
        <f>SL!U71*SQRT($T$6)*$T$9</f>
        <v>217.26886398764722</v>
      </c>
      <c r="V71" s="7">
        <f>SL!V71*SQRT($T$6)</f>
        <v>15920.011230898475</v>
      </c>
      <c r="W71" s="7">
        <f>SL!W71*$T$9</f>
        <v>1084.7732200074001</v>
      </c>
      <c r="AB71" s="13">
        <f t="shared" si="9"/>
        <v>289.88133144000813</v>
      </c>
      <c r="AC71" s="7">
        <f t="shared" si="10"/>
        <v>16545.345345480811</v>
      </c>
      <c r="AD71" s="7">
        <f t="shared" si="11"/>
        <v>1392.6091432320218</v>
      </c>
      <c r="AI71" s="13">
        <f t="shared" si="12"/>
        <v>386.76129094231101</v>
      </c>
      <c r="AJ71" s="7">
        <f t="shared" si="13"/>
        <v>17195.242429849346</v>
      </c>
      <c r="AK71" s="7">
        <f t="shared" si="14"/>
        <v>1787.8024549686024</v>
      </c>
      <c r="AP71" s="13">
        <f t="shared" si="15"/>
        <v>516.01907383373498</v>
      </c>
      <c r="AQ71" s="7">
        <f t="shared" si="16"/>
        <v>17870.667311398982</v>
      </c>
      <c r="AR71" s="7">
        <f t="shared" si="17"/>
        <v>2295.1433526953647</v>
      </c>
    </row>
    <row r="72" spans="21:44" x14ac:dyDescent="0.25">
      <c r="U72" s="13">
        <f>SL!U72*SQRT($T$6)*$T$9</f>
        <v>221.99210016129175</v>
      </c>
      <c r="V72" s="7">
        <f>SL!V72*SQRT($T$6)</f>
        <v>16039.42728641336</v>
      </c>
      <c r="W72" s="7">
        <f>SL!W72*$T$9</f>
        <v>1093.7891432503202</v>
      </c>
      <c r="AB72" s="13">
        <f t="shared" si="9"/>
        <v>296.18309951479091</v>
      </c>
      <c r="AC72" s="7">
        <f t="shared" si="10"/>
        <v>16669.452034203128</v>
      </c>
      <c r="AD72" s="7">
        <f t="shared" si="11"/>
        <v>1404.1835966856966</v>
      </c>
      <c r="AI72" s="13">
        <f t="shared" si="12"/>
        <v>395.16914509323084</v>
      </c>
      <c r="AJ72" s="7">
        <f t="shared" si="13"/>
        <v>17324.223998694568</v>
      </c>
      <c r="AK72" s="7">
        <f t="shared" si="14"/>
        <v>1802.6614959277726</v>
      </c>
      <c r="AP72" s="13">
        <f t="shared" si="15"/>
        <v>527.23687978664225</v>
      </c>
      <c r="AQ72" s="7">
        <f t="shared" si="16"/>
        <v>18004.71524445598</v>
      </c>
      <c r="AR72" s="7">
        <f t="shared" si="17"/>
        <v>2314.2190783104002</v>
      </c>
    </row>
    <row r="73" spans="21:44" x14ac:dyDescent="0.25">
      <c r="U73" s="13">
        <f>SL!U73*SQRT($T$6)*$T$9</f>
        <v>223.17290920470288</v>
      </c>
      <c r="V73" s="7">
        <f>SL!V73*SQRT($T$6)</f>
        <v>16193.553216062986</v>
      </c>
      <c r="W73" s="7">
        <f>SL!W73*$T$9</f>
        <v>1138.1905835388002</v>
      </c>
      <c r="AB73" s="13">
        <f t="shared" si="9"/>
        <v>297.75854153348661</v>
      </c>
      <c r="AC73" s="7">
        <f t="shared" si="10"/>
        <v>16829.631992355233</v>
      </c>
      <c r="AD73" s="7">
        <f t="shared" si="11"/>
        <v>1461.1852359020354</v>
      </c>
      <c r="AI73" s="13">
        <f t="shared" si="12"/>
        <v>397.27110863096078</v>
      </c>
      <c r="AJ73" s="7">
        <f t="shared" si="13"/>
        <v>17490.695786095541</v>
      </c>
      <c r="AK73" s="7">
        <f t="shared" si="14"/>
        <v>1875.8390066625464</v>
      </c>
      <c r="AP73" s="13">
        <f t="shared" si="15"/>
        <v>530.04133127486909</v>
      </c>
      <c r="AQ73" s="7">
        <f t="shared" si="16"/>
        <v>18177.726002606876</v>
      </c>
      <c r="AR73" s="7">
        <f t="shared" si="17"/>
        <v>2408.1628341559858</v>
      </c>
    </row>
    <row r="74" spans="21:44" x14ac:dyDescent="0.25">
      <c r="U74" s="13">
        <f>SL!U74*SQRT($T$6)*$T$9</f>
        <v>224.35371824811401</v>
      </c>
      <c r="V74" s="7">
        <f>SL!V74*SQRT($T$6)</f>
        <v>16281.844784673651</v>
      </c>
      <c r="W74" s="7">
        <f>SL!W74*$T$9</f>
        <v>1195.1788907273603</v>
      </c>
      <c r="AB74" s="13">
        <f t="shared" si="9"/>
        <v>299.3339835521823</v>
      </c>
      <c r="AC74" s="7">
        <f t="shared" si="10"/>
        <v>16921.391632004383</v>
      </c>
      <c r="AD74" s="7">
        <f t="shared" si="11"/>
        <v>1534.3456312587373</v>
      </c>
      <c r="AI74" s="13">
        <f t="shared" si="12"/>
        <v>399.37307216869078</v>
      </c>
      <c r="AJ74" s="7">
        <f t="shared" si="13"/>
        <v>17586.059721758189</v>
      </c>
      <c r="AK74" s="7">
        <f t="shared" si="14"/>
        <v>1969.7607901441827</v>
      </c>
      <c r="AP74" s="13">
        <f t="shared" si="15"/>
        <v>532.84578276309605</v>
      </c>
      <c r="AQ74" s="7">
        <f t="shared" si="16"/>
        <v>18276.835810141456</v>
      </c>
      <c r="AR74" s="7">
        <f t="shared" si="17"/>
        <v>2528.7376529409598</v>
      </c>
    </row>
    <row r="75" spans="21:44" x14ac:dyDescent="0.25">
      <c r="U75" s="13">
        <f>SL!U75*SQRT($T$6)*$T$9</f>
        <v>224.35371824811401</v>
      </c>
      <c r="V75" s="7">
        <f>SL!V75*SQRT($T$6)</f>
        <v>16326.352597792762</v>
      </c>
      <c r="W75" s="7">
        <f>SL!W75*$T$9</f>
        <v>1178.87037440876</v>
      </c>
      <c r="AB75" s="13">
        <f t="shared" si="9"/>
        <v>299.3339835521823</v>
      </c>
      <c r="AC75" s="7">
        <f t="shared" si="10"/>
        <v>16967.647701045247</v>
      </c>
      <c r="AD75" s="7">
        <f t="shared" si="11"/>
        <v>1513.4090995312336</v>
      </c>
      <c r="AI75" s="13">
        <f t="shared" si="12"/>
        <v>399.37307216869078</v>
      </c>
      <c r="AJ75" s="7">
        <f t="shared" si="13"/>
        <v>17634.13271778222</v>
      </c>
      <c r="AK75" s="7">
        <f t="shared" si="14"/>
        <v>1942.8829091516097</v>
      </c>
      <c r="AP75" s="13">
        <f t="shared" si="15"/>
        <v>532.84578276309605</v>
      </c>
      <c r="AQ75" s="7">
        <f t="shared" si="16"/>
        <v>18326.797101592419</v>
      </c>
      <c r="AR75" s="7">
        <f t="shared" si="17"/>
        <v>2494.2323921817538</v>
      </c>
    </row>
    <row r="76" spans="21:44" x14ac:dyDescent="0.25">
      <c r="U76" s="13">
        <f>SL!U76*SQRT($T$6)*$T$9</f>
        <v>223.17290920470288</v>
      </c>
      <c r="V76" s="7">
        <f>SL!V76*SQRT($T$6)</f>
        <v>16397.279991633764</v>
      </c>
      <c r="W76" s="7">
        <f>SL!W76*$T$9</f>
        <v>1189.9452906510403</v>
      </c>
      <c r="AB76" s="13">
        <f t="shared" si="9"/>
        <v>297.75854153348661</v>
      </c>
      <c r="AC76" s="7">
        <f t="shared" si="10"/>
        <v>17041.361105422544</v>
      </c>
      <c r="AD76" s="7">
        <f t="shared" si="11"/>
        <v>1527.626845079398</v>
      </c>
      <c r="AI76" s="13">
        <f t="shared" si="12"/>
        <v>397.27110863096078</v>
      </c>
      <c r="AJ76" s="7">
        <f t="shared" si="13"/>
        <v>17710.741566502526</v>
      </c>
      <c r="AK76" s="7">
        <f t="shared" si="14"/>
        <v>1961.1353531475863</v>
      </c>
      <c r="AP76" s="13">
        <f t="shared" si="15"/>
        <v>530.04133127486909</v>
      </c>
      <c r="AQ76" s="7">
        <f t="shared" si="16"/>
        <v>18406.415126995384</v>
      </c>
      <c r="AR76" s="7">
        <f t="shared" si="17"/>
        <v>2517.6644975530071</v>
      </c>
    </row>
    <row r="77" spans="21:44" x14ac:dyDescent="0.25">
      <c r="U77" s="13">
        <f>SL!U77*SQRT($T$6)*$T$9</f>
        <v>224.35371824811401</v>
      </c>
      <c r="V77" s="7">
        <f>SL!V77*SQRT($T$6)</f>
        <v>16393.313839504626</v>
      </c>
      <c r="W77" s="7">
        <f>SL!W77*$T$9</f>
        <v>1283.6421940368402</v>
      </c>
      <c r="AB77" s="13">
        <f t="shared" si="9"/>
        <v>299.3339835521823</v>
      </c>
      <c r="AC77" s="7">
        <f t="shared" si="10"/>
        <v>17037.239163816001</v>
      </c>
      <c r="AD77" s="7">
        <f t="shared" si="11"/>
        <v>1647.9129675066297</v>
      </c>
      <c r="AI77" s="13">
        <f t="shared" si="12"/>
        <v>399.37307216869078</v>
      </c>
      <c r="AJ77" s="7">
        <f t="shared" si="13"/>
        <v>17706.457716046327</v>
      </c>
      <c r="AK77" s="7">
        <f t="shared" si="14"/>
        <v>2115.5561581661195</v>
      </c>
      <c r="AP77" s="13">
        <f t="shared" si="15"/>
        <v>532.84578276309605</v>
      </c>
      <c r="AQ77" s="7">
        <f t="shared" si="16"/>
        <v>18401.963007949849</v>
      </c>
      <c r="AR77" s="7">
        <f t="shared" si="17"/>
        <v>2715.9066932559872</v>
      </c>
    </row>
    <row r="78" spans="21:44" x14ac:dyDescent="0.25">
      <c r="U78" s="13">
        <f>SL!U78*SQRT($T$6)*$T$9</f>
        <v>224.35371824811401</v>
      </c>
      <c r="V78" s="7">
        <f>SL!V78*SQRT($T$6)</f>
        <v>16409.362706689284</v>
      </c>
      <c r="W78" s="7">
        <f>SL!W78*$T$9</f>
        <v>1258.5350056378002</v>
      </c>
      <c r="AB78" s="13">
        <f t="shared" si="9"/>
        <v>299.3339835521823</v>
      </c>
      <c r="AC78" s="7">
        <f t="shared" si="10"/>
        <v>17053.918426545322</v>
      </c>
      <c r="AD78" s="7">
        <f t="shared" si="11"/>
        <v>1615.6808848183111</v>
      </c>
      <c r="AI78" s="13">
        <f t="shared" si="12"/>
        <v>399.37307216869078</v>
      </c>
      <c r="AJ78" s="7">
        <f t="shared" si="13"/>
        <v>17723.792136101823</v>
      </c>
      <c r="AK78" s="7">
        <f t="shared" si="14"/>
        <v>2074.1772853941161</v>
      </c>
      <c r="AP78" s="13">
        <f t="shared" si="15"/>
        <v>532.84578276309605</v>
      </c>
      <c r="AQ78" s="7">
        <f t="shared" si="16"/>
        <v>18419.978319749705</v>
      </c>
      <c r="AR78" s="7">
        <f t="shared" si="17"/>
        <v>2662.7853629206629</v>
      </c>
    </row>
    <row r="79" spans="21:44" x14ac:dyDescent="0.25">
      <c r="U79" s="13">
        <f>SL!U79*SQRT($T$6)*$T$9</f>
        <v>224.35371824811401</v>
      </c>
      <c r="V79" s="7">
        <f>SL!V79*SQRT($T$6)</f>
        <v>16456.482197591478</v>
      </c>
      <c r="W79" s="7">
        <f>SL!W79*$T$9</f>
        <v>1255.1128105243199</v>
      </c>
      <c r="AB79" s="13">
        <f t="shared" si="9"/>
        <v>299.3339835521823</v>
      </c>
      <c r="AC79" s="7">
        <f t="shared" si="10"/>
        <v>17102.888759428439</v>
      </c>
      <c r="AD79" s="7">
        <f t="shared" si="11"/>
        <v>1611.2875423970038</v>
      </c>
      <c r="AI79" s="13">
        <f t="shared" si="12"/>
        <v>399.37307216869078</v>
      </c>
      <c r="AJ79" s="7">
        <f t="shared" si="13"/>
        <v>17774.686011582373</v>
      </c>
      <c r="AK79" s="7">
        <f t="shared" si="14"/>
        <v>2068.5372043961538</v>
      </c>
      <c r="AP79" s="13">
        <f t="shared" si="15"/>
        <v>532.84578276309605</v>
      </c>
      <c r="AQ79" s="7">
        <f t="shared" si="16"/>
        <v>18472.871294106488</v>
      </c>
      <c r="AR79" s="7">
        <f t="shared" si="17"/>
        <v>2655.5447450463776</v>
      </c>
    </row>
    <row r="80" spans="21:44" x14ac:dyDescent="0.25">
      <c r="U80" s="13">
        <f>SL!U80*SQRT($T$6)*$T$9</f>
        <v>224.35371824811401</v>
      </c>
      <c r="V80" s="7">
        <f>SL!V80*SQRT($T$6)</f>
        <v>16478.401442785842</v>
      </c>
      <c r="W80" s="7">
        <f>SL!W80*$T$9</f>
        <v>1272.6974327702806</v>
      </c>
      <c r="AB80" s="13">
        <f t="shared" si="9"/>
        <v>299.3339835521823</v>
      </c>
      <c r="AC80" s="7">
        <f t="shared" si="10"/>
        <v>17125.668987167795</v>
      </c>
      <c r="AD80" s="7">
        <f t="shared" si="11"/>
        <v>1633.8623121906746</v>
      </c>
      <c r="AI80" s="13">
        <f t="shared" si="12"/>
        <v>399.37307216869078</v>
      </c>
      <c r="AJ80" s="7">
        <f t="shared" si="13"/>
        <v>17798.361041048738</v>
      </c>
      <c r="AK80" s="7">
        <f t="shared" si="14"/>
        <v>2097.5182211111587</v>
      </c>
      <c r="AP80" s="13">
        <f t="shared" si="15"/>
        <v>532.84578276309605</v>
      </c>
      <c r="AQ80" s="7">
        <f t="shared" si="16"/>
        <v>18497.476272890999</v>
      </c>
      <c r="AR80" s="7">
        <f t="shared" si="17"/>
        <v>2692.7499674035448</v>
      </c>
    </row>
    <row r="81" spans="21:44" x14ac:dyDescent="0.25">
      <c r="U81" s="13">
        <f>SL!U81*SQRT($T$6)*$T$9</f>
        <v>224.35371824811401</v>
      </c>
      <c r="V81" s="7">
        <f>SL!V81*SQRT($T$6)</f>
        <v>16492.872239164739</v>
      </c>
      <c r="W81" s="7">
        <f>SL!W81*$T$9</f>
        <v>1309.0635158735204</v>
      </c>
      <c r="AB81" s="13">
        <f t="shared" si="9"/>
        <v>299.3339835521823</v>
      </c>
      <c r="AC81" s="7">
        <f t="shared" si="10"/>
        <v>17140.708192859329</v>
      </c>
      <c r="AD81" s="7">
        <f t="shared" si="11"/>
        <v>1680.548328123813</v>
      </c>
      <c r="AI81" s="13">
        <f t="shared" si="12"/>
        <v>399.37307216869078</v>
      </c>
      <c r="AJ81" s="7">
        <f t="shared" si="13"/>
        <v>17813.990983030511</v>
      </c>
      <c r="AK81" s="7">
        <f t="shared" si="14"/>
        <v>2157.4527506980162</v>
      </c>
      <c r="AP81" s="13">
        <f t="shared" si="15"/>
        <v>532.84578276309605</v>
      </c>
      <c r="AQ81" s="7">
        <f t="shared" si="16"/>
        <v>18513.720155138792</v>
      </c>
      <c r="AR81" s="7">
        <f t="shared" si="17"/>
        <v>2769.6926613773126</v>
      </c>
    </row>
    <row r="82" spans="21:44" x14ac:dyDescent="0.25">
      <c r="U82" s="13">
        <f>SL!U82*SQRT($T$6)*$T$9</f>
        <v>232.61938155199186</v>
      </c>
      <c r="V82" s="7">
        <f>SL!V82*SQRT($T$6)</f>
        <v>16484.326167301035</v>
      </c>
      <c r="W82" s="7">
        <f>SL!W82*$T$9</f>
        <v>1324.6801557422402</v>
      </c>
      <c r="AB82" s="13">
        <f t="shared" si="9"/>
        <v>310.36207768305212</v>
      </c>
      <c r="AC82" s="7">
        <f t="shared" si="10"/>
        <v>17131.826433400653</v>
      </c>
      <c r="AD82" s="7">
        <f t="shared" si="11"/>
        <v>1700.5966433537858</v>
      </c>
      <c r="AI82" s="13">
        <f t="shared" si="12"/>
        <v>414.08681693280033</v>
      </c>
      <c r="AJ82" s="7">
        <f t="shared" si="13"/>
        <v>17804.760350250926</v>
      </c>
      <c r="AK82" s="7">
        <f t="shared" si="14"/>
        <v>2183.1903579515097</v>
      </c>
      <c r="AP82" s="13">
        <f t="shared" si="15"/>
        <v>552.47694318068363</v>
      </c>
      <c r="AQ82" s="7">
        <f t="shared" si="16"/>
        <v>18504.1269453803</v>
      </c>
      <c r="AR82" s="7">
        <f t="shared" si="17"/>
        <v>2802.7340625891579</v>
      </c>
    </row>
    <row r="83" spans="21:44" x14ac:dyDescent="0.25">
      <c r="U83" s="13">
        <f>SL!U83*SQRT($T$6)*$T$9</f>
        <v>232.61938155199186</v>
      </c>
      <c r="V83" s="7">
        <f>SL!V83*SQRT($T$6)</f>
        <v>16586.937716773486</v>
      </c>
      <c r="W83" s="7">
        <f>SL!W83*$T$9</f>
        <v>1310.1027984616005</v>
      </c>
      <c r="AB83" s="13">
        <f t="shared" si="9"/>
        <v>310.36207768305212</v>
      </c>
      <c r="AC83" s="7">
        <f t="shared" si="10"/>
        <v>17238.468539227906</v>
      </c>
      <c r="AD83" s="7">
        <f t="shared" si="11"/>
        <v>1681.8825373464119</v>
      </c>
      <c r="AI83" s="13">
        <f t="shared" si="12"/>
        <v>414.08681693280033</v>
      </c>
      <c r="AJ83" s="7">
        <f t="shared" si="13"/>
        <v>17915.591331692493</v>
      </c>
      <c r="AK83" s="7">
        <f t="shared" si="14"/>
        <v>2159.1655805578494</v>
      </c>
      <c r="AP83" s="13">
        <f t="shared" si="15"/>
        <v>552.47694318068363</v>
      </c>
      <c r="AQ83" s="7">
        <f t="shared" si="16"/>
        <v>18619.311340437151</v>
      </c>
      <c r="AR83" s="7">
        <f t="shared" si="17"/>
        <v>2771.8915564824001</v>
      </c>
    </row>
    <row r="84" spans="21:44" x14ac:dyDescent="0.25">
      <c r="U84" s="13">
        <f>SL!U84*SQRT($T$6)*$T$9</f>
        <v>232.61938155199186</v>
      </c>
      <c r="V84" s="7">
        <f>SL!V84*SQRT($T$6)</f>
        <v>16687.261220851855</v>
      </c>
      <c r="W84" s="7">
        <f>SL!W84*$T$9</f>
        <v>1389.0403233225204</v>
      </c>
      <c r="AB84" s="13">
        <f t="shared" si="9"/>
        <v>310.36207768305212</v>
      </c>
      <c r="AC84" s="7">
        <f t="shared" si="10"/>
        <v>17342.732725802336</v>
      </c>
      <c r="AD84" s="7">
        <f t="shared" si="11"/>
        <v>1783.2208787046841</v>
      </c>
      <c r="AI84" s="13">
        <f t="shared" si="12"/>
        <v>414.08681693280033</v>
      </c>
      <c r="AJ84" s="7">
        <f t="shared" si="13"/>
        <v>18023.950989799483</v>
      </c>
      <c r="AK84" s="7">
        <f t="shared" si="14"/>
        <v>2289.2616210321289</v>
      </c>
      <c r="AP84" s="13">
        <f t="shared" si="15"/>
        <v>552.47694318068363</v>
      </c>
      <c r="AQ84" s="7">
        <f t="shared" si="16"/>
        <v>18731.927339188376</v>
      </c>
      <c r="AR84" s="7">
        <f t="shared" si="17"/>
        <v>2938.9061288568259</v>
      </c>
    </row>
    <row r="85" spans="21:44" x14ac:dyDescent="0.25">
      <c r="U85" s="13">
        <f>SL!U85*SQRT($T$6)*$T$9</f>
        <v>232.61938155199186</v>
      </c>
      <c r="V85" s="7">
        <f>SL!V85*SQRT($T$6)</f>
        <v>16687.261220851855</v>
      </c>
      <c r="W85" s="7">
        <f>SL!W85*$T$9</f>
        <v>1396.4023976258402</v>
      </c>
      <c r="AB85" s="13">
        <f t="shared" si="9"/>
        <v>310.36207768305212</v>
      </c>
      <c r="AC85" s="7">
        <f t="shared" si="10"/>
        <v>17342.732725802336</v>
      </c>
      <c r="AD85" s="7">
        <f t="shared" si="11"/>
        <v>1792.6721555235263</v>
      </c>
      <c r="AI85" s="13">
        <f t="shared" si="12"/>
        <v>414.08681693280033</v>
      </c>
      <c r="AJ85" s="7">
        <f t="shared" si="13"/>
        <v>18023.950989799483</v>
      </c>
      <c r="AK85" s="7">
        <f t="shared" si="14"/>
        <v>2301.3949722896818</v>
      </c>
      <c r="AP85" s="13">
        <f t="shared" si="15"/>
        <v>552.47694318068363</v>
      </c>
      <c r="AQ85" s="7">
        <f t="shared" si="16"/>
        <v>18731.927339188376</v>
      </c>
      <c r="AR85" s="7">
        <f t="shared" si="17"/>
        <v>2954.4826711125415</v>
      </c>
    </row>
    <row r="86" spans="21:44" x14ac:dyDescent="0.25">
      <c r="U86" s="13">
        <f>SL!U86*SQRT($T$6)*$T$9</f>
        <v>232.61938155199186</v>
      </c>
      <c r="V86" s="7">
        <f>SL!V86*SQRT($T$6)</f>
        <v>16772.006409208487</v>
      </c>
      <c r="W86" s="7">
        <f>SL!W86*$T$9</f>
        <v>1389.9690231116804</v>
      </c>
      <c r="AB86" s="13">
        <f t="shared" si="9"/>
        <v>310.36207768305212</v>
      </c>
      <c r="AC86" s="7">
        <f t="shared" si="10"/>
        <v>17430.806684255764</v>
      </c>
      <c r="AD86" s="7">
        <f t="shared" si="11"/>
        <v>1784.4131240457823</v>
      </c>
      <c r="AI86" s="13">
        <f t="shared" si="12"/>
        <v>414.08681693280033</v>
      </c>
      <c r="AJ86" s="7">
        <f t="shared" si="13"/>
        <v>18115.484471618089</v>
      </c>
      <c r="AK86" s="7">
        <f t="shared" si="14"/>
        <v>2290.7922006338063</v>
      </c>
      <c r="AP86" s="13">
        <f t="shared" si="15"/>
        <v>552.47694318068363</v>
      </c>
      <c r="AQ86" s="7">
        <f t="shared" si="16"/>
        <v>18827.056233596679</v>
      </c>
      <c r="AR86" s="7">
        <f t="shared" si="17"/>
        <v>2940.8710548970594</v>
      </c>
    </row>
    <row r="87" spans="21:44" x14ac:dyDescent="0.25">
      <c r="U87" s="13">
        <f>SL!U87*SQRT($T$6)*$T$9</f>
        <v>232.61938155199186</v>
      </c>
      <c r="V87" s="7">
        <f>SL!V87*SQRT($T$6)</f>
        <v>16746.780469743397</v>
      </c>
      <c r="W87" s="7">
        <f>SL!W87*$T$9</f>
        <v>1411.6315083939203</v>
      </c>
      <c r="AB87" s="13">
        <f t="shared" si="9"/>
        <v>310.36207768305212</v>
      </c>
      <c r="AC87" s="7">
        <f t="shared" si="10"/>
        <v>17404.589876110302</v>
      </c>
      <c r="AD87" s="7">
        <f t="shared" si="11"/>
        <v>1812.2229690094796</v>
      </c>
      <c r="AI87" s="13">
        <f t="shared" si="12"/>
        <v>414.08681693280033</v>
      </c>
      <c r="AJ87" s="7">
        <f t="shared" si="13"/>
        <v>18088.237873714879</v>
      </c>
      <c r="AK87" s="7">
        <f t="shared" si="14"/>
        <v>2326.4938972225605</v>
      </c>
      <c r="AP87" s="13">
        <f t="shared" si="15"/>
        <v>552.47694318068363</v>
      </c>
      <c r="AQ87" s="7">
        <f t="shared" si="16"/>
        <v>18798.739396048029</v>
      </c>
      <c r="AR87" s="7">
        <f t="shared" si="17"/>
        <v>2986.7041453360503</v>
      </c>
    </row>
    <row r="88" spans="21:44" x14ac:dyDescent="0.25">
      <c r="U88" s="13">
        <f>SL!U88*SQRT($T$6)*$T$9</f>
        <v>232.61938155199186</v>
      </c>
      <c r="V88" s="7">
        <f>SL!V88*SQRT($T$6)</f>
        <v>16778.144182251854</v>
      </c>
      <c r="W88" s="7">
        <f>SL!W88*$T$9</f>
        <v>1422.2836656173204</v>
      </c>
      <c r="AB88" s="13">
        <f t="shared" si="9"/>
        <v>310.36207768305212</v>
      </c>
      <c r="AC88" s="7">
        <f t="shared" si="10"/>
        <v>17437.185547510435</v>
      </c>
      <c r="AD88" s="7">
        <f t="shared" si="11"/>
        <v>1825.8979853823494</v>
      </c>
      <c r="AI88" s="13">
        <f t="shared" si="12"/>
        <v>414.08681693280033</v>
      </c>
      <c r="AJ88" s="7">
        <f t="shared" si="13"/>
        <v>18122.1138950481</v>
      </c>
      <c r="AK88" s="7">
        <f t="shared" si="14"/>
        <v>2344.0495968687742</v>
      </c>
      <c r="AP88" s="13">
        <f t="shared" si="15"/>
        <v>552.47694318068363</v>
      </c>
      <c r="AQ88" s="7">
        <f t="shared" si="16"/>
        <v>18833.946059143917</v>
      </c>
      <c r="AR88" s="7">
        <f t="shared" si="17"/>
        <v>3009.2417849018443</v>
      </c>
    </row>
    <row r="89" spans="21:44" x14ac:dyDescent="0.25">
      <c r="U89" s="13">
        <f>SL!U89*SQRT($T$6)*$T$9</f>
        <v>233.80019059540302</v>
      </c>
      <c r="V89" s="7">
        <f>SL!V89*SQRT($T$6)</f>
        <v>16829.588656122123</v>
      </c>
      <c r="W89" s="7">
        <f>SL!W89*$T$9</f>
        <v>1412.0092514061603</v>
      </c>
      <c r="AB89" s="13">
        <f t="shared" si="9"/>
        <v>311.93751970174787</v>
      </c>
      <c r="AC89" s="7">
        <f t="shared" si="10"/>
        <v>17490.650747625881</v>
      </c>
      <c r="AD89" s="7">
        <f t="shared" si="11"/>
        <v>1812.7079075781453</v>
      </c>
      <c r="AI89" s="13">
        <f t="shared" si="12"/>
        <v>416.18878047053039</v>
      </c>
      <c r="AJ89" s="7">
        <f t="shared" si="13"/>
        <v>18177.679195037235</v>
      </c>
      <c r="AK89" s="7">
        <f t="shared" si="14"/>
        <v>2327.1164512017463</v>
      </c>
      <c r="AP89" s="13">
        <f t="shared" si="15"/>
        <v>555.28139466891059</v>
      </c>
      <c r="AQ89" s="7">
        <f t="shared" si="16"/>
        <v>18891.693950411805</v>
      </c>
      <c r="AR89" s="7">
        <f t="shared" si="17"/>
        <v>2987.5033670974094</v>
      </c>
    </row>
    <row r="90" spans="21:44" x14ac:dyDescent="0.25">
      <c r="U90" s="13">
        <f>SL!U90*SQRT($T$6)*$T$9</f>
        <v>233.80019059540302</v>
      </c>
      <c r="V90" s="7">
        <f>SL!V90*SQRT($T$6)</f>
        <v>16852.331589364803</v>
      </c>
      <c r="W90" s="7">
        <f>SL!W90*$T$9</f>
        <v>1426.7324214039604</v>
      </c>
      <c r="AB90" s="13">
        <f t="shared" si="9"/>
        <v>311.93751970174787</v>
      </c>
      <c r="AC90" s="7">
        <f t="shared" si="10"/>
        <v>17514.287017676939</v>
      </c>
      <c r="AD90" s="7">
        <f t="shared" si="11"/>
        <v>1831.6092048982948</v>
      </c>
      <c r="AI90" s="13">
        <f t="shared" si="12"/>
        <v>416.18878047053039</v>
      </c>
      <c r="AJ90" s="7">
        <f t="shared" si="13"/>
        <v>18202.243891946167</v>
      </c>
      <c r="AK90" s="7">
        <f t="shared" si="14"/>
        <v>2351.3815408827095</v>
      </c>
      <c r="AP90" s="13">
        <f t="shared" si="15"/>
        <v>555.28139466891059</v>
      </c>
      <c r="AQ90" s="7">
        <f t="shared" si="16"/>
        <v>18917.223542556596</v>
      </c>
      <c r="AR90" s="7">
        <f t="shared" si="17"/>
        <v>3018.6543810861435</v>
      </c>
    </row>
    <row r="91" spans="21:44" x14ac:dyDescent="0.25">
      <c r="U91" s="13">
        <f>SL!U91*SQRT($T$6)*$T$9</f>
        <v>233.80019059540302</v>
      </c>
      <c r="V91" s="7">
        <f>SL!V91*SQRT($T$6)</f>
        <v>16868.379518505968</v>
      </c>
      <c r="W91" s="7">
        <f>SL!W91*$T$9</f>
        <v>1408.4940884528801</v>
      </c>
      <c r="AB91" s="13">
        <f t="shared" si="9"/>
        <v>311.93751970174787</v>
      </c>
      <c r="AC91" s="7">
        <f t="shared" si="10"/>
        <v>17530.965305516649</v>
      </c>
      <c r="AD91" s="7">
        <f t="shared" si="11"/>
        <v>1808.1952149909748</v>
      </c>
      <c r="AI91" s="13">
        <f t="shared" si="12"/>
        <v>416.18878047053039</v>
      </c>
      <c r="AJ91" s="7">
        <f t="shared" si="13"/>
        <v>18219.577298818629</v>
      </c>
      <c r="AK91" s="7">
        <f t="shared" si="14"/>
        <v>2321.3231509602024</v>
      </c>
      <c r="AP91" s="13">
        <f t="shared" si="15"/>
        <v>555.28139466891059</v>
      </c>
      <c r="AQ91" s="7">
        <f t="shared" si="16"/>
        <v>18935.237801375835</v>
      </c>
      <c r="AR91" s="7">
        <f t="shared" si="17"/>
        <v>2980.0660495668317</v>
      </c>
    </row>
    <row r="92" spans="21:44" x14ac:dyDescent="0.25">
      <c r="U92" s="13">
        <f>SL!U92*SQRT($T$6)*$T$9</f>
        <v>233.80019059540302</v>
      </c>
      <c r="V92" s="7">
        <f>SL!V92*SQRT($T$6)</f>
        <v>16842.499105211664</v>
      </c>
      <c r="W92" s="7">
        <f>SL!W92*$T$9</f>
        <v>1419.5807480012402</v>
      </c>
      <c r="AB92" s="13">
        <f t="shared" si="9"/>
        <v>311.93751970174787</v>
      </c>
      <c r="AC92" s="7">
        <f t="shared" si="10"/>
        <v>17504.068315971381</v>
      </c>
      <c r="AD92" s="7">
        <f t="shared" si="11"/>
        <v>1822.4280363495641</v>
      </c>
      <c r="AI92" s="13">
        <f t="shared" si="12"/>
        <v>416.18878047053039</v>
      </c>
      <c r="AJ92" s="7">
        <f t="shared" si="13"/>
        <v>18191.623802157992</v>
      </c>
      <c r="AK92" s="7">
        <f t="shared" si="14"/>
        <v>2339.5949489658947</v>
      </c>
      <c r="AP92" s="13">
        <f t="shared" si="15"/>
        <v>555.28139466891059</v>
      </c>
      <c r="AQ92" s="7">
        <f t="shared" si="16"/>
        <v>18906.18629826092</v>
      </c>
      <c r="AR92" s="7">
        <f t="shared" si="17"/>
        <v>3003.5230012104594</v>
      </c>
    </row>
    <row r="93" spans="21:44" x14ac:dyDescent="0.25">
      <c r="U93" s="13">
        <f>SL!U93*SQRT($T$6)*$T$9</f>
        <v>233.80019059540302</v>
      </c>
      <c r="V93" s="7">
        <f>SL!V93*SQRT($T$6)</f>
        <v>16837.223430954778</v>
      </c>
      <c r="W93" s="7">
        <f>SL!W93*$T$9</f>
        <v>1439.0217912166802</v>
      </c>
      <c r="AB93" s="13">
        <f t="shared" si="9"/>
        <v>311.93751970174787</v>
      </c>
      <c r="AC93" s="7">
        <f t="shared" si="10"/>
        <v>17498.585414530895</v>
      </c>
      <c r="AD93" s="7">
        <f t="shared" si="11"/>
        <v>1847.3860405078949</v>
      </c>
      <c r="AI93" s="13">
        <f t="shared" si="12"/>
        <v>416.18878047053039</v>
      </c>
      <c r="AJ93" s="7">
        <f t="shared" si="13"/>
        <v>18185.925533701244</v>
      </c>
      <c r="AK93" s="7">
        <f t="shared" si="14"/>
        <v>2371.6355120501098</v>
      </c>
      <c r="AP93" s="13">
        <f t="shared" si="15"/>
        <v>555.28139466891059</v>
      </c>
      <c r="AQ93" s="7">
        <f t="shared" si="16"/>
        <v>18900.264203224629</v>
      </c>
      <c r="AR93" s="7">
        <f t="shared" si="17"/>
        <v>3044.6560051253937</v>
      </c>
    </row>
    <row r="94" spans="21:44" x14ac:dyDescent="0.25">
      <c r="U94" s="13">
        <f>SL!U94*SQRT($T$6)*$T$9</f>
        <v>233.80019059540302</v>
      </c>
      <c r="V94" s="7">
        <f>SL!V94*SQRT($T$6)</f>
        <v>16891.227485042749</v>
      </c>
      <c r="W94" s="7">
        <f>SL!W94*$T$9</f>
        <v>1437.2289798218001</v>
      </c>
      <c r="AB94" s="13">
        <f t="shared" si="9"/>
        <v>311.93751970174787</v>
      </c>
      <c r="AC94" s="7">
        <f t="shared" si="10"/>
        <v>17554.710734543693</v>
      </c>
      <c r="AD94" s="7">
        <f t="shared" si="11"/>
        <v>1845.0844667830349</v>
      </c>
      <c r="AI94" s="13">
        <f t="shared" si="12"/>
        <v>416.18878047053039</v>
      </c>
      <c r="AJ94" s="7">
        <f t="shared" si="13"/>
        <v>18244.255442441201</v>
      </c>
      <c r="AK94" s="7">
        <f t="shared" si="14"/>
        <v>2368.6807999001908</v>
      </c>
      <c r="AP94" s="13">
        <f t="shared" si="15"/>
        <v>555.28139466891059</v>
      </c>
      <c r="AQ94" s="7">
        <f t="shared" si="16"/>
        <v>18960.8852963932</v>
      </c>
      <c r="AR94" s="7">
        <f t="shared" si="17"/>
        <v>3040.8628075429829</v>
      </c>
    </row>
    <row r="95" spans="21:44" x14ac:dyDescent="0.25">
      <c r="U95" s="13">
        <f>SL!U95*SQRT($T$6)*$T$9</f>
        <v>233.80019059540302</v>
      </c>
      <c r="V95" s="7">
        <f>SL!V95*SQRT($T$6)</f>
        <v>16864.547123124623</v>
      </c>
      <c r="W95" s="7">
        <f>SL!W95*$T$9</f>
        <v>1431.5814282061604</v>
      </c>
      <c r="AB95" s="13">
        <f t="shared" si="9"/>
        <v>311.93751970174787</v>
      </c>
      <c r="AC95" s="7">
        <f t="shared" si="10"/>
        <v>17526.982374589959</v>
      </c>
      <c r="AD95" s="7">
        <f t="shared" si="11"/>
        <v>1837.8342582862203</v>
      </c>
      <c r="AI95" s="13">
        <f t="shared" si="12"/>
        <v>416.18878047053039</v>
      </c>
      <c r="AJ95" s="7">
        <f t="shared" si="13"/>
        <v>18215.437919347503</v>
      </c>
      <c r="AK95" s="7">
        <f t="shared" si="14"/>
        <v>2359.3731340611193</v>
      </c>
      <c r="AP95" s="13">
        <f t="shared" si="15"/>
        <v>555.28139466891059</v>
      </c>
      <c r="AQ95" s="7">
        <f t="shared" si="16"/>
        <v>18930.935828100035</v>
      </c>
      <c r="AR95" s="7">
        <f t="shared" si="17"/>
        <v>3028.9138210538522</v>
      </c>
    </row>
    <row r="96" spans="21:44" x14ac:dyDescent="0.25">
      <c r="U96" s="13">
        <f>SL!U96*SQRT($T$6)*$T$9</f>
        <v>233.80019059540302</v>
      </c>
      <c r="V96" s="7">
        <f>SL!V96*SQRT($T$6)</f>
        <v>16854.518145086935</v>
      </c>
      <c r="W96" s="7">
        <f>SL!W96*$T$9</f>
        <v>1439.8536087306802</v>
      </c>
      <c r="AB96" s="13">
        <f t="shared" si="9"/>
        <v>311.93751970174787</v>
      </c>
      <c r="AC96" s="7">
        <f t="shared" si="10"/>
        <v>17516.559460768534</v>
      </c>
      <c r="AD96" s="7">
        <f t="shared" si="11"/>
        <v>1848.4539104129881</v>
      </c>
      <c r="AI96" s="13">
        <f t="shared" si="12"/>
        <v>416.18878047053039</v>
      </c>
      <c r="AJ96" s="7">
        <f t="shared" si="13"/>
        <v>18204.605596041918</v>
      </c>
      <c r="AK96" s="7">
        <f t="shared" si="14"/>
        <v>2373.0064210716332</v>
      </c>
      <c r="AP96" s="13">
        <f t="shared" si="15"/>
        <v>555.28139466891059</v>
      </c>
      <c r="AQ96" s="7">
        <f t="shared" si="16"/>
        <v>18919.67801380673</v>
      </c>
      <c r="AR96" s="7">
        <f t="shared" si="17"/>
        <v>3046.4159494185428</v>
      </c>
    </row>
    <row r="97" spans="21:44" x14ac:dyDescent="0.25">
      <c r="U97" s="13">
        <f>SL!U97*SQRT($T$6)*$T$9</f>
        <v>233.80019059540302</v>
      </c>
      <c r="V97" s="7">
        <f>SL!V97*SQRT($T$6)</f>
        <v>16874.588043394517</v>
      </c>
      <c r="W97" s="7">
        <f>SL!W97*$T$9</f>
        <v>1436.2317774138401</v>
      </c>
      <c r="AB97" s="13">
        <f t="shared" si="9"/>
        <v>311.93751970174787</v>
      </c>
      <c r="AC97" s="7">
        <f t="shared" si="10"/>
        <v>17537.41769973153</v>
      </c>
      <c r="AD97" s="7">
        <f t="shared" si="11"/>
        <v>1843.8042792144586</v>
      </c>
      <c r="AI97" s="13">
        <f t="shared" si="12"/>
        <v>416.18878047053039</v>
      </c>
      <c r="AJ97" s="7">
        <f t="shared" si="13"/>
        <v>18226.283141486831</v>
      </c>
      <c r="AK97" s="7">
        <f t="shared" si="14"/>
        <v>2367.0373219085059</v>
      </c>
      <c r="AP97" s="13">
        <f t="shared" si="15"/>
        <v>555.28139466891059</v>
      </c>
      <c r="AQ97" s="7">
        <f t="shared" si="16"/>
        <v>18942.207047890093</v>
      </c>
      <c r="AR97" s="7">
        <f t="shared" si="17"/>
        <v>3038.7529449139024</v>
      </c>
    </row>
    <row r="98" spans="21:44" x14ac:dyDescent="0.25">
      <c r="U98" s="13">
        <f>SL!U98*SQRT($T$6)*$T$9</f>
        <v>242.06585389928091</v>
      </c>
      <c r="V98" s="7">
        <f>SL!V98*SQRT($T$6)</f>
        <v>16870.752826734941</v>
      </c>
      <c r="W98" s="7">
        <f>SL!W98*$T$9</f>
        <v>1442.5271680815604</v>
      </c>
      <c r="AB98" s="13">
        <f t="shared" si="9"/>
        <v>322.96561383261775</v>
      </c>
      <c r="AC98" s="7">
        <f t="shared" si="10"/>
        <v>17533.431836707496</v>
      </c>
      <c r="AD98" s="7">
        <f t="shared" si="11"/>
        <v>1851.8861699197114</v>
      </c>
      <c r="AI98" s="13">
        <f t="shared" si="12"/>
        <v>430.90252523464</v>
      </c>
      <c r="AJ98" s="7">
        <f t="shared" si="13"/>
        <v>18222.1407147463</v>
      </c>
      <c r="AK98" s="7">
        <f t="shared" si="14"/>
        <v>2377.4126839502237</v>
      </c>
      <c r="AP98" s="13">
        <f t="shared" si="15"/>
        <v>574.91255508649829</v>
      </c>
      <c r="AQ98" s="7">
        <f t="shared" si="16"/>
        <v>18937.901907648895</v>
      </c>
      <c r="AR98" s="7">
        <f t="shared" si="17"/>
        <v>3052.072617428993</v>
      </c>
    </row>
    <row r="99" spans="21:44" x14ac:dyDescent="0.25">
      <c r="U99" s="13">
        <f>SL!U99*SQRT($T$6)*$T$9</f>
        <v>243.24666294269201</v>
      </c>
      <c r="V99" s="7">
        <f>SL!V99*SQRT($T$6)</f>
        <v>16973.995161860872</v>
      </c>
      <c r="W99" s="7">
        <f>SL!W99*$T$9</f>
        <v>1454.3653992190405</v>
      </c>
      <c r="AB99" s="13">
        <f t="shared" si="9"/>
        <v>324.54105585131344</v>
      </c>
      <c r="AC99" s="7">
        <f t="shared" si="10"/>
        <v>17640.729505293122</v>
      </c>
      <c r="AD99" s="7">
        <f t="shared" si="11"/>
        <v>1867.0838431454904</v>
      </c>
      <c r="AI99" s="13">
        <f t="shared" si="12"/>
        <v>433.00448877237</v>
      </c>
      <c r="AJ99" s="7">
        <f t="shared" si="13"/>
        <v>18333.653009289697</v>
      </c>
      <c r="AK99" s="7">
        <f t="shared" si="14"/>
        <v>2396.9231385777152</v>
      </c>
      <c r="AP99" s="13">
        <f t="shared" si="15"/>
        <v>577.71700657472513</v>
      </c>
      <c r="AQ99" s="7">
        <f t="shared" si="16"/>
        <v>19053.794377618175</v>
      </c>
      <c r="AR99" s="7">
        <f t="shared" si="17"/>
        <v>3077.1197305045471</v>
      </c>
    </row>
    <row r="100" spans="21:44" x14ac:dyDescent="0.25">
      <c r="U100" s="13">
        <f>SL!U100*SQRT($T$6)*$T$9</f>
        <v>243.24666294269201</v>
      </c>
      <c r="V100" s="7">
        <f>SL!V100*SQRT($T$6)</f>
        <v>17103.055853819333</v>
      </c>
      <c r="W100" s="7">
        <f>SL!W100*$T$9</f>
        <v>1492.1788447966405</v>
      </c>
      <c r="AB100" s="13">
        <f t="shared" si="9"/>
        <v>324.54105585131344</v>
      </c>
      <c r="AC100" s="7">
        <f t="shared" si="10"/>
        <v>17774.859669399732</v>
      </c>
      <c r="AD100" s="7">
        <f t="shared" si="11"/>
        <v>1915.6279527134914</v>
      </c>
      <c r="AI100" s="13">
        <f t="shared" si="12"/>
        <v>433.00448877237</v>
      </c>
      <c r="AJ100" s="7">
        <f t="shared" si="13"/>
        <v>18473.051773160081</v>
      </c>
      <c r="AK100" s="7">
        <f t="shared" si="14"/>
        <v>2459.2430498620242</v>
      </c>
      <c r="AP100" s="13">
        <f t="shared" si="15"/>
        <v>577.71700657472513</v>
      </c>
      <c r="AQ100" s="7">
        <f t="shared" si="16"/>
        <v>19198.668690551589</v>
      </c>
      <c r="AR100" s="7">
        <f t="shared" si="17"/>
        <v>3157.1247275483947</v>
      </c>
    </row>
    <row r="101" spans="21:44" x14ac:dyDescent="0.25">
      <c r="U101" s="13">
        <f>SL!U101*SQRT($T$6)*$T$9</f>
        <v>243.24666294269201</v>
      </c>
      <c r="V101" s="7">
        <f>SL!V101*SQRT($T$6)</f>
        <v>17152.739573329982</v>
      </c>
      <c r="W101" s="7">
        <f>SL!W101*$T$9</f>
        <v>1486.2709832295602</v>
      </c>
      <c r="AB101" s="13">
        <f t="shared" si="9"/>
        <v>324.54105585131344</v>
      </c>
      <c r="AC101" s="7">
        <f t="shared" si="10"/>
        <v>17826.494953158592</v>
      </c>
      <c r="AD101" s="7">
        <f t="shared" si="11"/>
        <v>1908.0435637522585</v>
      </c>
      <c r="AI101" s="13">
        <f t="shared" si="12"/>
        <v>433.00448877237</v>
      </c>
      <c r="AJ101" s="7">
        <f t="shared" si="13"/>
        <v>18526.715278129479</v>
      </c>
      <c r="AK101" s="7">
        <f t="shared" si="14"/>
        <v>2449.5063701409217</v>
      </c>
      <c r="AP101" s="13">
        <f t="shared" si="15"/>
        <v>577.71700657472513</v>
      </c>
      <c r="AQ101" s="7">
        <f t="shared" si="16"/>
        <v>19254.44008476043</v>
      </c>
      <c r="AR101" s="7">
        <f t="shared" si="17"/>
        <v>3144.6249820216412</v>
      </c>
    </row>
    <row r="102" spans="21:44" x14ac:dyDescent="0.25">
      <c r="U102" s="13">
        <f>SL!U102*SQRT($T$6)*$T$9</f>
        <v>243.24666294269201</v>
      </c>
      <c r="V102" s="7">
        <f>SL!V102*SQRT($T$6)</f>
        <v>17139.537759454812</v>
      </c>
      <c r="W102" s="7">
        <f>SL!W102*$T$9</f>
        <v>1528.1485913196802</v>
      </c>
      <c r="AB102" s="13">
        <f t="shared" si="9"/>
        <v>324.54105585131344</v>
      </c>
      <c r="AC102" s="7">
        <f t="shared" si="10"/>
        <v>17812.774575290547</v>
      </c>
      <c r="AD102" s="7">
        <f t="shared" si="11"/>
        <v>1961.8051600447911</v>
      </c>
      <c r="AI102" s="13">
        <f t="shared" si="12"/>
        <v>433.00448877237</v>
      </c>
      <c r="AJ102" s="7">
        <f t="shared" si="13"/>
        <v>18512.455967202819</v>
      </c>
      <c r="AK102" s="7">
        <f t="shared" si="14"/>
        <v>2518.5243816209795</v>
      </c>
      <c r="AP102" s="13">
        <f t="shared" si="15"/>
        <v>577.71700657472513</v>
      </c>
      <c r="AQ102" s="7">
        <f t="shared" si="16"/>
        <v>19239.620671617537</v>
      </c>
      <c r="AR102" s="7">
        <f t="shared" si="17"/>
        <v>3233.2288598295445</v>
      </c>
    </row>
    <row r="103" spans="21:44" x14ac:dyDescent="0.25">
      <c r="U103" s="13">
        <f>SL!U103*SQRT($T$6)*$T$9</f>
        <v>243.24666294269201</v>
      </c>
      <c r="V103" s="7">
        <f>SL!V103*SQRT($T$6)</f>
        <v>17164.449603980036</v>
      </c>
      <c r="W103" s="7">
        <f>SL!W103*$T$9</f>
        <v>1531.3701716209605</v>
      </c>
      <c r="AB103" s="13">
        <f t="shared" si="9"/>
        <v>324.54105585131344</v>
      </c>
      <c r="AC103" s="7">
        <f t="shared" si="10"/>
        <v>17838.664950924376</v>
      </c>
      <c r="AD103" s="7">
        <f t="shared" si="11"/>
        <v>1965.9409573713406</v>
      </c>
      <c r="AI103" s="13">
        <f t="shared" si="12"/>
        <v>433.00448877237</v>
      </c>
      <c r="AJ103" s="7">
        <f t="shared" si="13"/>
        <v>18539.363310405854</v>
      </c>
      <c r="AK103" s="7">
        <f t="shared" si="14"/>
        <v>2523.8338316196327</v>
      </c>
      <c r="AP103" s="13">
        <f t="shared" si="15"/>
        <v>577.71700657472513</v>
      </c>
      <c r="AQ103" s="7">
        <f t="shared" si="16"/>
        <v>19267.584928625067</v>
      </c>
      <c r="AR103" s="7">
        <f t="shared" si="17"/>
        <v>3240.0450205507755</v>
      </c>
    </row>
    <row r="104" spans="21:44" x14ac:dyDescent="0.25">
      <c r="U104" s="13">
        <f>SL!U104*SQRT($T$6)*$T$9</f>
        <v>243.24666294269201</v>
      </c>
      <c r="V104" s="7">
        <f>SL!V104*SQRT($T$6)</f>
        <v>17164.449603980036</v>
      </c>
      <c r="W104" s="7">
        <f>SL!W104*$T$9</f>
        <v>1544.3298884890805</v>
      </c>
      <c r="AB104" s="13">
        <f t="shared" si="9"/>
        <v>324.54105585131344</v>
      </c>
      <c r="AC104" s="7">
        <f t="shared" si="10"/>
        <v>17838.664950924376</v>
      </c>
      <c r="AD104" s="7">
        <f t="shared" si="11"/>
        <v>1982.5783704926923</v>
      </c>
      <c r="AI104" s="13">
        <f t="shared" si="12"/>
        <v>433.00448877237</v>
      </c>
      <c r="AJ104" s="7">
        <f t="shared" si="13"/>
        <v>18539.363310405854</v>
      </c>
      <c r="AK104" s="7">
        <f t="shared" si="14"/>
        <v>2545.1925941749664</v>
      </c>
      <c r="AP104" s="13">
        <f t="shared" si="15"/>
        <v>577.71700657472513</v>
      </c>
      <c r="AQ104" s="7">
        <f t="shared" si="16"/>
        <v>19267.584928625067</v>
      </c>
      <c r="AR104" s="7">
        <f t="shared" si="17"/>
        <v>3267.4649526380335</v>
      </c>
    </row>
    <row r="105" spans="21:44" x14ac:dyDescent="0.25">
      <c r="U105" s="13">
        <f>SL!U105*SQRT($T$6)*$T$9</f>
        <v>243.24666294269201</v>
      </c>
      <c r="V105" s="7">
        <f>SL!V105*SQRT($T$6)</f>
        <v>17175.797125121539</v>
      </c>
      <c r="W105" s="7">
        <f>SL!W105*$T$9</f>
        <v>1525.9741224772001</v>
      </c>
      <c r="AB105" s="13">
        <f t="shared" si="9"/>
        <v>324.54105585131344</v>
      </c>
      <c r="AC105" s="7">
        <f t="shared" si="10"/>
        <v>17850.458199897523</v>
      </c>
      <c r="AD105" s="7">
        <f t="shared" si="11"/>
        <v>1959.0136224811238</v>
      </c>
      <c r="AI105" s="13">
        <f t="shared" si="12"/>
        <v>433.00448877237</v>
      </c>
      <c r="AJ105" s="7">
        <f t="shared" si="13"/>
        <v>18551.619795289938</v>
      </c>
      <c r="AK105" s="7">
        <f t="shared" si="14"/>
        <v>2514.9406641553028</v>
      </c>
      <c r="AP105" s="13">
        <f t="shared" si="15"/>
        <v>577.71700657472513</v>
      </c>
      <c r="AQ105" s="7">
        <f t="shared" si="16"/>
        <v>19280.322845212413</v>
      </c>
      <c r="AR105" s="7">
        <f t="shared" si="17"/>
        <v>3228.6281583949831</v>
      </c>
    </row>
    <row r="106" spans="21:44" x14ac:dyDescent="0.25">
      <c r="U106" s="13">
        <f>SL!U106*SQRT($T$6)*$T$9</f>
        <v>243.24666294269201</v>
      </c>
      <c r="V106" s="7">
        <f>SL!V106*SQRT($T$6)</f>
        <v>17247.060473154557</v>
      </c>
      <c r="W106" s="7">
        <f>SL!W106*$T$9</f>
        <v>1524.6471288901603</v>
      </c>
      <c r="AB106" s="13">
        <f t="shared" si="9"/>
        <v>324.54105585131344</v>
      </c>
      <c r="AC106" s="7">
        <f t="shared" si="10"/>
        <v>17924.520754664638</v>
      </c>
      <c r="AD106" s="7">
        <f t="shared" si="11"/>
        <v>1957.3100559031166</v>
      </c>
      <c r="AI106" s="13">
        <f t="shared" si="12"/>
        <v>433.00448877237</v>
      </c>
      <c r="AJ106" s="7">
        <f t="shared" si="13"/>
        <v>18628.591508941256</v>
      </c>
      <c r="AK106" s="7">
        <f t="shared" si="14"/>
        <v>2512.7536610574375</v>
      </c>
      <c r="AP106" s="13">
        <f t="shared" si="15"/>
        <v>577.71700657472513</v>
      </c>
      <c r="AQ106" s="7">
        <f t="shared" si="16"/>
        <v>19360.317988791383</v>
      </c>
      <c r="AR106" s="7">
        <f t="shared" si="17"/>
        <v>3225.8205296167366</v>
      </c>
    </row>
    <row r="107" spans="21:44" x14ac:dyDescent="0.25">
      <c r="U107" s="13">
        <f>SL!U107*SQRT($T$6)*$T$9</f>
        <v>243.24666294269201</v>
      </c>
      <c r="V107" s="7">
        <f>SL!V107*SQRT($T$6)</f>
        <v>17206.130663097621</v>
      </c>
      <c r="W107" s="7">
        <f>SL!W107*$T$9</f>
        <v>1562.9224778402402</v>
      </c>
      <c r="AB107" s="13">
        <f t="shared" si="9"/>
        <v>324.54105585131344</v>
      </c>
      <c r="AC107" s="7">
        <f t="shared" si="10"/>
        <v>17881.983231763737</v>
      </c>
      <c r="AD107" s="7">
        <f t="shared" si="11"/>
        <v>2006.4471473478277</v>
      </c>
      <c r="AI107" s="13">
        <f t="shared" si="12"/>
        <v>433.00448877237</v>
      </c>
      <c r="AJ107" s="7">
        <f t="shared" si="13"/>
        <v>18584.383122632415</v>
      </c>
      <c r="AK107" s="7">
        <f t="shared" si="14"/>
        <v>2575.834830057227</v>
      </c>
      <c r="AP107" s="13">
        <f t="shared" si="15"/>
        <v>577.71700657472513</v>
      </c>
      <c r="AQ107" s="7">
        <f t="shared" si="16"/>
        <v>19314.373107972042</v>
      </c>
      <c r="AR107" s="7">
        <f t="shared" si="17"/>
        <v>3306.8028133739554</v>
      </c>
    </row>
    <row r="108" spans="21:44" x14ac:dyDescent="0.25">
      <c r="U108" s="13">
        <f>SL!U108*SQRT($T$6)*$T$9</f>
        <v>244.42747198610317</v>
      </c>
      <c r="V108" s="7">
        <f>SL!V108*SQRT($T$6)</f>
        <v>17192.277706900357</v>
      </c>
      <c r="W108" s="7">
        <f>SL!W108*$T$9</f>
        <v>1553.4534587044006</v>
      </c>
      <c r="AB108" s="13">
        <f t="shared" si="9"/>
        <v>326.1164978700092</v>
      </c>
      <c r="AC108" s="7">
        <f t="shared" si="10"/>
        <v>17867.586134863785</v>
      </c>
      <c r="AD108" s="7">
        <f t="shared" si="11"/>
        <v>1994.2910188752617</v>
      </c>
      <c r="AI108" s="13">
        <f t="shared" si="12"/>
        <v>435.1064523101</v>
      </c>
      <c r="AJ108" s="7">
        <f t="shared" si="13"/>
        <v>18569.420511317181</v>
      </c>
      <c r="AK108" s="7">
        <f t="shared" si="14"/>
        <v>2560.2290468898632</v>
      </c>
      <c r="AP108" s="13">
        <f t="shared" si="15"/>
        <v>580.52145806295198</v>
      </c>
      <c r="AQ108" s="7">
        <f t="shared" si="16"/>
        <v>19298.822768974776</v>
      </c>
      <c r="AR108" s="7">
        <f t="shared" si="17"/>
        <v>3286.7684357498297</v>
      </c>
    </row>
    <row r="109" spans="21:44" x14ac:dyDescent="0.25">
      <c r="U109" s="13">
        <f>SL!U109*SQRT($T$6)*$T$9</f>
        <v>244.42747198610317</v>
      </c>
      <c r="V109" s="7">
        <f>SL!V109*SQRT($T$6)</f>
        <v>17256.797994981294</v>
      </c>
      <c r="W109" s="7">
        <f>SL!W109*$T$9</f>
        <v>1571.1369204432006</v>
      </c>
      <c r="AB109" s="13">
        <f t="shared" si="9"/>
        <v>326.1164978700092</v>
      </c>
      <c r="AC109" s="7">
        <f t="shared" si="10"/>
        <v>17934.640763947034</v>
      </c>
      <c r="AD109" s="7">
        <f t="shared" si="11"/>
        <v>2016.9926767400073</v>
      </c>
      <c r="AI109" s="13">
        <f t="shared" si="12"/>
        <v>435.1064523101</v>
      </c>
      <c r="AJ109" s="7">
        <f t="shared" si="13"/>
        <v>18639.10902969223</v>
      </c>
      <c r="AK109" s="7">
        <f t="shared" si="14"/>
        <v>2589.3729598533068</v>
      </c>
      <c r="AP109" s="13">
        <f t="shared" si="15"/>
        <v>580.52145806295198</v>
      </c>
      <c r="AQ109" s="7">
        <f t="shared" si="16"/>
        <v>19371.248635163378</v>
      </c>
      <c r="AR109" s="7">
        <f t="shared" si="17"/>
        <v>3324.1827808994758</v>
      </c>
    </row>
    <row r="110" spans="21:44" x14ac:dyDescent="0.25">
      <c r="U110" s="13">
        <f>SL!U110*SQRT($T$6)*$T$9</f>
        <v>243.24666294269201</v>
      </c>
      <c r="V110" s="7">
        <f>SL!V110*SQRT($T$6)</f>
        <v>17220.005961785333</v>
      </c>
      <c r="W110" s="7">
        <f>SL!W110*$T$9</f>
        <v>1543.0332317760804</v>
      </c>
      <c r="AB110" s="13">
        <f t="shared" si="9"/>
        <v>324.54105585131344</v>
      </c>
      <c r="AC110" s="7">
        <f t="shared" si="10"/>
        <v>17896.403548761649</v>
      </c>
      <c r="AD110" s="7">
        <f t="shared" si="11"/>
        <v>1980.9137497582822</v>
      </c>
      <c r="AI110" s="13">
        <f t="shared" si="12"/>
        <v>433.00448877237</v>
      </c>
      <c r="AJ110" s="7">
        <f t="shared" si="13"/>
        <v>18599.369866125326</v>
      </c>
      <c r="AK110" s="7">
        <f t="shared" si="14"/>
        <v>2543.0555889355328</v>
      </c>
      <c r="AP110" s="13">
        <f t="shared" si="15"/>
        <v>577.71700657472513</v>
      </c>
      <c r="AQ110" s="7">
        <f t="shared" si="16"/>
        <v>19329.948527052969</v>
      </c>
      <c r="AR110" s="7">
        <f t="shared" si="17"/>
        <v>3264.7215100634194</v>
      </c>
    </row>
    <row r="111" spans="21:44" x14ac:dyDescent="0.25">
      <c r="U111" s="13">
        <f>SL!U111*SQRT($T$6)*$T$9</f>
        <v>244.42747198610317</v>
      </c>
      <c r="V111" s="7">
        <f>SL!V111*SQRT($T$6)</f>
        <v>17207.460201839665</v>
      </c>
      <c r="W111" s="7">
        <f>SL!W111*$T$9</f>
        <v>1555.8148418353203</v>
      </c>
      <c r="AB111" s="13">
        <f t="shared" si="9"/>
        <v>326.1164978700092</v>
      </c>
      <c r="AC111" s="7">
        <f t="shared" si="10"/>
        <v>17883.364994459647</v>
      </c>
      <c r="AD111" s="7">
        <f t="shared" si="11"/>
        <v>1997.3225130881904</v>
      </c>
      <c r="AI111" s="13">
        <f t="shared" si="12"/>
        <v>435.1064523101</v>
      </c>
      <c r="AJ111" s="7">
        <f t="shared" si="13"/>
        <v>18585.819160626215</v>
      </c>
      <c r="AK111" s="7">
        <f t="shared" si="14"/>
        <v>2564.1208156768462</v>
      </c>
      <c r="AP111" s="13">
        <f t="shared" si="15"/>
        <v>580.52145806295198</v>
      </c>
      <c r="AQ111" s="7">
        <f t="shared" si="16"/>
        <v>19315.865553184049</v>
      </c>
      <c r="AR111" s="7">
        <f t="shared" si="17"/>
        <v>3291.7646070196738</v>
      </c>
    </row>
    <row r="112" spans="21:44" x14ac:dyDescent="0.25">
      <c r="U112" s="13">
        <f>SL!U112*SQRT($T$6)*$T$9</f>
        <v>244.42747198610317</v>
      </c>
      <c r="V112" s="7">
        <f>SL!V112*SQRT($T$6)</f>
        <v>17280.136346535881</v>
      </c>
      <c r="W112" s="7">
        <f>SL!W112*$T$9</f>
        <v>1558.8407003686004</v>
      </c>
      <c r="AB112" s="13">
        <f t="shared" si="9"/>
        <v>326.1164978700092</v>
      </c>
      <c r="AC112" s="7">
        <f t="shared" si="10"/>
        <v>17958.895840194429</v>
      </c>
      <c r="AD112" s="7">
        <f t="shared" si="11"/>
        <v>2001.2070469076591</v>
      </c>
      <c r="AI112" s="13">
        <f t="shared" si="12"/>
        <v>435.1064523101</v>
      </c>
      <c r="AJ112" s="7">
        <f t="shared" si="13"/>
        <v>18664.316839352268</v>
      </c>
      <c r="AK112" s="7">
        <f t="shared" si="14"/>
        <v>2569.1076988469054</v>
      </c>
      <c r="AP112" s="13">
        <f t="shared" si="15"/>
        <v>580.52145806295198</v>
      </c>
      <c r="AQ112" s="7">
        <f t="shared" si="16"/>
        <v>19397.44660136952</v>
      </c>
      <c r="AR112" s="7">
        <f t="shared" si="17"/>
        <v>3298.1666632013403</v>
      </c>
    </row>
    <row r="113" spans="21:44" x14ac:dyDescent="0.25">
      <c r="U113" s="13">
        <f>SL!U113*SQRT($T$6)*$T$9</f>
        <v>244.42747198610317</v>
      </c>
      <c r="V113" s="7">
        <f>SL!V113*SQRT($T$6)</f>
        <v>17240.384216294009</v>
      </c>
      <c r="W113" s="7">
        <f>SL!W113*$T$9</f>
        <v>1584.3911985721604</v>
      </c>
      <c r="AB113" s="13">
        <f t="shared" si="9"/>
        <v>326.1164978700092</v>
      </c>
      <c r="AC113" s="7">
        <f t="shared" si="10"/>
        <v>17917.582256081263</v>
      </c>
      <c r="AD113" s="7">
        <f t="shared" si="11"/>
        <v>2034.0082414395154</v>
      </c>
      <c r="AI113" s="13">
        <f t="shared" si="12"/>
        <v>435.1064523101</v>
      </c>
      <c r="AJ113" s="7">
        <f t="shared" si="13"/>
        <v>18621.380467844861</v>
      </c>
      <c r="AK113" s="7">
        <f t="shared" si="14"/>
        <v>2611.2171854856738</v>
      </c>
      <c r="AP113" s="13">
        <f t="shared" si="15"/>
        <v>580.52145806295198</v>
      </c>
      <c r="AQ113" s="7">
        <f t="shared" si="16"/>
        <v>19352.823699779277</v>
      </c>
      <c r="AR113" s="7">
        <f t="shared" si="17"/>
        <v>3352.2259403187782</v>
      </c>
    </row>
    <row r="114" spans="21:44" x14ac:dyDescent="0.25">
      <c r="U114" s="13">
        <f>SL!U114*SQRT($T$6)*$T$9</f>
        <v>245.60828102951433</v>
      </c>
      <c r="V114" s="7">
        <f>SL!V114*SQRT($T$6)</f>
        <v>17299.121292693988</v>
      </c>
      <c r="W114" s="7">
        <f>SL!W114*$T$9</f>
        <v>1608.3357996692803</v>
      </c>
      <c r="AB114" s="13">
        <f t="shared" si="9"/>
        <v>327.69193988870495</v>
      </c>
      <c r="AC114" s="7">
        <f t="shared" si="10"/>
        <v>17978.626510355116</v>
      </c>
      <c r="AD114" s="7">
        <f t="shared" si="11"/>
        <v>2064.7478188957739</v>
      </c>
      <c r="AI114" s="13">
        <f t="shared" si="12"/>
        <v>437.20841584783005</v>
      </c>
      <c r="AJ114" s="7">
        <f t="shared" si="13"/>
        <v>18684.822525370422</v>
      </c>
      <c r="AK114" s="7">
        <f t="shared" si="14"/>
        <v>2650.6800112958304</v>
      </c>
      <c r="AP114" s="13">
        <f t="shared" si="15"/>
        <v>583.32590955117894</v>
      </c>
      <c r="AQ114" s="7">
        <f t="shared" si="16"/>
        <v>19418.75774567687</v>
      </c>
      <c r="AR114" s="7">
        <f t="shared" si="17"/>
        <v>3402.8874896890898</v>
      </c>
    </row>
    <row r="115" spans="21:44" x14ac:dyDescent="0.25">
      <c r="U115" s="13">
        <f>SL!U115*SQRT($T$6)*$T$9</f>
        <v>245.60828102951433</v>
      </c>
      <c r="V115" s="7">
        <f>SL!V115*SQRT($T$6)</f>
        <v>17261.57530711863</v>
      </c>
      <c r="W115" s="7">
        <f>SL!W115*$T$9</f>
        <v>1556.5429268122803</v>
      </c>
      <c r="AB115" s="13">
        <f t="shared" si="9"/>
        <v>327.69193988870495</v>
      </c>
      <c r="AC115" s="7">
        <f t="shared" si="10"/>
        <v>17939.60572772683</v>
      </c>
      <c r="AD115" s="7">
        <f t="shared" si="11"/>
        <v>1998.2572133345309</v>
      </c>
      <c r="AI115" s="13">
        <f t="shared" si="12"/>
        <v>437.20841584783005</v>
      </c>
      <c r="AJ115" s="7">
        <f t="shared" si="13"/>
        <v>18644.269016024722</v>
      </c>
      <c r="AK115" s="7">
        <f t="shared" si="14"/>
        <v>2565.3207642792149</v>
      </c>
      <c r="AP115" s="13">
        <f t="shared" si="15"/>
        <v>583.32590955117894</v>
      </c>
      <c r="AQ115" s="7">
        <f t="shared" si="16"/>
        <v>19376.61130448633</v>
      </c>
      <c r="AR115" s="7">
        <f t="shared" si="17"/>
        <v>3293.3050759068537</v>
      </c>
    </row>
    <row r="116" spans="21:44" x14ac:dyDescent="0.25">
      <c r="U116" s="13">
        <f>SL!U116*SQRT($T$6)*$T$9</f>
        <v>249.15070815974767</v>
      </c>
      <c r="V116" s="7">
        <f>SL!V116*SQRT($T$6)</f>
        <v>17288.37721186096</v>
      </c>
      <c r="W116" s="7">
        <f>SL!W116*$T$9</f>
        <v>1580.9230088432003</v>
      </c>
      <c r="AB116" s="13">
        <f t="shared" si="9"/>
        <v>332.41826594479193</v>
      </c>
      <c r="AC116" s="7">
        <f t="shared" si="10"/>
        <v>17967.460404676924</v>
      </c>
      <c r="AD116" s="7">
        <f t="shared" si="11"/>
        <v>2029.5558520940442</v>
      </c>
      <c r="AI116" s="13">
        <f t="shared" si="12"/>
        <v>443.51430646101977</v>
      </c>
      <c r="AJ116" s="7">
        <f t="shared" si="13"/>
        <v>18673.217817815239</v>
      </c>
      <c r="AK116" s="7">
        <f t="shared" si="14"/>
        <v>2605.5013012829927</v>
      </c>
      <c r="AP116" s="13">
        <f t="shared" si="15"/>
        <v>591.73926401585925</v>
      </c>
      <c r="AQ116" s="7">
        <f t="shared" si="16"/>
        <v>19406.697208071146</v>
      </c>
      <c r="AR116" s="7">
        <f t="shared" si="17"/>
        <v>3344.8880078776961</v>
      </c>
    </row>
    <row r="117" spans="21:44" x14ac:dyDescent="0.25">
      <c r="U117" s="13">
        <f>SL!U117*SQRT($T$6)*$T$9</f>
        <v>250.33151720315877</v>
      </c>
      <c r="V117" s="7">
        <f>SL!V117*SQRT($T$6)</f>
        <v>17288.37721186096</v>
      </c>
      <c r="W117" s="7">
        <f>SL!W117*$T$9</f>
        <v>1581.7714627074806</v>
      </c>
      <c r="AB117" s="13">
        <f t="shared" si="9"/>
        <v>333.99370796348757</v>
      </c>
      <c r="AC117" s="7">
        <f t="shared" si="10"/>
        <v>17967.460404676924</v>
      </c>
      <c r="AD117" s="7">
        <f t="shared" si="11"/>
        <v>2030.6450793972399</v>
      </c>
      <c r="AI117" s="13">
        <f t="shared" si="12"/>
        <v>445.6162699987496</v>
      </c>
      <c r="AJ117" s="7">
        <f t="shared" si="13"/>
        <v>18673.217817815239</v>
      </c>
      <c r="AK117" s="7">
        <f t="shared" si="14"/>
        <v>2606.8996284849472</v>
      </c>
      <c r="AP117" s="13">
        <f t="shared" si="15"/>
        <v>594.54371550408598</v>
      </c>
      <c r="AQ117" s="7">
        <f t="shared" si="16"/>
        <v>19406.697208071146</v>
      </c>
      <c r="AR117" s="7">
        <f t="shared" si="17"/>
        <v>3346.683151056709</v>
      </c>
    </row>
    <row r="118" spans="21:44" x14ac:dyDescent="0.25">
      <c r="U118" s="13">
        <f>SL!U118*SQRT($T$6)*$T$9</f>
        <v>250.33151720315877</v>
      </c>
      <c r="V118" s="7">
        <f>SL!V118*SQRT($T$6)</f>
        <v>17375.286403440397</v>
      </c>
      <c r="W118" s="7">
        <f>SL!W118*$T$9</f>
        <v>1619.0730958617605</v>
      </c>
      <c r="AB118" s="13">
        <f t="shared" si="9"/>
        <v>333.99370796348757</v>
      </c>
      <c r="AC118" s="7">
        <f t="shared" si="10"/>
        <v>18057.783367866014</v>
      </c>
      <c r="AD118" s="7">
        <f t="shared" si="11"/>
        <v>2078.5321348942243</v>
      </c>
      <c r="AI118" s="13">
        <f t="shared" si="12"/>
        <v>445.6162699987496</v>
      </c>
      <c r="AJ118" s="7">
        <f t="shared" si="13"/>
        <v>18767.088644720825</v>
      </c>
      <c r="AK118" s="7">
        <f t="shared" si="14"/>
        <v>2668.3760275124828</v>
      </c>
      <c r="AP118" s="13">
        <f t="shared" si="15"/>
        <v>594.54371550408598</v>
      </c>
      <c r="AQ118" s="7">
        <f t="shared" si="16"/>
        <v>19504.255257904955</v>
      </c>
      <c r="AR118" s="7">
        <f t="shared" si="17"/>
        <v>3425.6052647295946</v>
      </c>
    </row>
    <row r="119" spans="21:44" x14ac:dyDescent="0.25">
      <c r="U119" s="13">
        <f>SL!U119*SQRT($T$6)*$T$9</f>
        <v>250.33151720315877</v>
      </c>
      <c r="V119" s="7">
        <f>SL!V119*SQRT($T$6)</f>
        <v>17436.703091585536</v>
      </c>
      <c r="W119" s="7">
        <f>SL!W119*$T$9</f>
        <v>1652.0345988106403</v>
      </c>
      <c r="AB119" s="13">
        <f t="shared" si="9"/>
        <v>333.99370796348757</v>
      </c>
      <c r="AC119" s="7">
        <f t="shared" si="10"/>
        <v>18121.612488373466</v>
      </c>
      <c r="AD119" s="7">
        <f t="shared" si="11"/>
        <v>2120.8474221216929</v>
      </c>
      <c r="AI119" s="13">
        <f t="shared" si="12"/>
        <v>445.6162699987496</v>
      </c>
      <c r="AJ119" s="7">
        <f t="shared" si="13"/>
        <v>18833.424957338771</v>
      </c>
      <c r="AK119" s="7">
        <f t="shared" si="14"/>
        <v>2722.6995071159527</v>
      </c>
      <c r="AP119" s="13">
        <f t="shared" si="15"/>
        <v>594.54371550408598</v>
      </c>
      <c r="AQ119" s="7">
        <f t="shared" si="16"/>
        <v>19573.197244521114</v>
      </c>
      <c r="AR119" s="7">
        <f t="shared" si="17"/>
        <v>3495.3446102376392</v>
      </c>
    </row>
    <row r="120" spans="21:44" x14ac:dyDescent="0.25">
      <c r="U120" s="13">
        <f>SL!U120*SQRT($T$6)*$T$9</f>
        <v>251.51232624656987</v>
      </c>
      <c r="V120" s="7">
        <f>SL!V120*SQRT($T$6)</f>
        <v>17449.976152563559</v>
      </c>
      <c r="W120" s="7">
        <f>SL!W120*$T$9</f>
        <v>1629.9610978156004</v>
      </c>
      <c r="AB120" s="13">
        <f t="shared" si="9"/>
        <v>335.56914998218326</v>
      </c>
      <c r="AC120" s="7">
        <f t="shared" si="10"/>
        <v>18135.406911912989</v>
      </c>
      <c r="AD120" s="7">
        <f t="shared" si="11"/>
        <v>2092.5099237931263</v>
      </c>
      <c r="AI120" s="13">
        <f t="shared" si="12"/>
        <v>447.7182335364796</v>
      </c>
      <c r="AJ120" s="7">
        <f t="shared" si="13"/>
        <v>18847.761222432622</v>
      </c>
      <c r="AK120" s="7">
        <f t="shared" si="14"/>
        <v>2686.3204201871517</v>
      </c>
      <c r="AP120" s="13">
        <f t="shared" si="15"/>
        <v>597.34816699231283</v>
      </c>
      <c r="AQ120" s="7">
        <f t="shared" si="16"/>
        <v>19588.096634571903</v>
      </c>
      <c r="AR120" s="7">
        <f t="shared" si="17"/>
        <v>3448.6419002655634</v>
      </c>
    </row>
    <row r="121" spans="21:44" x14ac:dyDescent="0.25">
      <c r="U121" s="13">
        <f>SL!U121*SQRT($T$6)*$T$9</f>
        <v>253.87394433339213</v>
      </c>
      <c r="V121" s="7">
        <f>SL!V121*SQRT($T$6)</f>
        <v>17490.113094772063</v>
      </c>
      <c r="W121" s="7">
        <f>SL!W121*$T$9</f>
        <v>1626.5066086104002</v>
      </c>
      <c r="AB121" s="13">
        <f t="shared" si="9"/>
        <v>338.72003401957471</v>
      </c>
      <c r="AC121" s="7">
        <f t="shared" si="10"/>
        <v>18177.120423311928</v>
      </c>
      <c r="AD121" s="7">
        <f t="shared" si="11"/>
        <v>2088.0751228931508</v>
      </c>
      <c r="AI121" s="13">
        <f t="shared" si="12"/>
        <v>451.92216061193955</v>
      </c>
      <c r="AJ121" s="7">
        <f t="shared" si="13"/>
        <v>18891.113230270945</v>
      </c>
      <c r="AK121" s="7">
        <f t="shared" si="14"/>
        <v>2680.6271156624721</v>
      </c>
      <c r="AP121" s="13">
        <f t="shared" si="15"/>
        <v>602.95706996876652</v>
      </c>
      <c r="AQ121" s="7">
        <f t="shared" si="16"/>
        <v>19633.151498585623</v>
      </c>
      <c r="AR121" s="7">
        <f t="shared" si="17"/>
        <v>3441.3329551422507</v>
      </c>
    </row>
    <row r="122" spans="21:44" x14ac:dyDescent="0.25">
      <c r="U122" s="13">
        <f>SL!U122*SQRT($T$6)*$T$9</f>
        <v>253.87394433339213</v>
      </c>
      <c r="V122" s="7">
        <f>SL!V122*SQRT($T$6)</f>
        <v>17486.97381351838</v>
      </c>
      <c r="W122" s="7">
        <f>SL!W122*$T$9</f>
        <v>1620.3785600543206</v>
      </c>
      <c r="AB122" s="13">
        <f t="shared" si="9"/>
        <v>338.72003401957471</v>
      </c>
      <c r="AC122" s="7">
        <f t="shared" si="10"/>
        <v>18173.857831864883</v>
      </c>
      <c r="AD122" s="7">
        <f t="shared" si="11"/>
        <v>2080.2080624864529</v>
      </c>
      <c r="AI122" s="13">
        <f t="shared" si="12"/>
        <v>451.92216061193955</v>
      </c>
      <c r="AJ122" s="7">
        <f t="shared" si="13"/>
        <v>18887.722485036556</v>
      </c>
      <c r="AK122" s="7">
        <f t="shared" si="14"/>
        <v>2670.5275482592033</v>
      </c>
      <c r="AP122" s="13">
        <f t="shared" si="15"/>
        <v>602.95706996876652</v>
      </c>
      <c r="AQ122" s="7">
        <f t="shared" si="16"/>
        <v>19629.627565714734</v>
      </c>
      <c r="AR122" s="7">
        <f t="shared" si="17"/>
        <v>3428.3673420084897</v>
      </c>
    </row>
    <row r="123" spans="21:44" x14ac:dyDescent="0.25">
      <c r="U123" s="13">
        <f>SL!U123*SQRT($T$6)*$T$9</f>
        <v>255.05475337680323</v>
      </c>
      <c r="V123" s="7">
        <f>SL!V123*SQRT($T$6)</f>
        <v>17497.180600344091</v>
      </c>
      <c r="W123" s="7">
        <f>SL!W123*$T$9</f>
        <v>1637.3593806460005</v>
      </c>
      <c r="AB123" s="13">
        <f t="shared" si="9"/>
        <v>340.29547603827035</v>
      </c>
      <c r="AC123" s="7">
        <f t="shared" si="10"/>
        <v>18184.465538759672</v>
      </c>
      <c r="AD123" s="7">
        <f t="shared" si="11"/>
        <v>2102.007684360779</v>
      </c>
      <c r="AI123" s="13">
        <f t="shared" si="12"/>
        <v>454.02412414966943</v>
      </c>
      <c r="AJ123" s="7">
        <f t="shared" si="13"/>
        <v>18898.746860041851</v>
      </c>
      <c r="AK123" s="7">
        <f t="shared" si="14"/>
        <v>2698.5134463079953</v>
      </c>
      <c r="AP123" s="13">
        <f t="shared" si="15"/>
        <v>605.76152145699325</v>
      </c>
      <c r="AQ123" s="7">
        <f t="shared" si="16"/>
        <v>19641.084975451147</v>
      </c>
      <c r="AR123" s="7">
        <f t="shared" si="17"/>
        <v>3464.2950518610992</v>
      </c>
    </row>
    <row r="124" spans="21:44" x14ac:dyDescent="0.25">
      <c r="U124" s="13">
        <f>SL!U124*SQRT($T$6)*$T$9</f>
        <v>253.87394433339213</v>
      </c>
      <c r="V124" s="7">
        <f>SL!V124*SQRT($T$6)</f>
        <v>17512.316399679323</v>
      </c>
      <c r="W124" s="7">
        <f>SL!W124*$T$9</f>
        <v>1678.9013259040003</v>
      </c>
      <c r="AB124" s="13">
        <f t="shared" si="9"/>
        <v>338.72003401957471</v>
      </c>
      <c r="AC124" s="7">
        <f t="shared" si="10"/>
        <v>18200.195868559644</v>
      </c>
      <c r="AD124" s="7">
        <f t="shared" si="11"/>
        <v>2155.3383637386673</v>
      </c>
      <c r="AI124" s="13">
        <f t="shared" si="12"/>
        <v>451.92216061193955</v>
      </c>
      <c r="AJ124" s="7">
        <f t="shared" si="13"/>
        <v>18915.095073316581</v>
      </c>
      <c r="AK124" s="7">
        <f t="shared" si="14"/>
        <v>2766.9782556770137</v>
      </c>
      <c r="AP124" s="13">
        <f t="shared" si="15"/>
        <v>602.95706996876652</v>
      </c>
      <c r="AQ124" s="7">
        <f t="shared" si="16"/>
        <v>19658.075342511129</v>
      </c>
      <c r="AR124" s="7">
        <f t="shared" si="17"/>
        <v>3552.1887403836477</v>
      </c>
    </row>
    <row r="125" spans="21:44" x14ac:dyDescent="0.25">
      <c r="U125" s="13">
        <f>SL!U125*SQRT($T$6)*$T$9</f>
        <v>255.05475337680323</v>
      </c>
      <c r="V125" s="7">
        <f>SL!V125*SQRT($T$6)</f>
        <v>17534.37891232557</v>
      </c>
      <c r="W125" s="7">
        <f>SL!W125*$T$9</f>
        <v>1662.4959273102404</v>
      </c>
      <c r="AB125" s="13">
        <f t="shared" si="9"/>
        <v>340.29547603827035</v>
      </c>
      <c r="AC125" s="7">
        <f t="shared" si="10"/>
        <v>18223.124991261062</v>
      </c>
      <c r="AD125" s="7">
        <f t="shared" si="11"/>
        <v>2134.2774565751592</v>
      </c>
      <c r="AI125" s="13">
        <f t="shared" si="12"/>
        <v>454.02412414966943</v>
      </c>
      <c r="AJ125" s="7">
        <f t="shared" si="13"/>
        <v>18938.924846302394</v>
      </c>
      <c r="AK125" s="7">
        <f t="shared" si="14"/>
        <v>2739.9407041042878</v>
      </c>
      <c r="AP125" s="13">
        <f t="shared" si="15"/>
        <v>605.76152145699325</v>
      </c>
      <c r="AQ125" s="7">
        <f t="shared" si="16"/>
        <v>19682.841143102363</v>
      </c>
      <c r="AR125" s="7">
        <f t="shared" si="17"/>
        <v>3517.4784978773582</v>
      </c>
    </row>
    <row r="126" spans="21:44" x14ac:dyDescent="0.25">
      <c r="U126" s="13">
        <f>SL!U126*SQRT($T$6)*$T$9</f>
        <v>255.05475337680323</v>
      </c>
      <c r="V126" s="7">
        <f>SL!V126*SQRT($T$6)</f>
        <v>17547.801151426327</v>
      </c>
      <c r="W126" s="7">
        <f>SL!W126*$T$9</f>
        <v>1666.5199668603204</v>
      </c>
      <c r="AB126" s="13">
        <f t="shared" si="9"/>
        <v>340.29547603827035</v>
      </c>
      <c r="AC126" s="7">
        <f t="shared" si="10"/>
        <v>18237.074452603189</v>
      </c>
      <c r="AD126" s="7">
        <f t="shared" si="11"/>
        <v>2139.4434342807394</v>
      </c>
      <c r="AI126" s="13">
        <f t="shared" si="12"/>
        <v>454.02412414966943</v>
      </c>
      <c r="AJ126" s="7">
        <f t="shared" si="13"/>
        <v>18953.422239045496</v>
      </c>
      <c r="AK126" s="7">
        <f t="shared" si="14"/>
        <v>2746.5726781001745</v>
      </c>
      <c r="AP126" s="13">
        <f t="shared" si="15"/>
        <v>605.76152145699325</v>
      </c>
      <c r="AQ126" s="7">
        <f t="shared" si="16"/>
        <v>19697.907989856729</v>
      </c>
      <c r="AR126" s="7">
        <f t="shared" si="17"/>
        <v>3525.9924872108022</v>
      </c>
    </row>
    <row r="127" spans="21:44" x14ac:dyDescent="0.25">
      <c r="U127" s="13">
        <f>SL!U127*SQRT($T$6)*$T$9</f>
        <v>255.05475337680323</v>
      </c>
      <c r="V127" s="7">
        <f>SL!V127*SQRT($T$6)</f>
        <v>17551.357537405343</v>
      </c>
      <c r="W127" s="7">
        <f>SL!W127*$T$9</f>
        <v>1631.6599627618402</v>
      </c>
      <c r="AB127" s="13">
        <f t="shared" si="9"/>
        <v>340.29547603827035</v>
      </c>
      <c r="AC127" s="7">
        <f t="shared" si="10"/>
        <v>18240.770532546299</v>
      </c>
      <c r="AD127" s="7">
        <f t="shared" si="11"/>
        <v>2094.6908910345869</v>
      </c>
      <c r="AI127" s="13">
        <f t="shared" si="12"/>
        <v>454.02412414966943</v>
      </c>
      <c r="AJ127" s="7">
        <f t="shared" si="13"/>
        <v>18957.263500097157</v>
      </c>
      <c r="AK127" s="7">
        <f t="shared" si="14"/>
        <v>2689.1203002593452</v>
      </c>
      <c r="AP127" s="13">
        <f t="shared" si="15"/>
        <v>605.76152145699325</v>
      </c>
      <c r="AQ127" s="7">
        <f t="shared" si="16"/>
        <v>19701.900134695075</v>
      </c>
      <c r="AR127" s="7">
        <f t="shared" si="17"/>
        <v>3452.2363276689821</v>
      </c>
    </row>
    <row r="128" spans="21:44" x14ac:dyDescent="0.25">
      <c r="U128" s="13">
        <f>SL!U128*SQRT($T$6)*$T$9</f>
        <v>255.05475337680323</v>
      </c>
      <c r="V128" s="7">
        <f>SL!V128*SQRT($T$6)</f>
        <v>17626.974010953425</v>
      </c>
      <c r="W128" s="7">
        <f>SL!W128*$T$9</f>
        <v>1667.3087255853602</v>
      </c>
      <c r="AB128" s="13">
        <f t="shared" si="9"/>
        <v>340.29547603827035</v>
      </c>
      <c r="AC128" s="7">
        <f t="shared" si="10"/>
        <v>18319.35720252504</v>
      </c>
      <c r="AD128" s="7">
        <f t="shared" si="11"/>
        <v>2140.4560262142745</v>
      </c>
      <c r="AI128" s="13">
        <f t="shared" si="12"/>
        <v>454.02412414966943</v>
      </c>
      <c r="AJ128" s="7">
        <f t="shared" si="13"/>
        <v>19038.93703508977</v>
      </c>
      <c r="AK128" s="7">
        <f t="shared" si="14"/>
        <v>2747.872622419407</v>
      </c>
      <c r="AP128" s="13">
        <f t="shared" si="15"/>
        <v>605.76152145699325</v>
      </c>
      <c r="AQ128" s="7">
        <f t="shared" si="16"/>
        <v>19786.781785997951</v>
      </c>
      <c r="AR128" s="7">
        <f t="shared" si="17"/>
        <v>3527.6613285052467</v>
      </c>
    </row>
    <row r="129" spans="21:44" x14ac:dyDescent="0.25">
      <c r="U129" s="13">
        <f>SL!U129*SQRT($T$6)*$T$9</f>
        <v>255.05475337680323</v>
      </c>
      <c r="V129" s="7">
        <f>SL!V129*SQRT($T$6)</f>
        <v>17594.14688297447</v>
      </c>
      <c r="W129" s="7">
        <f>SL!W129*$T$9</f>
        <v>1652.7284324782004</v>
      </c>
      <c r="AB129" s="13">
        <f t="shared" si="9"/>
        <v>340.29547603827035</v>
      </c>
      <c r="AC129" s="7">
        <f t="shared" si="10"/>
        <v>18285.24063305567</v>
      </c>
      <c r="AD129" s="7">
        <f t="shared" si="11"/>
        <v>2121.7381512542943</v>
      </c>
      <c r="AI129" s="13">
        <f t="shared" si="12"/>
        <v>454.02412414966943</v>
      </c>
      <c r="AJ129" s="7">
        <f t="shared" si="13"/>
        <v>19003.480375186275</v>
      </c>
      <c r="AK129" s="7">
        <f t="shared" si="14"/>
        <v>2723.8430065233174</v>
      </c>
      <c r="AP129" s="13">
        <f t="shared" si="15"/>
        <v>605.76152145699325</v>
      </c>
      <c r="AQ129" s="7">
        <f t="shared" si="16"/>
        <v>19749.932397238601</v>
      </c>
      <c r="AR129" s="7">
        <f t="shared" si="17"/>
        <v>3496.812610830395</v>
      </c>
    </row>
    <row r="130" spans="21:44" x14ac:dyDescent="0.25">
      <c r="U130" s="13">
        <f>SL!U130*SQRT($T$6)*$T$9</f>
        <v>255.05475337680323</v>
      </c>
      <c r="V130" s="7">
        <f>SL!V130*SQRT($T$6)</f>
        <v>17592.756920351389</v>
      </c>
      <c r="W130" s="7">
        <f>SL!W130*$T$9</f>
        <v>1675.7071466502402</v>
      </c>
      <c r="AB130" s="13">
        <f t="shared" si="9"/>
        <v>340.29547603827035</v>
      </c>
      <c r="AC130" s="7">
        <f t="shared" si="10"/>
        <v>18283.796073043577</v>
      </c>
      <c r="AD130" s="7">
        <f t="shared" si="11"/>
        <v>2151.2377433031097</v>
      </c>
      <c r="AI130" s="13">
        <f t="shared" si="12"/>
        <v>454.02412414966943</v>
      </c>
      <c r="AJ130" s="7">
        <f t="shared" si="13"/>
        <v>19001.979073213199</v>
      </c>
      <c r="AK130" s="7">
        <f t="shared" si="14"/>
        <v>2761.7139650343643</v>
      </c>
      <c r="AP130" s="13">
        <f t="shared" si="15"/>
        <v>605.76152145699325</v>
      </c>
      <c r="AQ130" s="7">
        <f t="shared" si="16"/>
        <v>19748.372124494312</v>
      </c>
      <c r="AR130" s="7">
        <f t="shared" si="17"/>
        <v>3545.4305542979569</v>
      </c>
    </row>
    <row r="131" spans="21:44" x14ac:dyDescent="0.25">
      <c r="U131" s="13">
        <f>SL!U131*SQRT($T$6)*$T$9</f>
        <v>255.05475337680323</v>
      </c>
      <c r="V131" s="7">
        <f>SL!V131*SQRT($T$6)</f>
        <v>17669.933004054175</v>
      </c>
      <c r="W131" s="7">
        <f>SL!W131*$T$9</f>
        <v>1659.9515443262403</v>
      </c>
      <c r="AB131" s="13">
        <f t="shared" ref="AB131:AB194" si="18">U131*SQRT($AA$6)*$AA$9</f>
        <v>340.29547603827035</v>
      </c>
      <c r="AC131" s="7">
        <f t="shared" ref="AC131:AC194" si="19">V131*SQRT($AA$6)</f>
        <v>18364.003614279231</v>
      </c>
      <c r="AD131" s="7">
        <f t="shared" ref="AD131:AD194" si="20">W131*$AA$9</f>
        <v>2131.0110309831093</v>
      </c>
      <c r="AI131" s="13">
        <f t="shared" ref="AI131:AI194" si="21">AB131*SQRT($AA$6)*$AA$9</f>
        <v>454.02412414966943</v>
      </c>
      <c r="AJ131" s="7">
        <f t="shared" ref="AJ131:AJ194" si="22">AC131*SQRT($AA$6)</f>
        <v>19085.337146885919</v>
      </c>
      <c r="AK131" s="7">
        <f t="shared" ref="AK131:AK194" si="23">AD131*$AA$9</f>
        <v>2735.747335332569</v>
      </c>
      <c r="AP131" s="13">
        <f t="shared" ref="AP131:AP194" si="24">AI131*SQRT($AA$6)*$AA$9</f>
        <v>605.76152145699325</v>
      </c>
      <c r="AQ131" s="7">
        <f t="shared" ref="AQ131:AQ194" si="25">AJ131*SQRT($AA$6)</f>
        <v>19835.004482741166</v>
      </c>
      <c r="AR131" s="7">
        <f t="shared" ref="AR131:AR194" si="26">AK131*$AA$9</f>
        <v>3512.0951388630206</v>
      </c>
    </row>
    <row r="132" spans="21:44" x14ac:dyDescent="0.25">
      <c r="U132" s="13">
        <f>SL!U132*SQRT($T$6)*$T$9</f>
        <v>255.05475337680323</v>
      </c>
      <c r="V132" s="7">
        <f>SL!V132*SQRT($T$6)</f>
        <v>17616.416193165722</v>
      </c>
      <c r="W132" s="7">
        <f>SL!W132*$T$9</f>
        <v>1662.3931733820402</v>
      </c>
      <c r="AB132" s="13">
        <f t="shared" si="18"/>
        <v>340.29547603827035</v>
      </c>
      <c r="AC132" s="7">
        <f t="shared" si="19"/>
        <v>18308.384676258651</v>
      </c>
      <c r="AD132" s="7">
        <f t="shared" si="20"/>
        <v>2134.1455432339417</v>
      </c>
      <c r="AI132" s="13">
        <f t="shared" si="21"/>
        <v>454.02412414966943</v>
      </c>
      <c r="AJ132" s="7">
        <f t="shared" si="22"/>
        <v>19027.53351069794</v>
      </c>
      <c r="AK132" s="7">
        <f t="shared" si="23"/>
        <v>2739.7713565192757</v>
      </c>
      <c r="AP132" s="13">
        <f t="shared" si="24"/>
        <v>605.76152145699325</v>
      </c>
      <c r="AQ132" s="7">
        <f t="shared" si="25"/>
        <v>19774.930333980617</v>
      </c>
      <c r="AR132" s="7">
        <f t="shared" si="26"/>
        <v>3517.2610929940865</v>
      </c>
    </row>
    <row r="133" spans="21:44" x14ac:dyDescent="0.25">
      <c r="U133" s="13">
        <f>SL!U133*SQRT($T$6)*$T$9</f>
        <v>258.59718050703663</v>
      </c>
      <c r="V133" s="7">
        <f>SL!V133*SQRT($T$6)</f>
        <v>17643.533402957015</v>
      </c>
      <c r="W133" s="7">
        <f>SL!W133*$T$9</f>
        <v>1682.0778901986403</v>
      </c>
      <c r="AB133" s="13">
        <f t="shared" si="18"/>
        <v>345.02180209435744</v>
      </c>
      <c r="AC133" s="7">
        <f t="shared" si="19"/>
        <v>18336.567043362262</v>
      </c>
      <c r="AD133" s="7">
        <f t="shared" si="20"/>
        <v>2159.4163704585881</v>
      </c>
      <c r="AI133" s="13">
        <f t="shared" si="21"/>
        <v>460.33001476285926</v>
      </c>
      <c r="AJ133" s="7">
        <f t="shared" si="22"/>
        <v>19056.822874230384</v>
      </c>
      <c r="AK133" s="7">
        <f t="shared" si="23"/>
        <v>2772.2135153050899</v>
      </c>
      <c r="AP133" s="13">
        <f t="shared" si="24"/>
        <v>614.17487592167367</v>
      </c>
      <c r="AQ133" s="7">
        <f t="shared" si="25"/>
        <v>19805.370176488581</v>
      </c>
      <c r="AR133" s="7">
        <f t="shared" si="26"/>
        <v>3558.9096570607785</v>
      </c>
    </row>
    <row r="134" spans="21:44" x14ac:dyDescent="0.25">
      <c r="U134" s="13">
        <f>SL!U134*SQRT($T$6)*$T$9</f>
        <v>258.59718050703663</v>
      </c>
      <c r="V134" s="7">
        <f>SL!V134*SQRT($T$6)</f>
        <v>17682.560684294382</v>
      </c>
      <c r="W134" s="7">
        <f>SL!W134*$T$9</f>
        <v>1707.6127306607602</v>
      </c>
      <c r="AB134" s="13">
        <f t="shared" si="18"/>
        <v>345.02180209435744</v>
      </c>
      <c r="AC134" s="7">
        <f t="shared" si="19"/>
        <v>18377.127306684735</v>
      </c>
      <c r="AD134" s="7">
        <f t="shared" si="20"/>
        <v>2192.197463909878</v>
      </c>
      <c r="AI134" s="13">
        <f t="shared" si="21"/>
        <v>460.33001476285926</v>
      </c>
      <c r="AJ134" s="7">
        <f t="shared" si="22"/>
        <v>19098.976334692237</v>
      </c>
      <c r="AK134" s="7">
        <f t="shared" si="23"/>
        <v>2814.2971965975712</v>
      </c>
      <c r="AP134" s="13">
        <f t="shared" si="24"/>
        <v>614.17487592167367</v>
      </c>
      <c r="AQ134" s="7">
        <f t="shared" si="25"/>
        <v>19849.179414480499</v>
      </c>
      <c r="AR134" s="7">
        <f t="shared" si="26"/>
        <v>3612.9358058150515</v>
      </c>
    </row>
    <row r="135" spans="21:44" x14ac:dyDescent="0.25">
      <c r="U135" s="13">
        <f>SL!U135*SQRT($T$6)*$T$9</f>
        <v>258.59718050703663</v>
      </c>
      <c r="V135" s="7">
        <f>SL!V135*SQRT($T$6)</f>
        <v>17696.411725733142</v>
      </c>
      <c r="W135" s="7">
        <f>SL!W135*$T$9</f>
        <v>1708.8917724146404</v>
      </c>
      <c r="AB135" s="13">
        <f t="shared" si="18"/>
        <v>345.02180209435744</v>
      </c>
      <c r="AC135" s="7">
        <f t="shared" si="19"/>
        <v>18391.522413614941</v>
      </c>
      <c r="AD135" s="7">
        <f t="shared" si="20"/>
        <v>2193.8394709286508</v>
      </c>
      <c r="AI135" s="13">
        <f t="shared" si="21"/>
        <v>460.33001476285926</v>
      </c>
      <c r="AJ135" s="7">
        <f t="shared" si="22"/>
        <v>19113.936877872202</v>
      </c>
      <c r="AK135" s="7">
        <f t="shared" si="23"/>
        <v>2816.405170822431</v>
      </c>
      <c r="AP135" s="13">
        <f t="shared" si="24"/>
        <v>614.17487592167367</v>
      </c>
      <c r="AQ135" s="7">
        <f t="shared" si="25"/>
        <v>19864.727604106654</v>
      </c>
      <c r="AR135" s="7">
        <f t="shared" si="26"/>
        <v>3615.6419789811048</v>
      </c>
    </row>
    <row r="136" spans="21:44" x14ac:dyDescent="0.25">
      <c r="U136" s="13">
        <f>SL!U136*SQRT($T$6)*$T$9</f>
        <v>260.95879859385889</v>
      </c>
      <c r="V136" s="7">
        <f>SL!V136*SQRT($T$6)</f>
        <v>17792.558236804231</v>
      </c>
      <c r="W136" s="7">
        <f>SL!W136*$T$9</f>
        <v>1735.2799597852402</v>
      </c>
      <c r="AB136" s="13">
        <f t="shared" si="18"/>
        <v>348.17268613174889</v>
      </c>
      <c r="AC136" s="7">
        <f t="shared" si="19"/>
        <v>18491.445535926992</v>
      </c>
      <c r="AD136" s="7">
        <f t="shared" si="20"/>
        <v>2227.7160732708126</v>
      </c>
      <c r="AI136" s="13">
        <f t="shared" si="21"/>
        <v>464.53394183831927</v>
      </c>
      <c r="AJ136" s="7">
        <f t="shared" si="22"/>
        <v>19217.784955783281</v>
      </c>
      <c r="AK136" s="7">
        <f t="shared" si="23"/>
        <v>2859.8952434875805</v>
      </c>
      <c r="AP136" s="13">
        <f t="shared" si="24"/>
        <v>619.78377889812748</v>
      </c>
      <c r="AQ136" s="7">
        <f t="shared" si="25"/>
        <v>19972.654808904626</v>
      </c>
      <c r="AR136" s="7">
        <f t="shared" si="26"/>
        <v>3671.4736235278788</v>
      </c>
    </row>
    <row r="137" spans="21:44" x14ac:dyDescent="0.25">
      <c r="U137" s="13">
        <f>SL!U137*SQRT($T$6)*$T$9</f>
        <v>260.95879859385889</v>
      </c>
      <c r="V137" s="7">
        <f>SL!V137*SQRT($T$6)</f>
        <v>17845.109151198645</v>
      </c>
      <c r="W137" s="7">
        <f>SL!W137*$T$9</f>
        <v>1769.6183653720007</v>
      </c>
      <c r="AB137" s="13">
        <f t="shared" si="18"/>
        <v>348.17268613174889</v>
      </c>
      <c r="AC137" s="7">
        <f t="shared" si="19"/>
        <v>18546.060637277475</v>
      </c>
      <c r="AD137" s="7">
        <f t="shared" si="20"/>
        <v>2271.7989992705952</v>
      </c>
      <c r="AI137" s="13">
        <f t="shared" si="21"/>
        <v>464.53394183831927</v>
      </c>
      <c r="AJ137" s="7">
        <f t="shared" si="22"/>
        <v>19274.545324844352</v>
      </c>
      <c r="AK137" s="7">
        <f t="shared" si="23"/>
        <v>2916.4879807302082</v>
      </c>
      <c r="AP137" s="13">
        <f t="shared" si="24"/>
        <v>619.78377889812748</v>
      </c>
      <c r="AQ137" s="7">
        <f t="shared" si="25"/>
        <v>20031.644711262841</v>
      </c>
      <c r="AR137" s="7">
        <f t="shared" si="26"/>
        <v>3744.1261944717603</v>
      </c>
    </row>
    <row r="138" spans="21:44" x14ac:dyDescent="0.25">
      <c r="U138" s="13">
        <f>SL!U138*SQRT($T$6)*$T$9</f>
        <v>263.32041668068121</v>
      </c>
      <c r="V138" s="7">
        <f>SL!V138*SQRT($T$6)</f>
        <v>17883.187670616808</v>
      </c>
      <c r="W138" s="7">
        <f>SL!W138*$T$9</f>
        <v>1806.7966938124403</v>
      </c>
      <c r="AB138" s="13">
        <f t="shared" si="18"/>
        <v>351.32357016914028</v>
      </c>
      <c r="AC138" s="7">
        <f t="shared" si="19"/>
        <v>18585.634871546565</v>
      </c>
      <c r="AD138" s="7">
        <f t="shared" si="20"/>
        <v>2319.5277587581186</v>
      </c>
      <c r="AI138" s="13">
        <f t="shared" si="21"/>
        <v>468.73786891377915</v>
      </c>
      <c r="AJ138" s="7">
        <f t="shared" si="22"/>
        <v>19315.674025274802</v>
      </c>
      <c r="AK138" s="7">
        <f t="shared" si="23"/>
        <v>2977.7611626557295</v>
      </c>
      <c r="AP138" s="13">
        <f t="shared" si="24"/>
        <v>625.39268187458106</v>
      </c>
      <c r="AQ138" s="7">
        <f t="shared" si="25"/>
        <v>20074.388936902073</v>
      </c>
      <c r="AR138" s="7">
        <f t="shared" si="26"/>
        <v>3822.7874222847199</v>
      </c>
    </row>
    <row r="139" spans="21:44" x14ac:dyDescent="0.25">
      <c r="U139" s="13">
        <f>SL!U139*SQRT($T$6)*$T$9</f>
        <v>264.50122572409231</v>
      </c>
      <c r="V139" s="7">
        <f>SL!V139*SQRT($T$6)</f>
        <v>17872.320794366609</v>
      </c>
      <c r="W139" s="7">
        <f>SL!W139*$T$9</f>
        <v>1764.29179745588</v>
      </c>
      <c r="AB139" s="13">
        <f t="shared" si="18"/>
        <v>352.89901218783598</v>
      </c>
      <c r="AC139" s="7">
        <f t="shared" si="19"/>
        <v>18574.341147077503</v>
      </c>
      <c r="AD139" s="7">
        <f t="shared" si="20"/>
        <v>2264.9608629253917</v>
      </c>
      <c r="AI139" s="13">
        <f t="shared" si="21"/>
        <v>470.8398324515091</v>
      </c>
      <c r="AJ139" s="7">
        <f t="shared" si="22"/>
        <v>19303.936686094119</v>
      </c>
      <c r="AK139" s="7">
        <f t="shared" si="23"/>
        <v>2907.7093244900284</v>
      </c>
      <c r="AP139" s="13">
        <f t="shared" si="24"/>
        <v>628.19713336280779</v>
      </c>
      <c r="AQ139" s="7">
        <f t="shared" si="25"/>
        <v>20062.190557933311</v>
      </c>
      <c r="AR139" s="7">
        <f t="shared" si="26"/>
        <v>3732.8563394275125</v>
      </c>
    </row>
    <row r="140" spans="21:44" x14ac:dyDescent="0.25">
      <c r="U140" s="13">
        <f>SL!U140*SQRT($T$6)*$T$9</f>
        <v>264.50122572409231</v>
      </c>
      <c r="V140" s="7">
        <f>SL!V140*SQRT($T$6)</f>
        <v>17907.223660938023</v>
      </c>
      <c r="W140" s="7">
        <f>SL!W140*$T$9</f>
        <v>1761.40979442208</v>
      </c>
      <c r="AB140" s="13">
        <f t="shared" si="18"/>
        <v>352.89901218783598</v>
      </c>
      <c r="AC140" s="7">
        <f t="shared" si="19"/>
        <v>18610.614989639278</v>
      </c>
      <c r="AD140" s="7">
        <f t="shared" si="20"/>
        <v>2261.261007783628</v>
      </c>
      <c r="AI140" s="13">
        <f t="shared" si="21"/>
        <v>470.8398324515091</v>
      </c>
      <c r="AJ140" s="7">
        <f t="shared" si="22"/>
        <v>19341.635356245013</v>
      </c>
      <c r="AK140" s="7">
        <f t="shared" si="23"/>
        <v>2902.9595279389864</v>
      </c>
      <c r="AP140" s="13">
        <f t="shared" si="24"/>
        <v>628.19713336280779</v>
      </c>
      <c r="AQ140" s="7">
        <f t="shared" si="25"/>
        <v>20101.3700225496</v>
      </c>
      <c r="AR140" s="7">
        <f t="shared" si="26"/>
        <v>3726.7586500824273</v>
      </c>
    </row>
    <row r="141" spans="21:44" x14ac:dyDescent="0.25">
      <c r="U141" s="13">
        <f>SL!U141*SQRT($T$6)*$T$9</f>
        <v>265.68203476750341</v>
      </c>
      <c r="V141" s="7">
        <f>SL!V141*SQRT($T$6)</f>
        <v>17929.055710395831</v>
      </c>
      <c r="W141" s="7">
        <f>SL!W141*$T$9</f>
        <v>1785.6538498242405</v>
      </c>
      <c r="AB141" s="13">
        <f t="shared" si="18"/>
        <v>354.47445420653162</v>
      </c>
      <c r="AC141" s="7">
        <f t="shared" si="19"/>
        <v>18633.304596615053</v>
      </c>
      <c r="AD141" s="7">
        <f t="shared" si="20"/>
        <v>2292.385018405721</v>
      </c>
      <c r="AI141" s="13">
        <f t="shared" si="21"/>
        <v>472.94179598923898</v>
      </c>
      <c r="AJ141" s="7">
        <f t="shared" si="22"/>
        <v>19365.216205386554</v>
      </c>
      <c r="AK141" s="7">
        <f t="shared" si="23"/>
        <v>2942.9158809968922</v>
      </c>
      <c r="AP141" s="13">
        <f t="shared" si="24"/>
        <v>631.00158485103464</v>
      </c>
      <c r="AQ141" s="7">
        <f t="shared" si="25"/>
        <v>20125.877121629357</v>
      </c>
      <c r="AR141" s="7">
        <f t="shared" si="26"/>
        <v>3778.0537793982735</v>
      </c>
    </row>
    <row r="142" spans="21:44" x14ac:dyDescent="0.25">
      <c r="U142" s="13">
        <f>SL!U142*SQRT($T$6)*$T$9</f>
        <v>265.68203476750341</v>
      </c>
      <c r="V142" s="7">
        <f>SL!V142*SQRT($T$6)</f>
        <v>18011.298134940032</v>
      </c>
      <c r="W142" s="7">
        <f>SL!W142*$T$9</f>
        <v>1890.9942411883603</v>
      </c>
      <c r="AB142" s="13">
        <f t="shared" si="18"/>
        <v>354.47445420653162</v>
      </c>
      <c r="AC142" s="7">
        <f t="shared" si="19"/>
        <v>18718.777483310791</v>
      </c>
      <c r="AD142" s="7">
        <f t="shared" si="20"/>
        <v>2427.6188068691858</v>
      </c>
      <c r="AI142" s="13">
        <f t="shared" si="21"/>
        <v>472.94179598923898</v>
      </c>
      <c r="AJ142" s="7">
        <f t="shared" si="22"/>
        <v>19454.046445990367</v>
      </c>
      <c r="AK142" s="7">
        <f t="shared" si="23"/>
        <v>3116.5261866484657</v>
      </c>
      <c r="AP142" s="13">
        <f t="shared" si="24"/>
        <v>631.00158485103464</v>
      </c>
      <c r="AQ142" s="7">
        <f t="shared" si="25"/>
        <v>20218.196592174685</v>
      </c>
      <c r="AR142" s="7">
        <f t="shared" si="26"/>
        <v>4000.9310541599402</v>
      </c>
    </row>
    <row r="143" spans="21:44" x14ac:dyDescent="0.25">
      <c r="U143" s="13">
        <f>SL!U143*SQRT($T$6)*$T$9</f>
        <v>265.68203476750341</v>
      </c>
      <c r="V143" s="7">
        <f>SL!V143*SQRT($T$6)</f>
        <v>17999.028008274894</v>
      </c>
      <c r="W143" s="7">
        <f>SL!W143*$T$9</f>
        <v>1824.4165459766405</v>
      </c>
      <c r="AB143" s="13">
        <f t="shared" si="18"/>
        <v>354.47445420653162</v>
      </c>
      <c r="AC143" s="7">
        <f t="shared" si="19"/>
        <v>18706.025389096594</v>
      </c>
      <c r="AD143" s="7">
        <f t="shared" si="20"/>
        <v>2342.1477559830632</v>
      </c>
      <c r="AI143" s="13">
        <f t="shared" si="21"/>
        <v>472.94179598923898</v>
      </c>
      <c r="AJ143" s="7">
        <f t="shared" si="22"/>
        <v>19440.793452660659</v>
      </c>
      <c r="AK143" s="7">
        <f t="shared" si="23"/>
        <v>3006.8002413998802</v>
      </c>
      <c r="AP143" s="13">
        <f t="shared" si="24"/>
        <v>631.00158485103464</v>
      </c>
      <c r="AQ143" s="7">
        <f t="shared" si="25"/>
        <v>20204.42302453575</v>
      </c>
      <c r="AR143" s="7">
        <f t="shared" si="26"/>
        <v>3860.0671834590075</v>
      </c>
    </row>
    <row r="144" spans="21:44" x14ac:dyDescent="0.25">
      <c r="U144" s="13">
        <f>SL!U144*SQRT($T$6)*$T$9</f>
        <v>266.86284381091457</v>
      </c>
      <c r="V144" s="7">
        <f>SL!V144*SQRT($T$6)</f>
        <v>17999.028008274894</v>
      </c>
      <c r="W144" s="7">
        <f>SL!W144*$T$9</f>
        <v>1866.0553735098003</v>
      </c>
      <c r="AB144" s="13">
        <f t="shared" si="18"/>
        <v>356.04989622522743</v>
      </c>
      <c r="AC144" s="7">
        <f t="shared" si="19"/>
        <v>18706.025389096594</v>
      </c>
      <c r="AD144" s="7">
        <f t="shared" si="20"/>
        <v>2395.6028107969569</v>
      </c>
      <c r="AI144" s="13">
        <f t="shared" si="21"/>
        <v>475.04375952696904</v>
      </c>
      <c r="AJ144" s="7">
        <f t="shared" si="22"/>
        <v>19440.793452660659</v>
      </c>
      <c r="AK144" s="7">
        <f t="shared" si="23"/>
        <v>3075.424721349053</v>
      </c>
      <c r="AP144" s="13">
        <f t="shared" si="24"/>
        <v>633.8060363392616</v>
      </c>
      <c r="AQ144" s="7">
        <f t="shared" si="25"/>
        <v>20204.42302453575</v>
      </c>
      <c r="AR144" s="7">
        <f t="shared" si="26"/>
        <v>3948.1658537286412</v>
      </c>
    </row>
    <row r="145" spans="21:44" x14ac:dyDescent="0.25">
      <c r="U145" s="13">
        <f>SL!U145*SQRT($T$6)*$T$9</f>
        <v>266.86284381091457</v>
      </c>
      <c r="V145" s="7">
        <f>SL!V145*SQRT($T$6)</f>
        <v>18090.518750402181</v>
      </c>
      <c r="W145" s="7">
        <f>SL!W145*$T$9</f>
        <v>1915.1071630059603</v>
      </c>
      <c r="AB145" s="13">
        <f t="shared" si="18"/>
        <v>356.04989622522743</v>
      </c>
      <c r="AC145" s="7">
        <f t="shared" si="19"/>
        <v>18801.109865009043</v>
      </c>
      <c r="AD145" s="7">
        <f t="shared" si="20"/>
        <v>2458.5744709415344</v>
      </c>
      <c r="AI145" s="13">
        <f t="shared" si="21"/>
        <v>475.04375952696904</v>
      </c>
      <c r="AJ145" s="7">
        <f t="shared" si="22"/>
        <v>19539.612823334981</v>
      </c>
      <c r="AK145" s="7">
        <f t="shared" si="23"/>
        <v>3156.2664199312135</v>
      </c>
      <c r="AP145" s="13">
        <f t="shared" si="24"/>
        <v>633.8060363392616</v>
      </c>
      <c r="AQ145" s="7">
        <f t="shared" si="25"/>
        <v>20307.123995717004</v>
      </c>
      <c r="AR145" s="7">
        <f t="shared" si="26"/>
        <v>4051.9487334342775</v>
      </c>
    </row>
    <row r="146" spans="21:44" x14ac:dyDescent="0.25">
      <c r="U146" s="13">
        <f>SL!U146*SQRT($T$6)*$T$9</f>
        <v>266.86284381091457</v>
      </c>
      <c r="V146" s="7">
        <f>SL!V146*SQRT($T$6)</f>
        <v>18126.490687868823</v>
      </c>
      <c r="W146" s="7">
        <f>SL!W146*$T$9</f>
        <v>1893.9633404089204</v>
      </c>
      <c r="AB146" s="13">
        <f t="shared" si="18"/>
        <v>356.04989622522743</v>
      </c>
      <c r="AC146" s="7">
        <f t="shared" si="19"/>
        <v>18838.494771307131</v>
      </c>
      <c r="AD146" s="7">
        <f t="shared" si="20"/>
        <v>2431.4304742716013</v>
      </c>
      <c r="AI146" s="13">
        <f t="shared" si="21"/>
        <v>475.04375952696904</v>
      </c>
      <c r="AJ146" s="7">
        <f t="shared" si="22"/>
        <v>19578.466199531711</v>
      </c>
      <c r="AK146" s="7">
        <f t="shared" si="23"/>
        <v>3121.4195254382334</v>
      </c>
      <c r="AP146" s="13">
        <f t="shared" si="24"/>
        <v>633.8060363392616</v>
      </c>
      <c r="AQ146" s="7">
        <f t="shared" si="25"/>
        <v>20347.503522947809</v>
      </c>
      <c r="AR146" s="7">
        <f t="shared" si="26"/>
        <v>4007.2130200251336</v>
      </c>
    </row>
    <row r="147" spans="21:44" x14ac:dyDescent="0.25">
      <c r="U147" s="13">
        <f>SL!U147*SQRT($T$6)*$T$9</f>
        <v>266.86284381091457</v>
      </c>
      <c r="V147" s="7">
        <f>SL!V147*SQRT($T$6)</f>
        <v>18193.34297784404</v>
      </c>
      <c r="W147" s="7">
        <f>SL!W147*$T$9</f>
        <v>1929.7246432490401</v>
      </c>
      <c r="AB147" s="13">
        <f t="shared" si="18"/>
        <v>356.04989622522743</v>
      </c>
      <c r="AC147" s="7">
        <f t="shared" si="19"/>
        <v>18907.973002743893</v>
      </c>
      <c r="AD147" s="7">
        <f t="shared" si="20"/>
        <v>2477.34008596786</v>
      </c>
      <c r="AI147" s="13">
        <f t="shared" si="21"/>
        <v>475.04375952696904</v>
      </c>
      <c r="AJ147" s="7">
        <f t="shared" si="22"/>
        <v>19650.673518762957</v>
      </c>
      <c r="AK147" s="7">
        <f t="shared" si="23"/>
        <v>3180.3573235247363</v>
      </c>
      <c r="AP147" s="13">
        <f t="shared" si="24"/>
        <v>633.8060363392616</v>
      </c>
      <c r="AQ147" s="7">
        <f t="shared" si="25"/>
        <v>20422.547127868991</v>
      </c>
      <c r="AR147" s="7">
        <f t="shared" si="26"/>
        <v>4082.8761309716469</v>
      </c>
    </row>
    <row r="148" spans="21:44" x14ac:dyDescent="0.25">
      <c r="U148" s="13">
        <f>SL!U148*SQRT($T$6)*$T$9</f>
        <v>268.04365285432567</v>
      </c>
      <c r="V148" s="7">
        <f>SL!V148*SQRT($T$6)</f>
        <v>18149.072298109852</v>
      </c>
      <c r="W148" s="7">
        <f>SL!W148*$T$9</f>
        <v>1928.1696338022805</v>
      </c>
      <c r="AB148" s="13">
        <f t="shared" si="18"/>
        <v>357.62533824392307</v>
      </c>
      <c r="AC148" s="7">
        <f t="shared" si="19"/>
        <v>18861.963381628819</v>
      </c>
      <c r="AD148" s="7">
        <f t="shared" si="20"/>
        <v>2475.343797404104</v>
      </c>
      <c r="AI148" s="13">
        <f t="shared" si="21"/>
        <v>477.14572306469898</v>
      </c>
      <c r="AJ148" s="7">
        <f t="shared" si="22"/>
        <v>19602.856651078455</v>
      </c>
      <c r="AK148" s="7">
        <f t="shared" si="23"/>
        <v>3177.7945300715596</v>
      </c>
      <c r="AP148" s="13">
        <f t="shared" si="24"/>
        <v>636.61048782748833</v>
      </c>
      <c r="AQ148" s="7">
        <f t="shared" si="25"/>
        <v>20372.852025415563</v>
      </c>
      <c r="AR148" s="7">
        <f t="shared" si="26"/>
        <v>4079.5860704048082</v>
      </c>
    </row>
    <row r="149" spans="21:44" x14ac:dyDescent="0.25">
      <c r="U149" s="13">
        <f>SL!U149*SQRT($T$6)*$T$9</f>
        <v>268.04365285432567</v>
      </c>
      <c r="V149" s="7">
        <f>SL!V149*SQRT($T$6)</f>
        <v>18247.650828607864</v>
      </c>
      <c r="W149" s="7">
        <f>SL!W149*$T$9</f>
        <v>1943.1384346189202</v>
      </c>
      <c r="AB149" s="13">
        <f t="shared" si="18"/>
        <v>357.62533824392307</v>
      </c>
      <c r="AC149" s="7">
        <f t="shared" si="19"/>
        <v>18964.41405249104</v>
      </c>
      <c r="AD149" s="7">
        <f t="shared" si="20"/>
        <v>2494.560430425639</v>
      </c>
      <c r="AI149" s="13">
        <f t="shared" si="21"/>
        <v>477.14572306469898</v>
      </c>
      <c r="AJ149" s="7">
        <f t="shared" si="22"/>
        <v>19709.331559023354</v>
      </c>
      <c r="AK149" s="7">
        <f t="shared" si="23"/>
        <v>3202.4644411224072</v>
      </c>
      <c r="AP149" s="13">
        <f t="shared" si="24"/>
        <v>636.61048782748833</v>
      </c>
      <c r="AQ149" s="7">
        <f t="shared" si="25"/>
        <v>20483.509241483192</v>
      </c>
      <c r="AR149" s="7">
        <f t="shared" si="26"/>
        <v>4111.2567855906946</v>
      </c>
    </row>
    <row r="150" spans="21:44" x14ac:dyDescent="0.25">
      <c r="U150" s="13">
        <f>SL!U150*SQRT($T$6)*$T$9</f>
        <v>268.04365285432567</v>
      </c>
      <c r="V150" s="7">
        <f>SL!V150*SQRT($T$6)</f>
        <v>18204.603864210952</v>
      </c>
      <c r="W150" s="7">
        <f>SL!W150*$T$9</f>
        <v>2023.8188618238803</v>
      </c>
      <c r="AB150" s="13">
        <f t="shared" si="18"/>
        <v>357.62533824392307</v>
      </c>
      <c r="AC150" s="7">
        <f t="shared" si="19"/>
        <v>18919.676213949871</v>
      </c>
      <c r="AD150" s="7">
        <f t="shared" si="20"/>
        <v>2598.1362733144656</v>
      </c>
      <c r="AI150" s="13">
        <f t="shared" si="21"/>
        <v>477.14572306469898</v>
      </c>
      <c r="AJ150" s="7">
        <f t="shared" si="22"/>
        <v>19662.836429218583</v>
      </c>
      <c r="AK150" s="7">
        <f t="shared" si="23"/>
        <v>3335.4329392053146</v>
      </c>
      <c r="AP150" s="13">
        <f t="shared" si="24"/>
        <v>636.61048782748833</v>
      </c>
      <c r="AQ150" s="7">
        <f t="shared" si="25"/>
        <v>20435.187794447411</v>
      </c>
      <c r="AR150" s="7">
        <f t="shared" si="26"/>
        <v>4281.9589588899426</v>
      </c>
    </row>
    <row r="151" spans="21:44" x14ac:dyDescent="0.25">
      <c r="U151" s="13">
        <f>SL!U151*SQRT($T$6)*$T$9</f>
        <v>266.86284381091457</v>
      </c>
      <c r="V151" s="7">
        <f>SL!V151*SQRT($T$6)</f>
        <v>18175.735969458696</v>
      </c>
      <c r="W151" s="7">
        <f>SL!W151*$T$9</f>
        <v>1956.1294669699205</v>
      </c>
      <c r="AB151" s="13">
        <f t="shared" si="18"/>
        <v>356.04989622522743</v>
      </c>
      <c r="AC151" s="7">
        <f t="shared" si="19"/>
        <v>18889.674395411825</v>
      </c>
      <c r="AD151" s="7">
        <f t="shared" si="20"/>
        <v>2511.238045708124</v>
      </c>
      <c r="AI151" s="13">
        <f t="shared" si="21"/>
        <v>475.04375952696904</v>
      </c>
      <c r="AJ151" s="7">
        <f t="shared" si="22"/>
        <v>19631.656146648118</v>
      </c>
      <c r="AK151" s="7">
        <f t="shared" si="23"/>
        <v>3223.8748143703165</v>
      </c>
      <c r="AP151" s="13">
        <f t="shared" si="24"/>
        <v>633.8060363392616</v>
      </c>
      <c r="AQ151" s="7">
        <f t="shared" si="25"/>
        <v>20402.782758067991</v>
      </c>
      <c r="AR151" s="7">
        <f t="shared" si="26"/>
        <v>4138.7429744042838</v>
      </c>
    </row>
    <row r="152" spans="21:44" x14ac:dyDescent="0.25">
      <c r="U152" s="13">
        <f>SL!U152*SQRT($T$6)*$T$9</f>
        <v>268.04365285432567</v>
      </c>
      <c r="V152" s="7">
        <f>SL!V152*SQRT($T$6)</f>
        <v>18269.464859648579</v>
      </c>
      <c r="W152" s="7">
        <f>SL!W152*$T$9</f>
        <v>2001.6044411558803</v>
      </c>
      <c r="AB152" s="13">
        <f t="shared" si="18"/>
        <v>357.62533824392307</v>
      </c>
      <c r="AC152" s="7">
        <f t="shared" si="19"/>
        <v>18987.084933290746</v>
      </c>
      <c r="AD152" s="7">
        <f t="shared" si="20"/>
        <v>2569.6178652608005</v>
      </c>
      <c r="AI152" s="13">
        <f t="shared" si="21"/>
        <v>477.14572306469898</v>
      </c>
      <c r="AJ152" s="7">
        <f t="shared" si="22"/>
        <v>19732.892946429245</v>
      </c>
      <c r="AK152" s="7">
        <f t="shared" si="23"/>
        <v>3298.8216041599262</v>
      </c>
      <c r="AP152" s="13">
        <f t="shared" si="24"/>
        <v>636.61048782748833</v>
      </c>
      <c r="AQ152" s="7">
        <f t="shared" si="25"/>
        <v>20507.996114375124</v>
      </c>
      <c r="AR152" s="7">
        <f t="shared" si="26"/>
        <v>4234.9580936493803</v>
      </c>
    </row>
    <row r="153" spans="21:44" x14ac:dyDescent="0.25">
      <c r="U153" s="13">
        <f>SL!U153*SQRT($T$6)*$T$9</f>
        <v>268.04365285432567</v>
      </c>
      <c r="V153" s="7">
        <f>SL!V153*SQRT($T$6)</f>
        <v>18195.678997136169</v>
      </c>
      <c r="W153" s="7">
        <f>SL!W153*$T$9</f>
        <v>2004.2603855476402</v>
      </c>
      <c r="AB153" s="13">
        <f t="shared" si="18"/>
        <v>357.62533824392307</v>
      </c>
      <c r="AC153" s="7">
        <f t="shared" si="19"/>
        <v>18910.400780297652</v>
      </c>
      <c r="AD153" s="7">
        <f t="shared" si="20"/>
        <v>2573.0275110518864</v>
      </c>
      <c r="AI153" s="13">
        <f t="shared" si="21"/>
        <v>477.14572306469898</v>
      </c>
      <c r="AJ153" s="7">
        <f t="shared" si="22"/>
        <v>19653.19665882023</v>
      </c>
      <c r="AK153" s="7">
        <f t="shared" si="23"/>
        <v>3303.1988360239434</v>
      </c>
      <c r="AP153" s="13">
        <f t="shared" si="24"/>
        <v>636.61048782748833</v>
      </c>
      <c r="AQ153" s="7">
        <f t="shared" si="25"/>
        <v>20425.169376245398</v>
      </c>
      <c r="AR153" s="7">
        <f t="shared" si="26"/>
        <v>4240.5774922512692</v>
      </c>
    </row>
    <row r="154" spans="21:44" x14ac:dyDescent="0.25">
      <c r="U154" s="13">
        <f>SL!U154*SQRT($T$6)*$T$9</f>
        <v>268.04365285432567</v>
      </c>
      <c r="V154" s="7">
        <f>SL!V154*SQRT($T$6)</f>
        <v>18168.533295469068</v>
      </c>
      <c r="W154" s="7">
        <f>SL!W154*$T$9</f>
        <v>1949.6354187076804</v>
      </c>
      <c r="AB154" s="13">
        <f t="shared" si="18"/>
        <v>357.62533824392307</v>
      </c>
      <c r="AC154" s="7">
        <f t="shared" si="19"/>
        <v>18882.188802164375</v>
      </c>
      <c r="AD154" s="7">
        <f t="shared" si="20"/>
        <v>2502.901122543185</v>
      </c>
      <c r="AI154" s="13">
        <f t="shared" si="21"/>
        <v>477.14572306469898</v>
      </c>
      <c r="AJ154" s="7">
        <f t="shared" si="22"/>
        <v>19623.876521144182</v>
      </c>
      <c r="AK154" s="7">
        <f t="shared" si="23"/>
        <v>3213.1720469975767</v>
      </c>
      <c r="AP154" s="13">
        <f t="shared" si="24"/>
        <v>636.61048782748833</v>
      </c>
      <c r="AQ154" s="7">
        <f t="shared" si="25"/>
        <v>20394.697550793058</v>
      </c>
      <c r="AR154" s="7">
        <f t="shared" si="26"/>
        <v>4125.0029857815362</v>
      </c>
    </row>
    <row r="155" spans="21:44" x14ac:dyDescent="0.25">
      <c r="U155" s="13">
        <f>SL!U155*SQRT($T$6)*$T$9</f>
        <v>268.04365285432567</v>
      </c>
      <c r="V155" s="7">
        <f>SL!V155*SQRT($T$6)</f>
        <v>18259.834596687968</v>
      </c>
      <c r="W155" s="7">
        <f>SL!W155*$T$9</f>
        <v>2005.5541064341203</v>
      </c>
      <c r="AB155" s="13">
        <f t="shared" si="18"/>
        <v>357.62533824392307</v>
      </c>
      <c r="AC155" s="7">
        <f t="shared" si="19"/>
        <v>18977.076395976281</v>
      </c>
      <c r="AD155" s="7">
        <f t="shared" si="20"/>
        <v>2574.68836283369</v>
      </c>
      <c r="AI155" s="13">
        <f t="shared" si="21"/>
        <v>477.14572306469898</v>
      </c>
      <c r="AJ155" s="7">
        <f t="shared" si="22"/>
        <v>19722.491276237608</v>
      </c>
      <c r="AK155" s="7">
        <f t="shared" si="23"/>
        <v>3305.3310027609477</v>
      </c>
      <c r="AP155" s="13">
        <f t="shared" si="24"/>
        <v>636.61048782748833</v>
      </c>
      <c r="AQ155" s="7">
        <f t="shared" si="25"/>
        <v>20497.185869143865</v>
      </c>
      <c r="AR155" s="7">
        <f t="shared" si="26"/>
        <v>4243.3147232577903</v>
      </c>
    </row>
    <row r="156" spans="21:44" x14ac:dyDescent="0.25">
      <c r="U156" s="13">
        <f>SL!U156*SQRT($T$6)*$T$9</f>
        <v>268.04365285432567</v>
      </c>
      <c r="V156" s="7">
        <f>SL!V156*SQRT($T$6)</f>
        <v>18204.816467757315</v>
      </c>
      <c r="W156" s="7">
        <f>SL!W156*$T$9</f>
        <v>1996.4148784773606</v>
      </c>
      <c r="AB156" s="13">
        <f t="shared" si="18"/>
        <v>357.62533824392307</v>
      </c>
      <c r="AC156" s="7">
        <f t="shared" si="19"/>
        <v>18919.897168511099</v>
      </c>
      <c r="AD156" s="7">
        <f t="shared" si="20"/>
        <v>2562.9556133705551</v>
      </c>
      <c r="AI156" s="13">
        <f t="shared" si="21"/>
        <v>477.14572306469898</v>
      </c>
      <c r="AJ156" s="7">
        <f t="shared" si="22"/>
        <v>19663.066062820482</v>
      </c>
      <c r="AK156" s="7">
        <f t="shared" si="23"/>
        <v>3290.2687446997643</v>
      </c>
      <c r="AP156" s="13">
        <f t="shared" si="24"/>
        <v>636.61048782748833</v>
      </c>
      <c r="AQ156" s="7">
        <f t="shared" si="25"/>
        <v>20435.426448000555</v>
      </c>
      <c r="AR156" s="7">
        <f t="shared" si="26"/>
        <v>4223.9781117828306</v>
      </c>
    </row>
    <row r="157" spans="21:44" x14ac:dyDescent="0.25">
      <c r="U157" s="13">
        <f>SL!U157*SQRT($T$6)*$T$9</f>
        <v>268.04365285432567</v>
      </c>
      <c r="V157" s="7">
        <f>SL!V157*SQRT($T$6)</f>
        <v>18199.502868405354</v>
      </c>
      <c r="W157" s="7">
        <f>SL!W157*$T$9</f>
        <v>2055.6481143448805</v>
      </c>
      <c r="AB157" s="13">
        <f t="shared" si="18"/>
        <v>357.62533824392307</v>
      </c>
      <c r="AC157" s="7">
        <f t="shared" si="19"/>
        <v>18914.374852287157</v>
      </c>
      <c r="AD157" s="7">
        <f t="shared" si="20"/>
        <v>2638.9980011534726</v>
      </c>
      <c r="AI157" s="13">
        <f t="shared" si="21"/>
        <v>477.14572306469898</v>
      </c>
      <c r="AJ157" s="7">
        <f t="shared" si="22"/>
        <v>19657.326831377304</v>
      </c>
      <c r="AK157" s="7">
        <f t="shared" si="23"/>
        <v>3387.8903697053702</v>
      </c>
      <c r="AP157" s="13">
        <f t="shared" si="24"/>
        <v>636.61048782748833</v>
      </c>
      <c r="AQ157" s="7">
        <f t="shared" si="25"/>
        <v>20429.461780961836</v>
      </c>
      <c r="AR157" s="7">
        <f t="shared" si="26"/>
        <v>4349.3027096366077</v>
      </c>
    </row>
    <row r="158" spans="21:44" x14ac:dyDescent="0.25">
      <c r="U158" s="13">
        <f>SL!U158*SQRT($T$6)*$T$9</f>
        <v>269.22446189773677</v>
      </c>
      <c r="V158" s="7">
        <f>SL!V158*SQRT($T$6)</f>
        <v>18252.778853945521</v>
      </c>
      <c r="W158" s="7">
        <f>SL!W158*$T$9</f>
        <v>1946.0449028737205</v>
      </c>
      <c r="AB158" s="13">
        <f t="shared" si="18"/>
        <v>359.20078026261871</v>
      </c>
      <c r="AC158" s="7">
        <f t="shared" si="19"/>
        <v>18969.743505399165</v>
      </c>
      <c r="AD158" s="7">
        <f t="shared" si="20"/>
        <v>2498.2916935057888</v>
      </c>
      <c r="AI158" s="13">
        <f t="shared" si="21"/>
        <v>479.24768660242881</v>
      </c>
      <c r="AJ158" s="7">
        <f t="shared" si="22"/>
        <v>19714.870351527235</v>
      </c>
      <c r="AK158" s="7">
        <f t="shared" si="23"/>
        <v>3207.254558527025</v>
      </c>
      <c r="AP158" s="13">
        <f t="shared" si="24"/>
        <v>639.41493931571506</v>
      </c>
      <c r="AQ158" s="7">
        <f t="shared" si="25"/>
        <v>20489.26559639052</v>
      </c>
      <c r="AR158" s="7">
        <f t="shared" si="26"/>
        <v>4117.4062380032274</v>
      </c>
    </row>
    <row r="159" spans="21:44" x14ac:dyDescent="0.25">
      <c r="U159" s="13">
        <f>SL!U159*SQRT($T$6)*$T$9</f>
        <v>270.40527094114793</v>
      </c>
      <c r="V159" s="7">
        <f>SL!V159*SQRT($T$6)</f>
        <v>18188.248289885712</v>
      </c>
      <c r="W159" s="7">
        <f>SL!W159*$T$9</f>
        <v>2065.9880953483207</v>
      </c>
      <c r="AB159" s="13">
        <f t="shared" si="18"/>
        <v>360.77622228131446</v>
      </c>
      <c r="AC159" s="7">
        <f t="shared" si="19"/>
        <v>18902.678196699133</v>
      </c>
      <c r="AD159" s="7">
        <f t="shared" si="20"/>
        <v>2652.2722522325489</v>
      </c>
      <c r="AI159" s="13">
        <f t="shared" si="21"/>
        <v>481.34965014015887</v>
      </c>
      <c r="AJ159" s="7">
        <f t="shared" si="22"/>
        <v>19645.170734042687</v>
      </c>
      <c r="AK159" s="7">
        <f t="shared" si="23"/>
        <v>3404.9315752599773</v>
      </c>
      <c r="AP159" s="13">
        <f t="shared" si="24"/>
        <v>642.21939080394202</v>
      </c>
      <c r="AQ159" s="7">
        <f t="shared" si="25"/>
        <v>20416.828195122136</v>
      </c>
      <c r="AR159" s="7">
        <f t="shared" si="26"/>
        <v>4371.1798524617971</v>
      </c>
    </row>
    <row r="160" spans="21:44" x14ac:dyDescent="0.25">
      <c r="U160" s="13">
        <f>SL!U160*SQRT($T$6)*$T$9</f>
        <v>271.58607998455903</v>
      </c>
      <c r="V160" s="7">
        <f>SL!V160*SQRT($T$6)</f>
        <v>18200.565340112968</v>
      </c>
      <c r="W160" s="7">
        <f>SL!W160*$T$9</f>
        <v>1935.7440662238803</v>
      </c>
      <c r="AB160" s="13">
        <f t="shared" si="18"/>
        <v>362.3516643000101</v>
      </c>
      <c r="AC160" s="7">
        <f t="shared" si="19"/>
        <v>18915.479057621393</v>
      </c>
      <c r="AD160" s="7">
        <f t="shared" si="20"/>
        <v>2485.0676951281284</v>
      </c>
      <c r="AI160" s="13">
        <f t="shared" si="21"/>
        <v>483.4516136778887</v>
      </c>
      <c r="AJ160" s="7">
        <f t="shared" si="22"/>
        <v>19658.474409624723</v>
      </c>
      <c r="AK160" s="7">
        <f t="shared" si="23"/>
        <v>3190.2778663381364</v>
      </c>
      <c r="AP160" s="13">
        <f t="shared" si="24"/>
        <v>645.02384229216875</v>
      </c>
      <c r="AQ160" s="7">
        <f t="shared" si="25"/>
        <v>20430.65443579977</v>
      </c>
      <c r="AR160" s="7">
        <f t="shared" si="26"/>
        <v>4095.6119160859507</v>
      </c>
    </row>
    <row r="161" spans="21:44" x14ac:dyDescent="0.25">
      <c r="U161" s="13">
        <f>SL!U161*SQRT($T$6)*$T$9</f>
        <v>271.58607998455903</v>
      </c>
      <c r="V161" s="7">
        <f>SL!V161*SQRT($T$6)</f>
        <v>18225.036473888777</v>
      </c>
      <c r="W161" s="7">
        <f>SL!W161*$T$9</f>
        <v>2068.7037348793206</v>
      </c>
      <c r="AB161" s="13">
        <f t="shared" si="18"/>
        <v>362.3516643000101</v>
      </c>
      <c r="AC161" s="7">
        <f t="shared" si="19"/>
        <v>18940.911411496269</v>
      </c>
      <c r="AD161" s="7">
        <f t="shared" si="20"/>
        <v>2655.7585333932943</v>
      </c>
      <c r="AI161" s="13">
        <f t="shared" si="21"/>
        <v>483.4516136778887</v>
      </c>
      <c r="AJ161" s="7">
        <f t="shared" si="22"/>
        <v>19684.905740087081</v>
      </c>
      <c r="AK161" s="7">
        <f t="shared" si="23"/>
        <v>3409.4071900067152</v>
      </c>
      <c r="AP161" s="13">
        <f t="shared" si="24"/>
        <v>645.02384229216875</v>
      </c>
      <c r="AQ161" s="7">
        <f t="shared" si="25"/>
        <v>20458.123982403573</v>
      </c>
      <c r="AR161" s="7">
        <f t="shared" si="26"/>
        <v>4376.9255529482525</v>
      </c>
    </row>
    <row r="162" spans="21:44" x14ac:dyDescent="0.25">
      <c r="U162" s="13">
        <f>SL!U162*SQRT($T$6)*$T$9</f>
        <v>273.9476980713813</v>
      </c>
      <c r="V162" s="7">
        <f>SL!V162*SQRT($T$6)</f>
        <v>18330.046561518488</v>
      </c>
      <c r="W162" s="7">
        <f>SL!W162*$T$9</f>
        <v>2068.0901471366406</v>
      </c>
      <c r="AB162" s="13">
        <f t="shared" si="18"/>
        <v>365.50254833740155</v>
      </c>
      <c r="AC162" s="7">
        <f t="shared" si="19"/>
        <v>19050.046269468021</v>
      </c>
      <c r="AD162" s="7">
        <f t="shared" si="20"/>
        <v>2654.970822298596</v>
      </c>
      <c r="AI162" s="13">
        <f t="shared" si="21"/>
        <v>487.65554075334876</v>
      </c>
      <c r="AJ162" s="7">
        <f t="shared" si="22"/>
        <v>19798.327388362559</v>
      </c>
      <c r="AK162" s="7">
        <f t="shared" si="23"/>
        <v>3408.3959429990737</v>
      </c>
      <c r="AP162" s="13">
        <f t="shared" si="24"/>
        <v>650.63274526862256</v>
      </c>
      <c r="AQ162" s="7">
        <f t="shared" si="25"/>
        <v>20576.000805048599</v>
      </c>
      <c r="AR162" s="7">
        <f t="shared" si="26"/>
        <v>4375.6273352167182</v>
      </c>
    </row>
    <row r="163" spans="21:44" x14ac:dyDescent="0.25">
      <c r="U163" s="13">
        <f>SL!U163*SQRT($T$6)*$T$9</f>
        <v>276.30931615820356</v>
      </c>
      <c r="V163" s="7">
        <f>SL!V163*SQRT($T$6)</f>
        <v>18361.353400999509</v>
      </c>
      <c r="W163" s="7">
        <f>SL!W163*$T$9</f>
        <v>2112.6266354450404</v>
      </c>
      <c r="AB163" s="13">
        <f t="shared" si="18"/>
        <v>368.65343237479294</v>
      </c>
      <c r="AC163" s="7">
        <f t="shared" si="19"/>
        <v>19082.582833882228</v>
      </c>
      <c r="AD163" s="7">
        <f t="shared" si="20"/>
        <v>2712.1458333348205</v>
      </c>
      <c r="AI163" s="13">
        <f t="shared" si="21"/>
        <v>491.85946782880865</v>
      </c>
      <c r="AJ163" s="7">
        <f t="shared" si="22"/>
        <v>19832.141981002027</v>
      </c>
      <c r="AK163" s="7">
        <f t="shared" si="23"/>
        <v>3481.796024845577</v>
      </c>
      <c r="AP163" s="13">
        <f t="shared" si="24"/>
        <v>656.24164824507614</v>
      </c>
      <c r="AQ163" s="7">
        <f t="shared" si="25"/>
        <v>20611.143626546796</v>
      </c>
      <c r="AR163" s="7">
        <f t="shared" si="26"/>
        <v>4469.8568231946037</v>
      </c>
    </row>
    <row r="164" spans="21:44" x14ac:dyDescent="0.25">
      <c r="U164" s="13">
        <f>SL!U164*SQRT($T$6)*$T$9</f>
        <v>277.49012520161472</v>
      </c>
      <c r="V164" s="7">
        <f>SL!V164*SQRT($T$6)</f>
        <v>18314.325555832173</v>
      </c>
      <c r="W164" s="7">
        <f>SL!W164*$T$9</f>
        <v>1996.0987878220403</v>
      </c>
      <c r="AB164" s="13">
        <f t="shared" si="18"/>
        <v>370.22887439348864</v>
      </c>
      <c r="AC164" s="7">
        <f t="shared" si="19"/>
        <v>19033.707746555829</v>
      </c>
      <c r="AD164" s="7">
        <f t="shared" si="20"/>
        <v>2562.549822806619</v>
      </c>
      <c r="AI164" s="13">
        <f t="shared" si="21"/>
        <v>493.96143136653853</v>
      </c>
      <c r="AJ164" s="7">
        <f t="shared" si="22"/>
        <v>19781.347092300166</v>
      </c>
      <c r="AK164" s="7">
        <f t="shared" si="23"/>
        <v>3289.7477992715844</v>
      </c>
      <c r="AP164" s="13">
        <f t="shared" si="24"/>
        <v>659.04609973330287</v>
      </c>
      <c r="AQ164" s="7">
        <f t="shared" si="25"/>
        <v>20558.353527144955</v>
      </c>
      <c r="AR164" s="7">
        <f t="shared" si="26"/>
        <v>4223.3093329514322</v>
      </c>
    </row>
    <row r="165" spans="21:44" x14ac:dyDescent="0.25">
      <c r="U165" s="13">
        <f>SL!U165*SQRT($T$6)*$T$9</f>
        <v>277.49012520161472</v>
      </c>
      <c r="V165" s="7">
        <f>SL!V165*SQRT($T$6)</f>
        <v>18424.071242490725</v>
      </c>
      <c r="W165" s="7">
        <f>SL!W165*$T$9</f>
        <v>2122.9333437479208</v>
      </c>
      <c r="AB165" s="13">
        <f t="shared" si="18"/>
        <v>370.22887439348864</v>
      </c>
      <c r="AC165" s="7">
        <f t="shared" si="19"/>
        <v>19147.764216718271</v>
      </c>
      <c r="AD165" s="7">
        <f t="shared" si="20"/>
        <v>2725.3773696176931</v>
      </c>
      <c r="AI165" s="13">
        <f t="shared" si="21"/>
        <v>493.96143136653853</v>
      </c>
      <c r="AJ165" s="7">
        <f t="shared" si="22"/>
        <v>19899.883672479304</v>
      </c>
      <c r="AK165" s="7">
        <f t="shared" si="23"/>
        <v>3498.7823940393232</v>
      </c>
      <c r="AP165" s="13">
        <f t="shared" si="24"/>
        <v>659.04609973330287</v>
      </c>
      <c r="AQ165" s="7">
        <f t="shared" si="25"/>
        <v>20681.546194957249</v>
      </c>
      <c r="AR165" s="7">
        <f t="shared" si="26"/>
        <v>4491.6635682480664</v>
      </c>
    </row>
    <row r="166" spans="21:44" x14ac:dyDescent="0.25">
      <c r="U166" s="13">
        <f>SL!U166*SQRT($T$6)*$T$9</f>
        <v>279.85174328843686</v>
      </c>
      <c r="V166" s="7">
        <f>SL!V166*SQRT($T$6)</f>
        <v>18447.837485469117</v>
      </c>
      <c r="W166" s="7">
        <f>SL!W166*$T$9</f>
        <v>2085.6992346036004</v>
      </c>
      <c r="AB166" s="13">
        <f t="shared" si="18"/>
        <v>373.37975843087992</v>
      </c>
      <c r="AC166" s="7">
        <f t="shared" si="19"/>
        <v>19172.463991859066</v>
      </c>
      <c r="AD166" s="7">
        <f t="shared" si="20"/>
        <v>2677.5770000306511</v>
      </c>
      <c r="AI166" s="13">
        <f t="shared" si="21"/>
        <v>498.16535844199831</v>
      </c>
      <c r="AJ166" s="7">
        <f t="shared" si="22"/>
        <v>19925.55364869559</v>
      </c>
      <c r="AK166" s="7">
        <f t="shared" si="23"/>
        <v>3437.4172805676517</v>
      </c>
      <c r="AP166" s="13">
        <f t="shared" si="24"/>
        <v>664.65500270975622</v>
      </c>
      <c r="AQ166" s="7">
        <f t="shared" si="25"/>
        <v>20708.224481507979</v>
      </c>
      <c r="AR166" s="7">
        <f t="shared" si="26"/>
        <v>4412.8843206413303</v>
      </c>
    </row>
    <row r="167" spans="21:44" x14ac:dyDescent="0.25">
      <c r="U167" s="13">
        <f>SL!U167*SQRT($T$6)*$T$9</f>
        <v>281.03255233184808</v>
      </c>
      <c r="V167" s="7">
        <f>SL!V167*SQRT($T$6)</f>
        <v>18399.063060617013</v>
      </c>
      <c r="W167" s="7">
        <f>SL!W167*$T$9</f>
        <v>2076.7439851087602</v>
      </c>
      <c r="AB167" s="13">
        <f t="shared" si="18"/>
        <v>374.95520044957578</v>
      </c>
      <c r="AC167" s="7">
        <f t="shared" si="19"/>
        <v>19121.773719628665</v>
      </c>
      <c r="AD167" s="7">
        <f t="shared" si="20"/>
        <v>2666.0804382641709</v>
      </c>
      <c r="AI167" s="13">
        <f t="shared" si="21"/>
        <v>500.26732197972854</v>
      </c>
      <c r="AJ167" s="7">
        <f t="shared" si="22"/>
        <v>19872.872275074405</v>
      </c>
      <c r="AK167" s="7">
        <f t="shared" si="23"/>
        <v>3422.6582353253448</v>
      </c>
      <c r="AP167" s="13">
        <f t="shared" si="24"/>
        <v>667.45945419798352</v>
      </c>
      <c r="AQ167" s="7">
        <f t="shared" si="25"/>
        <v>20653.473796524475</v>
      </c>
      <c r="AR167" s="7">
        <f t="shared" si="26"/>
        <v>4393.9369674335585</v>
      </c>
    </row>
    <row r="168" spans="21:44" x14ac:dyDescent="0.25">
      <c r="U168" s="13">
        <f>SL!U168*SQRT($T$6)*$T$9</f>
        <v>281.03255233184808</v>
      </c>
      <c r="V168" s="7">
        <f>SL!V168*SQRT($T$6)</f>
        <v>18497.529662101948</v>
      </c>
      <c r="W168" s="7">
        <f>SL!W168*$T$9</f>
        <v>2128.9645100288403</v>
      </c>
      <c r="AB168" s="13">
        <f t="shared" si="18"/>
        <v>374.95520044957578</v>
      </c>
      <c r="AC168" s="7">
        <f t="shared" si="19"/>
        <v>19224.108064933778</v>
      </c>
      <c r="AD168" s="7">
        <f t="shared" si="20"/>
        <v>2733.1200545883858</v>
      </c>
      <c r="AI168" s="13">
        <f t="shared" si="21"/>
        <v>500.26732197972854</v>
      </c>
      <c r="AJ168" s="7">
        <f t="shared" si="22"/>
        <v>19979.226288223002</v>
      </c>
      <c r="AK168" s="7">
        <f t="shared" si="23"/>
        <v>3508.7222908624381</v>
      </c>
      <c r="AP168" s="13">
        <f t="shared" si="24"/>
        <v>667.45945419798352</v>
      </c>
      <c r="AQ168" s="7">
        <f t="shared" si="25"/>
        <v>20764.005369078022</v>
      </c>
      <c r="AR168" s="7">
        <f t="shared" si="26"/>
        <v>4504.4241996347437</v>
      </c>
    </row>
    <row r="169" spans="21:44" x14ac:dyDescent="0.25">
      <c r="U169" s="13">
        <f>SL!U169*SQRT($T$6)*$T$9</f>
        <v>282.21336137525918</v>
      </c>
      <c r="V169" s="7">
        <f>SL!V169*SQRT($T$6)</f>
        <v>18463.35125414146</v>
      </c>
      <c r="W169" s="7">
        <f>SL!W169*$T$9</f>
        <v>2043.9126371356006</v>
      </c>
      <c r="AB169" s="13">
        <f t="shared" si="18"/>
        <v>376.53064246827142</v>
      </c>
      <c r="AC169" s="7">
        <f t="shared" si="19"/>
        <v>19188.587137538485</v>
      </c>
      <c r="AD169" s="7">
        <f t="shared" si="20"/>
        <v>2623.9322412689112</v>
      </c>
      <c r="AI169" s="13">
        <f t="shared" si="21"/>
        <v>502.36928551745837</v>
      </c>
      <c r="AJ169" s="7">
        <f t="shared" si="22"/>
        <v>19942.310107560628</v>
      </c>
      <c r="AK169" s="7">
        <f t="shared" si="23"/>
        <v>3368.5492626628907</v>
      </c>
      <c r="AP169" s="13">
        <f t="shared" si="24"/>
        <v>670.26390568621014</v>
      </c>
      <c r="AQ169" s="7">
        <f t="shared" si="25"/>
        <v>20725.639129944364</v>
      </c>
      <c r="AR169" s="7">
        <f t="shared" si="26"/>
        <v>4324.4730014443248</v>
      </c>
    </row>
    <row r="170" spans="21:44" x14ac:dyDescent="0.25">
      <c r="U170" s="13">
        <f>SL!U170*SQRT($T$6)*$T$9</f>
        <v>282.21336137525918</v>
      </c>
      <c r="V170" s="7">
        <f>SL!V170*SQRT($T$6)</f>
        <v>18474.292110320883</v>
      </c>
      <c r="W170" s="7">
        <f>SL!W170*$T$9</f>
        <v>2080.1593299603605</v>
      </c>
      <c r="AB170" s="13">
        <f t="shared" si="18"/>
        <v>376.53064246827142</v>
      </c>
      <c r="AC170" s="7">
        <f t="shared" si="19"/>
        <v>19199.957747850145</v>
      </c>
      <c r="AD170" s="7">
        <f t="shared" si="20"/>
        <v>2670.4649864627304</v>
      </c>
      <c r="AI170" s="13">
        <f t="shared" si="21"/>
        <v>502.36928551745837</v>
      </c>
      <c r="AJ170" s="7">
        <f t="shared" si="22"/>
        <v>19954.12735264084</v>
      </c>
      <c r="AK170" s="7">
        <f t="shared" si="23"/>
        <v>3428.2870264843059</v>
      </c>
      <c r="AP170" s="13">
        <f t="shared" si="24"/>
        <v>670.26390568621014</v>
      </c>
      <c r="AQ170" s="7">
        <f t="shared" si="25"/>
        <v>20737.920553496682</v>
      </c>
      <c r="AR170" s="7">
        <f t="shared" si="26"/>
        <v>4401.1630916489585</v>
      </c>
    </row>
    <row r="171" spans="21:44" x14ac:dyDescent="0.25">
      <c r="U171" s="13">
        <f>SL!U171*SQRT($T$6)*$T$9</f>
        <v>282.21336137525918</v>
      </c>
      <c r="V171" s="7">
        <f>SL!V171*SQRT($T$6)</f>
        <v>18477.576896087805</v>
      </c>
      <c r="W171" s="7">
        <f>SL!W171*$T$9</f>
        <v>2128.8744780155603</v>
      </c>
      <c r="AB171" s="13">
        <f t="shared" si="18"/>
        <v>376.53064246827142</v>
      </c>
      <c r="AC171" s="7">
        <f t="shared" si="19"/>
        <v>19203.371559191823</v>
      </c>
      <c r="AD171" s="7">
        <f t="shared" si="20"/>
        <v>2733.0044733751288</v>
      </c>
      <c r="AI171" s="13">
        <f t="shared" si="21"/>
        <v>502.36928551745837</v>
      </c>
      <c r="AJ171" s="7">
        <f t="shared" si="22"/>
        <v>19957.675257650026</v>
      </c>
      <c r="AK171" s="7">
        <f t="shared" si="23"/>
        <v>3508.5739101212853</v>
      </c>
      <c r="AP171" s="13">
        <f t="shared" si="24"/>
        <v>670.26390568621014</v>
      </c>
      <c r="AQ171" s="7">
        <f t="shared" si="25"/>
        <v>20741.607819339559</v>
      </c>
      <c r="AR171" s="7">
        <f t="shared" si="26"/>
        <v>4504.2337115465443</v>
      </c>
    </row>
    <row r="172" spans="21:44" x14ac:dyDescent="0.25">
      <c r="U172" s="13">
        <f>SL!U172*SQRT($T$6)*$T$9</f>
        <v>282.21336137525918</v>
      </c>
      <c r="V172" s="7">
        <f>SL!V172*SQRT($T$6)</f>
        <v>18509.390150379433</v>
      </c>
      <c r="W172" s="7">
        <f>SL!W172*$T$9</f>
        <v>2165.0154810856006</v>
      </c>
      <c r="AB172" s="13">
        <f t="shared" si="18"/>
        <v>376.53064246827142</v>
      </c>
      <c r="AC172" s="7">
        <f t="shared" si="19"/>
        <v>19236.434430265494</v>
      </c>
      <c r="AD172" s="7">
        <f t="shared" si="20"/>
        <v>2779.4015362751247</v>
      </c>
      <c r="AI172" s="13">
        <f t="shared" si="21"/>
        <v>502.36928551745837</v>
      </c>
      <c r="AJ172" s="7">
        <f t="shared" si="22"/>
        <v>19992.036830144727</v>
      </c>
      <c r="AK172" s="7">
        <f t="shared" si="23"/>
        <v>3568.1374878552606</v>
      </c>
      <c r="AP172" s="13">
        <f t="shared" si="24"/>
        <v>670.26390568621014</v>
      </c>
      <c r="AQ172" s="7">
        <f t="shared" si="25"/>
        <v>20777.319105926796</v>
      </c>
      <c r="AR172" s="7">
        <f t="shared" si="26"/>
        <v>4580.7001852998137</v>
      </c>
    </row>
    <row r="173" spans="21:44" x14ac:dyDescent="0.25">
      <c r="U173" s="13">
        <f>SL!U173*SQRT($T$6)*$T$9</f>
        <v>285.75578850549255</v>
      </c>
      <c r="V173" s="7">
        <f>SL!V173*SQRT($T$6)</f>
        <v>18536.021733054153</v>
      </c>
      <c r="W173" s="7">
        <f>SL!W173*$T$9</f>
        <v>2133.3966294652</v>
      </c>
      <c r="AB173" s="13">
        <f t="shared" si="18"/>
        <v>381.25696852435846</v>
      </c>
      <c r="AC173" s="7">
        <f t="shared" si="19"/>
        <v>19264.112094939166</v>
      </c>
      <c r="AD173" s="7">
        <f t="shared" si="20"/>
        <v>2738.8099167062292</v>
      </c>
      <c r="AI173" s="13">
        <f t="shared" si="21"/>
        <v>508.6751761306482</v>
      </c>
      <c r="AJ173" s="7">
        <f t="shared" si="22"/>
        <v>20020.801666660267</v>
      </c>
      <c r="AK173" s="7">
        <f t="shared" si="23"/>
        <v>3516.0268166959431</v>
      </c>
      <c r="AP173" s="13">
        <f t="shared" si="24"/>
        <v>678.67726015089067</v>
      </c>
      <c r="AQ173" s="7">
        <f t="shared" si="25"/>
        <v>20807.213818126005</v>
      </c>
      <c r="AR173" s="7">
        <f t="shared" si="26"/>
        <v>4513.80159693318</v>
      </c>
    </row>
    <row r="174" spans="21:44" x14ac:dyDescent="0.25">
      <c r="U174" s="13">
        <f>SL!U174*SQRT($T$6)*$T$9</f>
        <v>285.75578850549255</v>
      </c>
      <c r="V174" s="7">
        <f>SL!V174*SQRT($T$6)</f>
        <v>18577.552106265779</v>
      </c>
      <c r="W174" s="7">
        <f>SL!W174*$T$9</f>
        <v>2082.7927663488003</v>
      </c>
      <c r="AB174" s="13">
        <f t="shared" si="18"/>
        <v>381.25696852435846</v>
      </c>
      <c r="AC174" s="7">
        <f t="shared" si="19"/>
        <v>19307.273770967349</v>
      </c>
      <c r="AD174" s="7">
        <f t="shared" si="20"/>
        <v>2673.8457369505018</v>
      </c>
      <c r="AI174" s="13">
        <f t="shared" si="21"/>
        <v>508.6751761306482</v>
      </c>
      <c r="AJ174" s="7">
        <f t="shared" si="22"/>
        <v>20065.65872267729</v>
      </c>
      <c r="AK174" s="7">
        <f t="shared" si="23"/>
        <v>3432.6271631630348</v>
      </c>
      <c r="AP174" s="13">
        <f t="shared" si="24"/>
        <v>678.67726015089067</v>
      </c>
      <c r="AQ174" s="7">
        <f t="shared" si="25"/>
        <v>20853.832848239676</v>
      </c>
      <c r="AR174" s="7">
        <f t="shared" si="26"/>
        <v>4406.7348682287984</v>
      </c>
    </row>
    <row r="175" spans="21:44" x14ac:dyDescent="0.25">
      <c r="U175" s="13">
        <f>SL!U175*SQRT($T$6)*$T$9</f>
        <v>288.11740659231481</v>
      </c>
      <c r="V175" s="7">
        <f>SL!V175*SQRT($T$6)</f>
        <v>18618.157080054643</v>
      </c>
      <c r="W175" s="7">
        <f>SL!W175*$T$9</f>
        <v>2136.6231028106804</v>
      </c>
      <c r="AB175" s="13">
        <f t="shared" si="18"/>
        <v>384.40785256174991</v>
      </c>
      <c r="AC175" s="7">
        <f t="shared" si="19"/>
        <v>19349.473698111688</v>
      </c>
      <c r="AD175" s="7">
        <f t="shared" si="20"/>
        <v>2742.9519956204558</v>
      </c>
      <c r="AI175" s="13">
        <f t="shared" si="21"/>
        <v>512.8791032061082</v>
      </c>
      <c r="AJ175" s="7">
        <f t="shared" si="22"/>
        <v>20109.516252551519</v>
      </c>
      <c r="AK175" s="7">
        <f t="shared" si="23"/>
        <v>3521.3443308653113</v>
      </c>
      <c r="AP175" s="13">
        <f t="shared" si="24"/>
        <v>684.28616312734448</v>
      </c>
      <c r="AQ175" s="7">
        <f t="shared" si="25"/>
        <v>20899.41309107019</v>
      </c>
      <c r="AR175" s="7">
        <f t="shared" si="26"/>
        <v>4520.6281102679004</v>
      </c>
    </row>
    <row r="176" spans="21:44" x14ac:dyDescent="0.25">
      <c r="U176" s="13">
        <f>SL!U176*SQRT($T$6)*$T$9</f>
        <v>291.65983372254817</v>
      </c>
      <c r="V176" s="7">
        <f>SL!V176*SQRT($T$6)</f>
        <v>18669.443083317223</v>
      </c>
      <c r="W176" s="7">
        <f>SL!W176*$T$9</f>
        <v>2154.8937298534806</v>
      </c>
      <c r="AB176" s="13">
        <f t="shared" si="18"/>
        <v>389.13417861783694</v>
      </c>
      <c r="AC176" s="7">
        <f t="shared" si="19"/>
        <v>19402.774202933062</v>
      </c>
      <c r="AD176" s="7">
        <f t="shared" si="20"/>
        <v>2766.4074440064437</v>
      </c>
      <c r="AI176" s="13">
        <f t="shared" si="21"/>
        <v>519.18499381929792</v>
      </c>
      <c r="AJ176" s="7">
        <f t="shared" si="22"/>
        <v>20164.910388056054</v>
      </c>
      <c r="AK176" s="7">
        <f t="shared" si="23"/>
        <v>3551.4559443145358</v>
      </c>
      <c r="AP176" s="13">
        <f t="shared" si="24"/>
        <v>692.69951759202468</v>
      </c>
      <c r="AQ176" s="7">
        <f t="shared" si="25"/>
        <v>20956.98309455474</v>
      </c>
      <c r="AR176" s="7">
        <f t="shared" si="26"/>
        <v>4559.2847690362396</v>
      </c>
    </row>
    <row r="177" spans="21:44" x14ac:dyDescent="0.25">
      <c r="U177" s="13">
        <f>SL!U177*SQRT($T$6)*$T$9</f>
        <v>291.65983372254817</v>
      </c>
      <c r="V177" s="7">
        <f>SL!V177*SQRT($T$6)</f>
        <v>18720.337937103304</v>
      </c>
      <c r="W177" s="7">
        <f>SL!W177*$T$9</f>
        <v>2183.1265948874802</v>
      </c>
      <c r="AB177" s="13">
        <f t="shared" si="18"/>
        <v>389.13417861783694</v>
      </c>
      <c r="AC177" s="7">
        <f t="shared" si="19"/>
        <v>19455.668194022976</v>
      </c>
      <c r="AD177" s="7">
        <f t="shared" si="20"/>
        <v>2802.6522049028413</v>
      </c>
      <c r="AI177" s="13">
        <f t="shared" si="21"/>
        <v>519.18499381929792</v>
      </c>
      <c r="AJ177" s="7">
        <f t="shared" si="22"/>
        <v>20219.882042070021</v>
      </c>
      <c r="AK177" s="7">
        <f t="shared" si="23"/>
        <v>3597.9862093391807</v>
      </c>
      <c r="AP177" s="13">
        <f t="shared" si="24"/>
        <v>692.69951759202468</v>
      </c>
      <c r="AQ177" s="7">
        <f t="shared" si="25"/>
        <v>21014.114021579971</v>
      </c>
      <c r="AR177" s="7">
        <f t="shared" si="26"/>
        <v>4619.0193488684072</v>
      </c>
    </row>
    <row r="178" spans="21:44" x14ac:dyDescent="0.25">
      <c r="U178" s="13">
        <f>SL!U178*SQRT($T$6)*$T$9</f>
        <v>295.20226085278159</v>
      </c>
      <c r="V178" s="7">
        <f>SL!V178*SQRT($T$6)</f>
        <v>18776.485421400328</v>
      </c>
      <c r="W178" s="7">
        <f>SL!W178*$T$9</f>
        <v>2170.0973967917203</v>
      </c>
      <c r="AB178" s="13">
        <f t="shared" si="18"/>
        <v>393.86050467392408</v>
      </c>
      <c r="AC178" s="7">
        <f t="shared" si="19"/>
        <v>19514.021137654774</v>
      </c>
      <c r="AD178" s="7">
        <f t="shared" si="20"/>
        <v>2785.9255932364758</v>
      </c>
      <c r="AI178" s="13">
        <f t="shared" si="21"/>
        <v>525.49088443248786</v>
      </c>
      <c r="AJ178" s="7">
        <f t="shared" si="22"/>
        <v>20280.5270749353</v>
      </c>
      <c r="AK178" s="7">
        <f t="shared" si="23"/>
        <v>3576.512935559696</v>
      </c>
      <c r="AP178" s="13">
        <f t="shared" si="24"/>
        <v>701.11287205670521</v>
      </c>
      <c r="AQ178" s="7">
        <f t="shared" si="25"/>
        <v>21077.141176378496</v>
      </c>
      <c r="AR178" s="7">
        <f t="shared" si="26"/>
        <v>4591.4524096696032</v>
      </c>
    </row>
    <row r="179" spans="21:44" x14ac:dyDescent="0.25">
      <c r="U179" s="13">
        <f>SL!U179*SQRT($T$6)*$T$9</f>
        <v>295.20226085278159</v>
      </c>
      <c r="V179" s="7">
        <f>SL!V179*SQRT($T$6)</f>
        <v>18890.712567980991</v>
      </c>
      <c r="W179" s="7">
        <f>SL!W179*$T$9</f>
        <v>2294.5079386209204</v>
      </c>
      <c r="AB179" s="13">
        <f t="shared" si="18"/>
        <v>393.86050467392408</v>
      </c>
      <c r="AC179" s="7">
        <f t="shared" si="19"/>
        <v>19632.735098379741</v>
      </c>
      <c r="AD179" s="7">
        <f t="shared" si="20"/>
        <v>2945.6412415123546</v>
      </c>
      <c r="AI179" s="13">
        <f t="shared" si="21"/>
        <v>525.49088443248786</v>
      </c>
      <c r="AJ179" s="7">
        <f t="shared" si="22"/>
        <v>20403.904090757518</v>
      </c>
      <c r="AK179" s="7">
        <f t="shared" si="23"/>
        <v>3781.5525401553009</v>
      </c>
      <c r="AP179" s="13">
        <f t="shared" si="24"/>
        <v>701.11287205670521</v>
      </c>
      <c r="AQ179" s="7">
        <f t="shared" si="25"/>
        <v>21205.364410952072</v>
      </c>
      <c r="AR179" s="7">
        <f t="shared" si="26"/>
        <v>4854.6779602437309</v>
      </c>
    </row>
    <row r="180" spans="21:44" x14ac:dyDescent="0.25">
      <c r="U180" s="13">
        <f>SL!U180*SQRT($T$6)*$T$9</f>
        <v>295.20226085278159</v>
      </c>
      <c r="V180" s="7">
        <f>SL!V180*SQRT($T$6)</f>
        <v>18836.156695924878</v>
      </c>
      <c r="W180" s="7">
        <f>SL!W180*$T$9</f>
        <v>2190.5845728571203</v>
      </c>
      <c r="AB180" s="13">
        <f t="shared" si="18"/>
        <v>393.86050467392408</v>
      </c>
      <c r="AC180" s="7">
        <f t="shared" si="19"/>
        <v>19576.036285125116</v>
      </c>
      <c r="AD180" s="7">
        <f t="shared" si="20"/>
        <v>2812.2266008401534</v>
      </c>
      <c r="AI180" s="13">
        <f t="shared" si="21"/>
        <v>525.49088443248786</v>
      </c>
      <c r="AJ180" s="7">
        <f t="shared" si="22"/>
        <v>20344.978162102645</v>
      </c>
      <c r="AK180" s="7">
        <f t="shared" si="23"/>
        <v>3610.277618342745</v>
      </c>
      <c r="AP180" s="13">
        <f t="shared" si="24"/>
        <v>701.11287205670521</v>
      </c>
      <c r="AQ180" s="7">
        <f t="shared" si="25"/>
        <v>21144.123886353333</v>
      </c>
      <c r="AR180" s="7">
        <f t="shared" si="26"/>
        <v>4634.7988023485095</v>
      </c>
    </row>
    <row r="181" spans="21:44" x14ac:dyDescent="0.25">
      <c r="U181" s="13">
        <f>SL!U181*SQRT($T$6)*$T$9</f>
        <v>295.20226085278159</v>
      </c>
      <c r="V181" s="7">
        <f>SL!V181*SQRT($T$6)</f>
        <v>18901.249147403425</v>
      </c>
      <c r="W181" s="7">
        <f>SL!W181*$T$9</f>
        <v>2252.6557743606404</v>
      </c>
      <c r="AB181" s="13">
        <f t="shared" si="18"/>
        <v>393.86050467392408</v>
      </c>
      <c r="AC181" s="7">
        <f t="shared" si="19"/>
        <v>19643.685552043109</v>
      </c>
      <c r="AD181" s="7">
        <f t="shared" si="20"/>
        <v>2891.9123094757424</v>
      </c>
      <c r="AI181" s="13">
        <f t="shared" si="21"/>
        <v>525.49088443248786</v>
      </c>
      <c r="AJ181" s="7">
        <f t="shared" si="22"/>
        <v>20415.284675539926</v>
      </c>
      <c r="AK181" s="7">
        <f t="shared" si="23"/>
        <v>3712.5764623629607</v>
      </c>
      <c r="AP181" s="13">
        <f t="shared" si="24"/>
        <v>701.11287205670521</v>
      </c>
      <c r="AQ181" s="7">
        <f t="shared" si="25"/>
        <v>21217.192022297786</v>
      </c>
      <c r="AR181" s="7">
        <f t="shared" si="26"/>
        <v>4766.1279160259719</v>
      </c>
    </row>
    <row r="182" spans="21:44" x14ac:dyDescent="0.25">
      <c r="U182" s="13">
        <f>SL!U182*SQRT($T$6)*$T$9</f>
        <v>295.20226085278159</v>
      </c>
      <c r="V182" s="7">
        <f>SL!V182*SQRT($T$6)</f>
        <v>18825.919901507874</v>
      </c>
      <c r="W182" s="7">
        <f>SL!W182*$T$9</f>
        <v>2310.4612199306007</v>
      </c>
      <c r="AB182" s="13">
        <f t="shared" si="18"/>
        <v>393.86050467392408</v>
      </c>
      <c r="AC182" s="7">
        <f t="shared" si="19"/>
        <v>19565.397391948252</v>
      </c>
      <c r="AD182" s="7">
        <f t="shared" si="20"/>
        <v>2966.1217299745067</v>
      </c>
      <c r="AI182" s="13">
        <f t="shared" si="21"/>
        <v>525.49088443248786</v>
      </c>
      <c r="AJ182" s="7">
        <f t="shared" si="22"/>
        <v>20333.921375825808</v>
      </c>
      <c r="AK182" s="7">
        <f t="shared" si="23"/>
        <v>3807.8449623539764</v>
      </c>
      <c r="AP182" s="13">
        <f t="shared" si="24"/>
        <v>701.11287205670521</v>
      </c>
      <c r="AQ182" s="7">
        <f t="shared" si="25"/>
        <v>21132.632792238626</v>
      </c>
      <c r="AR182" s="7">
        <f t="shared" si="26"/>
        <v>4888.4316212636286</v>
      </c>
    </row>
    <row r="183" spans="21:44" x14ac:dyDescent="0.25">
      <c r="U183" s="13">
        <f>SL!U183*SQRT($T$6)*$T$9</f>
        <v>296.38306989619269</v>
      </c>
      <c r="V183" s="7">
        <f>SL!V183*SQRT($T$6)</f>
        <v>18846.404629130662</v>
      </c>
      <c r="W183" s="7">
        <f>SL!W183*$T$9</f>
        <v>2267.8545482546806</v>
      </c>
      <c r="AB183" s="13">
        <f t="shared" si="18"/>
        <v>395.43594669261978</v>
      </c>
      <c r="AC183" s="7">
        <f t="shared" si="19"/>
        <v>19586.686754619637</v>
      </c>
      <c r="AD183" s="7">
        <f t="shared" si="20"/>
        <v>2911.4241771180982</v>
      </c>
      <c r="AI183" s="13">
        <f t="shared" si="21"/>
        <v>527.5928479702178</v>
      </c>
      <c r="AJ183" s="7">
        <f t="shared" si="22"/>
        <v>20356.046979412044</v>
      </c>
      <c r="AK183" s="7">
        <f t="shared" si="23"/>
        <v>3737.6253894374072</v>
      </c>
      <c r="AP183" s="13">
        <f t="shared" si="24"/>
        <v>703.91732354493195</v>
      </c>
      <c r="AQ183" s="7">
        <f t="shared" si="25"/>
        <v>21155.627484076591</v>
      </c>
      <c r="AR183" s="7">
        <f t="shared" si="26"/>
        <v>4798.2852040458483</v>
      </c>
    </row>
    <row r="184" spans="21:44" x14ac:dyDescent="0.25">
      <c r="U184" s="13">
        <f>SL!U184*SQRT($T$6)*$T$9</f>
        <v>297.5638789396038</v>
      </c>
      <c r="V184" s="7">
        <f>SL!V184*SQRT($T$6)</f>
        <v>18933.15948264554</v>
      </c>
      <c r="W184" s="7">
        <f>SL!W184*$T$9</f>
        <v>2247.1041264113205</v>
      </c>
      <c r="AB184" s="13">
        <f t="shared" si="18"/>
        <v>397.01138871131542</v>
      </c>
      <c r="AC184" s="7">
        <f t="shared" si="19"/>
        <v>19676.849317383057</v>
      </c>
      <c r="AD184" s="7">
        <f t="shared" si="20"/>
        <v>2884.7852200973971</v>
      </c>
      <c r="AI184" s="13">
        <f t="shared" si="21"/>
        <v>529.69481150794763</v>
      </c>
      <c r="AJ184" s="7">
        <f t="shared" si="22"/>
        <v>20449.7511054028</v>
      </c>
      <c r="AK184" s="7">
        <f t="shared" si="23"/>
        <v>3703.4268542698996</v>
      </c>
      <c r="AP184" s="13">
        <f t="shared" si="24"/>
        <v>706.72177503315879</v>
      </c>
      <c r="AQ184" s="7">
        <f t="shared" si="25"/>
        <v>21253.012285024754</v>
      </c>
      <c r="AR184" s="7">
        <f t="shared" si="26"/>
        <v>4754.3818407612271</v>
      </c>
    </row>
    <row r="185" spans="21:44" x14ac:dyDescent="0.25">
      <c r="U185" s="13">
        <f>SL!U185*SQRT($T$6)*$T$9</f>
        <v>297.5638789396038</v>
      </c>
      <c r="V185" s="7">
        <f>SL!V185*SQRT($T$6)</f>
        <v>18950.422082771951</v>
      </c>
      <c r="W185" s="7">
        <f>SL!W185*$T$9</f>
        <v>2264.5977380351605</v>
      </c>
      <c r="AB185" s="13">
        <f t="shared" si="18"/>
        <v>397.01138871131542</v>
      </c>
      <c r="AC185" s="7">
        <f t="shared" si="19"/>
        <v>19694.789988184726</v>
      </c>
      <c r="AD185" s="7">
        <f t="shared" si="20"/>
        <v>2907.2431523602745</v>
      </c>
      <c r="AI185" s="13">
        <f t="shared" si="21"/>
        <v>529.69481150794763</v>
      </c>
      <c r="AJ185" s="7">
        <f t="shared" si="22"/>
        <v>20468.396481328607</v>
      </c>
      <c r="AK185" s="7">
        <f t="shared" si="23"/>
        <v>3732.2578774096073</v>
      </c>
      <c r="AP185" s="13">
        <f t="shared" si="24"/>
        <v>706.72177503315879</v>
      </c>
      <c r="AQ185" s="7">
        <f t="shared" si="25"/>
        <v>21272.390046718163</v>
      </c>
      <c r="AR185" s="7">
        <f t="shared" si="26"/>
        <v>4791.3945045074961</v>
      </c>
    </row>
    <row r="186" spans="21:44" x14ac:dyDescent="0.25">
      <c r="U186" s="13">
        <f>SL!U186*SQRT($T$6)*$T$9</f>
        <v>298.74468798301496</v>
      </c>
      <c r="V186" s="7">
        <f>SL!V186*SQRT($T$6)</f>
        <v>18981.574220189901</v>
      </c>
      <c r="W186" s="7">
        <f>SL!W186*$T$9</f>
        <v>2349.5106484731205</v>
      </c>
      <c r="AB186" s="13">
        <f t="shared" si="18"/>
        <v>398.58683073001117</v>
      </c>
      <c r="AC186" s="7">
        <f t="shared" si="19"/>
        <v>19727.165773876983</v>
      </c>
      <c r="AD186" s="7">
        <f t="shared" si="20"/>
        <v>3016.2525685897222</v>
      </c>
      <c r="AI186" s="13">
        <f t="shared" si="21"/>
        <v>531.79677504567769</v>
      </c>
      <c r="AJ186" s="7">
        <f t="shared" si="22"/>
        <v>20502.043979897579</v>
      </c>
      <c r="AK186" s="7">
        <f t="shared" si="23"/>
        <v>3872.2018831608539</v>
      </c>
      <c r="AP186" s="13">
        <f t="shared" si="24"/>
        <v>709.52622652138575</v>
      </c>
      <c r="AQ186" s="7">
        <f t="shared" si="25"/>
        <v>21307.359210731989</v>
      </c>
      <c r="AR186" s="7">
        <f t="shared" si="26"/>
        <v>4971.051688474824</v>
      </c>
    </row>
    <row r="187" spans="21:44" x14ac:dyDescent="0.25">
      <c r="U187" s="13">
        <f>SL!U187*SQRT($T$6)*$T$9</f>
        <v>299.92549702642611</v>
      </c>
      <c r="V187" s="7">
        <f>SL!V187*SQRT($T$6)</f>
        <v>18938.450002243411</v>
      </c>
      <c r="W187" s="7">
        <f>SL!W187*$T$9</f>
        <v>2238.4718178336802</v>
      </c>
      <c r="AB187" s="13">
        <f t="shared" si="18"/>
        <v>400.16227274870687</v>
      </c>
      <c r="AC187" s="7">
        <f t="shared" si="19"/>
        <v>19682.347647285864</v>
      </c>
      <c r="AD187" s="7">
        <f t="shared" si="20"/>
        <v>2873.7032431176003</v>
      </c>
      <c r="AI187" s="13">
        <f t="shared" si="21"/>
        <v>533.89873858340763</v>
      </c>
      <c r="AJ187" s="7">
        <f t="shared" si="22"/>
        <v>20455.46540834806</v>
      </c>
      <c r="AK187" s="7">
        <f t="shared" si="23"/>
        <v>3689.2000442947729</v>
      </c>
      <c r="AP187" s="13">
        <f t="shared" si="24"/>
        <v>712.33067800961248</v>
      </c>
      <c r="AQ187" s="7">
        <f t="shared" si="25"/>
        <v>21258.951044380305</v>
      </c>
      <c r="AR187" s="7">
        <f t="shared" si="26"/>
        <v>4736.1177600437377</v>
      </c>
    </row>
    <row r="188" spans="21:44" x14ac:dyDescent="0.25">
      <c r="U188" s="13">
        <f>SL!U188*SQRT($T$6)*$T$9</f>
        <v>299.92549702642611</v>
      </c>
      <c r="V188" s="7">
        <f>SL!V188*SQRT($T$6)</f>
        <v>18953.417468352545</v>
      </c>
      <c r="W188" s="7">
        <f>SL!W188*$T$9</f>
        <v>2340.3772921694008</v>
      </c>
      <c r="AB188" s="13">
        <f t="shared" si="18"/>
        <v>400.16227274870687</v>
      </c>
      <c r="AC188" s="7">
        <f t="shared" si="19"/>
        <v>19697.903031772134</v>
      </c>
      <c r="AD188" s="7">
        <f t="shared" si="20"/>
        <v>3004.5273570317995</v>
      </c>
      <c r="AI188" s="13">
        <f t="shared" si="21"/>
        <v>533.89873858340763</v>
      </c>
      <c r="AJ188" s="7">
        <f t="shared" si="22"/>
        <v>20471.631804500317</v>
      </c>
      <c r="AK188" s="7">
        <f t="shared" si="23"/>
        <v>3857.149302104528</v>
      </c>
      <c r="AP188" s="13">
        <f t="shared" si="24"/>
        <v>712.33067800961248</v>
      </c>
      <c r="AQ188" s="7">
        <f t="shared" si="25"/>
        <v>21275.752452586086</v>
      </c>
      <c r="AR188" s="7">
        <f t="shared" si="26"/>
        <v>4951.7275001360513</v>
      </c>
    </row>
    <row r="189" spans="21:44" x14ac:dyDescent="0.25">
      <c r="U189" s="13">
        <f>SL!U189*SQRT($T$6)*$T$9</f>
        <v>302.28711511324838</v>
      </c>
      <c r="V189" s="7">
        <f>SL!V189*SQRT($T$6)</f>
        <v>18983.885860760845</v>
      </c>
      <c r="W189" s="7">
        <f>SL!W189*$T$9</f>
        <v>2326.3616563629207</v>
      </c>
      <c r="AB189" s="13">
        <f t="shared" si="18"/>
        <v>403.31315678609832</v>
      </c>
      <c r="AC189" s="7">
        <f t="shared" si="19"/>
        <v>19729.568215119401</v>
      </c>
      <c r="AD189" s="7">
        <f t="shared" si="20"/>
        <v>2986.5343772897468</v>
      </c>
      <c r="AI189" s="13">
        <f t="shared" si="21"/>
        <v>538.10266565886764</v>
      </c>
      <c r="AJ189" s="7">
        <f t="shared" si="22"/>
        <v>20504.540788439452</v>
      </c>
      <c r="AK189" s="7">
        <f t="shared" si="23"/>
        <v>3834.050291508931</v>
      </c>
      <c r="AP189" s="13">
        <f t="shared" si="24"/>
        <v>717.93958098606629</v>
      </c>
      <c r="AQ189" s="7">
        <f t="shared" si="25"/>
        <v>21309.954093297565</v>
      </c>
      <c r="AR189" s="7">
        <f t="shared" si="26"/>
        <v>4922.0734740578418</v>
      </c>
    </row>
    <row r="190" spans="21:44" x14ac:dyDescent="0.25">
      <c r="U190" s="13">
        <f>SL!U190*SQRT($T$6)*$T$9</f>
        <v>302.28711511324838</v>
      </c>
      <c r="V190" s="7">
        <f>SL!V190*SQRT($T$6)</f>
        <v>19015.148206648799</v>
      </c>
      <c r="W190" s="7">
        <f>SL!W190*$T$9</f>
        <v>2335.2444888036002</v>
      </c>
      <c r="AB190" s="13">
        <f t="shared" si="18"/>
        <v>403.31315678609832</v>
      </c>
      <c r="AC190" s="7">
        <f t="shared" si="19"/>
        <v>19762.058538243178</v>
      </c>
      <c r="AD190" s="7">
        <f t="shared" si="20"/>
        <v>2997.937971558606</v>
      </c>
      <c r="AI190" s="13">
        <f t="shared" si="21"/>
        <v>538.10266565886764</v>
      </c>
      <c r="AJ190" s="7">
        <f t="shared" si="22"/>
        <v>20538.307323442004</v>
      </c>
      <c r="AK190" s="7">
        <f t="shared" si="23"/>
        <v>3848.6899870246566</v>
      </c>
      <c r="AP190" s="13">
        <f t="shared" si="24"/>
        <v>717.93958098606629</v>
      </c>
      <c r="AQ190" s="7">
        <f t="shared" si="25"/>
        <v>21345.046969466719</v>
      </c>
      <c r="AR190" s="7">
        <f t="shared" si="26"/>
        <v>4940.8676085859724</v>
      </c>
    </row>
    <row r="191" spans="21:44" x14ac:dyDescent="0.25">
      <c r="U191" s="13">
        <f>SL!U191*SQRT($T$6)*$T$9</f>
        <v>301.10630606983722</v>
      </c>
      <c r="V191" s="7">
        <f>SL!V191*SQRT($T$6)</f>
        <v>19026.985239111102</v>
      </c>
      <c r="W191" s="7">
        <f>SL!W191*$T$9</f>
        <v>2372.0930260649607</v>
      </c>
      <c r="AB191" s="13">
        <f t="shared" si="18"/>
        <v>401.73771476740262</v>
      </c>
      <c r="AC191" s="7">
        <f t="shared" si="19"/>
        <v>19774.360526421075</v>
      </c>
      <c r="AD191" s="7">
        <f t="shared" si="20"/>
        <v>3045.243352036699</v>
      </c>
      <c r="AI191" s="13">
        <f t="shared" si="21"/>
        <v>536.00070212113769</v>
      </c>
      <c r="AJ191" s="7">
        <f t="shared" si="22"/>
        <v>20551.092530681322</v>
      </c>
      <c r="AK191" s="7">
        <f t="shared" si="23"/>
        <v>3909.4196438439985</v>
      </c>
      <c r="AP191" s="13">
        <f t="shared" si="24"/>
        <v>715.13512949783944</v>
      </c>
      <c r="AQ191" s="7">
        <f t="shared" si="25"/>
        <v>21358.33437649301</v>
      </c>
      <c r="AR191" s="7">
        <f t="shared" si="26"/>
        <v>5018.8310702497674</v>
      </c>
    </row>
    <row r="192" spans="21:44" x14ac:dyDescent="0.25">
      <c r="U192" s="13">
        <f>SL!U192*SQRT($T$6)*$T$9</f>
        <v>302.28711511324838</v>
      </c>
      <c r="V192" s="7">
        <f>SL!V192*SQRT($T$6)</f>
        <v>19015.380163761238</v>
      </c>
      <c r="W192" s="7">
        <f>SL!W192*$T$9</f>
        <v>2267.6108746535206</v>
      </c>
      <c r="AB192" s="13">
        <f t="shared" si="18"/>
        <v>403.31315678609832</v>
      </c>
      <c r="AC192" s="7">
        <f t="shared" si="19"/>
        <v>19762.299606573783</v>
      </c>
      <c r="AD192" s="7">
        <f t="shared" si="20"/>
        <v>2911.1113540517827</v>
      </c>
      <c r="AI192" s="13">
        <f t="shared" si="21"/>
        <v>538.10266565886764</v>
      </c>
      <c r="AJ192" s="7">
        <f t="shared" si="22"/>
        <v>20538.557860877176</v>
      </c>
      <c r="AK192" s="7">
        <f t="shared" si="23"/>
        <v>3737.2237937358077</v>
      </c>
      <c r="AP192" s="13">
        <f t="shared" si="24"/>
        <v>717.93958098606629</v>
      </c>
      <c r="AQ192" s="7">
        <f t="shared" si="25"/>
        <v>21345.307347950551</v>
      </c>
      <c r="AR192" s="7">
        <f t="shared" si="26"/>
        <v>4797.7696438940902</v>
      </c>
    </row>
    <row r="193" spans="21:44" x14ac:dyDescent="0.25">
      <c r="U193" s="13">
        <f>SL!U193*SQRT($T$6)*$T$9</f>
        <v>304.64873320007052</v>
      </c>
      <c r="V193" s="7">
        <f>SL!V193*SQRT($T$6)</f>
        <v>19119.869245111004</v>
      </c>
      <c r="W193" s="7">
        <f>SL!W193*$T$9</f>
        <v>2337.8055081378807</v>
      </c>
      <c r="AB193" s="13">
        <f t="shared" si="18"/>
        <v>406.4640408234896</v>
      </c>
      <c r="AC193" s="7">
        <f t="shared" si="19"/>
        <v>19870.892993267415</v>
      </c>
      <c r="AD193" s="7">
        <f t="shared" si="20"/>
        <v>3001.2257545487582</v>
      </c>
      <c r="AI193" s="13">
        <f t="shared" si="21"/>
        <v>542.30659273432741</v>
      </c>
      <c r="AJ193" s="7">
        <f t="shared" si="22"/>
        <v>20651.416769016283</v>
      </c>
      <c r="AK193" s="7">
        <f t="shared" si="23"/>
        <v>3852.9107739768065</v>
      </c>
      <c r="AP193" s="13">
        <f t="shared" si="24"/>
        <v>723.54848396251975</v>
      </c>
      <c r="AQ193" s="7">
        <f t="shared" si="25"/>
        <v>21462.599326165448</v>
      </c>
      <c r="AR193" s="7">
        <f t="shared" si="26"/>
        <v>4946.2861664861739</v>
      </c>
    </row>
    <row r="194" spans="21:44" x14ac:dyDescent="0.25">
      <c r="U194" s="13">
        <f>SL!U194*SQRT($T$6)*$T$9</f>
        <v>304.64873320007052</v>
      </c>
      <c r="V194" s="7">
        <f>SL!V194*SQRT($T$6)</f>
        <v>19073.547538569324</v>
      </c>
      <c r="W194" s="7">
        <f>SL!W194*$T$9</f>
        <v>2327.9655962516804</v>
      </c>
      <c r="AB194" s="13">
        <f t="shared" si="18"/>
        <v>406.4640408234896</v>
      </c>
      <c r="AC194" s="7">
        <f t="shared" si="19"/>
        <v>19822.751781517727</v>
      </c>
      <c r="AD194" s="7">
        <f t="shared" si="20"/>
        <v>2988.5934817302732</v>
      </c>
      <c r="AI194" s="13">
        <f t="shared" si="21"/>
        <v>542.30659273432741</v>
      </c>
      <c r="AJ194" s="7">
        <f t="shared" si="22"/>
        <v>20601.384582342784</v>
      </c>
      <c r="AK194" s="7">
        <f t="shared" si="23"/>
        <v>3836.6937266692562</v>
      </c>
      <c r="AP194" s="13">
        <f t="shared" si="24"/>
        <v>723.54848396251975</v>
      </c>
      <c r="AQ194" s="7">
        <f t="shared" si="25"/>
        <v>21410.601887539528</v>
      </c>
      <c r="AR194" s="7">
        <f t="shared" si="26"/>
        <v>4925.4670607595717</v>
      </c>
    </row>
    <row r="195" spans="21:44" x14ac:dyDescent="0.25">
      <c r="U195" s="13">
        <f>SL!U195*SQRT($T$6)*$T$9</f>
        <v>305.82954224348168</v>
      </c>
      <c r="V195" s="7">
        <f>SL!V195*SQRT($T$6)</f>
        <v>19070.28076099699</v>
      </c>
      <c r="W195" s="7">
        <f>SL!W195*$T$9</f>
        <v>2401.6528846860001</v>
      </c>
      <c r="AB195" s="13">
        <f t="shared" ref="AB195:AB258" si="27">U195*SQRT($AA$6)*$AA$9</f>
        <v>408.03948284218529</v>
      </c>
      <c r="AC195" s="7">
        <f t="shared" ref="AC195:AC258" si="28">V195*SQRT($AA$6)</f>
        <v>19819.356685728082</v>
      </c>
      <c r="AD195" s="7">
        <f t="shared" ref="AD195:AD258" si="29">W195*$AA$9</f>
        <v>3083.1916795111042</v>
      </c>
      <c r="AI195" s="13">
        <f t="shared" ref="AI195:AI258" si="30">AB195*SQRT($AA$6)*$AA$9</f>
        <v>544.40855627205735</v>
      </c>
      <c r="AJ195" s="7">
        <f t="shared" ref="AJ195:AJ258" si="31">AC195*SQRT($AA$6)</f>
        <v>20597.856128027899</v>
      </c>
      <c r="AK195" s="7">
        <f t="shared" ref="AK195:AK258" si="32">AD195*$AA$9</f>
        <v>3958.1369119665092</v>
      </c>
      <c r="AP195" s="13">
        <f t="shared" ref="AP195:AP258" si="33">AI195*SQRT($AA$6)*$AA$9</f>
        <v>726.35293545074649</v>
      </c>
      <c r="AQ195" s="7">
        <f t="shared" ref="AQ195:AQ258" si="34">AJ195*SQRT($AA$6)</f>
        <v>21406.934836409422</v>
      </c>
      <c r="AR195" s="7">
        <f t="shared" ref="AR195:AR258" si="35">AK195*$AA$9</f>
        <v>5081.3732788601828</v>
      </c>
    </row>
    <row r="196" spans="21:44" x14ac:dyDescent="0.25">
      <c r="U196" s="13">
        <f>SL!U196*SQRT($T$6)*$T$9</f>
        <v>308.19116033030389</v>
      </c>
      <c r="V196" s="7">
        <f>SL!V196*SQRT($T$6)</f>
        <v>19095.978484701343</v>
      </c>
      <c r="W196" s="7">
        <f>SL!W196*$T$9</f>
        <v>2377.9548930165606</v>
      </c>
      <c r="AB196" s="13">
        <f t="shared" si="27"/>
        <v>411.19036687957663</v>
      </c>
      <c r="AC196" s="7">
        <f t="shared" si="28"/>
        <v>19846.063809681364</v>
      </c>
      <c r="AD196" s="7">
        <f t="shared" si="29"/>
        <v>3052.7686940737676</v>
      </c>
      <c r="AI196" s="13">
        <f t="shared" si="30"/>
        <v>548.61248334751713</v>
      </c>
      <c r="AJ196" s="7">
        <f t="shared" si="31"/>
        <v>20625.612301222929</v>
      </c>
      <c r="AK196" s="7">
        <f t="shared" si="32"/>
        <v>3919.0805203603809</v>
      </c>
      <c r="AP196" s="13">
        <f t="shared" si="33"/>
        <v>731.96183842719995</v>
      </c>
      <c r="AQ196" s="7">
        <f t="shared" si="34"/>
        <v>21435.781265241672</v>
      </c>
      <c r="AR196" s="7">
        <f t="shared" si="35"/>
        <v>5031.2335012097228</v>
      </c>
    </row>
    <row r="197" spans="21:44" x14ac:dyDescent="0.25">
      <c r="U197" s="13">
        <f>SL!U197*SQRT($T$6)*$T$9</f>
        <v>310.55277841712621</v>
      </c>
      <c r="V197" s="7">
        <f>SL!V197*SQRT($T$6)</f>
        <v>19143.11457306466</v>
      </c>
      <c r="W197" s="7">
        <f>SL!W197*$T$9</f>
        <v>2371.3747271764005</v>
      </c>
      <c r="AB197" s="13">
        <f t="shared" si="27"/>
        <v>414.34125091696814</v>
      </c>
      <c r="AC197" s="7">
        <f t="shared" si="28"/>
        <v>19895.051391969784</v>
      </c>
      <c r="AD197" s="7">
        <f t="shared" si="29"/>
        <v>3044.3212149657124</v>
      </c>
      <c r="AI197" s="13">
        <f t="shared" si="30"/>
        <v>552.81641042297724</v>
      </c>
      <c r="AJ197" s="7">
        <f t="shared" si="31"/>
        <v>20676.52410366117</v>
      </c>
      <c r="AK197" s="7">
        <f t="shared" si="32"/>
        <v>3908.2358235830593</v>
      </c>
      <c r="AP197" s="13">
        <f t="shared" si="33"/>
        <v>737.57074140365398</v>
      </c>
      <c r="AQ197" s="7">
        <f t="shared" si="34"/>
        <v>21488.692870722622</v>
      </c>
      <c r="AR197" s="7">
        <f t="shared" si="35"/>
        <v>5017.3113065895659</v>
      </c>
    </row>
    <row r="198" spans="21:44" x14ac:dyDescent="0.25">
      <c r="U198" s="13">
        <f>SL!U198*SQRT($T$6)*$T$9</f>
        <v>309.37196937371505</v>
      </c>
      <c r="V198" s="7">
        <f>SL!V198*SQRT($T$6)</f>
        <v>19171.36661769346</v>
      </c>
      <c r="W198" s="7">
        <f>SL!W198*$T$9</f>
        <v>2452.2244537106799</v>
      </c>
      <c r="AB198" s="13">
        <f t="shared" si="27"/>
        <v>412.76580889827233</v>
      </c>
      <c r="AC198" s="7">
        <f t="shared" si="28"/>
        <v>19924.413169943418</v>
      </c>
      <c r="AD198" s="7">
        <f t="shared" si="29"/>
        <v>3148.114400788163</v>
      </c>
      <c r="AI198" s="13">
        <f t="shared" si="30"/>
        <v>550.71444688524707</v>
      </c>
      <c r="AJ198" s="7">
        <f t="shared" si="31"/>
        <v>20707.039205031713</v>
      </c>
      <c r="AK198" s="7">
        <f t="shared" si="32"/>
        <v>4041.4833419726992</v>
      </c>
      <c r="AP198" s="13">
        <f t="shared" si="33"/>
        <v>734.76628991542691</v>
      </c>
      <c r="AQ198" s="7">
        <f t="shared" si="34"/>
        <v>21520.40659774865</v>
      </c>
      <c r="AR198" s="7">
        <f t="shared" si="35"/>
        <v>5188.3716803155357</v>
      </c>
    </row>
    <row r="199" spans="21:44" x14ac:dyDescent="0.25">
      <c r="U199" s="13">
        <f>SL!U199*SQRT($T$6)*$T$9</f>
        <v>309.37196937371505</v>
      </c>
      <c r="V199" s="7">
        <f>SL!V199*SQRT($T$6)</f>
        <v>19271.147123646668</v>
      </c>
      <c r="W199" s="7">
        <f>SL!W199*$T$9</f>
        <v>2378.7593094830404</v>
      </c>
      <c r="AB199" s="13">
        <f t="shared" si="27"/>
        <v>412.76580889827233</v>
      </c>
      <c r="AC199" s="7">
        <f t="shared" si="28"/>
        <v>20028.113029560256</v>
      </c>
      <c r="AD199" s="7">
        <f t="shared" si="29"/>
        <v>3053.801387087869</v>
      </c>
      <c r="AI199" s="13">
        <f t="shared" si="30"/>
        <v>550.71444688524707</v>
      </c>
      <c r="AJ199" s="7">
        <f t="shared" si="31"/>
        <v>20814.812369557407</v>
      </c>
      <c r="AK199" s="7">
        <f t="shared" si="32"/>
        <v>3920.4062700259005</v>
      </c>
      <c r="AP199" s="13">
        <f t="shared" si="33"/>
        <v>734.76628991542691</v>
      </c>
      <c r="AQ199" s="7">
        <f t="shared" si="34"/>
        <v>21632.413065595363</v>
      </c>
      <c r="AR199" s="7">
        <f t="shared" si="35"/>
        <v>5032.9354708673318</v>
      </c>
    </row>
    <row r="200" spans="21:44" x14ac:dyDescent="0.25">
      <c r="U200" s="13">
        <f>SL!U200*SQRT($T$6)*$T$9</f>
        <v>310.55277841712621</v>
      </c>
      <c r="V200" s="7">
        <f>SL!V200*SQRT($T$6)</f>
        <v>19203.486580489505</v>
      </c>
      <c r="W200" s="7">
        <f>SL!W200*$T$9</f>
        <v>2405.6289724029202</v>
      </c>
      <c r="AB200" s="13">
        <f t="shared" si="27"/>
        <v>414.34125091696814</v>
      </c>
      <c r="AC200" s="7">
        <f t="shared" si="28"/>
        <v>19957.794796955914</v>
      </c>
      <c r="AD200" s="7">
        <f t="shared" si="29"/>
        <v>3088.2960976574495</v>
      </c>
      <c r="AI200" s="13">
        <f t="shared" si="30"/>
        <v>552.81641042297724</v>
      </c>
      <c r="AJ200" s="7">
        <f t="shared" si="31"/>
        <v>20741.732054119901</v>
      </c>
      <c r="AK200" s="7">
        <f t="shared" si="32"/>
        <v>3964.6898570893904</v>
      </c>
      <c r="AP200" s="13">
        <f t="shared" si="33"/>
        <v>737.57074140365398</v>
      </c>
      <c r="AQ200" s="7">
        <f t="shared" si="34"/>
        <v>21556.462173392254</v>
      </c>
      <c r="AR200" s="7">
        <f t="shared" si="35"/>
        <v>5089.7858125814337</v>
      </c>
    </row>
    <row r="201" spans="21:44" x14ac:dyDescent="0.25">
      <c r="U201" s="13">
        <f>SL!U201*SQRT($T$6)*$T$9</f>
        <v>314.09520554735963</v>
      </c>
      <c r="V201" s="7">
        <f>SL!V201*SQRT($T$6)</f>
        <v>19231.679966499971</v>
      </c>
      <c r="W201" s="7">
        <f>SL!W201*$T$9</f>
        <v>2461.11022197788</v>
      </c>
      <c r="AB201" s="13">
        <f t="shared" si="27"/>
        <v>419.06757697305522</v>
      </c>
      <c r="AC201" s="7">
        <f t="shared" si="28"/>
        <v>19987.095612215155</v>
      </c>
      <c r="AD201" s="7">
        <f t="shared" si="29"/>
        <v>3159.5217640096294</v>
      </c>
      <c r="AI201" s="13">
        <f t="shared" si="30"/>
        <v>559.12230103616707</v>
      </c>
      <c r="AJ201" s="7">
        <f t="shared" si="31"/>
        <v>20772.183798175669</v>
      </c>
      <c r="AK201" s="7">
        <f t="shared" si="32"/>
        <v>4056.127875990855</v>
      </c>
      <c r="AP201" s="13">
        <f t="shared" si="33"/>
        <v>745.98409586833441</v>
      </c>
      <c r="AQ201" s="7">
        <f t="shared" si="34"/>
        <v>21588.110054443809</v>
      </c>
      <c r="AR201" s="7">
        <f t="shared" si="35"/>
        <v>5207.1720264117612</v>
      </c>
    </row>
    <row r="202" spans="21:44" x14ac:dyDescent="0.25">
      <c r="U202" s="13">
        <f>SL!U202*SQRT($T$6)*$T$9</f>
        <v>315.27601459077067</v>
      </c>
      <c r="V202" s="7">
        <f>SL!V202*SQRT($T$6)</f>
        <v>19335.927704540616</v>
      </c>
      <c r="W202" s="7">
        <f>SL!W202*$T$9</f>
        <v>2502.1922210810808</v>
      </c>
      <c r="AB202" s="13">
        <f t="shared" si="27"/>
        <v>420.64301899175081</v>
      </c>
      <c r="AC202" s="7">
        <f t="shared" si="28"/>
        <v>20095.438175694009</v>
      </c>
      <c r="AD202" s="7">
        <f t="shared" si="29"/>
        <v>3212.2619741458798</v>
      </c>
      <c r="AI202" s="13">
        <f t="shared" si="30"/>
        <v>561.2242645738969</v>
      </c>
      <c r="AJ202" s="7">
        <f t="shared" si="31"/>
        <v>20884.782030825983</v>
      </c>
      <c r="AK202" s="7">
        <f t="shared" si="32"/>
        <v>4123.8346533126805</v>
      </c>
      <c r="AP202" s="13">
        <f t="shared" si="33"/>
        <v>748.78854735656103</v>
      </c>
      <c r="AQ202" s="7">
        <f t="shared" si="34"/>
        <v>21705.131117901004</v>
      </c>
      <c r="AR202" s="7">
        <f t="shared" si="35"/>
        <v>5294.0925692663368</v>
      </c>
    </row>
    <row r="203" spans="21:44" x14ac:dyDescent="0.25">
      <c r="U203" s="13">
        <f>SL!U203*SQRT($T$6)*$T$9</f>
        <v>317.63763267759299</v>
      </c>
      <c r="V203" s="7">
        <f>SL!V203*SQRT($T$6)</f>
        <v>19379.678498242763</v>
      </c>
      <c r="W203" s="7">
        <f>SL!W203*$T$9</f>
        <v>2458.4797214159607</v>
      </c>
      <c r="AB203" s="13">
        <f t="shared" si="27"/>
        <v>423.79390302914231</v>
      </c>
      <c r="AC203" s="7">
        <f t="shared" si="28"/>
        <v>20140.907489781926</v>
      </c>
      <c r="AD203" s="7">
        <f t="shared" si="29"/>
        <v>3156.144782474465</v>
      </c>
      <c r="AI203" s="13">
        <f t="shared" si="30"/>
        <v>565.4281916493569</v>
      </c>
      <c r="AJ203" s="7">
        <f t="shared" si="31"/>
        <v>20932.037368356563</v>
      </c>
      <c r="AK203" s="7">
        <f t="shared" si="32"/>
        <v>4051.7925778145564</v>
      </c>
      <c r="AP203" s="13">
        <f t="shared" si="33"/>
        <v>754.39745033301472</v>
      </c>
      <c r="AQ203" s="7">
        <f t="shared" si="34"/>
        <v>21754.242633434566</v>
      </c>
      <c r="AR203" s="7">
        <f t="shared" si="35"/>
        <v>5201.606461400017</v>
      </c>
    </row>
    <row r="204" spans="21:44" x14ac:dyDescent="0.25">
      <c r="U204" s="13">
        <f>SL!U204*SQRT($T$6)*$T$9</f>
        <v>318.81844172100415</v>
      </c>
      <c r="V204" s="7">
        <f>SL!V204*SQRT($T$6)</f>
        <v>19334.728547494575</v>
      </c>
      <c r="W204" s="7">
        <f>SL!W204*$T$9</f>
        <v>2542.9649797908405</v>
      </c>
      <c r="AB204" s="13">
        <f t="shared" si="27"/>
        <v>425.36934504783807</v>
      </c>
      <c r="AC204" s="7">
        <f t="shared" si="28"/>
        <v>20094.191916054962</v>
      </c>
      <c r="AD204" s="7">
        <f t="shared" si="29"/>
        <v>3264.6051879409411</v>
      </c>
      <c r="AI204" s="13">
        <f t="shared" si="30"/>
        <v>567.53015518708685</v>
      </c>
      <c r="AJ204" s="7">
        <f t="shared" si="31"/>
        <v>20883.486818415695</v>
      </c>
      <c r="AK204" s="7">
        <f t="shared" si="32"/>
        <v>4191.031775045325</v>
      </c>
      <c r="AP204" s="13">
        <f t="shared" si="33"/>
        <v>757.20190182124156</v>
      </c>
      <c r="AQ204" s="7">
        <f t="shared" si="34"/>
        <v>21703.785029866696</v>
      </c>
      <c r="AR204" s="7">
        <f t="shared" si="35"/>
        <v>5380.3588269483962</v>
      </c>
    </row>
    <row r="205" spans="21:44" x14ac:dyDescent="0.25">
      <c r="U205" s="13">
        <f>SL!U205*SQRT($T$6)*$T$9</f>
        <v>319.99925076441525</v>
      </c>
      <c r="V205" s="7">
        <f>SL!V205*SQRT($T$6)</f>
        <v>19463.887469841364</v>
      </c>
      <c r="W205" s="7">
        <f>SL!W205*$T$9</f>
        <v>2544.9016466852004</v>
      </c>
      <c r="AB205" s="13">
        <f t="shared" si="27"/>
        <v>426.94478706653371</v>
      </c>
      <c r="AC205" s="7">
        <f t="shared" si="28"/>
        <v>20228.424169015325</v>
      </c>
      <c r="AD205" s="7">
        <f t="shared" si="29"/>
        <v>3267.0914403435049</v>
      </c>
      <c r="AI205" s="13">
        <f t="shared" si="30"/>
        <v>569.63211872481679</v>
      </c>
      <c r="AJ205" s="7">
        <f t="shared" si="31"/>
        <v>21022.991681164829</v>
      </c>
      <c r="AK205" s="7">
        <f t="shared" si="32"/>
        <v>4194.2235738142599</v>
      </c>
      <c r="AP205" s="13">
        <f t="shared" si="33"/>
        <v>760.00635330946841</v>
      </c>
      <c r="AQ205" s="7">
        <f t="shared" si="34"/>
        <v>21848.769609216648</v>
      </c>
      <c r="AR205" s="7">
        <f t="shared" si="35"/>
        <v>5384.4563913673855</v>
      </c>
    </row>
    <row r="206" spans="21:44" x14ac:dyDescent="0.25">
      <c r="U206" s="13">
        <f>SL!U206*SQRT($T$6)*$T$9</f>
        <v>319.99925076441525</v>
      </c>
      <c r="V206" s="7">
        <f>SL!V206*SQRT($T$6)</f>
        <v>19474.8300249198</v>
      </c>
      <c r="W206" s="7">
        <f>SL!W206*$T$9</f>
        <v>2555.4295205859203</v>
      </c>
      <c r="AB206" s="13">
        <f t="shared" si="27"/>
        <v>426.94478706653371</v>
      </c>
      <c r="AC206" s="7">
        <f t="shared" si="28"/>
        <v>20239.796544958332</v>
      </c>
      <c r="AD206" s="7">
        <f t="shared" si="29"/>
        <v>3280.6069043893781</v>
      </c>
      <c r="AI206" s="13">
        <f t="shared" si="30"/>
        <v>569.63211872481679</v>
      </c>
      <c r="AJ206" s="7">
        <f t="shared" si="31"/>
        <v>21034.810761229954</v>
      </c>
      <c r="AK206" s="7">
        <f t="shared" si="32"/>
        <v>4211.5744435243168</v>
      </c>
      <c r="AP206" s="13">
        <f t="shared" si="33"/>
        <v>760.00635330946841</v>
      </c>
      <c r="AQ206" s="7">
        <f t="shared" si="34"/>
        <v>21861.052939831632</v>
      </c>
      <c r="AR206" s="7">
        <f t="shared" si="35"/>
        <v>5406.7310745505565</v>
      </c>
    </row>
    <row r="207" spans="21:44" x14ac:dyDescent="0.25">
      <c r="U207" s="13">
        <f>SL!U207*SQRT($T$6)*$T$9</f>
        <v>319.99925076441525</v>
      </c>
      <c r="V207" s="7">
        <f>SL!V207*SQRT($T$6)</f>
        <v>19419.272220508461</v>
      </c>
      <c r="W207" s="7">
        <f>SL!W207*$T$9</f>
        <v>2515.4876007813209</v>
      </c>
      <c r="AB207" s="13">
        <f t="shared" si="27"/>
        <v>426.94478706653371</v>
      </c>
      <c r="AC207" s="7">
        <f t="shared" si="28"/>
        <v>20182.056443692687</v>
      </c>
      <c r="AD207" s="7">
        <f t="shared" si="29"/>
        <v>3229.3303041818749</v>
      </c>
      <c r="AI207" s="13">
        <f t="shared" si="30"/>
        <v>569.63211872481679</v>
      </c>
      <c r="AJ207" s="7">
        <f t="shared" si="31"/>
        <v>20974.802643027815</v>
      </c>
      <c r="AK207" s="7">
        <f t="shared" si="32"/>
        <v>4145.7466179790517</v>
      </c>
      <c r="AP207" s="13">
        <f t="shared" si="33"/>
        <v>760.00635330946841</v>
      </c>
      <c r="AQ207" s="7">
        <f t="shared" si="34"/>
        <v>21798.687717547127</v>
      </c>
      <c r="AR207" s="7">
        <f t="shared" si="35"/>
        <v>5322.2226906389469</v>
      </c>
    </row>
    <row r="208" spans="21:44" x14ac:dyDescent="0.25">
      <c r="U208" s="13">
        <f>SL!U208*SQRT($T$6)*$T$9</f>
        <v>319.99925076441525</v>
      </c>
      <c r="V208" s="7">
        <f>SL!V208*SQRT($T$6)</f>
        <v>19514.813902085098</v>
      </c>
      <c r="W208" s="7">
        <f>SL!W208*$T$9</f>
        <v>2613.0764315238002</v>
      </c>
      <c r="AB208" s="13">
        <f t="shared" si="27"/>
        <v>426.94478706653371</v>
      </c>
      <c r="AC208" s="7">
        <f t="shared" si="28"/>
        <v>20281.350978956918</v>
      </c>
      <c r="AD208" s="7">
        <f t="shared" si="29"/>
        <v>3354.6128014474066</v>
      </c>
      <c r="AI208" s="13">
        <f t="shared" si="30"/>
        <v>569.63211872481679</v>
      </c>
      <c r="AJ208" s="7">
        <f t="shared" si="31"/>
        <v>21077.997443146873</v>
      </c>
      <c r="AK208" s="7">
        <f t="shared" si="32"/>
        <v>4306.5816643841708</v>
      </c>
      <c r="AP208" s="13">
        <f t="shared" si="33"/>
        <v>760.00635330946841</v>
      </c>
      <c r="AQ208" s="7">
        <f t="shared" si="34"/>
        <v>21905.935983962532</v>
      </c>
      <c r="AR208" s="7">
        <f t="shared" si="35"/>
        <v>5528.6993551111646</v>
      </c>
    </row>
    <row r="209" spans="21:44" x14ac:dyDescent="0.25">
      <c r="U209" s="13">
        <f>SL!U209*SQRT($T$6)*$T$9</f>
        <v>319.99925076441525</v>
      </c>
      <c r="V209" s="7">
        <f>SL!V209*SQRT($T$6)</f>
        <v>19451.500763481643</v>
      </c>
      <c r="W209" s="7">
        <f>SL!W209*$T$9</f>
        <v>2588.5593442552808</v>
      </c>
      <c r="AB209" s="13">
        <f t="shared" si="27"/>
        <v>426.94478706653371</v>
      </c>
      <c r="AC209" s="7">
        <f t="shared" si="28"/>
        <v>20215.550915884894</v>
      </c>
      <c r="AD209" s="7">
        <f t="shared" si="29"/>
        <v>3323.1382782329374</v>
      </c>
      <c r="AI209" s="13">
        <f t="shared" si="30"/>
        <v>569.63211872481679</v>
      </c>
      <c r="AJ209" s="7">
        <f t="shared" si="31"/>
        <v>21009.612769826537</v>
      </c>
      <c r="AK209" s="7">
        <f t="shared" si="32"/>
        <v>4266.1753306003784</v>
      </c>
      <c r="AP209" s="13">
        <f t="shared" si="33"/>
        <v>760.00635330946841</v>
      </c>
      <c r="AQ209" s="7">
        <f t="shared" si="34"/>
        <v>21834.865177540811</v>
      </c>
      <c r="AR209" s="7">
        <f t="shared" si="35"/>
        <v>5476.8265499626286</v>
      </c>
    </row>
    <row r="210" spans="21:44" x14ac:dyDescent="0.25">
      <c r="U210" s="13">
        <f>SL!U210*SQRT($T$6)*$T$9</f>
        <v>321.18005980782641</v>
      </c>
      <c r="V210" s="7">
        <f>SL!V210*SQRT($T$6)</f>
        <v>19534.86747226907</v>
      </c>
      <c r="W210" s="7">
        <f>SL!W210*$T$9</f>
        <v>2541.8718737165605</v>
      </c>
      <c r="AB210" s="13">
        <f t="shared" si="27"/>
        <v>428.52022908522952</v>
      </c>
      <c r="AC210" s="7">
        <f t="shared" si="28"/>
        <v>20302.192248431635</v>
      </c>
      <c r="AD210" s="7">
        <f t="shared" si="29"/>
        <v>3263.201881253895</v>
      </c>
      <c r="AI210" s="13">
        <f t="shared" si="30"/>
        <v>571.73408226254696</v>
      </c>
      <c r="AJ210" s="7">
        <f t="shared" si="31"/>
        <v>21099.657352546194</v>
      </c>
      <c r="AK210" s="7">
        <f t="shared" si="32"/>
        <v>4189.2302393076297</v>
      </c>
      <c r="AP210" s="13">
        <f t="shared" si="33"/>
        <v>762.8108047976956</v>
      </c>
      <c r="AQ210" s="7">
        <f t="shared" si="34"/>
        <v>21928.446689260785</v>
      </c>
      <c r="AR210" s="7">
        <f t="shared" si="35"/>
        <v>5378.0460530949294</v>
      </c>
    </row>
    <row r="211" spans="21:44" x14ac:dyDescent="0.25">
      <c r="U211" s="13">
        <f>SL!U211*SQRT($T$6)*$T$9</f>
        <v>319.99925076441525</v>
      </c>
      <c r="V211" s="7">
        <f>SL!V211*SQRT($T$6)</f>
        <v>19443.9792900668</v>
      </c>
      <c r="W211" s="7">
        <f>SL!W211*$T$9</f>
        <v>2555.3482960522001</v>
      </c>
      <c r="AB211" s="13">
        <f t="shared" si="27"/>
        <v>426.94478706653371</v>
      </c>
      <c r="AC211" s="7">
        <f t="shared" si="28"/>
        <v>20207.734000849439</v>
      </c>
      <c r="AD211" s="7">
        <f t="shared" si="29"/>
        <v>3280.5026300339396</v>
      </c>
      <c r="AI211" s="13">
        <f t="shared" si="30"/>
        <v>569.63211872481679</v>
      </c>
      <c r="AJ211" s="7">
        <f t="shared" si="31"/>
        <v>21001.488808296483</v>
      </c>
      <c r="AK211" s="7">
        <f t="shared" si="32"/>
        <v>4211.4405782904505</v>
      </c>
      <c r="AP211" s="13">
        <f t="shared" si="33"/>
        <v>760.00635330946841</v>
      </c>
      <c r="AQ211" s="7">
        <f t="shared" si="34"/>
        <v>21826.422108805578</v>
      </c>
      <c r="AR211" s="7">
        <f t="shared" si="35"/>
        <v>5406.5592211666371</v>
      </c>
    </row>
    <row r="212" spans="21:44" x14ac:dyDescent="0.25">
      <c r="U212" s="13">
        <f>SL!U212*SQRT($T$6)*$T$9</f>
        <v>319.99925076441525</v>
      </c>
      <c r="V212" s="7">
        <f>SL!V212*SQRT($T$6)</f>
        <v>19452.957204705366</v>
      </c>
      <c r="W212" s="7">
        <f>SL!W212*$T$9</f>
        <v>2580.7568959739606</v>
      </c>
      <c r="AB212" s="13">
        <f t="shared" si="27"/>
        <v>426.94478706653371</v>
      </c>
      <c r="AC212" s="7">
        <f t="shared" si="28"/>
        <v>20217.064565760662</v>
      </c>
      <c r="AD212" s="7">
        <f t="shared" si="29"/>
        <v>3313.1216585231628</v>
      </c>
      <c r="AI212" s="13">
        <f t="shared" si="30"/>
        <v>569.63211872481679</v>
      </c>
      <c r="AJ212" s="7">
        <f t="shared" si="31"/>
        <v>21011.185875496092</v>
      </c>
      <c r="AK212" s="7">
        <f t="shared" si="32"/>
        <v>4253.3162039784884</v>
      </c>
      <c r="AP212" s="13">
        <f t="shared" si="33"/>
        <v>760.00635330946841</v>
      </c>
      <c r="AQ212" s="7">
        <f t="shared" si="34"/>
        <v>21836.50007441307</v>
      </c>
      <c r="AR212" s="7">
        <f t="shared" si="35"/>
        <v>5460.3182724928911</v>
      </c>
    </row>
    <row r="213" spans="21:44" x14ac:dyDescent="0.25">
      <c r="U213" s="13">
        <f>SL!U213*SQRT($T$6)*$T$9</f>
        <v>323.54167789464861</v>
      </c>
      <c r="V213" s="7">
        <f>SL!V213*SQRT($T$6)</f>
        <v>19529.97255828527</v>
      </c>
      <c r="W213" s="7">
        <f>SL!W213*$T$9</f>
        <v>2644.0856098368808</v>
      </c>
      <c r="AB213" s="13">
        <f t="shared" si="27"/>
        <v>431.6711131226208</v>
      </c>
      <c r="AC213" s="7">
        <f t="shared" si="28"/>
        <v>20297.10506343385</v>
      </c>
      <c r="AD213" s="7">
        <f t="shared" si="29"/>
        <v>3394.4217351917459</v>
      </c>
      <c r="AI213" s="13">
        <f t="shared" si="30"/>
        <v>575.93800933800674</v>
      </c>
      <c r="AJ213" s="7">
        <f t="shared" si="31"/>
        <v>21094.370344176416</v>
      </c>
      <c r="AK213" s="7">
        <f t="shared" si="32"/>
        <v>4357.6875398724196</v>
      </c>
      <c r="AP213" s="13">
        <f t="shared" si="33"/>
        <v>768.41970777414906</v>
      </c>
      <c r="AQ213" s="7">
        <f t="shared" si="34"/>
        <v>21922.952008506247</v>
      </c>
      <c r="AR213" s="7">
        <f t="shared" si="35"/>
        <v>5594.3080078370558</v>
      </c>
    </row>
    <row r="214" spans="21:44" x14ac:dyDescent="0.25">
      <c r="U214" s="13">
        <f>SL!U214*SQRT($T$6)*$T$9</f>
        <v>323.54167789464861</v>
      </c>
      <c r="V214" s="7">
        <f>SL!V214*SQRT($T$6)</f>
        <v>19557.415716512827</v>
      </c>
      <c r="W214" s="7">
        <f>SL!W214*$T$9</f>
        <v>2704.0743317288802</v>
      </c>
      <c r="AB214" s="13">
        <f t="shared" si="27"/>
        <v>431.6711131226208</v>
      </c>
      <c r="AC214" s="7">
        <f t="shared" si="28"/>
        <v>20325.626182147909</v>
      </c>
      <c r="AD214" s="7">
        <f t="shared" si="29"/>
        <v>3471.4340001119945</v>
      </c>
      <c r="AI214" s="13">
        <f t="shared" si="30"/>
        <v>575.93800933800674</v>
      </c>
      <c r="AJ214" s="7">
        <f t="shared" si="31"/>
        <v>21124.011765399016</v>
      </c>
      <c r="AK214" s="7">
        <f t="shared" si="32"/>
        <v>4456.5542728363962</v>
      </c>
      <c r="AP214" s="13">
        <f t="shared" si="33"/>
        <v>768.41970777414906</v>
      </c>
      <c r="AQ214" s="7">
        <f t="shared" si="34"/>
        <v>21953.757737443608</v>
      </c>
      <c r="AR214" s="7">
        <f t="shared" si="35"/>
        <v>5721.2310492135512</v>
      </c>
    </row>
    <row r="215" spans="21:44" x14ac:dyDescent="0.25">
      <c r="U215" s="13">
        <f>SL!U215*SQRT($T$6)*$T$9</f>
        <v>324.72248693805977</v>
      </c>
      <c r="V215" s="7">
        <f>SL!V215*SQRT($T$6)</f>
        <v>19562.569897151938</v>
      </c>
      <c r="W215" s="7">
        <f>SL!W215*$T$9</f>
        <v>2695.8295522518806</v>
      </c>
      <c r="AB215" s="13">
        <f t="shared" si="27"/>
        <v>433.24655514131655</v>
      </c>
      <c r="AC215" s="7">
        <f t="shared" si="28"/>
        <v>20330.982817731277</v>
      </c>
      <c r="AD215" s="7">
        <f t="shared" si="29"/>
        <v>3460.8495248762188</v>
      </c>
      <c r="AI215" s="13">
        <f t="shared" si="30"/>
        <v>578.03997287573668</v>
      </c>
      <c r="AJ215" s="7">
        <f t="shared" si="31"/>
        <v>21129.57880830692</v>
      </c>
      <c r="AK215" s="7">
        <f t="shared" si="32"/>
        <v>4442.9661451818865</v>
      </c>
      <c r="AP215" s="13">
        <f t="shared" si="33"/>
        <v>771.22415926237579</v>
      </c>
      <c r="AQ215" s="7">
        <f t="shared" si="34"/>
        <v>21959.543452423859</v>
      </c>
      <c r="AR215" s="7">
        <f t="shared" si="35"/>
        <v>5703.7868954844007</v>
      </c>
    </row>
    <row r="216" spans="21:44" x14ac:dyDescent="0.25">
      <c r="U216" s="13">
        <f>SL!U216*SQRT($T$6)*$T$9</f>
        <v>324.72248693805977</v>
      </c>
      <c r="V216" s="7">
        <f>SL!V216*SQRT($T$6)</f>
        <v>19518.967965799198</v>
      </c>
      <c r="W216" s="7">
        <f>SL!W216*$T$9</f>
        <v>2704.3365988980004</v>
      </c>
      <c r="AB216" s="13">
        <f t="shared" si="27"/>
        <v>433.24655514131655</v>
      </c>
      <c r="AC216" s="7">
        <f t="shared" si="28"/>
        <v>20285.668213269135</v>
      </c>
      <c r="AD216" s="7">
        <f t="shared" si="29"/>
        <v>3471.7706932114829</v>
      </c>
      <c r="AI216" s="13">
        <f t="shared" si="30"/>
        <v>578.03997287573668</v>
      </c>
      <c r="AJ216" s="7">
        <f t="shared" si="31"/>
        <v>21082.484257358057</v>
      </c>
      <c r="AK216" s="7">
        <f t="shared" si="32"/>
        <v>4456.9865123867121</v>
      </c>
      <c r="AP216" s="13">
        <f t="shared" si="33"/>
        <v>771.22415926237579</v>
      </c>
      <c r="AQ216" s="7">
        <f t="shared" si="34"/>
        <v>21910.599039129291</v>
      </c>
      <c r="AR216" s="7">
        <f t="shared" si="35"/>
        <v>5721.7859492965672</v>
      </c>
    </row>
    <row r="217" spans="21:44" x14ac:dyDescent="0.25">
      <c r="U217" s="13">
        <f>SL!U217*SQRT($T$6)*$T$9</f>
        <v>324.72248693805977</v>
      </c>
      <c r="V217" s="7">
        <f>SL!V217*SQRT($T$6)</f>
        <v>19529.483201802264</v>
      </c>
      <c r="W217" s="7">
        <f>SL!W217*$T$9</f>
        <v>2658.5631490158403</v>
      </c>
      <c r="AB217" s="13">
        <f t="shared" si="27"/>
        <v>433.24655514131655</v>
      </c>
      <c r="AC217" s="7">
        <f t="shared" si="28"/>
        <v>20296.596485148886</v>
      </c>
      <c r="AD217" s="7">
        <f t="shared" si="29"/>
        <v>3413.0076968105082</v>
      </c>
      <c r="AI217" s="13">
        <f t="shared" si="30"/>
        <v>578.03997287573668</v>
      </c>
      <c r="AJ217" s="7">
        <f t="shared" si="31"/>
        <v>21093.841789061855</v>
      </c>
      <c r="AK217" s="7">
        <f t="shared" si="32"/>
        <v>4381.5478081834963</v>
      </c>
      <c r="AP217" s="13">
        <f t="shared" si="33"/>
        <v>771.22415926237579</v>
      </c>
      <c r="AQ217" s="7">
        <f t="shared" si="34"/>
        <v>21922.402691877152</v>
      </c>
      <c r="AR217" s="7">
        <f t="shared" si="35"/>
        <v>5624.939320628635</v>
      </c>
    </row>
    <row r="218" spans="21:44" x14ac:dyDescent="0.25">
      <c r="U218" s="13">
        <f>SL!U218*SQRT($T$6)*$T$9</f>
        <v>324.72248693805977</v>
      </c>
      <c r="V218" s="7">
        <f>SL!V218*SQRT($T$6)</f>
        <v>19523.368314271022</v>
      </c>
      <c r="W218" s="7">
        <f>SL!W218*$T$9</f>
        <v>2751.1728179804009</v>
      </c>
      <c r="AB218" s="13">
        <f t="shared" si="27"/>
        <v>433.24655514131655</v>
      </c>
      <c r="AC218" s="7">
        <f t="shared" si="28"/>
        <v>20290.241406343615</v>
      </c>
      <c r="AD218" s="7">
        <f t="shared" si="29"/>
        <v>3531.8980504559072</v>
      </c>
      <c r="AI218" s="13">
        <f t="shared" si="30"/>
        <v>578.03997287573668</v>
      </c>
      <c r="AJ218" s="7">
        <f t="shared" si="31"/>
        <v>21087.237084328553</v>
      </c>
      <c r="AK218" s="7">
        <f t="shared" si="32"/>
        <v>4534.1767544691929</v>
      </c>
      <c r="AP218" s="13">
        <f t="shared" si="33"/>
        <v>771.22415926237579</v>
      </c>
      <c r="AQ218" s="7">
        <f t="shared" si="34"/>
        <v>21915.538555970932</v>
      </c>
      <c r="AR218" s="7">
        <f t="shared" si="35"/>
        <v>5820.8811656143362</v>
      </c>
    </row>
    <row r="219" spans="21:44" x14ac:dyDescent="0.25">
      <c r="U219" s="13">
        <f>SL!U219*SQRT($T$6)*$T$9</f>
        <v>324.72248693805977</v>
      </c>
      <c r="V219" s="7">
        <f>SL!V219*SQRT($T$6)</f>
        <v>19609.326737673979</v>
      </c>
      <c r="W219" s="7">
        <f>SL!W219*$T$9</f>
        <v>2695.712119191081</v>
      </c>
      <c r="AB219" s="13">
        <f t="shared" si="27"/>
        <v>433.24655514131655</v>
      </c>
      <c r="AC219" s="7">
        <f t="shared" si="28"/>
        <v>20379.576255416752</v>
      </c>
      <c r="AD219" s="7">
        <f t="shared" si="29"/>
        <v>3460.6987667719704</v>
      </c>
      <c r="AI219" s="13">
        <f t="shared" si="30"/>
        <v>578.03997287573668</v>
      </c>
      <c r="AJ219" s="7">
        <f t="shared" si="31"/>
        <v>21180.080984239423</v>
      </c>
      <c r="AK219" s="7">
        <f t="shared" si="32"/>
        <v>4442.7726050847305</v>
      </c>
      <c r="AP219" s="13">
        <f t="shared" si="33"/>
        <v>771.22415926237579</v>
      </c>
      <c r="AQ219" s="7">
        <f t="shared" si="34"/>
        <v>22012.029341370955</v>
      </c>
      <c r="AR219" s="7">
        <f t="shared" si="35"/>
        <v>5703.5384327606625</v>
      </c>
    </row>
    <row r="220" spans="21:44" x14ac:dyDescent="0.25">
      <c r="U220" s="13">
        <f>SL!U220*SQRT($T$6)*$T$9</f>
        <v>327.08410502488198</v>
      </c>
      <c r="V220" s="7">
        <f>SL!V220*SQRT($T$6)</f>
        <v>19553.735821433205</v>
      </c>
      <c r="W220" s="7">
        <f>SL!W220*$T$9</f>
        <v>2765.9488328555608</v>
      </c>
      <c r="AB220" s="13">
        <f t="shared" si="27"/>
        <v>436.39743917870788</v>
      </c>
      <c r="AC220" s="7">
        <f t="shared" si="28"/>
        <v>20321.801741697182</v>
      </c>
      <c r="AD220" s="7">
        <f t="shared" si="29"/>
        <v>3550.8671889229681</v>
      </c>
      <c r="AI220" s="13">
        <f t="shared" si="30"/>
        <v>582.24389995119657</v>
      </c>
      <c r="AJ220" s="7">
        <f t="shared" si="31"/>
        <v>21120.037101870657</v>
      </c>
      <c r="AK220" s="7">
        <f t="shared" si="32"/>
        <v>4558.5289371938761</v>
      </c>
      <c r="AP220" s="13">
        <f t="shared" si="33"/>
        <v>776.83306223882948</v>
      </c>
      <c r="AQ220" s="7">
        <f t="shared" si="34"/>
        <v>21949.626950112179</v>
      </c>
      <c r="AR220" s="7">
        <f t="shared" si="35"/>
        <v>5852.143987828752</v>
      </c>
    </row>
    <row r="221" spans="21:44" x14ac:dyDescent="0.25">
      <c r="U221" s="13">
        <f>SL!U221*SQRT($T$6)*$T$9</f>
        <v>327.08410502488198</v>
      </c>
      <c r="V221" s="7">
        <f>SL!V221*SQRT($T$6)</f>
        <v>19542.949446926625</v>
      </c>
      <c r="W221" s="7">
        <f>SL!W221*$T$9</f>
        <v>2663.7624977827604</v>
      </c>
      <c r="AB221" s="13">
        <f t="shared" si="27"/>
        <v>436.39743917870788</v>
      </c>
      <c r="AC221" s="7">
        <f t="shared" si="28"/>
        <v>20310.59168106037</v>
      </c>
      <c r="AD221" s="7">
        <f t="shared" si="29"/>
        <v>3419.6825118761085</v>
      </c>
      <c r="AI221" s="13">
        <f t="shared" si="30"/>
        <v>582.24389995119657</v>
      </c>
      <c r="AJ221" s="7">
        <f t="shared" si="31"/>
        <v>21108.386712816919</v>
      </c>
      <c r="AK221" s="7">
        <f t="shared" si="32"/>
        <v>4390.1167959850891</v>
      </c>
      <c r="AP221" s="13">
        <f t="shared" si="33"/>
        <v>776.83306223882948</v>
      </c>
      <c r="AQ221" s="7">
        <f t="shared" si="34"/>
        <v>21937.518936649903</v>
      </c>
      <c r="AR221" s="7">
        <f t="shared" si="35"/>
        <v>5635.9400077221644</v>
      </c>
    </row>
    <row r="222" spans="21:44" x14ac:dyDescent="0.25">
      <c r="U222" s="13">
        <f>SL!U222*SQRT($T$6)*$T$9</f>
        <v>328.26491406829308</v>
      </c>
      <c r="V222" s="7">
        <f>SL!V222*SQRT($T$6)</f>
        <v>19556.679626695626</v>
      </c>
      <c r="W222" s="7">
        <f>SL!W222*$T$9</f>
        <v>2755.7164988245204</v>
      </c>
      <c r="AB222" s="13">
        <f t="shared" si="27"/>
        <v>437.97288119740352</v>
      </c>
      <c r="AC222" s="7">
        <f t="shared" si="28"/>
        <v>20324.861178904241</v>
      </c>
      <c r="AD222" s="7">
        <f t="shared" si="29"/>
        <v>3537.7311327727862</v>
      </c>
      <c r="AI222" s="13">
        <f t="shared" si="30"/>
        <v>584.3458634889264</v>
      </c>
      <c r="AJ222" s="7">
        <f t="shared" si="31"/>
        <v>21123.216713016616</v>
      </c>
      <c r="AK222" s="7">
        <f t="shared" si="32"/>
        <v>4541.6651433949955</v>
      </c>
      <c r="AP222" s="13">
        <f t="shared" si="33"/>
        <v>779.6375137270561</v>
      </c>
      <c r="AQ222" s="7">
        <f t="shared" si="34"/>
        <v>21952.931455599723</v>
      </c>
      <c r="AR222" s="7">
        <f t="shared" si="35"/>
        <v>5830.4946025003237</v>
      </c>
    </row>
    <row r="223" spans="21:44" x14ac:dyDescent="0.25">
      <c r="U223" s="13">
        <f>SL!U223*SQRT($T$6)*$T$9</f>
        <v>329.44572311170413</v>
      </c>
      <c r="V223" s="7">
        <f>SL!V223*SQRT($T$6)</f>
        <v>19548.831448265049</v>
      </c>
      <c r="W223" s="7">
        <f>SL!W223*$T$9</f>
        <v>2786.1972283640002</v>
      </c>
      <c r="AB223" s="13">
        <f t="shared" si="27"/>
        <v>439.54832321609911</v>
      </c>
      <c r="AC223" s="7">
        <f t="shared" si="28"/>
        <v>20316.704725960612</v>
      </c>
      <c r="AD223" s="7">
        <f t="shared" si="29"/>
        <v>3576.8616550480065</v>
      </c>
      <c r="AI223" s="13">
        <f t="shared" si="30"/>
        <v>586.44782702665623</v>
      </c>
      <c r="AJ223" s="7">
        <f t="shared" si="31"/>
        <v>21114.739876613101</v>
      </c>
      <c r="AK223" s="7">
        <f t="shared" si="32"/>
        <v>4591.9000884460393</v>
      </c>
      <c r="AP223" s="13">
        <f t="shared" si="33"/>
        <v>782.44196521528272</v>
      </c>
      <c r="AQ223" s="7">
        <f t="shared" si="34"/>
        <v>21944.121651153033</v>
      </c>
      <c r="AR223" s="7">
        <f t="shared" si="35"/>
        <v>5894.9851729693883</v>
      </c>
    </row>
    <row r="224" spans="21:44" x14ac:dyDescent="0.25">
      <c r="U224" s="13">
        <f>SL!U224*SQRT($T$6)*$T$9</f>
        <v>331.8073411985265</v>
      </c>
      <c r="V224" s="7">
        <f>SL!V224*SQRT($T$6)</f>
        <v>19658.290704255636</v>
      </c>
      <c r="W224" s="7">
        <f>SL!W224*$T$9</f>
        <v>2695.1523549346002</v>
      </c>
      <c r="AB224" s="13">
        <f t="shared" si="27"/>
        <v>442.69920725349067</v>
      </c>
      <c r="AC224" s="7">
        <f t="shared" si="28"/>
        <v>20430.463514529096</v>
      </c>
      <c r="AD224" s="7">
        <f t="shared" si="29"/>
        <v>3459.9801531417188</v>
      </c>
      <c r="AI224" s="13">
        <f t="shared" si="30"/>
        <v>590.65175410211634</v>
      </c>
      <c r="AJ224" s="7">
        <f t="shared" si="31"/>
        <v>21232.967082338688</v>
      </c>
      <c r="AK224" s="7">
        <f t="shared" si="32"/>
        <v>4441.8500639549511</v>
      </c>
      <c r="AP224" s="13">
        <f t="shared" si="33"/>
        <v>788.05086819173675</v>
      </c>
      <c r="AQ224" s="7">
        <f t="shared" si="34"/>
        <v>22066.99279235955</v>
      </c>
      <c r="AR224" s="7">
        <f t="shared" si="35"/>
        <v>5702.3540937775069</v>
      </c>
    </row>
    <row r="225" spans="21:44" x14ac:dyDescent="0.25">
      <c r="U225" s="13">
        <f>SL!U225*SQRT($T$6)*$T$9</f>
        <v>334.16895928534871</v>
      </c>
      <c r="V225" s="7">
        <f>SL!V225*SQRT($T$6)</f>
        <v>19703.514165440447</v>
      </c>
      <c r="W225" s="7">
        <f>SL!W225*$T$9</f>
        <v>2726.7036825450409</v>
      </c>
      <c r="AB225" s="13">
        <f t="shared" si="27"/>
        <v>445.85009129088201</v>
      </c>
      <c r="AC225" s="7">
        <f t="shared" si="28"/>
        <v>20477.46334211517</v>
      </c>
      <c r="AD225" s="7">
        <f t="shared" si="29"/>
        <v>3500.485086800672</v>
      </c>
      <c r="AI225" s="13">
        <f t="shared" si="30"/>
        <v>594.85568117757612</v>
      </c>
      <c r="AJ225" s="7">
        <f t="shared" si="31"/>
        <v>21281.813051560141</v>
      </c>
      <c r="AK225" s="7">
        <f t="shared" si="32"/>
        <v>4493.8494495584046</v>
      </c>
      <c r="AP225" s="13">
        <f t="shared" si="33"/>
        <v>793.65977116819022</v>
      </c>
      <c r="AQ225" s="7">
        <f t="shared" si="34"/>
        <v>22117.757419204478</v>
      </c>
      <c r="AR225" s="7">
        <f t="shared" si="35"/>
        <v>5769.1098160779911</v>
      </c>
    </row>
    <row r="226" spans="21:44" x14ac:dyDescent="0.25">
      <c r="U226" s="13">
        <f>SL!U226*SQRT($T$6)*$T$9</f>
        <v>335.34976832875986</v>
      </c>
      <c r="V226" s="7">
        <f>SL!V226*SQRT($T$6)</f>
        <v>19738.943165737925</v>
      </c>
      <c r="W226" s="7">
        <f>SL!W226*$T$9</f>
        <v>2815.926386314361</v>
      </c>
      <c r="AB226" s="13">
        <f t="shared" si="27"/>
        <v>447.4255333095777</v>
      </c>
      <c r="AC226" s="7">
        <f t="shared" si="28"/>
        <v>20514.283984805999</v>
      </c>
      <c r="AD226" s="7">
        <f t="shared" si="29"/>
        <v>3615.0273254560375</v>
      </c>
      <c r="AI226" s="13">
        <f t="shared" si="30"/>
        <v>596.95764471530617</v>
      </c>
      <c r="AJ226" s="7">
        <f t="shared" si="31"/>
        <v>21320.080000014292</v>
      </c>
      <c r="AK226" s="7">
        <f t="shared" si="32"/>
        <v>4640.8963768752847</v>
      </c>
      <c r="AP226" s="13">
        <f t="shared" si="33"/>
        <v>796.46422265641718</v>
      </c>
      <c r="AQ226" s="7">
        <f t="shared" si="34"/>
        <v>22157.527483955615</v>
      </c>
      <c r="AR226" s="7">
        <f t="shared" si="35"/>
        <v>5957.8855820065282</v>
      </c>
    </row>
    <row r="227" spans="21:44" x14ac:dyDescent="0.25">
      <c r="U227" s="13">
        <f>SL!U227*SQRT($T$6)*$T$9</f>
        <v>336.53057737217102</v>
      </c>
      <c r="V227" s="7">
        <f>SL!V227*SQRT($T$6)</f>
        <v>19675.16306968061</v>
      </c>
      <c r="W227" s="7">
        <f>SL!W227*$T$9</f>
        <v>2770.4083533394405</v>
      </c>
      <c r="AB227" s="13">
        <f t="shared" si="27"/>
        <v>449.00097532827351</v>
      </c>
      <c r="AC227" s="7">
        <f t="shared" si="28"/>
        <v>20447.998622306503</v>
      </c>
      <c r="AD227" s="7">
        <f t="shared" si="29"/>
        <v>3556.5922279318024</v>
      </c>
      <c r="AI227" s="13">
        <f t="shared" si="30"/>
        <v>599.05960825303623</v>
      </c>
      <c r="AJ227" s="7">
        <f t="shared" si="31"/>
        <v>21251.190964824669</v>
      </c>
      <c r="AK227" s="7">
        <f t="shared" si="32"/>
        <v>4565.8786223833831</v>
      </c>
      <c r="AP227" s="13">
        <f t="shared" si="33"/>
        <v>799.26867414464414</v>
      </c>
      <c r="AQ227" s="7">
        <f t="shared" si="34"/>
        <v>22085.932504454777</v>
      </c>
      <c r="AR227" s="7">
        <f t="shared" si="35"/>
        <v>5861.5793597627262</v>
      </c>
    </row>
    <row r="228" spans="21:44" x14ac:dyDescent="0.25">
      <c r="U228" s="13">
        <f>SL!U228*SQRT($T$6)*$T$9</f>
        <v>337.71138641558213</v>
      </c>
      <c r="V228" s="7">
        <f>SL!V228*SQRT($T$6)</f>
        <v>19793.080142270497</v>
      </c>
      <c r="W228" s="7">
        <f>SL!W228*$T$9</f>
        <v>2872.9577522918803</v>
      </c>
      <c r="AB228" s="13">
        <f t="shared" si="27"/>
        <v>450.57641734696915</v>
      </c>
      <c r="AC228" s="7">
        <f t="shared" si="28"/>
        <v>20570.54744842424</v>
      </c>
      <c r="AD228" s="7">
        <f t="shared" si="29"/>
        <v>3688.2429987842961</v>
      </c>
      <c r="AI228" s="13">
        <f t="shared" si="30"/>
        <v>601.16157179076606</v>
      </c>
      <c r="AJ228" s="7">
        <f t="shared" si="31"/>
        <v>21378.553478606442</v>
      </c>
      <c r="AK228" s="7">
        <f t="shared" si="32"/>
        <v>4734.8891250592105</v>
      </c>
      <c r="AP228" s="13">
        <f t="shared" si="33"/>
        <v>802.07312563287076</v>
      </c>
      <c r="AQ228" s="7">
        <f t="shared" si="34"/>
        <v>22218.297786364761</v>
      </c>
      <c r="AR228" s="7">
        <f t="shared" si="35"/>
        <v>6078.5515037902051</v>
      </c>
    </row>
    <row r="229" spans="21:44" x14ac:dyDescent="0.25">
      <c r="U229" s="13">
        <f>SL!U229*SQRT($T$6)*$T$9</f>
        <v>337.71138641558213</v>
      </c>
      <c r="V229" s="7">
        <f>SL!V229*SQRT($T$6)</f>
        <v>19807.919230525371</v>
      </c>
      <c r="W229" s="7">
        <f>SL!W229*$T$9</f>
        <v>2909.9511236615604</v>
      </c>
      <c r="AB229" s="13">
        <f t="shared" si="27"/>
        <v>450.57641734696915</v>
      </c>
      <c r="AC229" s="7">
        <f t="shared" si="28"/>
        <v>20585.969412405801</v>
      </c>
      <c r="AD229" s="7">
        <f t="shared" si="29"/>
        <v>3735.7343142576287</v>
      </c>
      <c r="AI229" s="13">
        <f t="shared" si="30"/>
        <v>601.16157179076606</v>
      </c>
      <c r="AJ229" s="7">
        <f t="shared" si="31"/>
        <v>21394.581213529469</v>
      </c>
      <c r="AK229" s="7">
        <f t="shared" si="32"/>
        <v>4795.8574813317118</v>
      </c>
      <c r="AP229" s="13">
        <f t="shared" si="33"/>
        <v>802.07312563287076</v>
      </c>
      <c r="AQ229" s="7">
        <f t="shared" si="34"/>
        <v>22234.955086762428</v>
      </c>
      <c r="AR229" s="7">
        <f t="shared" si="35"/>
        <v>6156.8214028132779</v>
      </c>
    </row>
    <row r="230" spans="21:44" x14ac:dyDescent="0.25">
      <c r="U230" s="13">
        <f>SL!U230*SQRT($T$6)*$T$9</f>
        <v>337.71138641558213</v>
      </c>
      <c r="V230" s="7">
        <f>SL!V230*SQRT($T$6)</f>
        <v>19824.041047456605</v>
      </c>
      <c r="W230" s="7">
        <f>SL!W230*$T$9</f>
        <v>2854.4219222534402</v>
      </c>
      <c r="AB230" s="13">
        <f t="shared" si="27"/>
        <v>450.57641734696915</v>
      </c>
      <c r="AC230" s="7">
        <f t="shared" si="28"/>
        <v>20602.724490329751</v>
      </c>
      <c r="AD230" s="7">
        <f t="shared" si="29"/>
        <v>3664.4470883462141</v>
      </c>
      <c r="AI230" s="13">
        <f t="shared" si="30"/>
        <v>601.16157179076606</v>
      </c>
      <c r="AJ230" s="7">
        <f t="shared" si="31"/>
        <v>21411.994426781741</v>
      </c>
      <c r="AK230" s="7">
        <f t="shared" si="32"/>
        <v>4704.3404335572422</v>
      </c>
      <c r="AP230" s="13">
        <f t="shared" si="33"/>
        <v>802.07312563287076</v>
      </c>
      <c r="AQ230" s="7">
        <f t="shared" si="34"/>
        <v>22253.052286736394</v>
      </c>
      <c r="AR230" s="7">
        <f t="shared" si="35"/>
        <v>6039.3337333707568</v>
      </c>
    </row>
    <row r="231" spans="21:44" x14ac:dyDescent="0.25">
      <c r="U231" s="13">
        <f>SL!U231*SQRT($T$6)*$T$9</f>
        <v>340.07300450240439</v>
      </c>
      <c r="V231" s="7">
        <f>SL!V231*SQRT($T$6)</f>
        <v>19839.936613015849</v>
      </c>
      <c r="W231" s="7">
        <f>SL!W231*$T$9</f>
        <v>2828.7520337714004</v>
      </c>
      <c r="AB231" s="13">
        <f t="shared" si="27"/>
        <v>453.72730138436054</v>
      </c>
      <c r="AC231" s="7">
        <f t="shared" si="28"/>
        <v>20619.244429783623</v>
      </c>
      <c r="AD231" s="7">
        <f t="shared" si="29"/>
        <v>3631.4926230750384</v>
      </c>
      <c r="AI231" s="13">
        <f t="shared" si="30"/>
        <v>605.36549886622595</v>
      </c>
      <c r="AJ231" s="7">
        <f t="shared" si="31"/>
        <v>21429.163265382827</v>
      </c>
      <c r="AK231" s="7">
        <f t="shared" si="32"/>
        <v>4662.0341811530316</v>
      </c>
      <c r="AP231" s="13">
        <f t="shared" si="33"/>
        <v>807.68202860932433</v>
      </c>
      <c r="AQ231" s="7">
        <f t="shared" si="34"/>
        <v>22270.895513083149</v>
      </c>
      <c r="AR231" s="7">
        <f t="shared" si="35"/>
        <v>5985.0218524841848</v>
      </c>
    </row>
    <row r="232" spans="21:44" x14ac:dyDescent="0.25">
      <c r="U232" s="13">
        <f>SL!U232*SQRT($T$6)*$T$9</f>
        <v>340.07300450240439</v>
      </c>
      <c r="V232" s="7">
        <f>SL!V232*SQRT($T$6)</f>
        <v>19869.271416175787</v>
      </c>
      <c r="W232" s="7">
        <f>SL!W232*$T$9</f>
        <v>2953.8573878770003</v>
      </c>
      <c r="AB232" s="13">
        <f t="shared" si="27"/>
        <v>453.72730138436054</v>
      </c>
      <c r="AC232" s="7">
        <f t="shared" si="28"/>
        <v>20649.731496776447</v>
      </c>
      <c r="AD232" s="7">
        <f t="shared" si="29"/>
        <v>3792.1002568010531</v>
      </c>
      <c r="AI232" s="13">
        <f t="shared" si="30"/>
        <v>605.36549886622595</v>
      </c>
      <c r="AJ232" s="7">
        <f t="shared" si="31"/>
        <v>21460.847856847689</v>
      </c>
      <c r="AK232" s="7">
        <f t="shared" si="32"/>
        <v>4868.218897990143</v>
      </c>
      <c r="AP232" s="13">
        <f t="shared" si="33"/>
        <v>807.68202860932433</v>
      </c>
      <c r="AQ232" s="7">
        <f t="shared" si="34"/>
        <v>22303.824667485951</v>
      </c>
      <c r="AR232" s="7">
        <f t="shared" si="35"/>
        <v>6249.7174741737645</v>
      </c>
    </row>
    <row r="233" spans="21:44" x14ac:dyDescent="0.25">
      <c r="U233" s="13">
        <f>SL!U233*SQRT($T$6)*$T$9</f>
        <v>342.43462258922665</v>
      </c>
      <c r="V233" s="7">
        <f>SL!V233*SQRT($T$6)</f>
        <v>19779.267103382208</v>
      </c>
      <c r="W233" s="7">
        <f>SL!W233*$T$9</f>
        <v>2852.0497744252807</v>
      </c>
      <c r="AB233" s="13">
        <f t="shared" si="27"/>
        <v>456.87818542175194</v>
      </c>
      <c r="AC233" s="7">
        <f t="shared" si="28"/>
        <v>20556.191836775313</v>
      </c>
      <c r="AD233" s="7">
        <f t="shared" si="29"/>
        <v>3661.4017746403956</v>
      </c>
      <c r="AI233" s="13">
        <f t="shared" si="30"/>
        <v>609.56942594168595</v>
      </c>
      <c r="AJ233" s="7">
        <f t="shared" si="31"/>
        <v>21363.633982072661</v>
      </c>
      <c r="AK233" s="7">
        <f t="shared" si="32"/>
        <v>4700.4309235946866</v>
      </c>
      <c r="AP233" s="13">
        <f t="shared" si="33"/>
        <v>813.29093158577803</v>
      </c>
      <c r="AQ233" s="7">
        <f t="shared" si="34"/>
        <v>22202.792255686931</v>
      </c>
      <c r="AR233" s="7">
        <f t="shared" si="35"/>
        <v>6034.3147863512368</v>
      </c>
    </row>
    <row r="234" spans="21:44" x14ac:dyDescent="0.25">
      <c r="U234" s="13">
        <f>SL!U234*SQRT($T$6)*$T$9</f>
        <v>350.70028589310454</v>
      </c>
      <c r="V234" s="7">
        <f>SL!V234*SQRT($T$6)</f>
        <v>19783.785611471263</v>
      </c>
      <c r="W234" s="7">
        <f>SL!W234*$T$9</f>
        <v>3012.8244421400409</v>
      </c>
      <c r="AB234" s="13">
        <f t="shared" si="27"/>
        <v>467.90627955262187</v>
      </c>
      <c r="AC234" s="7">
        <f t="shared" si="28"/>
        <v>20560.887830747648</v>
      </c>
      <c r="AD234" s="7">
        <f t="shared" si="29"/>
        <v>3867.8009262143419</v>
      </c>
      <c r="AI234" s="13">
        <f t="shared" si="30"/>
        <v>624.28317070579567</v>
      </c>
      <c r="AJ234" s="7">
        <f t="shared" si="31"/>
        <v>21368.514433529996</v>
      </c>
      <c r="AK234" s="7">
        <f t="shared" si="32"/>
        <v>4965.4018321088624</v>
      </c>
      <c r="AP234" s="13">
        <f t="shared" si="33"/>
        <v>832.92209200336595</v>
      </c>
      <c r="AQ234" s="7">
        <f t="shared" si="34"/>
        <v>22207.864410073777</v>
      </c>
      <c r="AR234" s="7">
        <f t="shared" si="35"/>
        <v>6374.4788898537363</v>
      </c>
    </row>
    <row r="235" spans="21:44" x14ac:dyDescent="0.25">
      <c r="U235" s="13">
        <f>SL!U235*SQRT($T$6)*$T$9</f>
        <v>350.70028589310454</v>
      </c>
      <c r="V235" s="7">
        <f>SL!V235*SQRT($T$6)</f>
        <v>19843.725029401761</v>
      </c>
      <c r="W235" s="7">
        <f>SL!W235*$T$9</f>
        <v>2901.4303764916808</v>
      </c>
      <c r="AB235" s="13">
        <f t="shared" si="27"/>
        <v>467.90627955262187</v>
      </c>
      <c r="AC235" s="7">
        <f t="shared" si="28"/>
        <v>20623.181654230786</v>
      </c>
      <c r="AD235" s="7">
        <f t="shared" si="29"/>
        <v>3724.7955574768689</v>
      </c>
      <c r="AI235" s="13">
        <f t="shared" si="30"/>
        <v>624.28317070579567</v>
      </c>
      <c r="AJ235" s="7">
        <f t="shared" si="31"/>
        <v>21433.255143035181</v>
      </c>
      <c r="AK235" s="7">
        <f t="shared" si="32"/>
        <v>4781.8145344488848</v>
      </c>
      <c r="AP235" s="13">
        <f t="shared" si="33"/>
        <v>832.92209200336595</v>
      </c>
      <c r="AQ235" s="7">
        <f t="shared" si="34"/>
        <v>22275.148118680452</v>
      </c>
      <c r="AR235" s="7">
        <f t="shared" si="35"/>
        <v>6138.7933616833416</v>
      </c>
    </row>
    <row r="236" spans="21:44" x14ac:dyDescent="0.25">
      <c r="U236" s="13">
        <f>SL!U236*SQRT($T$6)*$T$9</f>
        <v>350.70028589310454</v>
      </c>
      <c r="V236" s="7">
        <f>SL!V236*SQRT($T$6)</f>
        <v>19874.591303209811</v>
      </c>
      <c r="W236" s="7">
        <f>SL!W236*$T$9</f>
        <v>2968.5717503952401</v>
      </c>
      <c r="AB236" s="13">
        <f t="shared" si="27"/>
        <v>467.90627955262187</v>
      </c>
      <c r="AC236" s="7">
        <f t="shared" si="28"/>
        <v>20655.260347661049</v>
      </c>
      <c r="AD236" s="7">
        <f t="shared" si="29"/>
        <v>3810.9902472633835</v>
      </c>
      <c r="AI236" s="13">
        <f t="shared" si="30"/>
        <v>624.28317070579567</v>
      </c>
      <c r="AJ236" s="7">
        <f t="shared" si="31"/>
        <v>21466.593879631386</v>
      </c>
      <c r="AK236" s="7">
        <f t="shared" si="32"/>
        <v>4892.4694721638189</v>
      </c>
      <c r="AP236" s="13">
        <f t="shared" si="33"/>
        <v>832.92209200336595</v>
      </c>
      <c r="AQ236" s="7">
        <f t="shared" si="34"/>
        <v>22309.79639262737</v>
      </c>
      <c r="AR236" s="7">
        <f t="shared" si="35"/>
        <v>6280.8498534582177</v>
      </c>
    </row>
    <row r="237" spans="21:44" x14ac:dyDescent="0.25">
      <c r="U237" s="13">
        <f>SL!U237*SQRT($T$6)*$T$9</f>
        <v>353.06190397992674</v>
      </c>
      <c r="V237" s="7">
        <f>SL!V237*SQRT($T$6)</f>
        <v>19982.358924300155</v>
      </c>
      <c r="W237" s="7">
        <f>SL!W237*$T$9</f>
        <v>3076.2382949720404</v>
      </c>
      <c r="AB237" s="13">
        <f t="shared" si="27"/>
        <v>471.0571635900132</v>
      </c>
      <c r="AC237" s="7">
        <f t="shared" si="28"/>
        <v>20767.261054327639</v>
      </c>
      <c r="AD237" s="7">
        <f t="shared" si="29"/>
        <v>3949.2103025085044</v>
      </c>
      <c r="AI237" s="13">
        <f t="shared" si="30"/>
        <v>628.48709778125544</v>
      </c>
      <c r="AJ237" s="7">
        <f t="shared" si="31"/>
        <v>21582.99394643159</v>
      </c>
      <c r="AK237" s="7">
        <f t="shared" si="32"/>
        <v>5069.9134845732306</v>
      </c>
      <c r="AP237" s="13">
        <f t="shared" si="33"/>
        <v>838.53099497981941</v>
      </c>
      <c r="AQ237" s="7">
        <f t="shared" si="34"/>
        <v>22430.768625342167</v>
      </c>
      <c r="AR237" s="7">
        <f t="shared" si="35"/>
        <v>6508.6487606726096</v>
      </c>
    </row>
    <row r="238" spans="21:44" x14ac:dyDescent="0.25">
      <c r="U238" s="13">
        <f>SL!U238*SQRT($T$6)*$T$9</f>
        <v>355.423522066749</v>
      </c>
      <c r="V238" s="7">
        <f>SL!V238*SQRT($T$6)</f>
        <v>19918.27116551865</v>
      </c>
      <c r="W238" s="7">
        <f>SL!W238*$T$9</f>
        <v>3003.1773161953206</v>
      </c>
      <c r="AB238" s="13">
        <f t="shared" si="27"/>
        <v>474.20804762740454</v>
      </c>
      <c r="AC238" s="7">
        <f t="shared" si="28"/>
        <v>20700.655944188027</v>
      </c>
      <c r="AD238" s="7">
        <f t="shared" si="29"/>
        <v>3855.4161479503314</v>
      </c>
      <c r="AI238" s="13">
        <f t="shared" si="30"/>
        <v>632.69102485671533</v>
      </c>
      <c r="AJ238" s="7">
        <f t="shared" si="31"/>
        <v>21513.772603993413</v>
      </c>
      <c r="AK238" s="7">
        <f t="shared" si="32"/>
        <v>4949.5025131274779</v>
      </c>
      <c r="AP238" s="13">
        <f t="shared" si="33"/>
        <v>844.1398979562731</v>
      </c>
      <c r="AQ238" s="7">
        <f t="shared" si="34"/>
        <v>22358.828285646014</v>
      </c>
      <c r="AR238" s="7">
        <f t="shared" si="35"/>
        <v>6354.0676770986056</v>
      </c>
    </row>
    <row r="239" spans="21:44" x14ac:dyDescent="0.25">
      <c r="U239" s="13">
        <f>SL!U239*SQRT($T$6)*$T$9</f>
        <v>355.423522066749</v>
      </c>
      <c r="V239" s="7">
        <f>SL!V239*SQRT($T$6)</f>
        <v>19933.553531088543</v>
      </c>
      <c r="W239" s="7">
        <f>SL!W239*$T$9</f>
        <v>3043.2249257546405</v>
      </c>
      <c r="AB239" s="13">
        <f t="shared" si="27"/>
        <v>474.20804762740454</v>
      </c>
      <c r="AC239" s="7">
        <f t="shared" si="28"/>
        <v>20716.538597308208</v>
      </c>
      <c r="AD239" s="7">
        <f t="shared" si="29"/>
        <v>3906.8284304516587</v>
      </c>
      <c r="AI239" s="13">
        <f t="shared" si="30"/>
        <v>632.69102485671533</v>
      </c>
      <c r="AJ239" s="7">
        <f t="shared" si="31"/>
        <v>21530.279123810804</v>
      </c>
      <c r="AK239" s="7">
        <f t="shared" si="32"/>
        <v>5015.5045247601829</v>
      </c>
      <c r="AP239" s="13">
        <f t="shared" si="33"/>
        <v>844.1398979562731</v>
      </c>
      <c r="AQ239" s="7">
        <f t="shared" si="34"/>
        <v>22375.983177490605</v>
      </c>
      <c r="AR239" s="7">
        <f t="shared" si="35"/>
        <v>6438.7996774615794</v>
      </c>
    </row>
    <row r="240" spans="21:44" x14ac:dyDescent="0.25">
      <c r="U240" s="13">
        <f>SL!U240*SQRT($T$6)*$T$9</f>
        <v>358.96594919698236</v>
      </c>
      <c r="V240" s="7">
        <f>SL!V240*SQRT($T$6)</f>
        <v>20017.256333110603</v>
      </c>
      <c r="W240" s="7">
        <f>SL!W240*$T$9</f>
        <v>3126.1003725877208</v>
      </c>
      <c r="AB240" s="13">
        <f t="shared" si="27"/>
        <v>478.93437368349169</v>
      </c>
      <c r="AC240" s="7">
        <f t="shared" si="28"/>
        <v>20803.529224748945</v>
      </c>
      <c r="AD240" s="7">
        <f t="shared" si="29"/>
        <v>4013.2221935723965</v>
      </c>
      <c r="AI240" s="13">
        <f t="shared" si="30"/>
        <v>638.99691546990516</v>
      </c>
      <c r="AJ240" s="7">
        <f t="shared" si="31"/>
        <v>21620.686721641738</v>
      </c>
      <c r="AK240" s="7">
        <f t="shared" si="32"/>
        <v>5152.0906098257701</v>
      </c>
      <c r="AP240" s="13">
        <f t="shared" si="33"/>
        <v>852.55325242095353</v>
      </c>
      <c r="AQ240" s="7">
        <f t="shared" si="34"/>
        <v>22469.941963465892</v>
      </c>
      <c r="AR240" s="7">
        <f t="shared" si="35"/>
        <v>6614.1460331720436</v>
      </c>
    </row>
    <row r="241" spans="21:44" x14ac:dyDescent="0.25">
      <c r="U241" s="13">
        <f>SL!U241*SQRT($T$6)*$T$9</f>
        <v>358.96594919698236</v>
      </c>
      <c r="V241" s="7">
        <f>SL!V241*SQRT($T$6)</f>
        <v>19953.20029292734</v>
      </c>
      <c r="W241" s="7">
        <f>SL!W241*$T$9</f>
        <v>3106.4136985534406</v>
      </c>
      <c r="AB241" s="13">
        <f t="shared" si="27"/>
        <v>478.93437368349169</v>
      </c>
      <c r="AC241" s="7">
        <f t="shared" si="28"/>
        <v>20736.957079106287</v>
      </c>
      <c r="AD241" s="7">
        <f t="shared" si="29"/>
        <v>3987.948853712679</v>
      </c>
      <c r="AI241" s="13">
        <f t="shared" si="30"/>
        <v>638.99691546990516</v>
      </c>
      <c r="AJ241" s="7">
        <f t="shared" si="31"/>
        <v>21551.499638537825</v>
      </c>
      <c r="AK241" s="7">
        <f t="shared" si="32"/>
        <v>5119.6452253716698</v>
      </c>
      <c r="AP241" s="13">
        <f t="shared" si="33"/>
        <v>852.55325242095353</v>
      </c>
      <c r="AQ241" s="7">
        <f t="shared" si="34"/>
        <v>22398.037228802201</v>
      </c>
      <c r="AR241" s="7">
        <f t="shared" si="35"/>
        <v>6572.4933280599562</v>
      </c>
    </row>
    <row r="242" spans="21:44" x14ac:dyDescent="0.25">
      <c r="U242" s="13">
        <f>SL!U242*SQRT($T$6)*$T$9</f>
        <v>360.14675824039358</v>
      </c>
      <c r="V242" s="7">
        <f>SL!V242*SQRT($T$6)</f>
        <v>20047.376052119493</v>
      </c>
      <c r="W242" s="7">
        <f>SL!W242*$T$9</f>
        <v>3069.8499364645199</v>
      </c>
      <c r="AB242" s="13">
        <f t="shared" si="27"/>
        <v>480.50981570218744</v>
      </c>
      <c r="AC242" s="7">
        <f t="shared" si="28"/>
        <v>20834.832038891669</v>
      </c>
      <c r="AD242" s="7">
        <f t="shared" si="29"/>
        <v>3941.0090616373877</v>
      </c>
      <c r="AI242" s="13">
        <f t="shared" si="30"/>
        <v>641.09887900763522</v>
      </c>
      <c r="AJ242" s="7">
        <f t="shared" si="31"/>
        <v>21653.219102603354</v>
      </c>
      <c r="AK242" s="7">
        <f t="shared" si="32"/>
        <v>5059.3849032879307</v>
      </c>
      <c r="AP242" s="13">
        <f t="shared" si="33"/>
        <v>855.35770390918049</v>
      </c>
      <c r="AQ242" s="7">
        <f t="shared" si="34"/>
        <v>22503.75220832778</v>
      </c>
      <c r="AR242" s="7">
        <f t="shared" si="35"/>
        <v>6495.1323885012262</v>
      </c>
    </row>
    <row r="243" spans="21:44" x14ac:dyDescent="0.25">
      <c r="U243" s="13">
        <f>SL!U243*SQRT($T$6)*$T$9</f>
        <v>362.50837632721573</v>
      </c>
      <c r="V243" s="7">
        <f>SL!V243*SQRT($T$6)</f>
        <v>19916.235287082436</v>
      </c>
      <c r="W243" s="7">
        <f>SL!W243*$T$9</f>
        <v>3061.8478519798405</v>
      </c>
      <c r="AB243" s="13">
        <f t="shared" si="27"/>
        <v>483.66069973957872</v>
      </c>
      <c r="AC243" s="7">
        <f t="shared" si="28"/>
        <v>20698.540096948975</v>
      </c>
      <c r="AD243" s="7">
        <f t="shared" si="29"/>
        <v>3930.7361531503921</v>
      </c>
      <c r="AI243" s="13">
        <f t="shared" si="30"/>
        <v>645.30280608309499</v>
      </c>
      <c r="AJ243" s="7">
        <f t="shared" si="31"/>
        <v>21511.573646796671</v>
      </c>
      <c r="AK243" s="7">
        <f t="shared" si="32"/>
        <v>5046.196758500877</v>
      </c>
      <c r="AP243" s="13">
        <f t="shared" si="33"/>
        <v>860.96660688563395</v>
      </c>
      <c r="AQ243" s="7">
        <f t="shared" si="34"/>
        <v>22356.542953952943</v>
      </c>
      <c r="AR243" s="7">
        <f t="shared" si="35"/>
        <v>6478.2017244011358</v>
      </c>
    </row>
    <row r="244" spans="21:44" x14ac:dyDescent="0.25">
      <c r="U244" s="13">
        <f>SL!U244*SQRT($T$6)*$T$9</f>
        <v>363.68918537062689</v>
      </c>
      <c r="V244" s="7">
        <f>SL!V244*SQRT($T$6)</f>
        <v>19956.265614561846</v>
      </c>
      <c r="W244" s="7">
        <f>SL!W244*$T$9</f>
        <v>3081.2693230184805</v>
      </c>
      <c r="AB244" s="13">
        <f t="shared" si="27"/>
        <v>485.23614175827441</v>
      </c>
      <c r="AC244" s="7">
        <f t="shared" si="28"/>
        <v>20740.142805818556</v>
      </c>
      <c r="AD244" s="7">
        <f t="shared" si="29"/>
        <v>3955.6690309580149</v>
      </c>
      <c r="AI244" s="13">
        <f t="shared" si="30"/>
        <v>647.40476962082494</v>
      </c>
      <c r="AJ244" s="7">
        <f t="shared" si="31"/>
        <v>21554.810499809613</v>
      </c>
      <c r="AK244" s="7">
        <f t="shared" si="32"/>
        <v>5078.2050649022322</v>
      </c>
      <c r="AP244" s="13">
        <f t="shared" si="33"/>
        <v>863.77105837386068</v>
      </c>
      <c r="AQ244" s="7">
        <f t="shared" si="34"/>
        <v>22401.478139888142</v>
      </c>
      <c r="AR244" s="7">
        <f t="shared" si="35"/>
        <v>6519.2933178621133</v>
      </c>
    </row>
    <row r="245" spans="21:44" x14ac:dyDescent="0.25">
      <c r="U245" s="13">
        <f>SL!U245*SQRT($T$6)*$T$9</f>
        <v>368.41242154427147</v>
      </c>
      <c r="V245" s="7">
        <f>SL!V245*SQRT($T$6)</f>
        <v>20058.468482958731</v>
      </c>
      <c r="W245" s="7">
        <f>SL!W245*$T$9</f>
        <v>3073.27604601336</v>
      </c>
      <c r="AB245" s="13">
        <f t="shared" si="27"/>
        <v>491.53790983305731</v>
      </c>
      <c r="AC245" s="7">
        <f t="shared" si="28"/>
        <v>20846.360177678398</v>
      </c>
      <c r="AD245" s="7">
        <f t="shared" si="29"/>
        <v>3945.4074293288363</v>
      </c>
      <c r="AI245" s="13">
        <f t="shared" si="30"/>
        <v>655.81262377174482</v>
      </c>
      <c r="AJ245" s="7">
        <f t="shared" si="31"/>
        <v>21665.200063838285</v>
      </c>
      <c r="AK245" s="7">
        <f t="shared" si="32"/>
        <v>5065.0314356224635</v>
      </c>
      <c r="AP245" s="13">
        <f t="shared" si="33"/>
        <v>874.98886432676818</v>
      </c>
      <c r="AQ245" s="7">
        <f t="shared" si="34"/>
        <v>22516.203778764993</v>
      </c>
      <c r="AR245" s="7">
        <f t="shared" si="35"/>
        <v>6502.3812884663012</v>
      </c>
    </row>
    <row r="246" spans="21:44" x14ac:dyDescent="0.25">
      <c r="U246" s="13">
        <f>SL!U246*SQRT($T$6)*$T$9</f>
        <v>368.41242154427147</v>
      </c>
      <c r="V246" s="7">
        <f>SL!V246*SQRT($T$6)</f>
        <v>20072.674380106044</v>
      </c>
      <c r="W246" s="7">
        <f>SL!W246*$T$9</f>
        <v>3070.0808881507605</v>
      </c>
      <c r="AB246" s="13">
        <f t="shared" si="27"/>
        <v>491.53790983305731</v>
      </c>
      <c r="AC246" s="7">
        <f t="shared" si="28"/>
        <v>20861.124078961864</v>
      </c>
      <c r="AD246" s="7">
        <f t="shared" si="29"/>
        <v>3941.3055525757441</v>
      </c>
      <c r="AI246" s="13">
        <f t="shared" si="30"/>
        <v>655.81262377174482</v>
      </c>
      <c r="AJ246" s="7">
        <f t="shared" si="31"/>
        <v>21680.543887522745</v>
      </c>
      <c r="AK246" s="7">
        <f t="shared" si="32"/>
        <v>5059.7655321456723</v>
      </c>
      <c r="AP246" s="13">
        <f t="shared" si="33"/>
        <v>874.98886432676818</v>
      </c>
      <c r="AQ246" s="7">
        <f t="shared" si="34"/>
        <v>22532.150304059323</v>
      </c>
      <c r="AR246" s="7">
        <f t="shared" si="35"/>
        <v>6495.6210318579133</v>
      </c>
    </row>
    <row r="247" spans="21:44" x14ac:dyDescent="0.25">
      <c r="U247" s="13">
        <f>SL!U247*SQRT($T$6)*$T$9</f>
        <v>369.59323058768251</v>
      </c>
      <c r="V247" s="7">
        <f>SL!V247*SQRT($T$6)</f>
        <v>20074.225331727754</v>
      </c>
      <c r="W247" s="7">
        <f>SL!W247*$T$9</f>
        <v>3143.541139334201</v>
      </c>
      <c r="AB247" s="13">
        <f t="shared" si="27"/>
        <v>493.1133518517529</v>
      </c>
      <c r="AC247" s="7">
        <f t="shared" si="28"/>
        <v>20862.735951580744</v>
      </c>
      <c r="AD247" s="7">
        <f t="shared" si="29"/>
        <v>4035.6122846883623</v>
      </c>
      <c r="AI247" s="13">
        <f t="shared" si="30"/>
        <v>657.91458730947465</v>
      </c>
      <c r="AJ247" s="7">
        <f t="shared" si="31"/>
        <v>21682.219074100536</v>
      </c>
      <c r="AK247" s="7">
        <f t="shared" si="32"/>
        <v>5180.8345399217578</v>
      </c>
      <c r="AP247" s="13">
        <f t="shared" si="33"/>
        <v>877.7933158149948</v>
      </c>
      <c r="AQ247" s="7">
        <f t="shared" si="34"/>
        <v>22533.891291552718</v>
      </c>
      <c r="AR247" s="7">
        <f t="shared" si="35"/>
        <v>6651.046888692631</v>
      </c>
    </row>
    <row r="248" spans="21:44" x14ac:dyDescent="0.25">
      <c r="U248" s="13">
        <f>SL!U248*SQRT($T$6)*$T$9</f>
        <v>371.95484867450483</v>
      </c>
      <c r="V248" s="7">
        <f>SL!V248*SQRT($T$6)</f>
        <v>20084.053593824072</v>
      </c>
      <c r="W248" s="7">
        <f>SL!W248*$T$9</f>
        <v>3212.0124426513207</v>
      </c>
      <c r="AB248" s="13">
        <f t="shared" si="27"/>
        <v>496.2642358891444</v>
      </c>
      <c r="AC248" s="7">
        <f t="shared" si="28"/>
        <v>20872.950265388128</v>
      </c>
      <c r="AD248" s="7">
        <f t="shared" si="29"/>
        <v>4123.5143100054911</v>
      </c>
      <c r="AI248" s="13">
        <f t="shared" si="30"/>
        <v>662.11851438493477</v>
      </c>
      <c r="AJ248" s="7">
        <f t="shared" si="31"/>
        <v>21692.834603634979</v>
      </c>
      <c r="AK248" s="7">
        <f t="shared" si="32"/>
        <v>5293.6813192369873</v>
      </c>
      <c r="AP248" s="13">
        <f t="shared" si="33"/>
        <v>883.40221879144872</v>
      </c>
      <c r="AQ248" s="7">
        <f t="shared" si="34"/>
        <v>22544.923796469022</v>
      </c>
      <c r="AR248" s="7">
        <f t="shared" si="35"/>
        <v>6795.917220813848</v>
      </c>
    </row>
    <row r="249" spans="21:44" x14ac:dyDescent="0.25">
      <c r="U249" s="13">
        <f>SL!U249*SQRT($T$6)*$T$9</f>
        <v>371.95484867450483</v>
      </c>
      <c r="V249" s="7">
        <f>SL!V249*SQRT($T$6)</f>
        <v>20089.748040218255</v>
      </c>
      <c r="W249" s="7">
        <f>SL!W249*$T$9</f>
        <v>3114.7573175232806</v>
      </c>
      <c r="AB249" s="13">
        <f t="shared" si="27"/>
        <v>496.2642358891444</v>
      </c>
      <c r="AC249" s="7">
        <f t="shared" si="28"/>
        <v>20878.868388232175</v>
      </c>
      <c r="AD249" s="7">
        <f t="shared" si="29"/>
        <v>3998.660217019531</v>
      </c>
      <c r="AI249" s="13">
        <f t="shared" si="30"/>
        <v>662.11851438493477</v>
      </c>
      <c r="AJ249" s="7">
        <f t="shared" si="31"/>
        <v>21698.985188884675</v>
      </c>
      <c r="AK249" s="7">
        <f t="shared" si="32"/>
        <v>5133.3962492746195</v>
      </c>
      <c r="AP249" s="13">
        <f t="shared" si="33"/>
        <v>883.40221879144872</v>
      </c>
      <c r="AQ249" s="7">
        <f t="shared" si="34"/>
        <v>22551.315975190322</v>
      </c>
      <c r="AR249" s="7">
        <f t="shared" si="35"/>
        <v>6590.1466045815869</v>
      </c>
    </row>
    <row r="250" spans="21:44" x14ac:dyDescent="0.25">
      <c r="U250" s="13">
        <f>SL!U250*SQRT($T$6)*$T$9</f>
        <v>373.13565771791588</v>
      </c>
      <c r="V250" s="7">
        <f>SL!V250*SQRT($T$6)</f>
        <v>20022.655770293444</v>
      </c>
      <c r="W250" s="7">
        <f>SL!W250*$T$9</f>
        <v>3143.6732515276003</v>
      </c>
      <c r="AB250" s="13">
        <f t="shared" si="27"/>
        <v>497.83967790784004</v>
      </c>
      <c r="AC250" s="7">
        <f t="shared" si="28"/>
        <v>20809.140750492592</v>
      </c>
      <c r="AD250" s="7">
        <f t="shared" si="29"/>
        <v>4035.7818875556409</v>
      </c>
      <c r="AI250" s="13">
        <f t="shared" si="30"/>
        <v>664.22047792266471</v>
      </c>
      <c r="AJ250" s="7">
        <f t="shared" si="31"/>
        <v>21626.518666732551</v>
      </c>
      <c r="AK250" s="7">
        <f t="shared" si="32"/>
        <v>5181.0522725310575</v>
      </c>
      <c r="AP250" s="13">
        <f t="shared" si="33"/>
        <v>886.20667027967556</v>
      </c>
      <c r="AQ250" s="7">
        <f t="shared" si="34"/>
        <v>22476.002985921459</v>
      </c>
      <c r="AR250" s="7">
        <f t="shared" si="35"/>
        <v>6651.3264092568352</v>
      </c>
    </row>
    <row r="251" spans="21:44" x14ac:dyDescent="0.25">
      <c r="U251" s="13">
        <f>SL!U251*SQRT($T$6)*$T$9</f>
        <v>373.13565771791588</v>
      </c>
      <c r="V251" s="7">
        <f>SL!V251*SQRT($T$6)</f>
        <v>20030.889087581181</v>
      </c>
      <c r="W251" s="7">
        <f>SL!W251*$T$9</f>
        <v>3168.2011034933612</v>
      </c>
      <c r="AB251" s="13">
        <f t="shared" si="27"/>
        <v>497.83967790784004</v>
      </c>
      <c r="AC251" s="7">
        <f t="shared" si="28"/>
        <v>20817.697470452695</v>
      </c>
      <c r="AD251" s="7">
        <f t="shared" si="29"/>
        <v>4067.2702302630014</v>
      </c>
      <c r="AI251" s="13">
        <f t="shared" si="30"/>
        <v>664.22047792266471</v>
      </c>
      <c r="AJ251" s="7">
        <f t="shared" si="31"/>
        <v>21635.411492542225</v>
      </c>
      <c r="AK251" s="7">
        <f t="shared" si="32"/>
        <v>5221.4763474904248</v>
      </c>
      <c r="AP251" s="13">
        <f t="shared" si="33"/>
        <v>886.20667027967556</v>
      </c>
      <c r="AQ251" s="7">
        <f t="shared" si="34"/>
        <v>22485.24511973558</v>
      </c>
      <c r="AR251" s="7">
        <f t="shared" si="35"/>
        <v>6703.2219901550507</v>
      </c>
    </row>
    <row r="252" spans="21:44" x14ac:dyDescent="0.25">
      <c r="U252" s="13">
        <f>SL!U252*SQRT($T$6)*$T$9</f>
        <v>373.13565771791588</v>
      </c>
      <c r="V252" s="7">
        <f>SL!V252*SQRT($T$6)</f>
        <v>20014.429218522888</v>
      </c>
      <c r="W252" s="7">
        <f>SL!W252*$T$9</f>
        <v>3155.7365626982805</v>
      </c>
      <c r="AB252" s="13">
        <f t="shared" si="27"/>
        <v>497.83967790784004</v>
      </c>
      <c r="AC252" s="7">
        <f t="shared" si="28"/>
        <v>20800.591061797513</v>
      </c>
      <c r="AD252" s="7">
        <f t="shared" si="29"/>
        <v>4051.268513814563</v>
      </c>
      <c r="AI252" s="13">
        <f t="shared" si="30"/>
        <v>664.22047792266471</v>
      </c>
      <c r="AJ252" s="7">
        <f t="shared" si="31"/>
        <v>21617.633148374254</v>
      </c>
      <c r="AK252" s="7">
        <f t="shared" si="32"/>
        <v>5200.9336790114321</v>
      </c>
      <c r="AP252" s="13">
        <f t="shared" si="33"/>
        <v>886.20667027967556</v>
      </c>
      <c r="AQ252" s="7">
        <f t="shared" si="34"/>
        <v>22466.768446593604</v>
      </c>
      <c r="AR252" s="7">
        <f t="shared" si="35"/>
        <v>6676.8497425528885</v>
      </c>
    </row>
    <row r="253" spans="21:44" x14ac:dyDescent="0.25">
      <c r="U253" s="13">
        <f>SL!U253*SQRT($T$6)*$T$9</f>
        <v>373.13565771791588</v>
      </c>
      <c r="V253" s="7">
        <f>SL!V253*SQRT($T$6)</f>
        <v>20091.042682949108</v>
      </c>
      <c r="W253" s="7">
        <f>SL!W253*$T$9</f>
        <v>3174.2283553389216</v>
      </c>
      <c r="AB253" s="13">
        <f t="shared" si="27"/>
        <v>497.83967790784004</v>
      </c>
      <c r="AC253" s="7">
        <f t="shared" si="28"/>
        <v>20880.213884210181</v>
      </c>
      <c r="AD253" s="7">
        <f t="shared" si="29"/>
        <v>4075.0078899635537</v>
      </c>
      <c r="AI253" s="13">
        <f t="shared" si="30"/>
        <v>664.22047792266471</v>
      </c>
      <c r="AJ253" s="7">
        <f t="shared" si="31"/>
        <v>21700.38353561284</v>
      </c>
      <c r="AK253" s="7">
        <f t="shared" si="32"/>
        <v>5231.4097929769696</v>
      </c>
      <c r="AP253" s="13">
        <f t="shared" si="33"/>
        <v>886.20667027967556</v>
      </c>
      <c r="AQ253" s="7">
        <f t="shared" si="34"/>
        <v>22552.769248633078</v>
      </c>
      <c r="AR253" s="7">
        <f t="shared" si="35"/>
        <v>6715.9743394509378</v>
      </c>
    </row>
    <row r="254" spans="21:44" x14ac:dyDescent="0.25">
      <c r="U254" s="13">
        <f>SL!U254*SQRT($T$6)*$T$9</f>
        <v>377.8588938915604</v>
      </c>
      <c r="V254" s="7">
        <f>SL!V254*SQRT($T$6)</f>
        <v>20106.850770501311</v>
      </c>
      <c r="W254" s="7">
        <f>SL!W254*$T$9</f>
        <v>3126.1532174650806</v>
      </c>
      <c r="AB254" s="13">
        <f t="shared" si="27"/>
        <v>504.14144598262277</v>
      </c>
      <c r="AC254" s="7">
        <f t="shared" si="28"/>
        <v>20896.642909542472</v>
      </c>
      <c r="AD254" s="7">
        <f t="shared" si="29"/>
        <v>4013.2900347193081</v>
      </c>
      <c r="AI254" s="13">
        <f t="shared" si="30"/>
        <v>672.62833207358426</v>
      </c>
      <c r="AJ254" s="7">
        <f t="shared" si="31"/>
        <v>21717.45788900807</v>
      </c>
      <c r="AK254" s="7">
        <f t="shared" si="32"/>
        <v>5152.1777028694905</v>
      </c>
      <c r="AP254" s="13">
        <f t="shared" si="33"/>
        <v>897.42447623258238</v>
      </c>
      <c r="AQ254" s="7">
        <f t="shared" si="34"/>
        <v>22570.514278418395</v>
      </c>
      <c r="AR254" s="7">
        <f t="shared" si="35"/>
        <v>6614.2578413977262</v>
      </c>
    </row>
    <row r="255" spans="21:44" x14ac:dyDescent="0.25">
      <c r="U255" s="13">
        <f>SL!U255*SQRT($T$6)*$T$9</f>
        <v>377.8588938915604</v>
      </c>
      <c r="V255" s="7">
        <f>SL!V255*SQRT($T$6)</f>
        <v>20013.658325860921</v>
      </c>
      <c r="W255" s="7">
        <f>SL!W255*$T$9</f>
        <v>3221.3689217705605</v>
      </c>
      <c r="AB255" s="13">
        <f t="shared" si="27"/>
        <v>504.14144598262277</v>
      </c>
      <c r="AC255" s="7">
        <f t="shared" si="28"/>
        <v>20799.789888661919</v>
      </c>
      <c r="AD255" s="7">
        <f t="shared" si="29"/>
        <v>4135.5259619614862</v>
      </c>
      <c r="AI255" s="13">
        <f t="shared" si="30"/>
        <v>672.62833207358426</v>
      </c>
      <c r="AJ255" s="7">
        <f t="shared" si="31"/>
        <v>21616.800505355495</v>
      </c>
      <c r="AK255" s="7">
        <f t="shared" si="32"/>
        <v>5309.1016264779109</v>
      </c>
      <c r="AP255" s="13">
        <f t="shared" si="33"/>
        <v>897.42447623258238</v>
      </c>
      <c r="AQ255" s="7">
        <f t="shared" si="34"/>
        <v>22465.903097562434</v>
      </c>
      <c r="AR255" s="7">
        <f t="shared" si="35"/>
        <v>6815.7134883277258</v>
      </c>
    </row>
    <row r="256" spans="21:44" x14ac:dyDescent="0.25">
      <c r="U256" s="13">
        <f>SL!U256*SQRT($T$6)*$T$9</f>
        <v>377.8588938915604</v>
      </c>
      <c r="V256" s="7">
        <f>SL!V256*SQRT($T$6)</f>
        <v>20127.880325448121</v>
      </c>
      <c r="W256" s="7">
        <f>SL!W256*$T$9</f>
        <v>3203.1315674283205</v>
      </c>
      <c r="AB256" s="13">
        <f t="shared" si="27"/>
        <v>504.14144598262277</v>
      </c>
      <c r="AC256" s="7">
        <f t="shared" si="28"/>
        <v>20918.49850022079</v>
      </c>
      <c r="AD256" s="7">
        <f t="shared" si="29"/>
        <v>4112.1132283717016</v>
      </c>
      <c r="AI256" s="13">
        <f t="shared" si="30"/>
        <v>672.62833207358426</v>
      </c>
      <c r="AJ256" s="7">
        <f t="shared" si="31"/>
        <v>21740.171961897693</v>
      </c>
      <c r="AK256" s="7">
        <f t="shared" si="32"/>
        <v>5279.0448493895465</v>
      </c>
      <c r="AP256" s="13">
        <f t="shared" si="33"/>
        <v>897.42447623258238</v>
      </c>
      <c r="AQ256" s="7">
        <f t="shared" si="34"/>
        <v>22594.120554488843</v>
      </c>
      <c r="AR256" s="7">
        <f t="shared" si="35"/>
        <v>6777.1272273311124</v>
      </c>
    </row>
    <row r="257" spans="21:44" x14ac:dyDescent="0.25">
      <c r="U257" s="13">
        <f>SL!U257*SQRT($T$6)*$T$9</f>
        <v>377.8588938915604</v>
      </c>
      <c r="V257" s="7">
        <f>SL!V257*SQRT($T$6)</f>
        <v>20042.220961012317</v>
      </c>
      <c r="W257" s="7">
        <f>SL!W257*$T$9</f>
        <v>3124.2556949243208</v>
      </c>
      <c r="AB257" s="13">
        <f t="shared" si="27"/>
        <v>504.14144598262277</v>
      </c>
      <c r="AC257" s="7">
        <f t="shared" si="28"/>
        <v>20829.474457077275</v>
      </c>
      <c r="AD257" s="7">
        <f t="shared" si="29"/>
        <v>4010.8540350181602</v>
      </c>
      <c r="AI257" s="13">
        <f t="shared" si="30"/>
        <v>672.62833207358426</v>
      </c>
      <c r="AJ257" s="7">
        <f t="shared" si="31"/>
        <v>21647.651076296701</v>
      </c>
      <c r="AK257" s="7">
        <f t="shared" si="32"/>
        <v>5149.0504174662738</v>
      </c>
      <c r="AP257" s="13">
        <f t="shared" si="33"/>
        <v>897.42447623258238</v>
      </c>
      <c r="AQ257" s="7">
        <f t="shared" si="34"/>
        <v>22497.96547132112</v>
      </c>
      <c r="AR257" s="7">
        <f t="shared" si="35"/>
        <v>6610.2430978866487</v>
      </c>
    </row>
    <row r="258" spans="21:44" x14ac:dyDescent="0.25">
      <c r="U258" s="13">
        <f>SL!U258*SQRT($T$6)*$T$9</f>
        <v>377.8588938915604</v>
      </c>
      <c r="V258" s="7">
        <f>SL!V258*SQRT($T$6)</f>
        <v>20105.81341250152</v>
      </c>
      <c r="W258" s="7">
        <f>SL!W258*$T$9</f>
        <v>3236.3846958115209</v>
      </c>
      <c r="AB258" s="13">
        <f t="shared" si="27"/>
        <v>504.14144598262277</v>
      </c>
      <c r="AC258" s="7">
        <f t="shared" si="28"/>
        <v>20895.564804376307</v>
      </c>
      <c r="AD258" s="7">
        <f t="shared" si="29"/>
        <v>4154.8028982247215</v>
      </c>
      <c r="AI258" s="13">
        <f t="shared" si="30"/>
        <v>672.62833207358426</v>
      </c>
      <c r="AJ258" s="7">
        <f t="shared" si="31"/>
        <v>21716.337436136884</v>
      </c>
      <c r="AK258" s="7">
        <f t="shared" si="32"/>
        <v>5333.8489535676217</v>
      </c>
      <c r="AP258" s="13">
        <f t="shared" si="33"/>
        <v>897.42447623258238</v>
      </c>
      <c r="AQ258" s="7">
        <f t="shared" si="34"/>
        <v>22569.34981443478</v>
      </c>
      <c r="AR258" s="7">
        <f t="shared" si="35"/>
        <v>6847.4835886031087</v>
      </c>
    </row>
    <row r="259" spans="21:44" x14ac:dyDescent="0.25">
      <c r="U259" s="13">
        <f>SL!U259*SQRT($T$6)*$T$9</f>
        <v>377.8588938915604</v>
      </c>
      <c r="V259" s="7">
        <f>SL!V259*SQRT($T$6)</f>
        <v>20102.961229845183</v>
      </c>
      <c r="W259" s="7">
        <f>SL!W259*$T$9</f>
        <v>3103.6021553561209</v>
      </c>
      <c r="AB259" s="13">
        <f t="shared" ref="AB259:AB322" si="36">U259*SQRT($AA$6)*$AA$9</f>
        <v>504.14144598262277</v>
      </c>
      <c r="AC259" s="7">
        <f t="shared" ref="AC259:AC322" si="37">V259*SQRT($AA$6)</f>
        <v>20892.600588688703</v>
      </c>
      <c r="AD259" s="7">
        <f t="shared" ref="AD259:AD322" si="38">W259*$AA$9</f>
        <v>3984.3394534334643</v>
      </c>
      <c r="AI259" s="13">
        <f t="shared" ref="AI259:AI322" si="39">AB259*SQRT($AA$6)*$AA$9</f>
        <v>672.62833207358426</v>
      </c>
      <c r="AJ259" s="7">
        <f t="shared" ref="AJ259:AJ322" si="40">AC259*SQRT($AA$6)</f>
        <v>21713.256786788177</v>
      </c>
      <c r="AK259" s="7">
        <f t="shared" ref="AK259:AK322" si="41">AD259*$AA$9</f>
        <v>5115.0115528789211</v>
      </c>
      <c r="AP259" s="13">
        <f t="shared" ref="AP259:AP322" si="42">AI259*SQRT($AA$6)*$AA$9</f>
        <v>897.42447623258238</v>
      </c>
      <c r="AQ259" s="7">
        <f t="shared" ref="AQ259:AQ322" si="43">AJ259*SQRT($AA$6)</f>
        <v>22566.148157939479</v>
      </c>
      <c r="AR259" s="7">
        <f t="shared" ref="AR259:AR322" si="44">AK259*$AA$9</f>
        <v>6566.5447163491135</v>
      </c>
    </row>
    <row r="260" spans="21:44" x14ac:dyDescent="0.25">
      <c r="U260" s="13">
        <f>SL!U260*SQRT($T$6)*$T$9</f>
        <v>379.03970293497156</v>
      </c>
      <c r="V260" s="7">
        <f>SL!V260*SQRT($T$6)</f>
        <v>20012.887492581369</v>
      </c>
      <c r="W260" s="7">
        <f>SL!W260*$T$9</f>
        <v>3253.6336552253601</v>
      </c>
      <c r="AB260" s="13">
        <f t="shared" si="36"/>
        <v>505.71688800131858</v>
      </c>
      <c r="AC260" s="7">
        <f t="shared" si="37"/>
        <v>20798.988777241266</v>
      </c>
      <c r="AD260" s="7">
        <f t="shared" si="38"/>
        <v>4176.9467511037474</v>
      </c>
      <c r="AI260" s="13">
        <f t="shared" si="39"/>
        <v>674.73029561131443</v>
      </c>
      <c r="AJ260" s="7">
        <f t="shared" si="40"/>
        <v>21615.967926475831</v>
      </c>
      <c r="AK260" s="7">
        <f t="shared" si="41"/>
        <v>5362.2767681715859</v>
      </c>
      <c r="AP260" s="13">
        <f t="shared" si="42"/>
        <v>900.22892772080968</v>
      </c>
      <c r="AQ260" s="7">
        <f t="shared" si="43"/>
        <v>22465.037815189728</v>
      </c>
      <c r="AR260" s="7">
        <f t="shared" si="44"/>
        <v>6883.9786216749199</v>
      </c>
    </row>
    <row r="261" spans="21:44" x14ac:dyDescent="0.25">
      <c r="U261" s="13">
        <f>SL!U261*SQRT($T$6)*$T$9</f>
        <v>379.03970293497156</v>
      </c>
      <c r="V261" s="7">
        <f>SL!V261*SQRT($T$6)</f>
        <v>20118.788085913391</v>
      </c>
      <c r="W261" s="7">
        <f>SL!W261*$T$9</f>
        <v>3127.4733607902403</v>
      </c>
      <c r="AB261" s="13">
        <f t="shared" si="36"/>
        <v>505.71688800131858</v>
      </c>
      <c r="AC261" s="7">
        <f t="shared" si="37"/>
        <v>20909.049119759678</v>
      </c>
      <c r="AD261" s="7">
        <f t="shared" si="38"/>
        <v>4014.9848070745675</v>
      </c>
      <c r="AI261" s="13">
        <f t="shared" si="39"/>
        <v>674.73029561131443</v>
      </c>
      <c r="AJ261" s="7">
        <f t="shared" si="40"/>
        <v>21730.351412102696</v>
      </c>
      <c r="AK261" s="7">
        <f t="shared" si="41"/>
        <v>5154.3534161283542</v>
      </c>
      <c r="AP261" s="13">
        <f t="shared" si="42"/>
        <v>900.22892772080968</v>
      </c>
      <c r="AQ261" s="7">
        <f t="shared" si="43"/>
        <v>22583.914255920074</v>
      </c>
      <c r="AR261" s="7">
        <f t="shared" si="44"/>
        <v>6617.0509765170873</v>
      </c>
    </row>
    <row r="262" spans="21:44" x14ac:dyDescent="0.25">
      <c r="U262" s="13">
        <f>SL!U262*SQRT($T$6)*$T$9</f>
        <v>377.8588938915604</v>
      </c>
      <c r="V262" s="7">
        <f>SL!V262*SQRT($T$6)</f>
        <v>20037.068520439803</v>
      </c>
      <c r="W262" s="7">
        <f>SL!W262*$T$9</f>
        <v>3195.004221012121</v>
      </c>
      <c r="AB262" s="13">
        <f t="shared" si="36"/>
        <v>504.14144598262277</v>
      </c>
      <c r="AC262" s="7">
        <f t="shared" si="37"/>
        <v>20824.119629909888</v>
      </c>
      <c r="AD262" s="7">
        <f t="shared" si="38"/>
        <v>4101.6795112401742</v>
      </c>
      <c r="AI262" s="13">
        <f t="shared" si="39"/>
        <v>672.62833207358426</v>
      </c>
      <c r="AJ262" s="7">
        <f t="shared" si="40"/>
        <v>21642.085912838913</v>
      </c>
      <c r="AK262" s="7">
        <f t="shared" si="41"/>
        <v>5265.6502618321929</v>
      </c>
      <c r="AP262" s="13">
        <f t="shared" si="42"/>
        <v>897.42447623258238</v>
      </c>
      <c r="AQ262" s="7">
        <f t="shared" si="43"/>
        <v>22492.181709615321</v>
      </c>
      <c r="AR262" s="7">
        <f t="shared" si="44"/>
        <v>6759.931536325701</v>
      </c>
    </row>
    <row r="263" spans="21:44" x14ac:dyDescent="0.25">
      <c r="U263" s="13">
        <f>SL!U263*SQRT($T$6)*$T$9</f>
        <v>379.03970293497156</v>
      </c>
      <c r="V263" s="7">
        <f>SL!V263*SQRT($T$6)</f>
        <v>20137.240920871402</v>
      </c>
      <c r="W263" s="7">
        <f>SL!W263*$T$9</f>
        <v>3243.8739892640406</v>
      </c>
      <c r="AB263" s="13">
        <f t="shared" si="36"/>
        <v>505.71688800131858</v>
      </c>
      <c r="AC263" s="7">
        <f t="shared" si="37"/>
        <v>20928.226777523567</v>
      </c>
      <c r="AD263" s="7">
        <f t="shared" si="38"/>
        <v>4164.4174963231662</v>
      </c>
      <c r="AI263" s="13">
        <f t="shared" si="39"/>
        <v>674.73029561131443</v>
      </c>
      <c r="AJ263" s="7">
        <f t="shared" si="40"/>
        <v>21750.282363533504</v>
      </c>
      <c r="AK263" s="7">
        <f t="shared" si="41"/>
        <v>5346.1919732637607</v>
      </c>
      <c r="AP263" s="13">
        <f t="shared" si="42"/>
        <v>900.22892772080968</v>
      </c>
      <c r="AQ263" s="7">
        <f t="shared" si="43"/>
        <v>22604.628090207243</v>
      </c>
      <c r="AR263" s="7">
        <f t="shared" si="44"/>
        <v>6863.3292988095418</v>
      </c>
    </row>
    <row r="264" spans="21:44" x14ac:dyDescent="0.25">
      <c r="U264" s="13">
        <f>SL!U264*SQRT($T$6)*$T$9</f>
        <v>379.03970293497156</v>
      </c>
      <c r="V264" s="7">
        <f>SL!V264*SQRT($T$6)</f>
        <v>20058.726592521907</v>
      </c>
      <c r="W264" s="7">
        <f>SL!W264*$T$9</f>
        <v>3190.5985240144414</v>
      </c>
      <c r="AB264" s="13">
        <f t="shared" si="36"/>
        <v>505.71688800131858</v>
      </c>
      <c r="AC264" s="7">
        <f t="shared" si="37"/>
        <v>20846.628425721552</v>
      </c>
      <c r="AD264" s="7">
        <f t="shared" si="38"/>
        <v>4096.023569695787</v>
      </c>
      <c r="AI264" s="13">
        <f t="shared" si="39"/>
        <v>674.73029561131443</v>
      </c>
      <c r="AJ264" s="7">
        <f t="shared" si="40"/>
        <v>21665.47884859841</v>
      </c>
      <c r="AK264" s="7">
        <f t="shared" si="41"/>
        <v>5258.3892825205485</v>
      </c>
      <c r="AP264" s="13">
        <f t="shared" si="42"/>
        <v>900.22892772080968</v>
      </c>
      <c r="AQ264" s="7">
        <f t="shared" si="43"/>
        <v>22516.493514121736</v>
      </c>
      <c r="AR264" s="7">
        <f t="shared" si="44"/>
        <v>6750.6100431401055</v>
      </c>
    </row>
    <row r="265" spans="21:44" x14ac:dyDescent="0.25">
      <c r="U265" s="13">
        <f>SL!U265*SQRT($T$6)*$T$9</f>
        <v>380.2205119783826</v>
      </c>
      <c r="V265" s="7">
        <f>SL!V265*SQRT($T$6)</f>
        <v>20130.999556843959</v>
      </c>
      <c r="W265" s="7">
        <f>SL!W265*$T$9</f>
        <v>3139.6267039742002</v>
      </c>
      <c r="AB265" s="13">
        <f t="shared" si="36"/>
        <v>507.29233002001411</v>
      </c>
      <c r="AC265" s="7">
        <f t="shared" si="37"/>
        <v>20921.740254256518</v>
      </c>
      <c r="AD265" s="7">
        <f t="shared" si="38"/>
        <v>4030.5870145467461</v>
      </c>
      <c r="AI265" s="13">
        <f t="shared" si="39"/>
        <v>676.83225914904415</v>
      </c>
      <c r="AJ265" s="7">
        <f t="shared" si="40"/>
        <v>21743.541051232387</v>
      </c>
      <c r="AK265" s="7">
        <f t="shared" si="41"/>
        <v>5174.3832033498811</v>
      </c>
      <c r="AP265" s="13">
        <f t="shared" si="42"/>
        <v>903.03337920903618</v>
      </c>
      <c r="AQ265" s="7">
        <f t="shared" si="43"/>
        <v>22597.621980821637</v>
      </c>
      <c r="AR265" s="7">
        <f t="shared" si="44"/>
        <v>6642.7647979013391</v>
      </c>
    </row>
    <row r="266" spans="21:44" x14ac:dyDescent="0.25">
      <c r="U266" s="13">
        <f>SL!U266*SQRT($T$6)*$T$9</f>
        <v>380.2205119783826</v>
      </c>
      <c r="V266" s="7">
        <f>SL!V266*SQRT($T$6)</f>
        <v>20060.533545474675</v>
      </c>
      <c r="W266" s="7">
        <f>SL!W266*$T$9</f>
        <v>3199.7220942297613</v>
      </c>
      <c r="AB266" s="13">
        <f t="shared" si="36"/>
        <v>507.29233002001411</v>
      </c>
      <c r="AC266" s="7">
        <f t="shared" si="37"/>
        <v>20848.506355340633</v>
      </c>
      <c r="AD266" s="7">
        <f t="shared" si="38"/>
        <v>4107.7362180783566</v>
      </c>
      <c r="AI266" s="13">
        <f t="shared" si="39"/>
        <v>676.83225914904415</v>
      </c>
      <c r="AJ266" s="7">
        <f t="shared" si="40"/>
        <v>21667.430542829748</v>
      </c>
      <c r="AK266" s="7">
        <f t="shared" si="41"/>
        <v>5273.4257352354452</v>
      </c>
      <c r="AP266" s="13">
        <f t="shared" si="42"/>
        <v>903.03337920903618</v>
      </c>
      <c r="AQ266" s="7">
        <f t="shared" si="43"/>
        <v>22518.521870421107</v>
      </c>
      <c r="AR266" s="7">
        <f t="shared" si="44"/>
        <v>6769.9135262519021</v>
      </c>
    </row>
    <row r="267" spans="21:44" x14ac:dyDescent="0.25">
      <c r="U267" s="13">
        <f>SL!U267*SQRT($T$6)*$T$9</f>
        <v>381.40132102179376</v>
      </c>
      <c r="V267" s="7">
        <f>SL!V267*SQRT($T$6)</f>
        <v>20140.623275897709</v>
      </c>
      <c r="W267" s="7">
        <f>SL!W267*$T$9</f>
        <v>3208.3299375864008</v>
      </c>
      <c r="AB267" s="13">
        <f t="shared" si="36"/>
        <v>508.86777203870986</v>
      </c>
      <c r="AC267" s="7">
        <f t="shared" si="37"/>
        <v>20931.741990621071</v>
      </c>
      <c r="AD267" s="7">
        <f t="shared" si="38"/>
        <v>4118.7867871197668</v>
      </c>
      <c r="AI267" s="13">
        <f t="shared" si="39"/>
        <v>678.93422268677432</v>
      </c>
      <c r="AJ267" s="7">
        <f t="shared" si="40"/>
        <v>21753.935653334476</v>
      </c>
      <c r="AK267" s="7">
        <f t="shared" si="41"/>
        <v>5287.6122243569962</v>
      </c>
      <c r="AP267" s="13">
        <f t="shared" si="42"/>
        <v>905.83783069726326</v>
      </c>
      <c r="AQ267" s="7">
        <f t="shared" si="43"/>
        <v>22608.424880330538</v>
      </c>
      <c r="AR267" s="7">
        <f t="shared" si="44"/>
        <v>6788.1258439019439</v>
      </c>
    </row>
    <row r="268" spans="21:44" x14ac:dyDescent="0.25">
      <c r="U268" s="13">
        <f>SL!U268*SQRT($T$6)*$T$9</f>
        <v>382.58213006520492</v>
      </c>
      <c r="V268" s="7">
        <f>SL!V268*SQRT($T$6)</f>
        <v>20051.502034764861</v>
      </c>
      <c r="W268" s="7">
        <f>SL!W268*$T$9</f>
        <v>3237.1284385299209</v>
      </c>
      <c r="AB268" s="13">
        <f t="shared" si="36"/>
        <v>510.44321405740561</v>
      </c>
      <c r="AC268" s="7">
        <f t="shared" si="37"/>
        <v>20839.1200891177</v>
      </c>
      <c r="AD268" s="7">
        <f t="shared" si="38"/>
        <v>4155.7576995516283</v>
      </c>
      <c r="AI268" s="13">
        <f t="shared" si="39"/>
        <v>681.03618622450426</v>
      </c>
      <c r="AJ268" s="7">
        <f t="shared" si="40"/>
        <v>21657.675586384641</v>
      </c>
      <c r="AK268" s="7">
        <f t="shared" si="41"/>
        <v>5335.0747075162781</v>
      </c>
      <c r="AP268" s="13">
        <f t="shared" si="42"/>
        <v>908.64228218548999</v>
      </c>
      <c r="AQ268" s="7">
        <f t="shared" si="43"/>
        <v>22508.383741692833</v>
      </c>
      <c r="AR268" s="7">
        <f t="shared" si="44"/>
        <v>6849.057185853454</v>
      </c>
    </row>
    <row r="269" spans="21:44" x14ac:dyDescent="0.25">
      <c r="U269" s="13">
        <f>SL!U269*SQRT($T$6)*$T$9</f>
        <v>382.58213006520492</v>
      </c>
      <c r="V269" s="7">
        <f>SL!V269*SQRT($T$6)</f>
        <v>20066.214660479058</v>
      </c>
      <c r="W269" s="7">
        <f>SL!W269*$T$9</f>
        <v>3210.7930960366807</v>
      </c>
      <c r="AB269" s="13">
        <f t="shared" si="36"/>
        <v>510.44321405740561</v>
      </c>
      <c r="AC269" s="7">
        <f t="shared" si="37"/>
        <v>20854.410623141179</v>
      </c>
      <c r="AD269" s="7">
        <f t="shared" si="38"/>
        <v>4121.9489383563778</v>
      </c>
      <c r="AI269" s="13">
        <f t="shared" si="39"/>
        <v>681.03618622450426</v>
      </c>
      <c r="AJ269" s="7">
        <f t="shared" si="40"/>
        <v>21673.566728813254</v>
      </c>
      <c r="AK269" s="7">
        <f t="shared" si="41"/>
        <v>5291.6717278948481</v>
      </c>
      <c r="AP269" s="13">
        <f t="shared" si="42"/>
        <v>908.64228218548999</v>
      </c>
      <c r="AQ269" s="7">
        <f t="shared" si="43"/>
        <v>22524.899084276592</v>
      </c>
      <c r="AR269" s="7">
        <f t="shared" si="44"/>
        <v>6793.3373495323613</v>
      </c>
    </row>
    <row r="270" spans="21:44" x14ac:dyDescent="0.25">
      <c r="U270" s="13">
        <f>SL!U270*SQRT($T$6)*$T$9</f>
        <v>382.58213006520492</v>
      </c>
      <c r="V270" s="7">
        <f>SL!V270*SQRT($T$6)</f>
        <v>20064.406683974397</v>
      </c>
      <c r="W270" s="7">
        <f>SL!W270*$T$9</f>
        <v>3157.8200209186407</v>
      </c>
      <c r="AB270" s="13">
        <f t="shared" si="36"/>
        <v>510.44321405740561</v>
      </c>
      <c r="AC270" s="7">
        <f t="shared" si="37"/>
        <v>20852.531629765341</v>
      </c>
      <c r="AD270" s="7">
        <f t="shared" si="38"/>
        <v>4053.9432138474381</v>
      </c>
      <c r="AI270" s="13">
        <f t="shared" si="39"/>
        <v>681.03618622450426</v>
      </c>
      <c r="AJ270" s="7">
        <f t="shared" si="40"/>
        <v>21671.613929041054</v>
      </c>
      <c r="AK270" s="7">
        <f t="shared" si="41"/>
        <v>5204.367402901813</v>
      </c>
      <c r="AP270" s="13">
        <f t="shared" si="42"/>
        <v>908.64228218548999</v>
      </c>
      <c r="AQ270" s="7">
        <f t="shared" si="43"/>
        <v>22522.869579010989</v>
      </c>
      <c r="AR270" s="7">
        <f t="shared" si="44"/>
        <v>6681.2578853765526</v>
      </c>
    </row>
    <row r="271" spans="21:44" x14ac:dyDescent="0.25">
      <c r="U271" s="13">
        <f>SL!U271*SQRT($T$6)*$T$9</f>
        <v>384.94374815202713</v>
      </c>
      <c r="V271" s="7">
        <f>SL!V271*SQRT($T$6)</f>
        <v>20142.44501466152</v>
      </c>
      <c r="W271" s="7">
        <f>SL!W271*$T$9</f>
        <v>3181.6922049616005</v>
      </c>
      <c r="AB271" s="13">
        <f t="shared" si="36"/>
        <v>513.594098094797</v>
      </c>
      <c r="AC271" s="7">
        <f t="shared" si="37"/>
        <v>20933.635286834204</v>
      </c>
      <c r="AD271" s="7">
        <f t="shared" si="38"/>
        <v>4084.5898238060768</v>
      </c>
      <c r="AI271" s="13">
        <f t="shared" si="39"/>
        <v>685.24011329996404</v>
      </c>
      <c r="AJ271" s="7">
        <f t="shared" si="40"/>
        <v>21755.903317755892</v>
      </c>
      <c r="AK271" s="7">
        <f t="shared" si="41"/>
        <v>5243.7108789853901</v>
      </c>
      <c r="AP271" s="13">
        <f t="shared" si="42"/>
        <v>914.25118516194345</v>
      </c>
      <c r="AQ271" s="7">
        <f t="shared" si="43"/>
        <v>22610.469834125113</v>
      </c>
      <c r="AR271" s="7">
        <f t="shared" si="44"/>
        <v>6731.7662160672262</v>
      </c>
    </row>
    <row r="272" spans="21:44" x14ac:dyDescent="0.25">
      <c r="U272" s="13">
        <f>SL!U272*SQRT($T$6)*$T$9</f>
        <v>386.12455719543834</v>
      </c>
      <c r="V272" s="7">
        <f>SL!V272*SQRT($T$6)</f>
        <v>20061.049877543697</v>
      </c>
      <c r="W272" s="7">
        <f>SL!W272*$T$9</f>
        <v>3256.1467227264802</v>
      </c>
      <c r="AB272" s="13">
        <f t="shared" si="36"/>
        <v>515.16954011349276</v>
      </c>
      <c r="AC272" s="7">
        <f t="shared" si="37"/>
        <v>20849.042968805978</v>
      </c>
      <c r="AD272" s="7">
        <f t="shared" si="38"/>
        <v>4180.1729745346638</v>
      </c>
      <c r="AI272" s="13">
        <f t="shared" si="39"/>
        <v>687.34207683769421</v>
      </c>
      <c r="AJ272" s="7">
        <f t="shared" si="40"/>
        <v>21667.98823433966</v>
      </c>
      <c r="AK272" s="7">
        <f t="shared" si="41"/>
        <v>5366.418526250729</v>
      </c>
      <c r="AP272" s="13">
        <f t="shared" si="42"/>
        <v>917.05563665017053</v>
      </c>
      <c r="AQ272" s="7">
        <f t="shared" si="43"/>
        <v>22519.101467915978</v>
      </c>
      <c r="AR272" s="7">
        <f t="shared" si="44"/>
        <v>6889.2957239629268</v>
      </c>
    </row>
    <row r="273" spans="21:44" x14ac:dyDescent="0.25">
      <c r="U273" s="13">
        <f>SL!U273*SQRT($T$6)*$T$9</f>
        <v>388.48617528226055</v>
      </c>
      <c r="V273" s="7">
        <f>SL!V273*SQRT($T$6)</f>
        <v>20145.568762240629</v>
      </c>
      <c r="W273" s="7">
        <f>SL!W273*$T$9</f>
        <v>3253.6277835723213</v>
      </c>
      <c r="AB273" s="13">
        <f t="shared" si="36"/>
        <v>518.32042415088404</v>
      </c>
      <c r="AC273" s="7">
        <f t="shared" si="37"/>
        <v>20936.881734447768</v>
      </c>
      <c r="AD273" s="7">
        <f t="shared" si="38"/>
        <v>4176.939213198536</v>
      </c>
      <c r="AI273" s="13">
        <f t="shared" si="39"/>
        <v>691.54600391315387</v>
      </c>
      <c r="AJ273" s="7">
        <f t="shared" si="40"/>
        <v>21759.277285031003</v>
      </c>
      <c r="AK273" s="7">
        <f t="shared" si="41"/>
        <v>5362.2670911667301</v>
      </c>
      <c r="AP273" s="13">
        <f t="shared" si="42"/>
        <v>922.66453962662388</v>
      </c>
      <c r="AQ273" s="7">
        <f t="shared" si="43"/>
        <v>22613.976330002624</v>
      </c>
      <c r="AR273" s="7">
        <f t="shared" si="44"/>
        <v>6883.9661985387356</v>
      </c>
    </row>
    <row r="274" spans="21:44" x14ac:dyDescent="0.25">
      <c r="U274" s="13">
        <f>SL!U274*SQRT($T$6)*$T$9</f>
        <v>392.02860241249397</v>
      </c>
      <c r="V274" s="7">
        <f>SL!V274*SQRT($T$6)</f>
        <v>20049.954592262788</v>
      </c>
      <c r="W274" s="7">
        <f>SL!W274*$T$9</f>
        <v>3189.0934236185203</v>
      </c>
      <c r="AB274" s="13">
        <f t="shared" si="36"/>
        <v>523.04675020697118</v>
      </c>
      <c r="AC274" s="7">
        <f t="shared" si="37"/>
        <v>20837.511863455813</v>
      </c>
      <c r="AD274" s="7">
        <f t="shared" si="38"/>
        <v>4094.0913533263351</v>
      </c>
      <c r="AI274" s="13">
        <f t="shared" si="39"/>
        <v>697.85189452634381</v>
      </c>
      <c r="AJ274" s="7">
        <f t="shared" si="40"/>
        <v>21656.004190015414</v>
      </c>
      <c r="AK274" s="7">
        <f t="shared" si="41"/>
        <v>5255.9087436086611</v>
      </c>
      <c r="AP274" s="13">
        <f t="shared" si="42"/>
        <v>931.07789409130453</v>
      </c>
      <c r="AQ274" s="7">
        <f t="shared" si="43"/>
        <v>22506.646693286461</v>
      </c>
      <c r="AR274" s="7">
        <f t="shared" si="44"/>
        <v>6747.4255792308531</v>
      </c>
    </row>
    <row r="275" spans="21:44" x14ac:dyDescent="0.25">
      <c r="U275" s="13">
        <f>SL!U275*SQRT($T$6)*$T$9</f>
        <v>392.02860241249397</v>
      </c>
      <c r="V275" s="7">
        <f>SL!V275*SQRT($T$6)</f>
        <v>20082.242401441024</v>
      </c>
      <c r="W275" s="7">
        <f>SL!W275*$T$9</f>
        <v>3189.7598562385606</v>
      </c>
      <c r="AB275" s="13">
        <f t="shared" si="36"/>
        <v>523.04675020697118</v>
      </c>
      <c r="AC275" s="7">
        <f t="shared" si="37"/>
        <v>20871.067929814992</v>
      </c>
      <c r="AD275" s="7">
        <f t="shared" si="38"/>
        <v>4094.9469055679451</v>
      </c>
      <c r="AI275" s="13">
        <f t="shared" si="39"/>
        <v>697.85189452634381</v>
      </c>
      <c r="AJ275" s="7">
        <f t="shared" si="40"/>
        <v>21690.878330384796</v>
      </c>
      <c r="AK275" s="7">
        <f t="shared" si="41"/>
        <v>5257.0070836600235</v>
      </c>
      <c r="AP275" s="13">
        <f t="shared" si="42"/>
        <v>931.07789409130453</v>
      </c>
      <c r="AQ275" s="7">
        <f t="shared" si="43"/>
        <v>22542.890681288074</v>
      </c>
      <c r="AR275" s="7">
        <f t="shared" si="44"/>
        <v>6748.835605188071</v>
      </c>
    </row>
    <row r="276" spans="21:44" x14ac:dyDescent="0.25">
      <c r="U276" s="13">
        <f>SL!U276*SQRT($T$6)*$T$9</f>
        <v>396.75183858613849</v>
      </c>
      <c r="V276" s="7">
        <f>SL!V276*SQRT($T$6)</f>
        <v>20091.819548684092</v>
      </c>
      <c r="W276" s="7">
        <f>SL!W276*$T$9</f>
        <v>3217.3429250028003</v>
      </c>
      <c r="AB276" s="13">
        <f t="shared" si="36"/>
        <v>529.34851828175408</v>
      </c>
      <c r="AC276" s="7">
        <f t="shared" si="37"/>
        <v>20881.021265039628</v>
      </c>
      <c r="AD276" s="7">
        <f t="shared" si="38"/>
        <v>4130.357471620835</v>
      </c>
      <c r="AI276" s="13">
        <f t="shared" si="39"/>
        <v>706.25974867726381</v>
      </c>
      <c r="AJ276" s="7">
        <f t="shared" si="40"/>
        <v>21701.22263016213</v>
      </c>
      <c r="AK276" s="7">
        <f t="shared" si="41"/>
        <v>5302.4664268137376</v>
      </c>
      <c r="AP276" s="13">
        <f t="shared" si="42"/>
        <v>942.29570004421203</v>
      </c>
      <c r="AQ276" s="7">
        <f t="shared" si="43"/>
        <v>22553.641302609307</v>
      </c>
      <c r="AR276" s="7">
        <f t="shared" si="44"/>
        <v>6807.1953579488854</v>
      </c>
    </row>
    <row r="277" spans="21:44" x14ac:dyDescent="0.25">
      <c r="U277" s="13">
        <f>SL!U277*SQRT($T$6)*$T$9</f>
        <v>399.11345667296069</v>
      </c>
      <c r="V277" s="7">
        <f>SL!V277*SQRT($T$6)</f>
        <v>20102.442738118425</v>
      </c>
      <c r="W277" s="7">
        <f>SL!W277*$T$9</f>
        <v>3279.7908909097205</v>
      </c>
      <c r="AB277" s="13">
        <f t="shared" si="36"/>
        <v>532.49940231914536</v>
      </c>
      <c r="AC277" s="7">
        <f t="shared" si="37"/>
        <v>20892.0617307348</v>
      </c>
      <c r="AD277" s="7">
        <f t="shared" si="38"/>
        <v>4210.5268625075541</v>
      </c>
      <c r="AI277" s="13">
        <f t="shared" si="39"/>
        <v>710.46367575272359</v>
      </c>
      <c r="AJ277" s="7">
        <f t="shared" si="40"/>
        <v>21712.696762626751</v>
      </c>
      <c r="AK277" s="7">
        <f t="shared" si="41"/>
        <v>5405.3862119789956</v>
      </c>
      <c r="AP277" s="13">
        <f t="shared" si="42"/>
        <v>947.90460302066549</v>
      </c>
      <c r="AQ277" s="7">
        <f t="shared" si="43"/>
        <v>22565.566136167115</v>
      </c>
      <c r="AR277" s="7">
        <f t="shared" si="44"/>
        <v>6939.321622865009</v>
      </c>
    </row>
    <row r="278" spans="21:44" x14ac:dyDescent="0.25">
      <c r="U278" s="13">
        <f>SL!U278*SQRT($T$6)*$T$9</f>
        <v>400.2942657163718</v>
      </c>
      <c r="V278" s="7">
        <f>SL!V278*SQRT($T$6)</f>
        <v>20141.403980730487</v>
      </c>
      <c r="W278" s="7">
        <f>SL!W278*$T$9</f>
        <v>3327.9863976708807</v>
      </c>
      <c r="AB278" s="13">
        <f t="shared" si="36"/>
        <v>534.074844337841</v>
      </c>
      <c r="AC278" s="7">
        <f t="shared" si="37"/>
        <v>20932.553361347127</v>
      </c>
      <c r="AD278" s="7">
        <f t="shared" si="38"/>
        <v>4272.3992448086537</v>
      </c>
      <c r="AI278" s="13">
        <f t="shared" si="39"/>
        <v>712.56563929045342</v>
      </c>
      <c r="AJ278" s="7">
        <f t="shared" si="40"/>
        <v>21754.778894502531</v>
      </c>
      <c r="AK278" s="7">
        <f t="shared" si="41"/>
        <v>5484.816680686059</v>
      </c>
      <c r="AP278" s="13">
        <f t="shared" si="42"/>
        <v>950.70905450889211</v>
      </c>
      <c r="AQ278" s="7">
        <f t="shared" si="43"/>
        <v>22609.301243803693</v>
      </c>
      <c r="AR278" s="7">
        <f t="shared" si="44"/>
        <v>7041.2927952100517</v>
      </c>
    </row>
    <row r="279" spans="21:44" x14ac:dyDescent="0.25">
      <c r="U279" s="13">
        <f>SL!U279*SQRT($T$6)*$T$9</f>
        <v>402.655883803194</v>
      </c>
      <c r="V279" s="7">
        <f>SL!V279*SQRT($T$6)</f>
        <v>20127.100668629097</v>
      </c>
      <c r="W279" s="7">
        <f>SL!W279*$T$9</f>
        <v>3258.055988573321</v>
      </c>
      <c r="AB279" s="13">
        <f t="shared" si="36"/>
        <v>537.22572837523239</v>
      </c>
      <c r="AC279" s="7">
        <f t="shared" si="37"/>
        <v>20917.688218674211</v>
      </c>
      <c r="AD279" s="7">
        <f t="shared" si="38"/>
        <v>4182.6240500462382</v>
      </c>
      <c r="AI279" s="13">
        <f t="shared" si="39"/>
        <v>716.76956636591331</v>
      </c>
      <c r="AJ279" s="7">
        <f t="shared" si="40"/>
        <v>21739.329852691815</v>
      </c>
      <c r="AK279" s="7">
        <f t="shared" si="41"/>
        <v>5369.5651656636637</v>
      </c>
      <c r="AP279" s="13">
        <f t="shared" si="42"/>
        <v>956.31795748534591</v>
      </c>
      <c r="AQ279" s="7">
        <f t="shared" si="43"/>
        <v>22593.245367441057</v>
      </c>
      <c r="AR279" s="7">
        <f t="shared" si="44"/>
        <v>6893.3353137463819</v>
      </c>
    </row>
    <row r="280" spans="21:44" x14ac:dyDescent="0.25">
      <c r="U280" s="13">
        <f>SL!U280*SQRT($T$6)*$T$9</f>
        <v>406.19831093342742</v>
      </c>
      <c r="V280" s="7">
        <f>SL!V280*SQRT($T$6)</f>
        <v>20237.106242985086</v>
      </c>
      <c r="W280" s="7">
        <f>SL!W280*$T$9</f>
        <v>3325.9616559809215</v>
      </c>
      <c r="AB280" s="13">
        <f t="shared" si="36"/>
        <v>541.95205443131954</v>
      </c>
      <c r="AC280" s="7">
        <f t="shared" si="37"/>
        <v>21032.014784858744</v>
      </c>
      <c r="AD280" s="7">
        <f t="shared" si="38"/>
        <v>4269.7999238279044</v>
      </c>
      <c r="AI280" s="13">
        <f t="shared" si="39"/>
        <v>723.07545697910325</v>
      </c>
      <c r="AJ280" s="7">
        <f t="shared" si="40"/>
        <v>21858.147138198172</v>
      </c>
      <c r="AK280" s="7">
        <f t="shared" si="41"/>
        <v>5481.479726844258</v>
      </c>
      <c r="AP280" s="13">
        <f t="shared" si="42"/>
        <v>964.73131195002634</v>
      </c>
      <c r="AQ280" s="7">
        <f t="shared" si="43"/>
        <v>22716.729766616594</v>
      </c>
      <c r="AR280" s="7">
        <f t="shared" si="44"/>
        <v>7037.008883748259</v>
      </c>
    </row>
    <row r="281" spans="21:44" x14ac:dyDescent="0.25">
      <c r="U281" s="13">
        <f>SL!U281*SQRT($T$6)*$T$9</f>
        <v>406.19831093342742</v>
      </c>
      <c r="V281" s="7">
        <f>SL!V281*SQRT($T$6)</f>
        <v>20169.549720320047</v>
      </c>
      <c r="W281" s="7">
        <f>SL!W281*$T$9</f>
        <v>3241.5008628270407</v>
      </c>
      <c r="AB281" s="13">
        <f t="shared" si="36"/>
        <v>541.95205443131954</v>
      </c>
      <c r="AC281" s="7">
        <f t="shared" si="37"/>
        <v>20961.8046586458</v>
      </c>
      <c r="AD281" s="7">
        <f t="shared" si="38"/>
        <v>4161.3709262998118</v>
      </c>
      <c r="AI281" s="13">
        <f t="shared" si="39"/>
        <v>723.07545697910325</v>
      </c>
      <c r="AJ281" s="7">
        <f t="shared" si="40"/>
        <v>21785.179175544454</v>
      </c>
      <c r="AK281" s="7">
        <f t="shared" si="41"/>
        <v>5342.2808504670611</v>
      </c>
      <c r="AP281" s="13">
        <f t="shared" si="42"/>
        <v>964.73131195002634</v>
      </c>
      <c r="AQ281" s="7">
        <f t="shared" si="43"/>
        <v>22640.895640386912</v>
      </c>
      <c r="AR281" s="7">
        <f t="shared" si="44"/>
        <v>6858.3082812673219</v>
      </c>
    </row>
    <row r="282" spans="21:44" x14ac:dyDescent="0.25">
      <c r="U282" s="13">
        <f>SL!U282*SQRT($T$6)*$T$9</f>
        <v>408.55992902024968</v>
      </c>
      <c r="V282" s="7">
        <f>SL!V282*SQRT($T$6)</f>
        <v>20241.573537347329</v>
      </c>
      <c r="W282" s="7">
        <f>SL!W282*$T$9</f>
        <v>3348.2876380566804</v>
      </c>
      <c r="AB282" s="13">
        <f t="shared" si="36"/>
        <v>545.10293846871093</v>
      </c>
      <c r="AC282" s="7">
        <f t="shared" si="37"/>
        <v>21036.657553441706</v>
      </c>
      <c r="AD282" s="7">
        <f t="shared" si="38"/>
        <v>4298.4615520806037</v>
      </c>
      <c r="AI282" s="13">
        <f t="shared" si="39"/>
        <v>727.27938405456325</v>
      </c>
      <c r="AJ282" s="7">
        <f t="shared" si="40"/>
        <v>21862.972273585961</v>
      </c>
      <c r="AK282" s="7">
        <f t="shared" si="41"/>
        <v>5518.2749249819426</v>
      </c>
      <c r="AP282" s="13">
        <f t="shared" si="42"/>
        <v>970.34021492648014</v>
      </c>
      <c r="AQ282" s="7">
        <f t="shared" si="43"/>
        <v>22721.744432132327</v>
      </c>
      <c r="AR282" s="7">
        <f t="shared" si="44"/>
        <v>7084.2457885763706</v>
      </c>
    </row>
    <row r="283" spans="21:44" x14ac:dyDescent="0.25">
      <c r="U283" s="13">
        <f>SL!U283*SQRT($T$6)*$T$9</f>
        <v>409.74073806366079</v>
      </c>
      <c r="V283" s="7">
        <f>SL!V283*SQRT($T$6)</f>
        <v>20248.935734962983</v>
      </c>
      <c r="W283" s="7">
        <f>SL!W283*$T$9</f>
        <v>3295.9946960824414</v>
      </c>
      <c r="AB283" s="13">
        <f t="shared" si="36"/>
        <v>546.67838048740657</v>
      </c>
      <c r="AC283" s="7">
        <f t="shared" si="37"/>
        <v>21044.308936363865</v>
      </c>
      <c r="AD283" s="7">
        <f t="shared" si="38"/>
        <v>4231.3289682587711</v>
      </c>
      <c r="AI283" s="13">
        <f t="shared" si="39"/>
        <v>729.38134759229308</v>
      </c>
      <c r="AJ283" s="7">
        <f t="shared" si="40"/>
        <v>21870.92420094214</v>
      </c>
      <c r="AK283" s="7">
        <f t="shared" si="41"/>
        <v>5432.0915197182721</v>
      </c>
      <c r="AP283" s="13">
        <f t="shared" si="42"/>
        <v>973.14466641470676</v>
      </c>
      <c r="AQ283" s="7">
        <f t="shared" si="43"/>
        <v>22730.008709233764</v>
      </c>
      <c r="AR283" s="7">
        <f t="shared" si="44"/>
        <v>6973.6053376955497</v>
      </c>
    </row>
    <row r="284" spans="21:44" x14ac:dyDescent="0.25">
      <c r="U284" s="13">
        <f>SL!U284*SQRT($T$6)*$T$9</f>
        <v>415.64478328071647</v>
      </c>
      <c r="V284" s="7">
        <f>SL!V284*SQRT($T$6)</f>
        <v>20169.549720320047</v>
      </c>
      <c r="W284" s="7">
        <f>SL!W284*$T$9</f>
        <v>3268.1493601490815</v>
      </c>
      <c r="AB284" s="13">
        <f t="shared" si="36"/>
        <v>554.55559058088511</v>
      </c>
      <c r="AC284" s="7">
        <f t="shared" si="37"/>
        <v>20961.8046586458</v>
      </c>
      <c r="AD284" s="7">
        <f t="shared" si="38"/>
        <v>4195.5817091063927</v>
      </c>
      <c r="AI284" s="13">
        <f t="shared" si="39"/>
        <v>739.8911652809428</v>
      </c>
      <c r="AJ284" s="7">
        <f t="shared" si="40"/>
        <v>21785.179175544454</v>
      </c>
      <c r="AK284" s="7">
        <f t="shared" si="41"/>
        <v>5386.1999370142421</v>
      </c>
      <c r="AP284" s="13">
        <f t="shared" si="42"/>
        <v>987.16692385584088</v>
      </c>
      <c r="AQ284" s="7">
        <f t="shared" si="43"/>
        <v>22640.895640386912</v>
      </c>
      <c r="AR284" s="7">
        <f t="shared" si="44"/>
        <v>6914.6906848517183</v>
      </c>
    </row>
    <row r="285" spans="21:44" x14ac:dyDescent="0.25">
      <c r="U285" s="13">
        <f>SL!U285*SQRT($T$6)*$T$9</f>
        <v>418.00640136753873</v>
      </c>
      <c r="V285" s="7">
        <f>SL!V285*SQRT($T$6)</f>
        <v>20193.849438221798</v>
      </c>
      <c r="W285" s="7">
        <f>SL!W285*$T$9</f>
        <v>3342.9317118753606</v>
      </c>
      <c r="AB285" s="13">
        <f t="shared" si="36"/>
        <v>557.7064746182765</v>
      </c>
      <c r="AC285" s="7">
        <f t="shared" si="37"/>
        <v>20987.058863473365</v>
      </c>
      <c r="AD285" s="7">
        <f t="shared" si="38"/>
        <v>4291.5857262093396</v>
      </c>
      <c r="AI285" s="13">
        <f t="shared" si="39"/>
        <v>744.0950923564028</v>
      </c>
      <c r="AJ285" s="7">
        <f t="shared" si="40"/>
        <v>21811.425359308862</v>
      </c>
      <c r="AK285" s="7">
        <f t="shared" si="41"/>
        <v>5509.4478837174756</v>
      </c>
      <c r="AP285" s="13">
        <f t="shared" si="42"/>
        <v>992.77582683229468</v>
      </c>
      <c r="AQ285" s="7">
        <f t="shared" si="43"/>
        <v>22668.172767776134</v>
      </c>
      <c r="AR285" s="7">
        <f t="shared" si="44"/>
        <v>7072.9138178511903</v>
      </c>
    </row>
    <row r="286" spans="21:44" x14ac:dyDescent="0.25">
      <c r="U286" s="13">
        <f>SL!U286*SQRT($T$6)*$T$9</f>
        <v>421.54882849777209</v>
      </c>
      <c r="V286" s="7">
        <f>SL!V286*SQRT($T$6)</f>
        <v>20276.855492340426</v>
      </c>
      <c r="W286" s="7">
        <f>SL!W286*$T$9</f>
        <v>3394.6257452395203</v>
      </c>
      <c r="AB286" s="13">
        <f t="shared" si="36"/>
        <v>562.43280067436353</v>
      </c>
      <c r="AC286" s="7">
        <f t="shared" si="37"/>
        <v>21073.325374924869</v>
      </c>
      <c r="AD286" s="7">
        <f t="shared" si="38"/>
        <v>4357.9494436995064</v>
      </c>
      <c r="AI286" s="13">
        <f t="shared" si="39"/>
        <v>750.40098296959252</v>
      </c>
      <c r="AJ286" s="7">
        <f t="shared" si="40"/>
        <v>21901.080398053105</v>
      </c>
      <c r="AK286" s="7">
        <f t="shared" si="41"/>
        <v>5594.6442344856514</v>
      </c>
      <c r="AP286" s="13">
        <f t="shared" si="42"/>
        <v>1001.1891812969749</v>
      </c>
      <c r="AQ286" s="7">
        <f t="shared" si="43"/>
        <v>22761.349434329419</v>
      </c>
      <c r="AR286" s="7">
        <f t="shared" si="44"/>
        <v>7182.2871088409465</v>
      </c>
    </row>
    <row r="287" spans="21:44" x14ac:dyDescent="0.25">
      <c r="U287" s="13">
        <f>SL!U287*SQRT($T$6)*$T$9</f>
        <v>422.72963754118325</v>
      </c>
      <c r="V287" s="7">
        <f>SL!V287*SQRT($T$6)</f>
        <v>20196.727471232349</v>
      </c>
      <c r="W287" s="7">
        <f>SL!W287*$T$9</f>
        <v>3405.2436511535207</v>
      </c>
      <c r="AB287" s="13">
        <f t="shared" si="36"/>
        <v>564.00824269305929</v>
      </c>
      <c r="AC287" s="7">
        <f t="shared" si="37"/>
        <v>20990.049944910719</v>
      </c>
      <c r="AD287" s="7">
        <f t="shared" si="38"/>
        <v>4371.5804889586379</v>
      </c>
      <c r="AI287" s="13">
        <f t="shared" si="39"/>
        <v>752.50294650732258</v>
      </c>
      <c r="AJ287" s="7">
        <f t="shared" si="40"/>
        <v>21814.533929687343</v>
      </c>
      <c r="AK287" s="7">
        <f t="shared" si="41"/>
        <v>5612.1434849368616</v>
      </c>
      <c r="AP287" s="13">
        <f t="shared" si="42"/>
        <v>1003.9936327852018</v>
      </c>
      <c r="AQ287" s="7">
        <f t="shared" si="43"/>
        <v>22671.403442032373</v>
      </c>
      <c r="AR287" s="7">
        <f t="shared" si="44"/>
        <v>7204.7522801123168</v>
      </c>
    </row>
    <row r="288" spans="21:44" x14ac:dyDescent="0.25">
      <c r="U288" s="13">
        <f>SL!U288*SQRT($T$6)*$T$9</f>
        <v>426.27206467141656</v>
      </c>
      <c r="V288" s="7">
        <f>SL!V288*SQRT($T$6)</f>
        <v>20188.618751824888</v>
      </c>
      <c r="W288" s="7">
        <f>SL!W288*$T$9</f>
        <v>3399.4913883920008</v>
      </c>
      <c r="AB288" s="13">
        <f t="shared" si="36"/>
        <v>568.73456874914632</v>
      </c>
      <c r="AC288" s="7">
        <f t="shared" si="37"/>
        <v>20981.622717004899</v>
      </c>
      <c r="AD288" s="7">
        <f t="shared" si="38"/>
        <v>4364.1958544855352</v>
      </c>
      <c r="AI288" s="13">
        <f t="shared" si="39"/>
        <v>758.80883712051241</v>
      </c>
      <c r="AJ288" s="7">
        <f t="shared" si="40"/>
        <v>21805.775682347903</v>
      </c>
      <c r="AK288" s="7">
        <f t="shared" si="41"/>
        <v>5602.6632458444928</v>
      </c>
      <c r="AP288" s="13">
        <f t="shared" si="42"/>
        <v>1012.4069872498824</v>
      </c>
      <c r="AQ288" s="7">
        <f t="shared" si="43"/>
        <v>22662.301172897605</v>
      </c>
      <c r="AR288" s="7">
        <f t="shared" si="44"/>
        <v>7192.5817476945194</v>
      </c>
    </row>
    <row r="289" spans="21:44" x14ac:dyDescent="0.25">
      <c r="U289" s="13">
        <f>SL!U289*SQRT($T$6)*$T$9</f>
        <v>433.35691893188334</v>
      </c>
      <c r="V289" s="7">
        <f>SL!V289*SQRT($T$6)</f>
        <v>20296.12806214071</v>
      </c>
      <c r="W289" s="7">
        <f>SL!W289*$T$9</f>
        <v>3439.7122117160006</v>
      </c>
      <c r="AB289" s="13">
        <f t="shared" si="36"/>
        <v>578.1872208613205</v>
      </c>
      <c r="AC289" s="7">
        <f t="shared" si="37"/>
        <v>21093.354966513452</v>
      </c>
      <c r="AD289" s="7">
        <f t="shared" si="38"/>
        <v>4415.8305051906282</v>
      </c>
      <c r="AI289" s="13">
        <f t="shared" si="39"/>
        <v>771.42061834689207</v>
      </c>
      <c r="AJ289" s="7">
        <f t="shared" si="40"/>
        <v>21921.89674705912</v>
      </c>
      <c r="AK289" s="7">
        <f t="shared" si="41"/>
        <v>5668.9507291205027</v>
      </c>
      <c r="AP289" s="13">
        <f t="shared" si="42"/>
        <v>1029.2336961792432</v>
      </c>
      <c r="AQ289" s="7">
        <f t="shared" si="43"/>
        <v>22782.983444390171</v>
      </c>
      <c r="AR289" s="7">
        <f t="shared" si="44"/>
        <v>7277.680230575007</v>
      </c>
    </row>
    <row r="290" spans="21:44" x14ac:dyDescent="0.25">
      <c r="U290" s="13">
        <f>SL!U290*SQRT($T$6)*$T$9</f>
        <v>434.53772797529444</v>
      </c>
      <c r="V290" s="7">
        <f>SL!V290*SQRT($T$6)</f>
        <v>20300.357082938157</v>
      </c>
      <c r="W290" s="7">
        <f>SL!W290*$T$9</f>
        <v>3415.1383651347605</v>
      </c>
      <c r="AB290" s="13">
        <f t="shared" si="36"/>
        <v>579.76266288001625</v>
      </c>
      <c r="AC290" s="7">
        <f t="shared" si="37"/>
        <v>21097.750102204762</v>
      </c>
      <c r="AD290" s="7">
        <f t="shared" si="38"/>
        <v>4384.2831155591048</v>
      </c>
      <c r="AI290" s="13">
        <f t="shared" si="39"/>
        <v>773.52258188462201</v>
      </c>
      <c r="AJ290" s="7">
        <f t="shared" si="40"/>
        <v>21926.46452259635</v>
      </c>
      <c r="AK290" s="7">
        <f t="shared" si="41"/>
        <v>5628.4508509564175</v>
      </c>
      <c r="AP290" s="13">
        <f t="shared" si="42"/>
        <v>1032.03814766747</v>
      </c>
      <c r="AQ290" s="7">
        <f t="shared" si="43"/>
        <v>22787.730641023893</v>
      </c>
      <c r="AR290" s="7">
        <f t="shared" si="44"/>
        <v>7225.6873351099966</v>
      </c>
    </row>
    <row r="291" spans="21:44" x14ac:dyDescent="0.25">
      <c r="U291" s="13">
        <f>SL!U291*SQRT($T$6)*$T$9</f>
        <v>436.89934606211671</v>
      </c>
      <c r="V291" s="7">
        <f>SL!V291*SQRT($T$6)</f>
        <v>20188.618751824888</v>
      </c>
      <c r="W291" s="7">
        <f>SL!W291*$T$9</f>
        <v>3389.2101239189606</v>
      </c>
      <c r="AB291" s="13">
        <f t="shared" si="36"/>
        <v>582.91354691740764</v>
      </c>
      <c r="AC291" s="7">
        <f t="shared" si="37"/>
        <v>20981.622717004899</v>
      </c>
      <c r="AD291" s="7">
        <f t="shared" si="38"/>
        <v>4350.9969824585824</v>
      </c>
      <c r="AI291" s="13">
        <f t="shared" si="39"/>
        <v>777.72650896008201</v>
      </c>
      <c r="AJ291" s="7">
        <f t="shared" si="40"/>
        <v>21805.775682347903</v>
      </c>
      <c r="AK291" s="7">
        <f t="shared" si="41"/>
        <v>5585.7188103384633</v>
      </c>
      <c r="AP291" s="13">
        <f t="shared" si="42"/>
        <v>1037.6470506439239</v>
      </c>
      <c r="AQ291" s="7">
        <f t="shared" si="43"/>
        <v>22662.301172897605</v>
      </c>
      <c r="AR291" s="7">
        <f t="shared" si="44"/>
        <v>7170.8288362311996</v>
      </c>
    </row>
    <row r="292" spans="21:44" x14ac:dyDescent="0.25">
      <c r="U292" s="13">
        <f>SL!U292*SQRT($T$6)*$T$9</f>
        <v>438.08015510552781</v>
      </c>
      <c r="V292" s="7">
        <f>SL!V292*SQRT($T$6)</f>
        <v>20200.653384019788</v>
      </c>
      <c r="W292" s="7">
        <f>SL!W292*$T$9</f>
        <v>3399.1645330394408</v>
      </c>
      <c r="AB292" s="13">
        <f t="shared" si="36"/>
        <v>584.48898893610328</v>
      </c>
      <c r="AC292" s="7">
        <f t="shared" si="37"/>
        <v>20994.130066584148</v>
      </c>
      <c r="AD292" s="7">
        <f t="shared" si="38"/>
        <v>4363.77624442871</v>
      </c>
      <c r="AI292" s="13">
        <f t="shared" si="39"/>
        <v>779.82847249781184</v>
      </c>
      <c r="AJ292" s="7">
        <f t="shared" si="40"/>
        <v>21818.774317533767</v>
      </c>
      <c r="AK292" s="7">
        <f t="shared" si="41"/>
        <v>5602.1245592407413</v>
      </c>
      <c r="AP292" s="13">
        <f t="shared" si="42"/>
        <v>1040.4515021321504</v>
      </c>
      <c r="AQ292" s="7">
        <f t="shared" si="43"/>
        <v>22675.81039126754</v>
      </c>
      <c r="AR292" s="7">
        <f t="shared" si="44"/>
        <v>7191.8901931134469</v>
      </c>
    </row>
    <row r="293" spans="21:44" x14ac:dyDescent="0.25">
      <c r="U293" s="13">
        <f>SL!U293*SQRT($T$6)*$T$9</f>
        <v>438.08015510552781</v>
      </c>
      <c r="V293" s="7">
        <f>SL!V293*SQRT($T$6)</f>
        <v>20282.923721402334</v>
      </c>
      <c r="W293" s="7">
        <f>SL!W293*$T$9</f>
        <v>3417.0084866280008</v>
      </c>
      <c r="AB293" s="13">
        <f t="shared" si="36"/>
        <v>584.48898893610328</v>
      </c>
      <c r="AC293" s="7">
        <f t="shared" si="37"/>
        <v>21079.631962527637</v>
      </c>
      <c r="AD293" s="7">
        <f t="shared" si="38"/>
        <v>4386.6839383692623</v>
      </c>
      <c r="AI293" s="13">
        <f t="shared" si="39"/>
        <v>779.82847249781184</v>
      </c>
      <c r="AJ293" s="7">
        <f t="shared" si="40"/>
        <v>21907.63470686143</v>
      </c>
      <c r="AK293" s="7">
        <f t="shared" si="41"/>
        <v>5631.5329770036315</v>
      </c>
      <c r="AP293" s="13">
        <f t="shared" si="42"/>
        <v>1040.4515021321504</v>
      </c>
      <c r="AQ293" s="7">
        <f t="shared" si="43"/>
        <v>22768.161194771157</v>
      </c>
      <c r="AR293" s="7">
        <f t="shared" si="44"/>
        <v>7229.6441039855354</v>
      </c>
    </row>
    <row r="294" spans="21:44" x14ac:dyDescent="0.25">
      <c r="U294" s="13">
        <f>SL!U294*SQRT($T$6)*$T$9</f>
        <v>439.26096414893897</v>
      </c>
      <c r="V294" s="7">
        <f>SL!V294*SQRT($T$6)</f>
        <v>20193.064662478046</v>
      </c>
      <c r="W294" s="7">
        <f>SL!W294*$T$9</f>
        <v>3386.2234097392811</v>
      </c>
      <c r="AB294" s="13">
        <f t="shared" si="36"/>
        <v>586.06443095479892</v>
      </c>
      <c r="AC294" s="7">
        <f t="shared" si="37"/>
        <v>20986.243261931955</v>
      </c>
      <c r="AD294" s="7">
        <f t="shared" si="38"/>
        <v>4347.1627013405314</v>
      </c>
      <c r="AI294" s="13">
        <f t="shared" si="39"/>
        <v>781.93043603554167</v>
      </c>
      <c r="AJ294" s="7">
        <f t="shared" si="40"/>
        <v>21810.577721140067</v>
      </c>
      <c r="AK294" s="7">
        <f t="shared" si="41"/>
        <v>5580.7964405341245</v>
      </c>
      <c r="AP294" s="13">
        <f t="shared" si="42"/>
        <v>1043.2559536203771</v>
      </c>
      <c r="AQ294" s="7">
        <f t="shared" si="43"/>
        <v>22667.291834589134</v>
      </c>
      <c r="AR294" s="7">
        <f t="shared" si="44"/>
        <v>7164.5096009574481</v>
      </c>
    </row>
    <row r="295" spans="21:44" x14ac:dyDescent="0.25">
      <c r="U295" s="13">
        <f>SL!U295*SQRT($T$6)*$T$9</f>
        <v>439.26096414893897</v>
      </c>
      <c r="V295" s="7">
        <f>SL!V295*SQRT($T$6)</f>
        <v>20201.176954378996</v>
      </c>
      <c r="W295" s="7">
        <f>SL!W295*$T$9</f>
        <v>3390.5175453292013</v>
      </c>
      <c r="AB295" s="13">
        <f t="shared" si="36"/>
        <v>586.06443095479892</v>
      </c>
      <c r="AC295" s="7">
        <f t="shared" si="37"/>
        <v>20994.674202657934</v>
      </c>
      <c r="AD295" s="7">
        <f t="shared" si="38"/>
        <v>4352.6754226858829</v>
      </c>
      <c r="AI295" s="13">
        <f t="shared" si="39"/>
        <v>781.93043603554167</v>
      </c>
      <c r="AJ295" s="7">
        <f t="shared" si="40"/>
        <v>21819.339827138327</v>
      </c>
      <c r="AK295" s="7">
        <f t="shared" si="41"/>
        <v>5587.8735567534704</v>
      </c>
      <c r="AP295" s="13">
        <f t="shared" si="42"/>
        <v>1043.2559536203771</v>
      </c>
      <c r="AQ295" s="7">
        <f t="shared" si="43"/>
        <v>22676.39811394989</v>
      </c>
      <c r="AR295" s="7">
        <f t="shared" si="44"/>
        <v>7173.5950545554906</v>
      </c>
    </row>
    <row r="296" spans="21:44" x14ac:dyDescent="0.25">
      <c r="U296" s="13">
        <f>SL!U296*SQRT($T$6)*$T$9</f>
        <v>438.08015510552781</v>
      </c>
      <c r="V296" s="7">
        <f>SL!V296*SQRT($T$6)</f>
        <v>20277.11925288328</v>
      </c>
      <c r="W296" s="7">
        <f>SL!W296*$T$9</f>
        <v>3337.0718021414409</v>
      </c>
      <c r="AB296" s="13">
        <f t="shared" si="36"/>
        <v>584.48898893610328</v>
      </c>
      <c r="AC296" s="7">
        <f t="shared" si="37"/>
        <v>21073.599495916791</v>
      </c>
      <c r="AD296" s="7">
        <f t="shared" si="38"/>
        <v>4284.0628968073424</v>
      </c>
      <c r="AI296" s="13">
        <f t="shared" si="39"/>
        <v>779.82847249781184</v>
      </c>
      <c r="AJ296" s="7">
        <f t="shared" si="40"/>
        <v>21901.365286449978</v>
      </c>
      <c r="AK296" s="7">
        <f t="shared" si="41"/>
        <v>5499.7902328693799</v>
      </c>
      <c r="AP296" s="13">
        <f t="shared" si="42"/>
        <v>1040.4515021321504</v>
      </c>
      <c r="AQ296" s="7">
        <f t="shared" si="43"/>
        <v>22761.645513072253</v>
      </c>
      <c r="AR296" s="7">
        <f t="shared" si="44"/>
        <v>7060.5155279366318</v>
      </c>
    </row>
    <row r="297" spans="21:44" x14ac:dyDescent="0.25">
      <c r="U297" s="13">
        <f>SL!U297*SQRT($T$6)*$T$9</f>
        <v>439.26096414893897</v>
      </c>
      <c r="V297" s="7">
        <f>SL!V297*SQRT($T$6)</f>
        <v>20177.381946834616</v>
      </c>
      <c r="W297" s="7">
        <f>SL!W297*$T$9</f>
        <v>3354.9950230460404</v>
      </c>
      <c r="AB297" s="13">
        <f t="shared" si="36"/>
        <v>586.06443095479892</v>
      </c>
      <c r="AC297" s="7">
        <f t="shared" si="37"/>
        <v>20969.944533086091</v>
      </c>
      <c r="AD297" s="7">
        <f t="shared" si="38"/>
        <v>4307.0723524682617</v>
      </c>
      <c r="AI297" s="13">
        <f t="shared" si="39"/>
        <v>781.93043603554167</v>
      </c>
      <c r="AJ297" s="7">
        <f t="shared" si="40"/>
        <v>21793.638782245111</v>
      </c>
      <c r="AK297" s="7">
        <f t="shared" si="41"/>
        <v>5529.3292901978502</v>
      </c>
      <c r="AP297" s="13">
        <f t="shared" si="42"/>
        <v>1043.2559536203771</v>
      </c>
      <c r="AQ297" s="7">
        <f t="shared" si="43"/>
        <v>22649.687538352264</v>
      </c>
      <c r="AR297" s="7">
        <f t="shared" si="44"/>
        <v>7098.4371511472436</v>
      </c>
    </row>
    <row r="298" spans="21:44" x14ac:dyDescent="0.25">
      <c r="U298" s="13">
        <f>SL!U298*SQRT($T$6)*$T$9</f>
        <v>439.26096414893897</v>
      </c>
      <c r="V298" s="7">
        <f>SL!V298*SQRT($T$6)</f>
        <v>20210.343830995142</v>
      </c>
      <c r="W298" s="7">
        <f>SL!W298*$T$9</f>
        <v>3304.9930043662403</v>
      </c>
      <c r="AB298" s="13">
        <f t="shared" si="36"/>
        <v>586.06443095479892</v>
      </c>
      <c r="AC298" s="7">
        <f t="shared" si="37"/>
        <v>21004.201151926609</v>
      </c>
      <c r="AD298" s="7">
        <f t="shared" si="38"/>
        <v>4242.8808079968067</v>
      </c>
      <c r="AI298" s="13">
        <f t="shared" si="39"/>
        <v>781.93043603554167</v>
      </c>
      <c r="AJ298" s="7">
        <f t="shared" si="40"/>
        <v>21829.240992624513</v>
      </c>
      <c r="AK298" s="7">
        <f t="shared" si="41"/>
        <v>5446.9215296628672</v>
      </c>
      <c r="AP298" s="13">
        <f t="shared" si="42"/>
        <v>1043.2559536203771</v>
      </c>
      <c r="AQ298" s="7">
        <f t="shared" si="43"/>
        <v>22686.688194774313</v>
      </c>
      <c r="AR298" s="7">
        <f t="shared" si="44"/>
        <v>6992.6437939020225</v>
      </c>
    </row>
    <row r="299" spans="21:44" x14ac:dyDescent="0.25">
      <c r="U299" s="13">
        <f>SL!U299*SQRT($T$6)*$T$9</f>
        <v>439.26096414893897</v>
      </c>
      <c r="V299" s="7">
        <f>SL!V299*SQRT($T$6)</f>
        <v>20287.939346452207</v>
      </c>
      <c r="W299" s="7">
        <f>SL!W299*$T$9</f>
        <v>3319.8678587342406</v>
      </c>
      <c r="AB299" s="13">
        <f t="shared" si="36"/>
        <v>586.06443095479892</v>
      </c>
      <c r="AC299" s="7">
        <f t="shared" si="37"/>
        <v>21084.844600092398</v>
      </c>
      <c r="AD299" s="7">
        <f t="shared" si="38"/>
        <v>4261.9768345349439</v>
      </c>
      <c r="AI299" s="13">
        <f t="shared" si="39"/>
        <v>781.93043603554167</v>
      </c>
      <c r="AJ299" s="7">
        <f t="shared" si="40"/>
        <v>21913.052095544073</v>
      </c>
      <c r="AK299" s="7">
        <f t="shared" si="41"/>
        <v>5471.4366086359905</v>
      </c>
      <c r="AP299" s="13">
        <f t="shared" si="42"/>
        <v>1043.2559536203771</v>
      </c>
      <c r="AQ299" s="7">
        <f t="shared" si="43"/>
        <v>22773.791377145091</v>
      </c>
      <c r="AR299" s="7">
        <f t="shared" si="44"/>
        <v>7024.1157389089185</v>
      </c>
    </row>
    <row r="300" spans="21:44" x14ac:dyDescent="0.25">
      <c r="U300" s="13">
        <f>SL!U300*SQRT($T$6)*$T$9</f>
        <v>439.26096414893897</v>
      </c>
      <c r="V300" s="7">
        <f>SL!V300*SQRT($T$6)</f>
        <v>20292.693279933545</v>
      </c>
      <c r="W300" s="7">
        <f>SL!W300*$T$9</f>
        <v>3324.1854809363208</v>
      </c>
      <c r="AB300" s="13">
        <f t="shared" si="36"/>
        <v>586.06443095479892</v>
      </c>
      <c r="AC300" s="7">
        <f t="shared" si="37"/>
        <v>21089.785266908355</v>
      </c>
      <c r="AD300" s="7">
        <f t="shared" si="38"/>
        <v>4267.5197075011456</v>
      </c>
      <c r="AI300" s="13">
        <f t="shared" si="39"/>
        <v>781.93043603554167</v>
      </c>
      <c r="AJ300" s="7">
        <f t="shared" si="40"/>
        <v>21918.186830533978</v>
      </c>
      <c r="AK300" s="7">
        <f t="shared" si="41"/>
        <v>5478.5524328747688</v>
      </c>
      <c r="AP300" s="13">
        <f t="shared" si="42"/>
        <v>1043.2559536203771</v>
      </c>
      <c r="AQ300" s="7">
        <f t="shared" si="43"/>
        <v>22779.127803258951</v>
      </c>
      <c r="AR300" s="7">
        <f t="shared" si="44"/>
        <v>7033.2508850517106</v>
      </c>
    </row>
    <row r="301" spans="21:44" x14ac:dyDescent="0.25">
      <c r="U301" s="13">
        <f>SL!U301*SQRT($T$6)*$T$9</f>
        <v>438.08015510552781</v>
      </c>
      <c r="V301" s="7">
        <f>SL!V301*SQRT($T$6)</f>
        <v>20192.018389697605</v>
      </c>
      <c r="W301" s="7">
        <f>SL!W301*$T$9</f>
        <v>3336.9367541215206</v>
      </c>
      <c r="AB301" s="13">
        <f t="shared" si="36"/>
        <v>584.48898893610328</v>
      </c>
      <c r="AC301" s="7">
        <f t="shared" si="37"/>
        <v>20985.155891814757</v>
      </c>
      <c r="AD301" s="7">
        <f t="shared" si="38"/>
        <v>4283.8895249874558</v>
      </c>
      <c r="AI301" s="13">
        <f t="shared" si="39"/>
        <v>779.82847249781184</v>
      </c>
      <c r="AJ301" s="7">
        <f t="shared" si="40"/>
        <v>21809.447639392856</v>
      </c>
      <c r="AK301" s="7">
        <f t="shared" si="41"/>
        <v>5499.5676617576491</v>
      </c>
      <c r="AP301" s="13">
        <f t="shared" si="42"/>
        <v>1040.4515021321504</v>
      </c>
      <c r="AQ301" s="7">
        <f t="shared" si="43"/>
        <v>22666.11736350962</v>
      </c>
      <c r="AR301" s="7">
        <f t="shared" si="44"/>
        <v>7060.2297958043309</v>
      </c>
    </row>
    <row r="302" spans="21:44" x14ac:dyDescent="0.25">
      <c r="U302" s="13">
        <f>SL!U302*SQRT($T$6)*$T$9</f>
        <v>439.26096414893897</v>
      </c>
      <c r="V302" s="7">
        <f>SL!V302*SQRT($T$6)</f>
        <v>20186.527235915812</v>
      </c>
      <c r="W302" s="7">
        <f>SL!W302*$T$9</f>
        <v>3367.0240829073205</v>
      </c>
      <c r="AB302" s="13">
        <f t="shared" si="36"/>
        <v>586.06443095479892</v>
      </c>
      <c r="AC302" s="7">
        <f t="shared" si="37"/>
        <v>20979.449046866772</v>
      </c>
      <c r="AD302" s="7">
        <f t="shared" si="38"/>
        <v>4322.5150076134441</v>
      </c>
      <c r="AI302" s="13">
        <f t="shared" si="39"/>
        <v>781.93043603554167</v>
      </c>
      <c r="AJ302" s="7">
        <f t="shared" si="40"/>
        <v>21803.516630982871</v>
      </c>
      <c r="AK302" s="7">
        <f t="shared" si="41"/>
        <v>5549.1542474832204</v>
      </c>
      <c r="AP302" s="13">
        <f t="shared" si="42"/>
        <v>1043.2559536203771</v>
      </c>
      <c r="AQ302" s="7">
        <f t="shared" si="43"/>
        <v>22659.953386552133</v>
      </c>
      <c r="AR302" s="7">
        <f t="shared" si="44"/>
        <v>7123.8880161488723</v>
      </c>
    </row>
    <row r="303" spans="21:44" x14ac:dyDescent="0.25">
      <c r="U303" s="13">
        <f>SL!U303*SQRT($T$6)*$T$9</f>
        <v>442.80339127917239</v>
      </c>
      <c r="V303" s="7">
        <f>SL!V303*SQRT($T$6)</f>
        <v>20178.426703317135</v>
      </c>
      <c r="W303" s="7">
        <f>SL!W303*$T$9</f>
        <v>3366.9203503702806</v>
      </c>
      <c r="AB303" s="13">
        <f t="shared" si="36"/>
        <v>590.79075701088618</v>
      </c>
      <c r="AC303" s="7">
        <f t="shared" si="37"/>
        <v>20971.030327345561</v>
      </c>
      <c r="AD303" s="7">
        <f t="shared" si="38"/>
        <v>4322.3818379546919</v>
      </c>
      <c r="AI303" s="13">
        <f t="shared" si="39"/>
        <v>788.23632664873185</v>
      </c>
      <c r="AJ303" s="7">
        <f t="shared" si="40"/>
        <v>21794.76722623529</v>
      </c>
      <c r="AK303" s="7">
        <f t="shared" si="41"/>
        <v>5548.9832870640666</v>
      </c>
      <c r="AP303" s="13">
        <f t="shared" si="42"/>
        <v>1051.669308085058</v>
      </c>
      <c r="AQ303" s="7">
        <f t="shared" si="43"/>
        <v>22650.860307344054</v>
      </c>
      <c r="AR303" s="7">
        <f t="shared" si="44"/>
        <v>7123.668540742905</v>
      </c>
    </row>
    <row r="304" spans="21:44" x14ac:dyDescent="0.25">
      <c r="U304" s="13">
        <f>SL!U304*SQRT($T$6)*$T$9</f>
        <v>446.34581840940575</v>
      </c>
      <c r="V304" s="7">
        <f>SL!V304*SQRT($T$6)</f>
        <v>20196.727471232349</v>
      </c>
      <c r="W304" s="7">
        <f>SL!W304*$T$9</f>
        <v>3328.9728353816004</v>
      </c>
      <c r="AB304" s="13">
        <f t="shared" si="36"/>
        <v>595.51708306697321</v>
      </c>
      <c r="AC304" s="7">
        <f t="shared" si="37"/>
        <v>20990.049944910719</v>
      </c>
      <c r="AD304" s="7">
        <f t="shared" si="38"/>
        <v>4273.6656128843406</v>
      </c>
      <c r="AI304" s="13">
        <f t="shared" si="39"/>
        <v>794.54221726192156</v>
      </c>
      <c r="AJ304" s="7">
        <f t="shared" si="40"/>
        <v>21814.533929687343</v>
      </c>
      <c r="AK304" s="7">
        <f t="shared" si="41"/>
        <v>5486.4424175021713</v>
      </c>
      <c r="AP304" s="13">
        <f t="shared" si="42"/>
        <v>1060.0826625497382</v>
      </c>
      <c r="AQ304" s="7">
        <f t="shared" si="43"/>
        <v>22671.403442032373</v>
      </c>
      <c r="AR304" s="7">
        <f t="shared" si="44"/>
        <v>7043.3798820894563</v>
      </c>
    </row>
    <row r="305" spans="21:44" x14ac:dyDescent="0.25">
      <c r="U305" s="13">
        <f>SL!U305*SQRT($T$6)*$T$9</f>
        <v>453.43067266987248</v>
      </c>
      <c r="V305" s="7">
        <f>SL!V305*SQRT($T$6)</f>
        <v>20226.865191127916</v>
      </c>
      <c r="W305" s="7">
        <f>SL!W305*$T$9</f>
        <v>3340.457788727841</v>
      </c>
      <c r="AB305" s="13">
        <f t="shared" si="36"/>
        <v>604.96973517914728</v>
      </c>
      <c r="AC305" s="7">
        <f t="shared" si="37"/>
        <v>21021.371467010515</v>
      </c>
      <c r="AD305" s="7">
        <f t="shared" si="38"/>
        <v>4288.4097554798391</v>
      </c>
      <c r="AI305" s="13">
        <f t="shared" si="39"/>
        <v>807.15399848830123</v>
      </c>
      <c r="AJ305" s="7">
        <f t="shared" si="40"/>
        <v>21847.08575344997</v>
      </c>
      <c r="AK305" s="7">
        <f t="shared" si="41"/>
        <v>5505.3706390040516</v>
      </c>
      <c r="AP305" s="13">
        <f t="shared" si="42"/>
        <v>1076.909371479099</v>
      </c>
      <c r="AQ305" s="7">
        <f t="shared" si="43"/>
        <v>22705.2338934037</v>
      </c>
      <c r="AR305" s="7">
        <f t="shared" si="44"/>
        <v>7067.679536471097</v>
      </c>
    </row>
    <row r="306" spans="21:44" x14ac:dyDescent="0.25">
      <c r="U306" s="13">
        <f>SL!U306*SQRT($T$6)*$T$9</f>
        <v>454.61148171328358</v>
      </c>
      <c r="V306" s="7">
        <f>SL!V306*SQRT($T$6)</f>
        <v>20323.913215096094</v>
      </c>
      <c r="W306" s="7">
        <f>SL!W306*$T$9</f>
        <v>3372.2430038510402</v>
      </c>
      <c r="AB306" s="13">
        <f t="shared" si="36"/>
        <v>606.54517719784303</v>
      </c>
      <c r="AC306" s="7">
        <f t="shared" si="37"/>
        <v>21122.231513423896</v>
      </c>
      <c r="AD306" s="7">
        <f t="shared" si="38"/>
        <v>4329.2149490297525</v>
      </c>
      <c r="AI306" s="13">
        <f t="shared" si="39"/>
        <v>809.25596202603117</v>
      </c>
      <c r="AJ306" s="7">
        <f t="shared" si="40"/>
        <v>21951.907557609993</v>
      </c>
      <c r="AK306" s="7">
        <f t="shared" si="41"/>
        <v>5557.7554919676732</v>
      </c>
      <c r="AP306" s="13">
        <f t="shared" si="42"/>
        <v>1079.713822967326</v>
      </c>
      <c r="AQ306" s="7">
        <f t="shared" si="43"/>
        <v>22814.173072177513</v>
      </c>
      <c r="AR306" s="7">
        <f t="shared" si="44"/>
        <v>7134.9301136963595</v>
      </c>
    </row>
    <row r="307" spans="21:44" x14ac:dyDescent="0.25">
      <c r="U307" s="13">
        <f>SL!U307*SQRT($T$6)*$T$9</f>
        <v>458.15390884351694</v>
      </c>
      <c r="V307" s="7">
        <f>SL!V307*SQRT($T$6)</f>
        <v>20330.009646886316</v>
      </c>
      <c r="W307" s="7">
        <f>SL!W307*$T$9</f>
        <v>3452.7140087642406</v>
      </c>
      <c r="AB307" s="13">
        <f t="shared" si="36"/>
        <v>611.27150325393006</v>
      </c>
      <c r="AC307" s="7">
        <f t="shared" si="37"/>
        <v>21128.567411551194</v>
      </c>
      <c r="AD307" s="7">
        <f t="shared" si="38"/>
        <v>4432.5219399660027</v>
      </c>
      <c r="AI307" s="13">
        <f t="shared" si="39"/>
        <v>815.561852639221</v>
      </c>
      <c r="AJ307" s="7">
        <f t="shared" si="40"/>
        <v>21958.492328253022</v>
      </c>
      <c r="AK307" s="7">
        <f t="shared" si="41"/>
        <v>5690.3788435439847</v>
      </c>
      <c r="AP307" s="13">
        <f t="shared" si="42"/>
        <v>1088.1271774320064</v>
      </c>
      <c r="AQ307" s="7">
        <f t="shared" si="43"/>
        <v>22821.016490987309</v>
      </c>
      <c r="AR307" s="7">
        <f t="shared" si="44"/>
        <v>7305.1891951382722</v>
      </c>
    </row>
    <row r="308" spans="21:44" x14ac:dyDescent="0.25">
      <c r="U308" s="13">
        <f>SL!U308*SQRT($T$6)*$T$9</f>
        <v>466.41957214739494</v>
      </c>
      <c r="V308" s="7">
        <f>SL!V308*SQRT($T$6)</f>
        <v>20269.209420391842</v>
      </c>
      <c r="W308" s="7">
        <f>SL!W308*$T$9</f>
        <v>3447.3120879674411</v>
      </c>
      <c r="AB308" s="13">
        <f t="shared" si="36"/>
        <v>622.29959738480011</v>
      </c>
      <c r="AC308" s="7">
        <f t="shared" si="37"/>
        <v>21065.378967155997</v>
      </c>
      <c r="AD308" s="7">
        <f t="shared" si="38"/>
        <v>4425.5870671705743</v>
      </c>
      <c r="AI308" s="13">
        <f t="shared" si="39"/>
        <v>830.27559740333083</v>
      </c>
      <c r="AJ308" s="7">
        <f t="shared" si="40"/>
        <v>21892.821857347</v>
      </c>
      <c r="AK308" s="7">
        <f t="shared" si="41"/>
        <v>5681.475999074798</v>
      </c>
      <c r="AP308" s="13">
        <f t="shared" si="42"/>
        <v>1107.7583378495942</v>
      </c>
      <c r="AQ308" s="7">
        <f t="shared" si="43"/>
        <v>22752.766500181293</v>
      </c>
      <c r="AR308" s="7">
        <f t="shared" si="44"/>
        <v>7293.7599098462952</v>
      </c>
    </row>
    <row r="309" spans="21:44" x14ac:dyDescent="0.25">
      <c r="U309" s="13">
        <f>SL!U309*SQRT($T$6)*$T$9</f>
        <v>467.60038119080605</v>
      </c>
      <c r="V309" s="7">
        <f>SL!V309*SQRT($T$6)</f>
        <v>20259.462455124642</v>
      </c>
      <c r="W309" s="7">
        <f>SL!W309*$T$9</f>
        <v>3398.6850147078408</v>
      </c>
      <c r="AB309" s="13">
        <f t="shared" si="36"/>
        <v>623.87503940349575</v>
      </c>
      <c r="AC309" s="7">
        <f t="shared" si="37"/>
        <v>21055.249143497127</v>
      </c>
      <c r="AD309" s="7">
        <f t="shared" si="38"/>
        <v>4363.1606488363623</v>
      </c>
      <c r="AI309" s="13">
        <f t="shared" si="39"/>
        <v>832.37756094106078</v>
      </c>
      <c r="AJ309" s="7">
        <f t="shared" si="40"/>
        <v>21882.294136713266</v>
      </c>
      <c r="AK309" s="7">
        <f t="shared" si="41"/>
        <v>5601.3342705106861</v>
      </c>
      <c r="AP309" s="13">
        <f t="shared" si="42"/>
        <v>1110.5627893378212</v>
      </c>
      <c r="AQ309" s="7">
        <f t="shared" si="43"/>
        <v>22741.825253277661</v>
      </c>
      <c r="AR309" s="7">
        <f t="shared" si="44"/>
        <v>7190.8756369915136</v>
      </c>
    </row>
    <row r="310" spans="21:44" x14ac:dyDescent="0.25">
      <c r="U310" s="13">
        <f>SL!U310*SQRT($T$6)*$T$9</f>
        <v>466.41957214739494</v>
      </c>
      <c r="V310" s="7">
        <f>SL!V310*SQRT($T$6)</f>
        <v>20348.58652957543</v>
      </c>
      <c r="W310" s="7">
        <f>SL!W310*$T$9</f>
        <v>3461.333595426961</v>
      </c>
      <c r="AB310" s="13">
        <f t="shared" si="36"/>
        <v>622.29959738480011</v>
      </c>
      <c r="AC310" s="7">
        <f t="shared" si="37"/>
        <v>21147.873989610467</v>
      </c>
      <c r="AD310" s="7">
        <f t="shared" si="38"/>
        <v>4443.5875848178393</v>
      </c>
      <c r="AI310" s="13">
        <f t="shared" si="39"/>
        <v>830.27559740333083</v>
      </c>
      <c r="AJ310" s="7">
        <f t="shared" si="40"/>
        <v>21978.557263936622</v>
      </c>
      <c r="AK310" s="7">
        <f t="shared" si="41"/>
        <v>5704.5846866752536</v>
      </c>
      <c r="AP310" s="13">
        <f t="shared" si="42"/>
        <v>1107.7583378495942</v>
      </c>
      <c r="AQ310" s="7">
        <f t="shared" si="43"/>
        <v>22841.869572395673</v>
      </c>
      <c r="AR310" s="7">
        <f t="shared" si="44"/>
        <v>7323.4263590606915</v>
      </c>
    </row>
    <row r="311" spans="21:44" x14ac:dyDescent="0.25">
      <c r="U311" s="13">
        <f>SL!U311*SQRT($T$6)*$T$9</f>
        <v>466.41957214739494</v>
      </c>
      <c r="V311" s="7">
        <f>SL!V311*SQRT($T$6)</f>
        <v>20344.868437544446</v>
      </c>
      <c r="W311" s="7">
        <f>SL!W311*$T$9</f>
        <v>3377.5421707196401</v>
      </c>
      <c r="AB311" s="13">
        <f t="shared" si="36"/>
        <v>622.29959738480011</v>
      </c>
      <c r="AC311" s="7">
        <f t="shared" si="37"/>
        <v>21144.009851841551</v>
      </c>
      <c r="AD311" s="7">
        <f t="shared" si="38"/>
        <v>4336.0179084839629</v>
      </c>
      <c r="AI311" s="13">
        <f t="shared" si="39"/>
        <v>830.27559740333083</v>
      </c>
      <c r="AJ311" s="7">
        <f t="shared" si="40"/>
        <v>21974.541343789206</v>
      </c>
      <c r="AK311" s="7">
        <f t="shared" si="41"/>
        <v>5566.4889888518464</v>
      </c>
      <c r="AP311" s="13">
        <f t="shared" si="42"/>
        <v>1107.7583378495942</v>
      </c>
      <c r="AQ311" s="7">
        <f t="shared" si="43"/>
        <v>22837.69590789537</v>
      </c>
      <c r="AR311" s="7">
        <f t="shared" si="44"/>
        <v>7146.1419941050635</v>
      </c>
    </row>
    <row r="312" spans="21:44" x14ac:dyDescent="0.25">
      <c r="U312" s="13">
        <f>SL!U312*SQRT($T$6)*$T$9</f>
        <v>467.60038119080605</v>
      </c>
      <c r="V312" s="7">
        <f>SL!V312*SQRT($T$6)</f>
        <v>20243.413584809299</v>
      </c>
      <c r="W312" s="7">
        <f>SL!W312*$T$9</f>
        <v>3475.176996077601</v>
      </c>
      <c r="AB312" s="13">
        <f t="shared" si="36"/>
        <v>623.87503940349575</v>
      </c>
      <c r="AC312" s="7">
        <f t="shared" si="37"/>
        <v>21038.569877514146</v>
      </c>
      <c r="AD312" s="7">
        <f t="shared" si="38"/>
        <v>4461.3594526736606</v>
      </c>
      <c r="AI312" s="13">
        <f t="shared" si="39"/>
        <v>832.37756094106078</v>
      </c>
      <c r="AJ312" s="7">
        <f t="shared" si="40"/>
        <v>21864.959713276308</v>
      </c>
      <c r="AK312" s="7">
        <f t="shared" si="41"/>
        <v>5727.399838461688</v>
      </c>
      <c r="AP312" s="13">
        <f t="shared" si="42"/>
        <v>1110.5627893378212</v>
      </c>
      <c r="AQ312" s="7">
        <f t="shared" si="43"/>
        <v>22723.80993796352</v>
      </c>
      <c r="AR312" s="7">
        <f t="shared" si="44"/>
        <v>7352.7159731440834</v>
      </c>
    </row>
    <row r="313" spans="21:44" x14ac:dyDescent="0.25">
      <c r="U313" s="13">
        <f>SL!U313*SQRT($T$6)*$T$9</f>
        <v>467.60038119080605</v>
      </c>
      <c r="V313" s="7">
        <f>SL!V313*SQRT($T$6)</f>
        <v>20237.894445759885</v>
      </c>
      <c r="W313" s="7">
        <f>SL!W313*$T$9</f>
        <v>3369.5165996228006</v>
      </c>
      <c r="AB313" s="13">
        <f t="shared" si="36"/>
        <v>623.87503940349575</v>
      </c>
      <c r="AC313" s="7">
        <f t="shared" si="37"/>
        <v>21032.833948044132</v>
      </c>
      <c r="AD313" s="7">
        <f t="shared" si="38"/>
        <v>4325.7148483761175</v>
      </c>
      <c r="AI313" s="13">
        <f t="shared" si="39"/>
        <v>832.37756094106078</v>
      </c>
      <c r="AJ313" s="7">
        <f t="shared" si="40"/>
        <v>21858.998477911438</v>
      </c>
      <c r="AK313" s="7">
        <f t="shared" si="41"/>
        <v>5553.2621360453622</v>
      </c>
      <c r="AP313" s="13">
        <f t="shared" si="42"/>
        <v>1110.5627893378212</v>
      </c>
      <c r="AQ313" s="7">
        <f t="shared" si="43"/>
        <v>22717.614546743818</v>
      </c>
      <c r="AR313" s="7">
        <f t="shared" si="44"/>
        <v>7129.1616374602263</v>
      </c>
    </row>
    <row r="314" spans="21:44" x14ac:dyDescent="0.25">
      <c r="U314" s="13">
        <f>SL!U314*SQRT($T$6)*$T$9</f>
        <v>467.60038119080605</v>
      </c>
      <c r="V314" s="7">
        <f>SL!V314*SQRT($T$6)</f>
        <v>20366.66518180061</v>
      </c>
      <c r="W314" s="7">
        <f>SL!W314*$T$9</f>
        <v>3470.680288457801</v>
      </c>
      <c r="AB314" s="13">
        <f t="shared" si="36"/>
        <v>623.87503940349575</v>
      </c>
      <c r="AC314" s="7">
        <f t="shared" si="37"/>
        <v>21166.662766836071</v>
      </c>
      <c r="AD314" s="7">
        <f t="shared" si="38"/>
        <v>4455.586673598481</v>
      </c>
      <c r="AI314" s="13">
        <f t="shared" si="39"/>
        <v>832.37756094106078</v>
      </c>
      <c r="AJ314" s="7">
        <f t="shared" si="40"/>
        <v>21998.084059697518</v>
      </c>
      <c r="AK314" s="7">
        <f t="shared" si="41"/>
        <v>5719.9888655747473</v>
      </c>
      <c r="AP314" s="13">
        <f t="shared" si="42"/>
        <v>1110.5627893378212</v>
      </c>
      <c r="AQ314" s="7">
        <f t="shared" si="43"/>
        <v>22862.163375877899</v>
      </c>
      <c r="AR314" s="7">
        <f t="shared" si="44"/>
        <v>7343.2019213475905</v>
      </c>
    </row>
    <row r="315" spans="21:44" x14ac:dyDescent="0.25">
      <c r="U315" s="13">
        <f>SL!U315*SQRT($T$6)*$T$9</f>
        <v>466.41957214739494</v>
      </c>
      <c r="V315" s="7">
        <f>SL!V315*SQRT($T$6)</f>
        <v>20286.883219259169</v>
      </c>
      <c r="W315" s="7">
        <f>SL!W315*$T$9</f>
        <v>3423.7824170184799</v>
      </c>
      <c r="AB315" s="13">
        <f t="shared" si="36"/>
        <v>622.29959738480011</v>
      </c>
      <c r="AC315" s="7">
        <f t="shared" si="37"/>
        <v>21083.746988483705</v>
      </c>
      <c r="AD315" s="7">
        <f t="shared" si="38"/>
        <v>4395.3801683493257</v>
      </c>
      <c r="AI315" s="13">
        <f t="shared" si="39"/>
        <v>830.27559740333083</v>
      </c>
      <c r="AJ315" s="7">
        <f t="shared" si="40"/>
        <v>21911.91137002211</v>
      </c>
      <c r="AK315" s="7">
        <f t="shared" si="41"/>
        <v>5642.6970149412591</v>
      </c>
      <c r="AP315" s="13">
        <f t="shared" si="42"/>
        <v>1107.7583378495942</v>
      </c>
      <c r="AQ315" s="7">
        <f t="shared" si="43"/>
        <v>22772.605844205977</v>
      </c>
      <c r="AR315" s="7">
        <f t="shared" si="44"/>
        <v>7243.976262099859</v>
      </c>
    </row>
    <row r="316" spans="21:44" x14ac:dyDescent="0.25">
      <c r="U316" s="13">
        <f>SL!U316*SQRT($T$6)*$T$9</f>
        <v>466.41957214739494</v>
      </c>
      <c r="V316" s="7">
        <f>SL!V316*SQRT($T$6)</f>
        <v>20278.965768836006</v>
      </c>
      <c r="W316" s="7">
        <f>SL!W316*$T$9</f>
        <v>3443.3262141621208</v>
      </c>
      <c r="AB316" s="13">
        <f t="shared" si="36"/>
        <v>622.29959738480011</v>
      </c>
      <c r="AC316" s="7">
        <f t="shared" si="37"/>
        <v>21075.518542560709</v>
      </c>
      <c r="AD316" s="7">
        <f t="shared" si="38"/>
        <v>4420.470085848875</v>
      </c>
      <c r="AI316" s="13">
        <f t="shared" si="39"/>
        <v>830.27559740333083</v>
      </c>
      <c r="AJ316" s="7">
        <f t="shared" si="40"/>
        <v>21903.359712772748</v>
      </c>
      <c r="AK316" s="7">
        <f t="shared" si="41"/>
        <v>5674.9069256104876</v>
      </c>
      <c r="AP316" s="13">
        <f t="shared" si="42"/>
        <v>1107.7583378495942</v>
      </c>
      <c r="AQ316" s="7">
        <f t="shared" si="43"/>
        <v>22763.718279969071</v>
      </c>
      <c r="AR316" s="7">
        <f t="shared" si="44"/>
        <v>7285.3266708980664</v>
      </c>
    </row>
    <row r="317" spans="21:44" x14ac:dyDescent="0.25">
      <c r="U317" s="13">
        <f>SL!U317*SQRT($T$6)*$T$9</f>
        <v>467.60038119080605</v>
      </c>
      <c r="V317" s="7">
        <f>SL!V317*SQRT($T$6)</f>
        <v>20303.001116005307</v>
      </c>
      <c r="W317" s="7">
        <f>SL!W317*$T$9</f>
        <v>3464.4964591978405</v>
      </c>
      <c r="AB317" s="13">
        <f t="shared" si="36"/>
        <v>623.87503940349575</v>
      </c>
      <c r="AC317" s="7">
        <f t="shared" si="37"/>
        <v>21100.497992238656</v>
      </c>
      <c r="AD317" s="7">
        <f t="shared" si="38"/>
        <v>4447.6480030922639</v>
      </c>
      <c r="AI317" s="13">
        <f t="shared" si="39"/>
        <v>832.37756094106078</v>
      </c>
      <c r="AJ317" s="7">
        <f t="shared" si="40"/>
        <v>21929.320349073027</v>
      </c>
      <c r="AK317" s="7">
        <f t="shared" si="41"/>
        <v>5709.7973666253274</v>
      </c>
      <c r="AP317" s="13">
        <f t="shared" si="42"/>
        <v>1110.5627893378212</v>
      </c>
      <c r="AQ317" s="7">
        <f t="shared" si="43"/>
        <v>22790.698643660202</v>
      </c>
      <c r="AR317" s="7">
        <f t="shared" si="44"/>
        <v>7330.1182884200516</v>
      </c>
    </row>
    <row r="318" spans="21:44" x14ac:dyDescent="0.25">
      <c r="U318" s="13">
        <f>SL!U318*SQRT($T$6)*$T$9</f>
        <v>466.41957214739494</v>
      </c>
      <c r="V318" s="7">
        <f>SL!V318*SQRT($T$6)</f>
        <v>20282.39590512979</v>
      </c>
      <c r="W318" s="7">
        <f>SL!W318*$T$9</f>
        <v>3440.0850616840412</v>
      </c>
      <c r="AB318" s="13">
        <f t="shared" si="36"/>
        <v>622.29959738480011</v>
      </c>
      <c r="AC318" s="7">
        <f t="shared" si="37"/>
        <v>21079.083413762091</v>
      </c>
      <c r="AD318" s="7">
        <f t="shared" si="38"/>
        <v>4416.3091621716185</v>
      </c>
      <c r="AI318" s="13">
        <f t="shared" si="39"/>
        <v>830.27559740333083</v>
      </c>
      <c r="AJ318" s="7">
        <f t="shared" si="40"/>
        <v>21907.06461123567</v>
      </c>
      <c r="AK318" s="7">
        <f t="shared" si="41"/>
        <v>5669.5652189289758</v>
      </c>
      <c r="AP318" s="13">
        <f t="shared" si="42"/>
        <v>1107.7583378495942</v>
      </c>
      <c r="AQ318" s="7">
        <f t="shared" si="43"/>
        <v>22767.568705929829</v>
      </c>
      <c r="AR318" s="7">
        <f t="shared" si="44"/>
        <v>7278.4690997228799</v>
      </c>
    </row>
    <row r="319" spans="21:44" x14ac:dyDescent="0.25">
      <c r="U319" s="13">
        <f>SL!U319*SQRT($T$6)*$T$9</f>
        <v>466.41957214739494</v>
      </c>
      <c r="V319" s="7">
        <f>SL!V319*SQRT($T$6)</f>
        <v>20372.787292487163</v>
      </c>
      <c r="W319" s="7">
        <f>SL!W319*$T$9</f>
        <v>3406.6009816146006</v>
      </c>
      <c r="AB319" s="13">
        <f t="shared" si="36"/>
        <v>622.29959738480011</v>
      </c>
      <c r="AC319" s="7">
        <f t="shared" si="37"/>
        <v>21173.025352520413</v>
      </c>
      <c r="AD319" s="7">
        <f t="shared" si="38"/>
        <v>4373.3230013802431</v>
      </c>
      <c r="AI319" s="13">
        <f t="shared" si="39"/>
        <v>830.27559740333083</v>
      </c>
      <c r="AJ319" s="7">
        <f t="shared" si="40"/>
        <v>22004.696566178249</v>
      </c>
      <c r="AK319" s="7">
        <f t="shared" si="41"/>
        <v>5614.3804858931599</v>
      </c>
      <c r="AP319" s="13">
        <f t="shared" si="42"/>
        <v>1107.7583378495942</v>
      </c>
      <c r="AQ319" s="7">
        <f t="shared" si="43"/>
        <v>22869.035619982264</v>
      </c>
      <c r="AR319" s="7">
        <f t="shared" si="44"/>
        <v>7207.6240950941974</v>
      </c>
    </row>
    <row r="320" spans="21:44" x14ac:dyDescent="0.25">
      <c r="U320" s="13">
        <f>SL!U320*SQRT($T$6)*$T$9</f>
        <v>467.60038119080605</v>
      </c>
      <c r="V320" s="7">
        <f>SL!V320*SQRT($T$6)</f>
        <v>20275.009360655735</v>
      </c>
      <c r="W320" s="7">
        <f>SL!W320*$T$9</f>
        <v>3467.6779165366802</v>
      </c>
      <c r="AB320" s="13">
        <f t="shared" si="36"/>
        <v>623.87503940349575</v>
      </c>
      <c r="AC320" s="7">
        <f t="shared" si="37"/>
        <v>21071.406727642938</v>
      </c>
      <c r="AD320" s="7">
        <f t="shared" si="38"/>
        <v>4451.7322913998605</v>
      </c>
      <c r="AI320" s="13">
        <f t="shared" si="39"/>
        <v>832.37756094106078</v>
      </c>
      <c r="AJ320" s="7">
        <f t="shared" si="40"/>
        <v>21899.08638677916</v>
      </c>
      <c r="AK320" s="7">
        <f t="shared" si="41"/>
        <v>5715.0406904241172</v>
      </c>
      <c r="AP320" s="13">
        <f t="shared" si="42"/>
        <v>1110.5627893378212</v>
      </c>
      <c r="AQ320" s="7">
        <f t="shared" si="43"/>
        <v>22759.277098784441</v>
      </c>
      <c r="AR320" s="7">
        <f t="shared" si="44"/>
        <v>7336.8495577106696</v>
      </c>
    </row>
    <row r="321" spans="21:44" x14ac:dyDescent="0.25">
      <c r="U321" s="13">
        <f>SL!U321*SQRT($T$6)*$T$9</f>
        <v>467.60038119080605</v>
      </c>
      <c r="V321" s="7">
        <f>SL!V321*SQRT($T$6)</f>
        <v>20375.450227889098</v>
      </c>
      <c r="W321" s="7">
        <f>SL!W321*$T$9</f>
        <v>3448.5696003268413</v>
      </c>
      <c r="AB321" s="13">
        <f t="shared" si="36"/>
        <v>623.87503940349575</v>
      </c>
      <c r="AC321" s="7">
        <f t="shared" si="37"/>
        <v>21175.792887368141</v>
      </c>
      <c r="AD321" s="7">
        <f t="shared" si="38"/>
        <v>4427.2014352035685</v>
      </c>
      <c r="AI321" s="13">
        <f t="shared" si="39"/>
        <v>832.37756094106078</v>
      </c>
      <c r="AJ321" s="7">
        <f t="shared" si="40"/>
        <v>22007.572809112204</v>
      </c>
      <c r="AK321" s="7">
        <f t="shared" si="41"/>
        <v>5683.548490948514</v>
      </c>
      <c r="AP321" s="13">
        <f t="shared" si="42"/>
        <v>1110.5627893378212</v>
      </c>
      <c r="AQ321" s="7">
        <f t="shared" si="43"/>
        <v>22872.024841029259</v>
      </c>
      <c r="AR321" s="7">
        <f t="shared" si="44"/>
        <v>7296.4205315129975</v>
      </c>
    </row>
    <row r="322" spans="21:44" x14ac:dyDescent="0.25">
      <c r="U322" s="13">
        <f>SL!U322*SQRT($T$6)*$T$9</f>
        <v>473.50442640786162</v>
      </c>
      <c r="V322" s="7">
        <f>SL!V322*SQRT($T$6)</f>
        <v>20313.848856283872</v>
      </c>
      <c r="W322" s="7">
        <f>SL!W322*$T$9</f>
        <v>3396.5291394333203</v>
      </c>
      <c r="AB322" s="13">
        <f t="shared" si="36"/>
        <v>631.75224949697417</v>
      </c>
      <c r="AC322" s="7">
        <f t="shared" si="37"/>
        <v>21111.77182907984</v>
      </c>
      <c r="AD322" s="7">
        <f t="shared" si="38"/>
        <v>4360.3929813058667</v>
      </c>
      <c r="AI322" s="13">
        <f t="shared" si="39"/>
        <v>842.88737862971038</v>
      </c>
      <c r="AJ322" s="7">
        <f t="shared" si="40"/>
        <v>21941.037019444713</v>
      </c>
      <c r="AK322" s="7">
        <f t="shared" si="41"/>
        <v>5597.7811968937249</v>
      </c>
      <c r="AP322" s="13">
        <f t="shared" si="42"/>
        <v>1124.5850467789551</v>
      </c>
      <c r="AQ322" s="7">
        <f t="shared" si="43"/>
        <v>22802.875541954247</v>
      </c>
      <c r="AR322" s="7">
        <f t="shared" si="44"/>
        <v>7186.3142754882101</v>
      </c>
    </row>
    <row r="323" spans="21:44" x14ac:dyDescent="0.25">
      <c r="U323" s="13">
        <f>SL!U323*SQRT($T$6)*$T$9</f>
        <v>474.68523545127272</v>
      </c>
      <c r="V323" s="7">
        <f>SL!V323*SQRT($T$6)</f>
        <v>20409.062958203893</v>
      </c>
      <c r="W323" s="7">
        <f>SL!W323*$T$9</f>
        <v>3441.9307179562802</v>
      </c>
      <c r="AB323" s="13">
        <f t="shared" ref="AB323:AB368" si="45">U323*SQRT($AA$6)*$AA$9</f>
        <v>633.32769151566981</v>
      </c>
      <c r="AC323" s="7">
        <f t="shared" ref="AC323:AC368" si="46">V323*SQRT($AA$6)</f>
        <v>21210.72591743934</v>
      </c>
      <c r="AD323" s="7">
        <f t="shared" ref="AD323:AD368" si="47">W323*$AA$9</f>
        <v>4418.678577043388</v>
      </c>
      <c r="AI323" s="13">
        <f t="shared" ref="AI323:AI368" si="48">AB323*SQRT($AA$6)*$AA$9</f>
        <v>844.98934216744021</v>
      </c>
      <c r="AJ323" s="7">
        <f t="shared" ref="AJ323:AJ368" si="49">AC323*SQRT($AA$6)</f>
        <v>22043.877999988592</v>
      </c>
      <c r="AK323" s="7">
        <f t="shared" ref="AK323:AK368" si="50">AD323*$AA$9</f>
        <v>5672.6070241226125</v>
      </c>
      <c r="AP323" s="13">
        <f t="shared" ref="AP323:AP368" si="51">AI323*SQRT($AA$6)*$AA$9</f>
        <v>1127.3894982671818</v>
      </c>
      <c r="AQ323" s="7">
        <f t="shared" ref="AQ323:AQ368" si="52">AJ323*SQRT($AA$6)</f>
        <v>22909.75609084883</v>
      </c>
      <c r="AR323" s="7">
        <f t="shared" ref="AR323:AR368" si="53">AK323*$AA$9</f>
        <v>7282.3741055309702</v>
      </c>
    </row>
    <row r="324" spans="21:44" x14ac:dyDescent="0.25">
      <c r="U324" s="13">
        <f>SL!U324*SQRT($T$6)*$T$9</f>
        <v>475.86604449468382</v>
      </c>
      <c r="V324" s="7">
        <f>SL!V324*SQRT($T$6)</f>
        <v>20409.062958203893</v>
      </c>
      <c r="W324" s="7">
        <f>SL!W324*$T$9</f>
        <v>3480.1042915870003</v>
      </c>
      <c r="AB324" s="13">
        <f t="shared" si="45"/>
        <v>634.90313353436545</v>
      </c>
      <c r="AC324" s="7">
        <f t="shared" si="46"/>
        <v>21210.72591743934</v>
      </c>
      <c r="AD324" s="7">
        <f t="shared" si="47"/>
        <v>4467.6850114644176</v>
      </c>
      <c r="AI324" s="13">
        <f t="shared" si="48"/>
        <v>847.09130570517027</v>
      </c>
      <c r="AJ324" s="7">
        <f t="shared" si="49"/>
        <v>22043.877999988592</v>
      </c>
      <c r="AK324" s="7">
        <f t="shared" si="50"/>
        <v>5735.520458371534</v>
      </c>
      <c r="AP324" s="13">
        <f t="shared" si="51"/>
        <v>1130.1939497554088</v>
      </c>
      <c r="AQ324" s="7">
        <f t="shared" si="52"/>
        <v>22909.75609084883</v>
      </c>
      <c r="AR324" s="7">
        <f t="shared" si="53"/>
        <v>7363.1410549276161</v>
      </c>
    </row>
    <row r="325" spans="21:44" x14ac:dyDescent="0.25">
      <c r="U325" s="13">
        <f>SL!U325*SQRT($T$6)*$T$9</f>
        <v>477.04685353809498</v>
      </c>
      <c r="V325" s="7">
        <f>SL!V325*SQRT($T$6)</f>
        <v>20317.025997844972</v>
      </c>
      <c r="W325" s="7">
        <f>SL!W325*$T$9</f>
        <v>3507.2049061931202</v>
      </c>
      <c r="AB325" s="13">
        <f t="shared" si="45"/>
        <v>636.47857555306132</v>
      </c>
      <c r="AC325" s="7">
        <f t="shared" si="46"/>
        <v>21115.073767977839</v>
      </c>
      <c r="AD325" s="7">
        <f t="shared" si="47"/>
        <v>4502.476212972354</v>
      </c>
      <c r="AI325" s="13">
        <f t="shared" si="48"/>
        <v>849.19326924290033</v>
      </c>
      <c r="AJ325" s="7">
        <f t="shared" si="49"/>
        <v>21944.468657688227</v>
      </c>
      <c r="AK325" s="7">
        <f t="shared" si="50"/>
        <v>5780.1846742927655</v>
      </c>
      <c r="AP325" s="13">
        <f t="shared" si="51"/>
        <v>1132.9984012436357</v>
      </c>
      <c r="AQ325" s="7">
        <f t="shared" si="52"/>
        <v>22806.441974101574</v>
      </c>
      <c r="AR325" s="7">
        <f t="shared" si="53"/>
        <v>7420.4800399984051</v>
      </c>
    </row>
    <row r="326" spans="21:44" x14ac:dyDescent="0.25">
      <c r="U326" s="13">
        <f>SL!U326*SQRT($T$6)*$T$9</f>
        <v>475.86604449468382</v>
      </c>
      <c r="V326" s="7">
        <f>SL!V326*SQRT($T$6)</f>
        <v>20391.175727764112</v>
      </c>
      <c r="W326" s="7">
        <f>SL!W326*$T$9</f>
        <v>3487.2001842858408</v>
      </c>
      <c r="AB326" s="13">
        <f t="shared" si="45"/>
        <v>634.90313353436545</v>
      </c>
      <c r="AC326" s="7">
        <f t="shared" si="46"/>
        <v>21192.136080999651</v>
      </c>
      <c r="AD326" s="7">
        <f t="shared" si="47"/>
        <v>4476.7945699136308</v>
      </c>
      <c r="AI326" s="13">
        <f t="shared" si="48"/>
        <v>847.09130570517027</v>
      </c>
      <c r="AJ326" s="7">
        <f t="shared" si="49"/>
        <v>22024.557959358615</v>
      </c>
      <c r="AK326" s="7">
        <f t="shared" si="50"/>
        <v>5747.2151187422005</v>
      </c>
      <c r="AP326" s="13">
        <f t="shared" si="51"/>
        <v>1130.1939497554088</v>
      </c>
      <c r="AQ326" s="7">
        <f t="shared" si="52"/>
        <v>22889.67716378807</v>
      </c>
      <c r="AR326" s="7">
        <f t="shared" si="53"/>
        <v>7378.1544150095251</v>
      </c>
    </row>
    <row r="327" spans="21:44" x14ac:dyDescent="0.25">
      <c r="U327" s="13">
        <f>SL!U327*SQRT($T$6)*$T$9</f>
        <v>478.22766258150614</v>
      </c>
      <c r="V327" s="7">
        <f>SL!V327*SQRT($T$6)</f>
        <v>20306.174864974793</v>
      </c>
      <c r="W327" s="7">
        <f>SL!W327*$T$9</f>
        <v>3494.2970555935203</v>
      </c>
      <c r="AB327" s="13">
        <f t="shared" si="45"/>
        <v>638.05401757175696</v>
      </c>
      <c r="AC327" s="7">
        <f t="shared" si="46"/>
        <v>21103.79640528488</v>
      </c>
      <c r="AD327" s="7">
        <f t="shared" si="47"/>
        <v>4485.9053846803781</v>
      </c>
      <c r="AI327" s="13">
        <f t="shared" si="48"/>
        <v>851.29523278063016</v>
      </c>
      <c r="AJ327" s="7">
        <f t="shared" si="49"/>
        <v>21932.748322970176</v>
      </c>
      <c r="AK327" s="7">
        <f t="shared" si="50"/>
        <v>5758.9113919470083</v>
      </c>
      <c r="AP327" s="13">
        <f t="shared" si="51"/>
        <v>1135.8028527318622</v>
      </c>
      <c r="AQ327" s="7">
        <f t="shared" si="52"/>
        <v>22794.261267526545</v>
      </c>
      <c r="AR327" s="7">
        <f t="shared" si="53"/>
        <v>7393.1698456141303</v>
      </c>
    </row>
    <row r="328" spans="21:44" x14ac:dyDescent="0.25">
      <c r="U328" s="13">
        <f>SL!U328*SQRT($T$6)*$T$9</f>
        <v>478.22766258150614</v>
      </c>
      <c r="V328" s="7">
        <f>SL!V328*SQRT($T$6)</f>
        <v>20378.113859528796</v>
      </c>
      <c r="W328" s="7">
        <f>SL!W328*$T$9</f>
        <v>3486.3487945950405</v>
      </c>
      <c r="AB328" s="13">
        <f t="shared" si="45"/>
        <v>638.05401757175696</v>
      </c>
      <c r="AC328" s="7">
        <f t="shared" si="46"/>
        <v>21178.561145801679</v>
      </c>
      <c r="AD328" s="7">
        <f t="shared" si="47"/>
        <v>4475.7015736578296</v>
      </c>
      <c r="AI328" s="13">
        <f t="shared" si="48"/>
        <v>851.29523278063016</v>
      </c>
      <c r="AJ328" s="7">
        <f t="shared" si="49"/>
        <v>22010.449804054238</v>
      </c>
      <c r="AK328" s="7">
        <f t="shared" si="50"/>
        <v>5745.8119530378181</v>
      </c>
      <c r="AP328" s="13">
        <f t="shared" si="51"/>
        <v>1135.8028527318622</v>
      </c>
      <c r="AQ328" s="7">
        <f t="shared" si="52"/>
        <v>22875.014843623023</v>
      </c>
      <c r="AR328" s="7">
        <f t="shared" si="53"/>
        <v>7376.3530602624205</v>
      </c>
    </row>
    <row r="329" spans="21:44" x14ac:dyDescent="0.25">
      <c r="U329" s="13">
        <f>SL!U329*SQRT($T$6)*$T$9</f>
        <v>479.40847162491724</v>
      </c>
      <c r="V329" s="7">
        <f>SL!V329*SQRT($T$6)</f>
        <v>20272.63625667688</v>
      </c>
      <c r="W329" s="7">
        <f>SL!W329*$T$9</f>
        <v>3421.9152313517611</v>
      </c>
      <c r="AB329" s="13">
        <f t="shared" si="45"/>
        <v>639.6294595904526</v>
      </c>
      <c r="AC329" s="7">
        <f t="shared" si="46"/>
        <v>21068.940408725106</v>
      </c>
      <c r="AD329" s="7">
        <f t="shared" si="47"/>
        <v>4392.9831144917762</v>
      </c>
      <c r="AI329" s="13">
        <f t="shared" si="48"/>
        <v>853.3971963183601</v>
      </c>
      <c r="AJ329" s="7">
        <f t="shared" si="49"/>
        <v>21896.52319146254</v>
      </c>
      <c r="AK329" s="7">
        <f t="shared" si="50"/>
        <v>5639.6197273964763</v>
      </c>
      <c r="AP329" s="13">
        <f t="shared" si="51"/>
        <v>1138.6073042200892</v>
      </c>
      <c r="AQ329" s="7">
        <f t="shared" si="52"/>
        <v>22756.613221787982</v>
      </c>
      <c r="AR329" s="7">
        <f t="shared" si="53"/>
        <v>7240.025704792416</v>
      </c>
    </row>
    <row r="330" spans="21:44" x14ac:dyDescent="0.25">
      <c r="U330" s="13">
        <f>SL!U330*SQRT($T$6)*$T$9</f>
        <v>479.40847162491724</v>
      </c>
      <c r="V330" s="7">
        <f>SL!V330*SQRT($T$6)</f>
        <v>20298.242352266465</v>
      </c>
      <c r="W330" s="7">
        <f>SL!W330*$T$9</f>
        <v>3483.036203671641</v>
      </c>
      <c r="AB330" s="13">
        <f t="shared" si="45"/>
        <v>639.6294595904526</v>
      </c>
      <c r="AC330" s="7">
        <f t="shared" si="46"/>
        <v>21095.55230543387</v>
      </c>
      <c r="AD330" s="7">
        <f t="shared" si="47"/>
        <v>4471.4489388004886</v>
      </c>
      <c r="AI330" s="13">
        <f t="shared" si="48"/>
        <v>853.3971963183601</v>
      </c>
      <c r="AJ330" s="7">
        <f t="shared" si="49"/>
        <v>21924.180396910371</v>
      </c>
      <c r="AK330" s="7">
        <f t="shared" si="50"/>
        <v>5740.3525094638699</v>
      </c>
      <c r="AP330" s="13">
        <f t="shared" si="51"/>
        <v>1138.6073042200892</v>
      </c>
      <c r="AQ330" s="7">
        <f t="shared" si="52"/>
        <v>22785.356795444335</v>
      </c>
      <c r="AR330" s="7">
        <f t="shared" si="53"/>
        <v>7369.3443409302936</v>
      </c>
    </row>
    <row r="331" spans="21:44" x14ac:dyDescent="0.25">
      <c r="U331" s="13">
        <f>SL!U331*SQRT($T$6)*$T$9</f>
        <v>482.95089875515055</v>
      </c>
      <c r="V331" s="7">
        <f>SL!V331*SQRT($T$6)</f>
        <v>20316.496405237471</v>
      </c>
      <c r="W331" s="7">
        <f>SL!W331*$T$9</f>
        <v>3546.0331691378005</v>
      </c>
      <c r="AB331" s="13">
        <f t="shared" si="45"/>
        <v>644.35578564653963</v>
      </c>
      <c r="AC331" s="7">
        <f t="shared" si="46"/>
        <v>21114.523373103333</v>
      </c>
      <c r="AD331" s="7">
        <f t="shared" si="47"/>
        <v>4552.323123824568</v>
      </c>
      <c r="AI331" s="13">
        <f t="shared" si="48"/>
        <v>859.70308693154982</v>
      </c>
      <c r="AJ331" s="7">
        <f t="shared" si="49"/>
        <v>21943.896643438798</v>
      </c>
      <c r="AK331" s="7">
        <f t="shared" si="50"/>
        <v>5844.1770945833314</v>
      </c>
      <c r="AP331" s="13">
        <f t="shared" si="51"/>
        <v>1147.0206586847694</v>
      </c>
      <c r="AQ331" s="7">
        <f t="shared" si="52"/>
        <v>22805.847491273515</v>
      </c>
      <c r="AR331" s="7">
        <f t="shared" si="53"/>
        <v>7502.6321690798923</v>
      </c>
    </row>
    <row r="332" spans="21:44" x14ac:dyDescent="0.25">
      <c r="U332" s="13">
        <f>SL!U332*SQRT($T$6)*$T$9</f>
        <v>484.13170779856182</v>
      </c>
      <c r="V332" s="7">
        <f>SL!V332*SQRT($T$6)</f>
        <v>20405.589848212578</v>
      </c>
      <c r="W332" s="7">
        <f>SL!W332*$T$9</f>
        <v>3533.952243008001</v>
      </c>
      <c r="AB332" s="13">
        <f t="shared" si="45"/>
        <v>645.9312276652355</v>
      </c>
      <c r="AC332" s="7">
        <f t="shared" si="46"/>
        <v>21207.116384544184</v>
      </c>
      <c r="AD332" s="7">
        <f t="shared" si="47"/>
        <v>4536.8138838500099</v>
      </c>
      <c r="AI332" s="13">
        <f t="shared" si="48"/>
        <v>861.80505046927999</v>
      </c>
      <c r="AJ332" s="7">
        <f t="shared" si="49"/>
        <v>22040.126685531584</v>
      </c>
      <c r="AK332" s="7">
        <f t="shared" si="50"/>
        <v>5824.2666570883848</v>
      </c>
      <c r="AP332" s="13">
        <f t="shared" si="51"/>
        <v>1149.8251101729966</v>
      </c>
      <c r="AQ332" s="7">
        <f t="shared" si="52"/>
        <v>22905.85742568519</v>
      </c>
      <c r="AR332" s="7">
        <f t="shared" si="53"/>
        <v>7477.0715663752799</v>
      </c>
    </row>
    <row r="333" spans="21:44" x14ac:dyDescent="0.25">
      <c r="U333" s="13">
        <f>SL!U333*SQRT($T$6)*$T$9</f>
        <v>485.31251684197287</v>
      </c>
      <c r="V333" s="7">
        <f>SL!V333*SQRT($T$6)</f>
        <v>20323.648235784287</v>
      </c>
      <c r="W333" s="7">
        <f>SL!W333*$T$9</f>
        <v>3550.8577107190008</v>
      </c>
      <c r="AB333" s="13">
        <f t="shared" si="45"/>
        <v>647.50666968393114</v>
      </c>
      <c r="AC333" s="7">
        <f t="shared" si="46"/>
        <v>21121.956125790079</v>
      </c>
      <c r="AD333" s="7">
        <f t="shared" si="47"/>
        <v>4558.5167692741088</v>
      </c>
      <c r="AI333" s="13">
        <f t="shared" si="48"/>
        <v>863.90701400700993</v>
      </c>
      <c r="AJ333" s="7">
        <f t="shared" si="49"/>
        <v>21951.621352817841</v>
      </c>
      <c r="AK333" s="7">
        <f t="shared" si="50"/>
        <v>5852.1283669081677</v>
      </c>
      <c r="AP333" s="13">
        <f t="shared" si="51"/>
        <v>1152.6295616612233</v>
      </c>
      <c r="AQ333" s="7">
        <f t="shared" si="52"/>
        <v>22813.875625331715</v>
      </c>
      <c r="AR333" s="7">
        <f t="shared" si="53"/>
        <v>7512.8398459801565</v>
      </c>
    </row>
    <row r="334" spans="21:44" x14ac:dyDescent="0.25">
      <c r="U334" s="13">
        <f>SL!U334*SQRT($T$6)*$T$9</f>
        <v>485.31251684197287</v>
      </c>
      <c r="V334" s="7">
        <f>SL!V334*SQRT($T$6)</f>
        <v>20324.443194449006</v>
      </c>
      <c r="W334" s="7">
        <f>SL!W334*$T$9</f>
        <v>3539.2611959650012</v>
      </c>
      <c r="AB334" s="13">
        <f t="shared" si="45"/>
        <v>647.50666968393114</v>
      </c>
      <c r="AC334" s="7">
        <f t="shared" si="46"/>
        <v>21122.782310235074</v>
      </c>
      <c r="AD334" s="7">
        <f t="shared" si="47"/>
        <v>4543.6294064795757</v>
      </c>
      <c r="AI334" s="13">
        <f t="shared" si="48"/>
        <v>863.90701400700993</v>
      </c>
      <c r="AJ334" s="7">
        <f t="shared" si="49"/>
        <v>21952.479989584062</v>
      </c>
      <c r="AK334" s="7">
        <f t="shared" si="50"/>
        <v>5833.0162823139908</v>
      </c>
      <c r="AP334" s="13">
        <f t="shared" si="51"/>
        <v>1152.6295616612233</v>
      </c>
      <c r="AQ334" s="7">
        <f t="shared" si="52"/>
        <v>22814.767989138338</v>
      </c>
      <c r="AR334" s="7">
        <f t="shared" si="53"/>
        <v>7488.3041520109664</v>
      </c>
    </row>
    <row r="335" spans="21:44" x14ac:dyDescent="0.25">
      <c r="U335" s="13">
        <f>SL!U335*SQRT($T$6)*$T$9</f>
        <v>485.31251684197287</v>
      </c>
      <c r="V335" s="7">
        <f>SL!V335*SQRT($T$6)</f>
        <v>20315.966840238441</v>
      </c>
      <c r="W335" s="7">
        <f>SL!W335*$T$9</f>
        <v>3565.9811317323606</v>
      </c>
      <c r="AB335" s="13">
        <f t="shared" si="45"/>
        <v>647.50666968393114</v>
      </c>
      <c r="AC335" s="7">
        <f t="shared" si="46"/>
        <v>21113.973006921758</v>
      </c>
      <c r="AD335" s="7">
        <f t="shared" si="47"/>
        <v>4577.9319004662384</v>
      </c>
      <c r="AI335" s="13">
        <f t="shared" si="48"/>
        <v>863.90701400700993</v>
      </c>
      <c r="AJ335" s="7">
        <f t="shared" si="49"/>
        <v>21943.324659009359</v>
      </c>
      <c r="AK335" s="7">
        <f t="shared" si="50"/>
        <v>5877.0531057536055</v>
      </c>
      <c r="AP335" s="13">
        <f t="shared" si="51"/>
        <v>1152.6295616612233</v>
      </c>
      <c r="AQ335" s="7">
        <f t="shared" si="52"/>
        <v>22805.25303943676</v>
      </c>
      <c r="AR335" s="7">
        <f t="shared" si="53"/>
        <v>7544.8377037523005</v>
      </c>
    </row>
    <row r="336" spans="21:44" x14ac:dyDescent="0.25">
      <c r="U336" s="13">
        <f>SL!U336*SQRT($T$6)*$T$9</f>
        <v>485.31251684197287</v>
      </c>
      <c r="V336" s="7">
        <f>SL!V336*SQRT($T$6)</f>
        <v>20330.009646886316</v>
      </c>
      <c r="W336" s="7">
        <f>SL!W336*$T$9</f>
        <v>3557.4701706508804</v>
      </c>
      <c r="AB336" s="13">
        <f t="shared" si="45"/>
        <v>647.50666968393114</v>
      </c>
      <c r="AC336" s="7">
        <f t="shared" si="46"/>
        <v>21128.567411551194</v>
      </c>
      <c r="AD336" s="7">
        <f t="shared" si="47"/>
        <v>4567.0057068608321</v>
      </c>
      <c r="AI336" s="13">
        <f t="shared" si="48"/>
        <v>863.90701400700993</v>
      </c>
      <c r="AJ336" s="7">
        <f t="shared" si="49"/>
        <v>21958.492328253022</v>
      </c>
      <c r="AK336" s="7">
        <f t="shared" si="50"/>
        <v>5863.0262872122066</v>
      </c>
      <c r="AP336" s="13">
        <f t="shared" si="51"/>
        <v>1152.6295616612233</v>
      </c>
      <c r="AQ336" s="7">
        <f t="shared" si="52"/>
        <v>22821.016490987309</v>
      </c>
      <c r="AR336" s="7">
        <f t="shared" si="53"/>
        <v>7526.8303678493403</v>
      </c>
    </row>
    <row r="337" spans="21:44" x14ac:dyDescent="0.25">
      <c r="U337" s="13">
        <f>SL!U337*SQRT($T$6)*$T$9</f>
        <v>484.13170779856182</v>
      </c>
      <c r="V337" s="7">
        <f>SL!V337*SQRT($T$6)</f>
        <v>20397.312585015705</v>
      </c>
      <c r="W337" s="7">
        <f>SL!W337*$T$9</f>
        <v>3518.9570197526805</v>
      </c>
      <c r="AB337" s="13">
        <f t="shared" si="45"/>
        <v>645.9312276652355</v>
      </c>
      <c r="AC337" s="7">
        <f t="shared" si="46"/>
        <v>21198.513992490472</v>
      </c>
      <c r="AD337" s="7">
        <f t="shared" si="47"/>
        <v>4517.5633302550177</v>
      </c>
      <c r="AI337" s="13">
        <f t="shared" si="48"/>
        <v>861.80505046927999</v>
      </c>
      <c r="AJ337" s="7">
        <f t="shared" si="49"/>
        <v>22031.186393639724</v>
      </c>
      <c r="AK337" s="7">
        <f t="shared" si="50"/>
        <v>5799.5531995156762</v>
      </c>
      <c r="AP337" s="13">
        <f t="shared" si="51"/>
        <v>1149.8251101729966</v>
      </c>
      <c r="AQ337" s="7">
        <f t="shared" si="52"/>
        <v>22896.565961332883</v>
      </c>
      <c r="AR337" s="7">
        <f t="shared" si="53"/>
        <v>7445.3449470765518</v>
      </c>
    </row>
    <row r="338" spans="21:44" x14ac:dyDescent="0.25">
      <c r="U338" s="13">
        <f>SL!U338*SQRT($T$6)*$T$9</f>
        <v>493.57818014585087</v>
      </c>
      <c r="V338" s="7">
        <f>SL!V338*SQRT($T$6)</f>
        <v>20329.744508583477</v>
      </c>
      <c r="W338" s="7">
        <f>SL!W338*$T$9</f>
        <v>3515.6845517917209</v>
      </c>
      <c r="AB338" s="13">
        <f t="shared" si="45"/>
        <v>658.53476381480118</v>
      </c>
      <c r="AC338" s="7">
        <f t="shared" si="46"/>
        <v>21128.291858681212</v>
      </c>
      <c r="AD338" s="7">
        <f t="shared" si="47"/>
        <v>4513.3622044166277</v>
      </c>
      <c r="AI338" s="13">
        <f t="shared" si="48"/>
        <v>878.62075877111988</v>
      </c>
      <c r="AJ338" s="7">
        <f t="shared" si="49"/>
        <v>21958.205951734271</v>
      </c>
      <c r="AK338" s="7">
        <f t="shared" si="50"/>
        <v>5794.1598821415892</v>
      </c>
      <c r="AP338" s="13">
        <f t="shared" si="51"/>
        <v>1172.2607220788113</v>
      </c>
      <c r="AQ338" s="7">
        <f t="shared" si="52"/>
        <v>22820.718865669533</v>
      </c>
      <c r="AR338" s="7">
        <f t="shared" si="53"/>
        <v>7438.4211191750346</v>
      </c>
    </row>
    <row r="339" spans="21:44" x14ac:dyDescent="0.25">
      <c r="U339" s="13">
        <f>SL!U339*SQRT($T$6)*$T$9</f>
        <v>499.48222536290638</v>
      </c>
      <c r="V339" s="7">
        <f>SL!V339*SQRT($T$6)</f>
        <v>20457.810933299937</v>
      </c>
      <c r="W339" s="7">
        <f>SL!W339*$T$9</f>
        <v>3592.389869888601</v>
      </c>
      <c r="AB339" s="13">
        <f t="shared" si="45"/>
        <v>666.41197390827949</v>
      </c>
      <c r="AC339" s="7">
        <f t="shared" si="46"/>
        <v>21261.388700973785</v>
      </c>
      <c r="AD339" s="7">
        <f t="shared" si="47"/>
        <v>4611.8348854766446</v>
      </c>
      <c r="AI339" s="13">
        <f t="shared" si="48"/>
        <v>889.13057645976937</v>
      </c>
      <c r="AJ339" s="7">
        <f t="shared" si="49"/>
        <v>22096.530805164624</v>
      </c>
      <c r="AK339" s="7">
        <f t="shared" si="50"/>
        <v>5920.5770479357579</v>
      </c>
      <c r="AP339" s="13">
        <f t="shared" si="51"/>
        <v>1186.2829795199452</v>
      </c>
      <c r="AQ339" s="7">
        <f t="shared" si="52"/>
        <v>22964.477085225706</v>
      </c>
      <c r="AR339" s="7">
        <f t="shared" si="53"/>
        <v>7600.7128292757288</v>
      </c>
    </row>
    <row r="340" spans="21:44" x14ac:dyDescent="0.25">
      <c r="U340" s="13">
        <f>SL!U340*SQRT($T$6)*$T$9</f>
        <v>499.48222536290638</v>
      </c>
      <c r="V340" s="7">
        <f>SL!V340*SQRT($T$6)</f>
        <v>20494.929195554181</v>
      </c>
      <c r="W340" s="7">
        <f>SL!W340*$T$9</f>
        <v>3501.8939960184412</v>
      </c>
      <c r="AB340" s="13">
        <f t="shared" si="45"/>
        <v>666.41197390827949</v>
      </c>
      <c r="AC340" s="7">
        <f t="shared" si="46"/>
        <v>21299.964959414396</v>
      </c>
      <c r="AD340" s="7">
        <f t="shared" si="47"/>
        <v>4495.658177707719</v>
      </c>
      <c r="AI340" s="13">
        <f t="shared" si="48"/>
        <v>889.13057645976937</v>
      </c>
      <c r="AJ340" s="7">
        <f t="shared" si="49"/>
        <v>22136.622329522197</v>
      </c>
      <c r="AK340" s="7">
        <f t="shared" si="50"/>
        <v>5771.4318233988761</v>
      </c>
      <c r="AP340" s="13">
        <f t="shared" si="51"/>
        <v>1186.2829795199452</v>
      </c>
      <c r="AQ340" s="7">
        <f t="shared" si="52"/>
        <v>23006.143394771731</v>
      </c>
      <c r="AR340" s="7">
        <f t="shared" si="53"/>
        <v>7409.2433133173263</v>
      </c>
    </row>
    <row r="341" spans="21:44" x14ac:dyDescent="0.25">
      <c r="U341" s="13">
        <f>SL!U341*SQRT($T$6)*$T$9</f>
        <v>499.48222536290638</v>
      </c>
      <c r="V341" s="7">
        <f>SL!V341*SQRT($T$6)</f>
        <v>20401.583882165971</v>
      </c>
      <c r="W341" s="7">
        <f>SL!W341*$T$9</f>
        <v>3581.5938571657202</v>
      </c>
      <c r="AB341" s="13">
        <f t="shared" si="45"/>
        <v>666.41197390827949</v>
      </c>
      <c r="AC341" s="7">
        <f t="shared" si="46"/>
        <v>21202.953065139314</v>
      </c>
      <c r="AD341" s="7">
        <f t="shared" si="47"/>
        <v>4597.9751904260693</v>
      </c>
      <c r="AI341" s="13">
        <f t="shared" si="48"/>
        <v>889.13057645976937</v>
      </c>
      <c r="AJ341" s="7">
        <f t="shared" si="49"/>
        <v>22035.799831967346</v>
      </c>
      <c r="AK341" s="7">
        <f t="shared" si="50"/>
        <v>5902.7842616705266</v>
      </c>
      <c r="AP341" s="13">
        <f t="shared" si="51"/>
        <v>1186.2829795199452</v>
      </c>
      <c r="AQ341" s="7">
        <f t="shared" si="52"/>
        <v>22901.360614380137</v>
      </c>
      <c r="AR341" s="7">
        <f t="shared" si="53"/>
        <v>7577.870822873354</v>
      </c>
    </row>
    <row r="342" spans="21:44" x14ac:dyDescent="0.25">
      <c r="U342" s="13">
        <f>SL!U342*SQRT($T$6)*$T$9</f>
        <v>499.48222536290638</v>
      </c>
      <c r="V342" s="7">
        <f>SL!V342*SQRT($T$6)</f>
        <v>20511.109615714089</v>
      </c>
      <c r="W342" s="7">
        <f>SL!W342*$T$9</f>
        <v>3637.5125448921608</v>
      </c>
      <c r="AB342" s="13">
        <f t="shared" si="45"/>
        <v>666.41197390827949</v>
      </c>
      <c r="AC342" s="7">
        <f t="shared" si="46"/>
        <v>21316.780942487389</v>
      </c>
      <c r="AD342" s="7">
        <f t="shared" si="47"/>
        <v>4669.7624307165752</v>
      </c>
      <c r="AI342" s="13">
        <f t="shared" si="48"/>
        <v>889.13057645976937</v>
      </c>
      <c r="AJ342" s="7">
        <f t="shared" si="49"/>
        <v>22154.098840262744</v>
      </c>
      <c r="AK342" s="7">
        <f t="shared" si="50"/>
        <v>5994.9432174338981</v>
      </c>
      <c r="AP342" s="13">
        <f t="shared" si="51"/>
        <v>1186.2829795199452</v>
      </c>
      <c r="AQ342" s="7">
        <f t="shared" si="52"/>
        <v>23024.306378543697</v>
      </c>
      <c r="AR342" s="7">
        <f t="shared" si="53"/>
        <v>7696.1825603496081</v>
      </c>
    </row>
    <row r="343" spans="21:44" x14ac:dyDescent="0.25">
      <c r="U343" s="13">
        <f>SL!U343*SQRT($T$6)*$T$9</f>
        <v>503.02465249313974</v>
      </c>
      <c r="V343" s="7">
        <f>SL!V343*SQRT($T$6)</f>
        <v>20375.716559717861</v>
      </c>
      <c r="W343" s="7">
        <f>SL!W343*$T$9</f>
        <v>3521.4397503797609</v>
      </c>
      <c r="AB343" s="13">
        <f t="shared" si="45"/>
        <v>671.13829996436652</v>
      </c>
      <c r="AC343" s="7">
        <f t="shared" si="46"/>
        <v>21176.069680645447</v>
      </c>
      <c r="AD343" s="7">
        <f t="shared" si="47"/>
        <v>4520.7506078423376</v>
      </c>
      <c r="AI343" s="13">
        <f t="shared" si="48"/>
        <v>895.4364670729592</v>
      </c>
      <c r="AJ343" s="7">
        <f t="shared" si="49"/>
        <v>22007.860474761172</v>
      </c>
      <c r="AK343" s="7">
        <f t="shared" si="50"/>
        <v>5803.644959736388</v>
      </c>
      <c r="AP343" s="13">
        <f t="shared" si="51"/>
        <v>1194.6963339846257</v>
      </c>
      <c r="AQ343" s="7">
        <f t="shared" si="52"/>
        <v>22872.323806113967</v>
      </c>
      <c r="AR343" s="7">
        <f t="shared" si="53"/>
        <v>7450.5978631609269</v>
      </c>
    </row>
    <row r="344" spans="21:44" x14ac:dyDescent="0.25">
      <c r="U344" s="13">
        <f>SL!U344*SQRT($T$6)*$T$9</f>
        <v>503.02465249313974</v>
      </c>
      <c r="V344" s="7">
        <f>SL!V344*SQRT($T$6)</f>
        <v>20379.445936523141</v>
      </c>
      <c r="W344" s="7">
        <f>SL!W344*$T$9</f>
        <v>3526.5960403577201</v>
      </c>
      <c r="AB344" s="13">
        <f t="shared" si="45"/>
        <v>671.13829996436652</v>
      </c>
      <c r="AC344" s="7">
        <f t="shared" si="46"/>
        <v>21179.945546451814</v>
      </c>
      <c r="AD344" s="7">
        <f t="shared" si="47"/>
        <v>4527.3701449363789</v>
      </c>
      <c r="AI344" s="13">
        <f t="shared" si="48"/>
        <v>895.4364670729592</v>
      </c>
      <c r="AJ344" s="7">
        <f t="shared" si="49"/>
        <v>22011.888583620457</v>
      </c>
      <c r="AK344" s="7">
        <f t="shared" si="50"/>
        <v>5812.1429828356886</v>
      </c>
      <c r="AP344" s="13">
        <f t="shared" si="51"/>
        <v>1194.6963339846257</v>
      </c>
      <c r="AQ344" s="7">
        <f t="shared" si="52"/>
        <v>22876.510138095739</v>
      </c>
      <c r="AR344" s="7">
        <f t="shared" si="53"/>
        <v>7461.5074472557499</v>
      </c>
    </row>
    <row r="345" spans="21:44" x14ac:dyDescent="0.25">
      <c r="U345" s="13">
        <f>SL!U345*SQRT($T$6)*$T$9</f>
        <v>503.02465249313974</v>
      </c>
      <c r="V345" s="7">
        <f>SL!V345*SQRT($T$6)</f>
        <v>20472.857195002103</v>
      </c>
      <c r="W345" s="7">
        <f>SL!W345*$T$9</f>
        <v>3562.5374072244008</v>
      </c>
      <c r="AB345" s="13">
        <f t="shared" si="45"/>
        <v>671.13829996436652</v>
      </c>
      <c r="AC345" s="7">
        <f t="shared" si="46"/>
        <v>21277.025976124547</v>
      </c>
      <c r="AD345" s="7">
        <f t="shared" si="47"/>
        <v>4573.5109190591529</v>
      </c>
      <c r="AI345" s="13">
        <f t="shared" si="48"/>
        <v>895.4364670729592</v>
      </c>
      <c r="AJ345" s="7">
        <f t="shared" si="49"/>
        <v>22112.782308626476</v>
      </c>
      <c r="AK345" s="7">
        <f t="shared" si="50"/>
        <v>5871.3775424044989</v>
      </c>
      <c r="AP345" s="13">
        <f t="shared" si="51"/>
        <v>1194.6963339846257</v>
      </c>
      <c r="AQ345" s="7">
        <f t="shared" si="52"/>
        <v>22981.366943735211</v>
      </c>
      <c r="AR345" s="7">
        <f t="shared" si="53"/>
        <v>7537.5515343786637</v>
      </c>
    </row>
    <row r="346" spans="21:44" x14ac:dyDescent="0.25">
      <c r="U346" s="13">
        <f>SL!U346*SQRT($T$6)*$T$9</f>
        <v>504.2054615365509</v>
      </c>
      <c r="V346" s="7">
        <f>SL!V346*SQRT($T$6)</f>
        <v>20395.444454856144</v>
      </c>
      <c r="W346" s="7">
        <f>SL!W346*$T$9</f>
        <v>3502.4087442682812</v>
      </c>
      <c r="AB346" s="13">
        <f t="shared" si="45"/>
        <v>672.71374198306228</v>
      </c>
      <c r="AC346" s="7">
        <f t="shared" si="46"/>
        <v>21196.572482639007</v>
      </c>
      <c r="AD346" s="7">
        <f t="shared" si="47"/>
        <v>4496.3190007313415</v>
      </c>
      <c r="AI346" s="13">
        <f t="shared" si="48"/>
        <v>897.53843061068915</v>
      </c>
      <c r="AJ346" s="7">
        <f t="shared" si="49"/>
        <v>22029.168621760156</v>
      </c>
      <c r="AK346" s="7">
        <f t="shared" si="50"/>
        <v>5772.280174158077</v>
      </c>
      <c r="AP346" s="13">
        <f t="shared" si="51"/>
        <v>1197.5007854728524</v>
      </c>
      <c r="AQ346" s="7">
        <f t="shared" si="52"/>
        <v>22894.468931871554</v>
      </c>
      <c r="AR346" s="7">
        <f t="shared" si="53"/>
        <v>7410.3324082563804</v>
      </c>
    </row>
    <row r="347" spans="21:44" x14ac:dyDescent="0.25">
      <c r="U347" s="13">
        <f>SL!U347*SQRT($T$6)*$T$9</f>
        <v>504.2054615365509</v>
      </c>
      <c r="V347" s="7">
        <f>SL!V347*SQRT($T$6)</f>
        <v>20395.444454856144</v>
      </c>
      <c r="W347" s="7">
        <f>SL!W347*$T$9</f>
        <v>3608.1699374336004</v>
      </c>
      <c r="AB347" s="13">
        <f t="shared" si="45"/>
        <v>672.71374198306228</v>
      </c>
      <c r="AC347" s="7">
        <f t="shared" si="46"/>
        <v>21196.572482639007</v>
      </c>
      <c r="AD347" s="7">
        <f t="shared" si="47"/>
        <v>4632.0930057350288</v>
      </c>
      <c r="AI347" s="13">
        <f t="shared" si="48"/>
        <v>897.53843061068915</v>
      </c>
      <c r="AJ347" s="7">
        <f t="shared" si="49"/>
        <v>22029.168621760156</v>
      </c>
      <c r="AK347" s="7">
        <f t="shared" si="50"/>
        <v>5946.5839984911263</v>
      </c>
      <c r="AP347" s="13">
        <f t="shared" si="51"/>
        <v>1197.5007854728524</v>
      </c>
      <c r="AQ347" s="7">
        <f t="shared" si="52"/>
        <v>22894.468931871554</v>
      </c>
      <c r="AR347" s="7">
        <f t="shared" si="53"/>
        <v>7634.1000077781091</v>
      </c>
    </row>
    <row r="348" spans="21:44" x14ac:dyDescent="0.25">
      <c r="U348" s="13">
        <f>SL!U348*SQRT($T$6)*$T$9</f>
        <v>503.02465249313974</v>
      </c>
      <c r="V348" s="7">
        <f>SL!V348*SQRT($T$6)</f>
        <v>20412.537250669866</v>
      </c>
      <c r="W348" s="7">
        <f>SL!W348*$T$9</f>
        <v>3498.7986562575206</v>
      </c>
      <c r="AB348" s="13">
        <f t="shared" si="45"/>
        <v>671.13829996436652</v>
      </c>
      <c r="AC348" s="7">
        <f t="shared" si="46"/>
        <v>21214.336679256463</v>
      </c>
      <c r="AD348" s="7">
        <f t="shared" si="47"/>
        <v>4491.6844453432359</v>
      </c>
      <c r="AI348" s="13">
        <f t="shared" si="48"/>
        <v>895.4364670729592</v>
      </c>
      <c r="AJ348" s="7">
        <f t="shared" si="49"/>
        <v>22047.630591639321</v>
      </c>
      <c r="AK348" s="7">
        <f t="shared" si="50"/>
        <v>5766.3304290046644</v>
      </c>
      <c r="AP348" s="13">
        <f t="shared" si="51"/>
        <v>1194.6963339846257</v>
      </c>
      <c r="AQ348" s="7">
        <f t="shared" si="52"/>
        <v>22913.656083374048</v>
      </c>
      <c r="AR348" s="7">
        <f t="shared" si="53"/>
        <v>7402.694250024113</v>
      </c>
    </row>
    <row r="349" spans="21:44" x14ac:dyDescent="0.25">
      <c r="U349" s="13">
        <f>SL!U349*SQRT($T$6)*$T$9</f>
        <v>501.84384344972869</v>
      </c>
      <c r="V349" s="7">
        <f>SL!V349*SQRT($T$6)</f>
        <v>20501.667933880301</v>
      </c>
      <c r="W349" s="7">
        <f>SL!W349*$T$9</f>
        <v>3553.0321795614809</v>
      </c>
      <c r="AB349" s="13">
        <f t="shared" si="45"/>
        <v>669.562857945671</v>
      </c>
      <c r="AC349" s="7">
        <f t="shared" si="46"/>
        <v>21306.968393719901</v>
      </c>
      <c r="AD349" s="7">
        <f t="shared" si="47"/>
        <v>4561.3083068377764</v>
      </c>
      <c r="AI349" s="13">
        <f t="shared" si="48"/>
        <v>893.33450353522937</v>
      </c>
      <c r="AJ349" s="7">
        <f t="shared" si="49"/>
        <v>22143.900856999873</v>
      </c>
      <c r="AK349" s="7">
        <f t="shared" si="50"/>
        <v>5855.7120843738448</v>
      </c>
      <c r="AP349" s="13">
        <f t="shared" si="51"/>
        <v>1191.8918824963989</v>
      </c>
      <c r="AQ349" s="7">
        <f t="shared" si="52"/>
        <v>23013.707821013526</v>
      </c>
      <c r="AR349" s="7">
        <f t="shared" si="53"/>
        <v>7517.4405474147188</v>
      </c>
    </row>
    <row r="350" spans="21:44" x14ac:dyDescent="0.25">
      <c r="U350" s="13">
        <f>SL!U350*SQRT($T$6)*$T$9</f>
        <v>503.02465249313974</v>
      </c>
      <c r="V350" s="7">
        <f>SL!V350*SQRT($T$6)</f>
        <v>20416.280119507741</v>
      </c>
      <c r="W350" s="7">
        <f>SL!W350*$T$9</f>
        <v>3592.0463781857602</v>
      </c>
      <c r="AB350" s="13">
        <f t="shared" si="45"/>
        <v>671.13829996436652</v>
      </c>
      <c r="AC350" s="7">
        <f t="shared" si="46"/>
        <v>21218.226567059137</v>
      </c>
      <c r="AD350" s="7">
        <f t="shared" si="47"/>
        <v>4611.3939180217167</v>
      </c>
      <c r="AI350" s="13">
        <f t="shared" si="48"/>
        <v>895.4364670729592</v>
      </c>
      <c r="AJ350" s="7">
        <f t="shared" si="49"/>
        <v>22051.673273275468</v>
      </c>
      <c r="AK350" s="7">
        <f t="shared" si="50"/>
        <v>5920.0109431515748</v>
      </c>
      <c r="AP350" s="13">
        <f t="shared" si="51"/>
        <v>1194.6963339846257</v>
      </c>
      <c r="AQ350" s="7">
        <f t="shared" si="52"/>
        <v>22917.85756054776</v>
      </c>
      <c r="AR350" s="7">
        <f t="shared" si="53"/>
        <v>7599.9860758087916</v>
      </c>
    </row>
    <row r="351" spans="21:44" x14ac:dyDescent="0.25">
      <c r="U351" s="13">
        <f>SL!U351*SQRT($T$6)*$T$9</f>
        <v>504.2054615365509</v>
      </c>
      <c r="V351" s="7">
        <f>SL!V351*SQRT($T$6)</f>
        <v>20428.320071351973</v>
      </c>
      <c r="W351" s="7">
        <f>SL!W351*$T$9</f>
        <v>3618.0020204490811</v>
      </c>
      <c r="AB351" s="13">
        <f t="shared" si="45"/>
        <v>672.71374198306228</v>
      </c>
      <c r="AC351" s="7">
        <f t="shared" si="46"/>
        <v>21230.739445242234</v>
      </c>
      <c r="AD351" s="7">
        <f t="shared" si="47"/>
        <v>4644.7152280132314</v>
      </c>
      <c r="AI351" s="13">
        <f t="shared" si="48"/>
        <v>897.53843061068915</v>
      </c>
      <c r="AJ351" s="7">
        <f t="shared" si="49"/>
        <v>22064.677654227376</v>
      </c>
      <c r="AK351" s="7">
        <f t="shared" si="50"/>
        <v>5962.7881431255337</v>
      </c>
      <c r="AP351" s="13">
        <f t="shared" si="51"/>
        <v>1197.5007854728524</v>
      </c>
      <c r="AQ351" s="7">
        <f t="shared" si="52"/>
        <v>22931.372750376016</v>
      </c>
      <c r="AR351" s="7">
        <f t="shared" si="53"/>
        <v>7654.9025493231302</v>
      </c>
    </row>
    <row r="352" spans="21:44" x14ac:dyDescent="0.25">
      <c r="U352" s="13">
        <f>SL!U352*SQRT($T$6)*$T$9</f>
        <v>503.02465249313974</v>
      </c>
      <c r="V352" s="7">
        <f>SL!V352*SQRT($T$6)</f>
        <v>20424.840404673156</v>
      </c>
      <c r="W352" s="7">
        <f>SL!W352*$T$9</f>
        <v>3494.9879534345605</v>
      </c>
      <c r="AB352" s="13">
        <f t="shared" si="45"/>
        <v>671.13829996436652</v>
      </c>
      <c r="AC352" s="7">
        <f t="shared" si="46"/>
        <v>21227.123098114509</v>
      </c>
      <c r="AD352" s="7">
        <f t="shared" si="47"/>
        <v>4486.7923448603733</v>
      </c>
      <c r="AI352" s="13">
        <f t="shared" si="48"/>
        <v>895.4364670729592</v>
      </c>
      <c r="AJ352" s="7">
        <f t="shared" si="49"/>
        <v>22060.919257876423</v>
      </c>
      <c r="AK352" s="7">
        <f t="shared" si="50"/>
        <v>5760.0500528519442</v>
      </c>
      <c r="AP352" s="13">
        <f t="shared" si="51"/>
        <v>1194.6963339846257</v>
      </c>
      <c r="AQ352" s="7">
        <f t="shared" si="52"/>
        <v>22927.466725143378</v>
      </c>
      <c r="AR352" s="7">
        <f t="shared" si="53"/>
        <v>7394.631634638793</v>
      </c>
    </row>
    <row r="353" spans="21:44" x14ac:dyDescent="0.25">
      <c r="U353" s="13">
        <f>SL!U353*SQRT($T$6)*$T$9</f>
        <v>503.02465249313974</v>
      </c>
      <c r="V353" s="7">
        <f>SL!V353*SQRT($T$6)</f>
        <v>20491.426802038266</v>
      </c>
      <c r="W353" s="7">
        <f>SL!W353*$T$9</f>
        <v>3564.0043418755608</v>
      </c>
      <c r="AB353" s="13">
        <f t="shared" si="45"/>
        <v>671.13829996436652</v>
      </c>
      <c r="AC353" s="7">
        <f t="shared" si="46"/>
        <v>21296.32499274502</v>
      </c>
      <c r="AD353" s="7">
        <f t="shared" si="47"/>
        <v>4575.3941390447235</v>
      </c>
      <c r="AI353" s="13">
        <f t="shared" si="48"/>
        <v>895.4364670729592</v>
      </c>
      <c r="AJ353" s="7">
        <f t="shared" si="49"/>
        <v>22132.839385859825</v>
      </c>
      <c r="AK353" s="7">
        <f t="shared" si="50"/>
        <v>5873.7951807848094</v>
      </c>
      <c r="AP353" s="13">
        <f t="shared" si="51"/>
        <v>1194.6963339846257</v>
      </c>
      <c r="AQ353" s="7">
        <f t="shared" si="52"/>
        <v>23002.211858015336</v>
      </c>
      <c r="AR353" s="7">
        <f t="shared" si="53"/>
        <v>7540.6552479027005</v>
      </c>
    </row>
    <row r="354" spans="21:44" x14ac:dyDescent="0.25">
      <c r="U354" s="13">
        <f>SL!U354*SQRT($T$6)*$T$9</f>
        <v>503.02465249313974</v>
      </c>
      <c r="V354" s="7">
        <f>SL!V354*SQRT($T$6)</f>
        <v>20394.110285663057</v>
      </c>
      <c r="W354" s="7">
        <f>SL!W354*$T$9</f>
        <v>3588.1172636931606</v>
      </c>
      <c r="AB354" s="13">
        <f t="shared" si="45"/>
        <v>671.13829996436652</v>
      </c>
      <c r="AC354" s="7">
        <f t="shared" si="46"/>
        <v>21195.185907609077</v>
      </c>
      <c r="AD354" s="7">
        <f t="shared" si="47"/>
        <v>4606.3498031170711</v>
      </c>
      <c r="AI354" s="13">
        <f t="shared" si="48"/>
        <v>895.4364670729592</v>
      </c>
      <c r="AJ354" s="7">
        <f t="shared" si="49"/>
        <v>22027.727582405041</v>
      </c>
      <c r="AK354" s="7">
        <f t="shared" si="50"/>
        <v>5913.5354140675563</v>
      </c>
      <c r="AP354" s="13">
        <f t="shared" si="51"/>
        <v>1194.6963339846257</v>
      </c>
      <c r="AQ354" s="7">
        <f t="shared" si="52"/>
        <v>22892.971288845994</v>
      </c>
      <c r="AR354" s="7">
        <f t="shared" si="53"/>
        <v>7591.6729271770364</v>
      </c>
    </row>
    <row r="355" spans="21:44" x14ac:dyDescent="0.25">
      <c r="U355" s="13">
        <f>SL!U355*SQRT($T$6)*$T$9</f>
        <v>503.02465249313974</v>
      </c>
      <c r="V355" s="7">
        <f>SL!V355*SQRT($T$6)</f>
        <v>20403.453137233711</v>
      </c>
      <c r="W355" s="7">
        <f>SL!W355*$T$9</f>
        <v>3532.1838968341208</v>
      </c>
      <c r="AB355" s="13">
        <f t="shared" si="45"/>
        <v>671.13829996436652</v>
      </c>
      <c r="AC355" s="7">
        <f t="shared" si="46"/>
        <v>21204.895744085075</v>
      </c>
      <c r="AD355" s="7">
        <f t="shared" si="47"/>
        <v>4534.5437180635345</v>
      </c>
      <c r="AI355" s="13">
        <f t="shared" si="48"/>
        <v>895.4364670729592</v>
      </c>
      <c r="AJ355" s="7">
        <f t="shared" si="49"/>
        <v>22037.818818862947</v>
      </c>
      <c r="AK355" s="7">
        <f t="shared" si="50"/>
        <v>5821.3522657920394</v>
      </c>
      <c r="AP355" s="13">
        <f t="shared" si="51"/>
        <v>1194.6963339846257</v>
      </c>
      <c r="AQ355" s="7">
        <f t="shared" si="52"/>
        <v>22903.458906583026</v>
      </c>
      <c r="AR355" s="7">
        <f t="shared" si="53"/>
        <v>7473.3301318603144</v>
      </c>
    </row>
    <row r="356" spans="21:44" x14ac:dyDescent="0.25">
      <c r="U356" s="13">
        <f>SL!U356*SQRT($T$6)*$T$9</f>
        <v>503.02465249313974</v>
      </c>
      <c r="V356" s="7">
        <f>SL!V356*SQRT($T$6)</f>
        <v>20507.601690320673</v>
      </c>
      <c r="W356" s="7">
        <f>SL!W356*$T$9</f>
        <v>3603.3160375872008</v>
      </c>
      <c r="AB356" s="13">
        <f t="shared" si="45"/>
        <v>671.13829996436652</v>
      </c>
      <c r="AC356" s="7">
        <f t="shared" si="46"/>
        <v>21313.135226649727</v>
      </c>
      <c r="AD356" s="7">
        <f t="shared" si="47"/>
        <v>4625.8616707594274</v>
      </c>
      <c r="AI356" s="13">
        <f t="shared" si="48"/>
        <v>895.4364670729592</v>
      </c>
      <c r="AJ356" s="7">
        <f t="shared" si="49"/>
        <v>22150.309921606175</v>
      </c>
      <c r="AK356" s="7">
        <f t="shared" si="50"/>
        <v>5938.5843411420028</v>
      </c>
      <c r="AP356" s="13">
        <f t="shared" si="51"/>
        <v>1194.6963339846257</v>
      </c>
      <c r="AQ356" s="7">
        <f t="shared" si="52"/>
        <v>23020.368632096808</v>
      </c>
      <c r="AR356" s="7">
        <f t="shared" si="53"/>
        <v>7623.8302151969128</v>
      </c>
    </row>
    <row r="357" spans="21:44" x14ac:dyDescent="0.25">
      <c r="U357" s="13">
        <f>SL!U357*SQRT($T$6)*$T$9</f>
        <v>504.2054615365509</v>
      </c>
      <c r="V357" s="7">
        <f>SL!V357*SQRT($T$6)</f>
        <v>20423.769976477321</v>
      </c>
      <c r="W357" s="7">
        <f>SL!W357*$T$9</f>
        <v>3593.8431040160012</v>
      </c>
      <c r="AB357" s="13">
        <f t="shared" si="45"/>
        <v>672.71374198306228</v>
      </c>
      <c r="AC357" s="7">
        <f t="shared" si="46"/>
        <v>21226.010623763155</v>
      </c>
      <c r="AD357" s="7">
        <f t="shared" si="47"/>
        <v>4613.7005170167195</v>
      </c>
      <c r="AI357" s="13">
        <f t="shared" si="48"/>
        <v>897.53843061068915</v>
      </c>
      <c r="AJ357" s="7">
        <f t="shared" si="49"/>
        <v>22059.763085806935</v>
      </c>
      <c r="AK357" s="7">
        <f t="shared" si="50"/>
        <v>5922.9721066380671</v>
      </c>
      <c r="AP357" s="13">
        <f t="shared" si="51"/>
        <v>1197.5007854728524</v>
      </c>
      <c r="AQ357" s="7">
        <f t="shared" si="52"/>
        <v>22926.265138920164</v>
      </c>
      <c r="AR357" s="7">
        <f t="shared" si="53"/>
        <v>7603.7875554819957</v>
      </c>
    </row>
    <row r="358" spans="21:44" x14ac:dyDescent="0.25">
      <c r="U358" s="13">
        <f>SL!U358*SQRT($T$6)*$T$9</f>
        <v>503.02465249313974</v>
      </c>
      <c r="V358" s="7">
        <f>SL!V358*SQRT($T$6)</f>
        <v>20486.579309825935</v>
      </c>
      <c r="W358" s="7">
        <f>SL!W358*$T$9</f>
        <v>3502.7042841379607</v>
      </c>
      <c r="AB358" s="13">
        <f t="shared" si="45"/>
        <v>671.13829996436652</v>
      </c>
      <c r="AC358" s="7">
        <f t="shared" si="46"/>
        <v>21291.28709223419</v>
      </c>
      <c r="AD358" s="7">
        <f t="shared" si="47"/>
        <v>4496.6984086270322</v>
      </c>
      <c r="AI358" s="13">
        <f t="shared" si="48"/>
        <v>895.4364670729592</v>
      </c>
      <c r="AJ358" s="7">
        <f t="shared" si="49"/>
        <v>22127.603597859495</v>
      </c>
      <c r="AK358" s="7">
        <f t="shared" si="50"/>
        <v>5772.7672500692524</v>
      </c>
      <c r="AP358" s="13">
        <f t="shared" si="51"/>
        <v>1194.6963339846257</v>
      </c>
      <c r="AQ358" s="7">
        <f t="shared" si="52"/>
        <v>22996.770409553726</v>
      </c>
      <c r="AR358" s="7">
        <f t="shared" si="53"/>
        <v>7410.9577061111213</v>
      </c>
    </row>
    <row r="359" spans="21:44" x14ac:dyDescent="0.25">
      <c r="U359" s="13">
        <f>SL!U359*SQRT($T$6)*$T$9</f>
        <v>503.02465249313974</v>
      </c>
      <c r="V359" s="7">
        <f>SL!V359*SQRT($T$6)</f>
        <v>20415.210588357892</v>
      </c>
      <c r="W359" s="7">
        <f>SL!W359*$T$9</f>
        <v>3541.7194613710803</v>
      </c>
      <c r="AB359" s="13">
        <f t="shared" si="45"/>
        <v>671.13829996436652</v>
      </c>
      <c r="AC359" s="7">
        <f t="shared" si="46"/>
        <v>21217.115024989514</v>
      </c>
      <c r="AD359" s="7">
        <f t="shared" si="47"/>
        <v>4546.7852761285085</v>
      </c>
      <c r="AI359" s="13">
        <f t="shared" si="48"/>
        <v>895.4364670729592</v>
      </c>
      <c r="AJ359" s="7">
        <f t="shared" si="49"/>
        <v>22050.518070107508</v>
      </c>
      <c r="AK359" s="7">
        <f t="shared" si="50"/>
        <v>5837.0677216811264</v>
      </c>
      <c r="AP359" s="13">
        <f t="shared" si="51"/>
        <v>1194.6963339846257</v>
      </c>
      <c r="AQ359" s="7">
        <f t="shared" si="52"/>
        <v>22916.656981284286</v>
      </c>
      <c r="AR359" s="7">
        <f t="shared" si="53"/>
        <v>7493.5053050278939</v>
      </c>
    </row>
    <row r="360" spans="21:44" x14ac:dyDescent="0.25">
      <c r="U360" s="13">
        <f>SL!U360*SQRT($T$6)*$T$9</f>
        <v>503.02465249313974</v>
      </c>
      <c r="V360" s="7">
        <f>SL!V360*SQRT($T$6)</f>
        <v>20403.186079824289</v>
      </c>
      <c r="W360" s="7">
        <f>SL!W360*$T$9</f>
        <v>3586.6356499093999</v>
      </c>
      <c r="AB360" s="13">
        <f t="shared" si="45"/>
        <v>671.13829996436652</v>
      </c>
      <c r="AC360" s="7">
        <f t="shared" si="46"/>
        <v>21204.618196726478</v>
      </c>
      <c r="AD360" s="7">
        <f t="shared" si="47"/>
        <v>4604.4477383684689</v>
      </c>
      <c r="AI360" s="13">
        <f t="shared" si="48"/>
        <v>895.4364670729592</v>
      </c>
      <c r="AJ360" s="7">
        <f t="shared" si="49"/>
        <v>22037.530369512559</v>
      </c>
      <c r="AK360" s="7">
        <f t="shared" si="50"/>
        <v>5911.0935831751003</v>
      </c>
      <c r="AP360" s="13">
        <f t="shared" si="51"/>
        <v>1194.6963339846257</v>
      </c>
      <c r="AQ360" s="7">
        <f t="shared" si="52"/>
        <v>22903.159127013299</v>
      </c>
      <c r="AR360" s="7">
        <f t="shared" si="53"/>
        <v>7588.5381558125318</v>
      </c>
    </row>
    <row r="361" spans="21:44" x14ac:dyDescent="0.25">
      <c r="U361" s="13">
        <f>SL!U361*SQRT($T$6)*$T$9</f>
        <v>504.2054615365509</v>
      </c>
      <c r="V361" s="7">
        <f>SL!V361*SQRT($T$6)</f>
        <v>20404.254351409807</v>
      </c>
      <c r="W361" s="7">
        <f>SL!W361*$T$9</f>
        <v>3534.7400231242004</v>
      </c>
      <c r="AB361" s="13">
        <f t="shared" si="45"/>
        <v>672.71374198306228</v>
      </c>
      <c r="AC361" s="7">
        <f t="shared" si="46"/>
        <v>21205.728429756393</v>
      </c>
      <c r="AD361" s="7">
        <f t="shared" si="47"/>
        <v>4537.825219466009</v>
      </c>
      <c r="AI361" s="13">
        <f t="shared" si="48"/>
        <v>897.53843061068915</v>
      </c>
      <c r="AJ361" s="7">
        <f t="shared" si="49"/>
        <v>22038.684212222059</v>
      </c>
      <c r="AK361" s="7">
        <f t="shared" si="50"/>
        <v>5825.5649885734738</v>
      </c>
      <c r="AP361" s="13">
        <f t="shared" si="51"/>
        <v>1197.5007854728524</v>
      </c>
      <c r="AQ361" s="7">
        <f t="shared" si="52"/>
        <v>22904.358292379842</v>
      </c>
      <c r="AR361" s="7">
        <f t="shared" si="53"/>
        <v>7478.738337147026</v>
      </c>
    </row>
    <row r="362" spans="21:44" x14ac:dyDescent="0.25">
      <c r="U362" s="13">
        <f>SL!U362*SQRT($T$6)*$T$9</f>
        <v>511.29031579701763</v>
      </c>
      <c r="V362" s="7">
        <f>SL!V362*SQRT($T$6)</f>
        <v>20397.57948868984</v>
      </c>
      <c r="W362" s="7">
        <f>SL!W362*$T$9</f>
        <v>3586.0005327722406</v>
      </c>
      <c r="AB362" s="13">
        <f t="shared" si="45"/>
        <v>682.16639409523634</v>
      </c>
      <c r="AC362" s="7">
        <f t="shared" si="46"/>
        <v>21198.791380075098</v>
      </c>
      <c r="AD362" s="7">
        <f t="shared" si="47"/>
        <v>4603.6323882879933</v>
      </c>
      <c r="AI362" s="13">
        <f t="shared" si="48"/>
        <v>910.1502118370687</v>
      </c>
      <c r="AJ362" s="7">
        <f t="shared" si="49"/>
        <v>22031.474676940259</v>
      </c>
      <c r="AK362" s="7">
        <f t="shared" si="50"/>
        <v>5910.046853816315</v>
      </c>
      <c r="AP362" s="13">
        <f t="shared" si="51"/>
        <v>1214.3274944022132</v>
      </c>
      <c r="AQ362" s="7">
        <f t="shared" si="52"/>
        <v>22896.865568330359</v>
      </c>
      <c r="AR362" s="7">
        <f t="shared" si="53"/>
        <v>7587.1943865816474</v>
      </c>
    </row>
    <row r="363" spans="21:44" x14ac:dyDescent="0.25">
      <c r="U363" s="13">
        <f>SL!U363*SQRT($T$6)*$T$9</f>
        <v>511.29031579701763</v>
      </c>
      <c r="V363" s="7">
        <f>SL!V363*SQRT($T$6)</f>
        <v>20424.305176550079</v>
      </c>
      <c r="W363" s="7">
        <f>SL!W363*$T$9</f>
        <v>3596.6654119105606</v>
      </c>
      <c r="AB363" s="13">
        <f t="shared" si="45"/>
        <v>682.16639409523634</v>
      </c>
      <c r="AC363" s="7">
        <f t="shared" si="46"/>
        <v>21226.56684636277</v>
      </c>
      <c r="AD363" s="7">
        <f t="shared" si="47"/>
        <v>4617.3237367888232</v>
      </c>
      <c r="AI363" s="13">
        <f t="shared" si="48"/>
        <v>910.1502118370687</v>
      </c>
      <c r="AJ363" s="7">
        <f t="shared" si="49"/>
        <v>22060.341156693074</v>
      </c>
      <c r="AK363" s="7">
        <f t="shared" si="50"/>
        <v>5927.6235203063879</v>
      </c>
      <c r="AP363" s="13">
        <f t="shared" si="51"/>
        <v>1214.3274944022132</v>
      </c>
      <c r="AQ363" s="7">
        <f t="shared" si="52"/>
        <v>22926.865916288134</v>
      </c>
      <c r="AR363" s="7">
        <f t="shared" si="53"/>
        <v>7609.7589429425134</v>
      </c>
    </row>
    <row r="364" spans="21:44" x14ac:dyDescent="0.25">
      <c r="U364" s="13">
        <f>SL!U364*SQRT($T$6)*$T$9</f>
        <v>514.83274292725105</v>
      </c>
      <c r="V364" s="7">
        <f>SL!V364*SQRT($T$6)</f>
        <v>20508.680924174496</v>
      </c>
      <c r="W364" s="7">
        <f>SL!W364*$T$9</f>
        <v>3526.0949926316403</v>
      </c>
      <c r="AB364" s="13">
        <f t="shared" si="45"/>
        <v>686.89272015132349</v>
      </c>
      <c r="AC364" s="7">
        <f t="shared" si="46"/>
        <v>21314.256852543142</v>
      </c>
      <c r="AD364" s="7">
        <f t="shared" si="47"/>
        <v>4526.7269103582521</v>
      </c>
      <c r="AI364" s="13">
        <f t="shared" si="48"/>
        <v>916.45610245025864</v>
      </c>
      <c r="AJ364" s="7">
        <f t="shared" si="49"/>
        <v>22151.475604688039</v>
      </c>
      <c r="AK364" s="7">
        <f t="shared" si="50"/>
        <v>5811.3172117544882</v>
      </c>
      <c r="AP364" s="13">
        <f t="shared" si="51"/>
        <v>1222.7408488668937</v>
      </c>
      <c r="AQ364" s="7">
        <f t="shared" si="52"/>
        <v>23021.58010292262</v>
      </c>
      <c r="AR364" s="7">
        <f t="shared" si="53"/>
        <v>7460.4473396344647</v>
      </c>
    </row>
    <row r="365" spans="21:44" x14ac:dyDescent="0.25">
      <c r="U365" s="13">
        <f>SL!U365*SQRT($T$6)*$T$9</f>
        <v>514.83274292725105</v>
      </c>
      <c r="V365" s="7">
        <f>SL!V365*SQRT($T$6)</f>
        <v>20410.6663308323</v>
      </c>
      <c r="W365" s="7">
        <f>SL!W365*$T$9</f>
        <v>3621.405621994601</v>
      </c>
      <c r="AB365" s="13">
        <f t="shared" si="45"/>
        <v>686.89272015132349</v>
      </c>
      <c r="AC365" s="7">
        <f t="shared" si="46"/>
        <v>21212.392270149128</v>
      </c>
      <c r="AD365" s="7">
        <f t="shared" si="47"/>
        <v>4649.0847004013658</v>
      </c>
      <c r="AI365" s="13">
        <f t="shared" si="48"/>
        <v>916.45610245025864</v>
      </c>
      <c r="AJ365" s="7">
        <f t="shared" si="49"/>
        <v>22045.609806621826</v>
      </c>
      <c r="AK365" s="7">
        <f t="shared" si="50"/>
        <v>5968.3975802747782</v>
      </c>
      <c r="AP365" s="13">
        <f t="shared" si="51"/>
        <v>1222.7408488668937</v>
      </c>
      <c r="AQ365" s="7">
        <f t="shared" si="52"/>
        <v>22911.555922419477</v>
      </c>
      <c r="AR365" s="7">
        <f t="shared" si="53"/>
        <v>7662.1038272661544</v>
      </c>
    </row>
    <row r="366" spans="21:44" x14ac:dyDescent="0.25">
      <c r="U366" s="13">
        <f>SL!U366*SQRT($T$6)*$T$9</f>
        <v>516.01355197066232</v>
      </c>
      <c r="V366" s="7">
        <f>SL!V366*SQRT($T$6)</f>
        <v>20510.030126240476</v>
      </c>
      <c r="W366" s="7">
        <f>SL!W366*$T$9</f>
        <v>3607.6776971870809</v>
      </c>
      <c r="AB366" s="13">
        <f t="shared" si="45"/>
        <v>688.46816217001947</v>
      </c>
      <c r="AC366" s="7">
        <f t="shared" si="46"/>
        <v>21315.659050933504</v>
      </c>
      <c r="AD366" s="7">
        <f t="shared" si="47"/>
        <v>4631.4610780147214</v>
      </c>
      <c r="AI366" s="13">
        <f t="shared" si="48"/>
        <v>918.55806598798904</v>
      </c>
      <c r="AJ366" s="7">
        <f t="shared" si="49"/>
        <v>22152.932881085333</v>
      </c>
      <c r="AK366" s="7">
        <f t="shared" si="50"/>
        <v>5945.7727429172137</v>
      </c>
      <c r="AP366" s="13">
        <f t="shared" si="51"/>
        <v>1225.5453003551211</v>
      </c>
      <c r="AQ366" s="7">
        <f t="shared" si="52"/>
        <v>23023.094620777374</v>
      </c>
      <c r="AR366" s="7">
        <f t="shared" si="53"/>
        <v>7633.0585348611057</v>
      </c>
    </row>
    <row r="367" spans="21:44" x14ac:dyDescent="0.25">
      <c r="U367" s="13">
        <f>SL!U367*SQRT($T$6)*$T$9</f>
        <v>519.55597910089557</v>
      </c>
      <c r="V367" s="7">
        <f>SL!V367*SQRT($T$6)</f>
        <v>20429.12323973389</v>
      </c>
      <c r="W367" s="7">
        <f>SL!W367*$T$9</f>
        <v>3542.122648213161</v>
      </c>
      <c r="AB367" s="13">
        <f t="shared" si="45"/>
        <v>693.19448822610639</v>
      </c>
      <c r="AC367" s="7">
        <f t="shared" si="46"/>
        <v>21231.574161880097</v>
      </c>
      <c r="AD367" s="7">
        <f t="shared" si="47"/>
        <v>4547.3028789530954</v>
      </c>
      <c r="AI367" s="13">
        <f t="shared" si="48"/>
        <v>924.86395660117853</v>
      </c>
      <c r="AJ367" s="7">
        <f t="shared" si="49"/>
        <v>22065.5451583289</v>
      </c>
      <c r="AK367" s="7">
        <f t="shared" si="50"/>
        <v>5837.7322093480298</v>
      </c>
      <c r="AP367" s="13">
        <f t="shared" si="51"/>
        <v>1233.9586548198013</v>
      </c>
      <c r="AQ367" s="7">
        <f t="shared" si="52"/>
        <v>22932.274329824682</v>
      </c>
      <c r="AR367" s="7">
        <f t="shared" si="53"/>
        <v>7494.3583603793968</v>
      </c>
    </row>
    <row r="368" spans="21:44" x14ac:dyDescent="0.25">
      <c r="U368" s="13">
        <f>SL!U368*SQRT($T$6)*$T$9</f>
        <v>521.91759718771777</v>
      </c>
      <c r="V368" s="7">
        <f>SL!V368*SQRT($T$6)</f>
        <v>20443.054866556355</v>
      </c>
      <c r="W368" s="7">
        <f>SL!W368*$T$9</f>
        <v>3562.6489686321611</v>
      </c>
      <c r="AB368" s="13">
        <f t="shared" si="45"/>
        <v>696.34537226349778</v>
      </c>
      <c r="AC368" s="7">
        <f t="shared" si="46"/>
        <v>21246.053019568</v>
      </c>
      <c r="AD368" s="7">
        <f t="shared" si="47"/>
        <v>4573.6541392581894</v>
      </c>
      <c r="AI368" s="13">
        <f t="shared" si="48"/>
        <v>929.06788367663853</v>
      </c>
      <c r="AJ368" s="7">
        <f t="shared" si="49"/>
        <v>22080.592741975666</v>
      </c>
      <c r="AK368" s="7">
        <f t="shared" si="50"/>
        <v>5871.5614054967982</v>
      </c>
      <c r="AP368" s="13">
        <f t="shared" si="51"/>
        <v>1239.567557796255</v>
      </c>
      <c r="AQ368" s="7">
        <f t="shared" si="52"/>
        <v>22947.912978845703</v>
      </c>
      <c r="AR368" s="7">
        <f t="shared" si="53"/>
        <v>7537.7875739662168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8"/>
  <sheetViews>
    <sheetView topLeftCell="F1" workbookViewId="0">
      <selection activeCell="G38" sqref="G38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15.7109375" customWidth="1"/>
    <col min="25" max="25" width="20.28515625" bestFit="1" customWidth="1"/>
    <col min="26" max="26" width="3.7109375" customWidth="1"/>
    <col min="27" max="27" width="12" bestFit="1" customWidth="1"/>
    <col min="28" max="28" width="16.28515625" bestFit="1" customWidth="1"/>
    <col min="29" max="30" width="12" bestFit="1" customWidth="1"/>
    <col min="31" max="31" width="15.7109375" customWidth="1"/>
    <col min="32" max="32" width="20.28515625" bestFit="1" customWidth="1"/>
    <col min="33" max="33" width="3.7109375" customWidth="1"/>
    <col min="34" max="34" width="12" bestFit="1" customWidth="1"/>
    <col min="35" max="35" width="16.28515625" bestFit="1" customWidth="1"/>
    <col min="36" max="37" width="12" bestFit="1" customWidth="1"/>
    <col min="39" max="39" width="20.28515625" bestFit="1" customWidth="1"/>
    <col min="40" max="40" width="3.7109375" customWidth="1"/>
    <col min="41" max="41" width="12" bestFit="1" customWidth="1"/>
    <col min="42" max="42" width="16.28515625" bestFit="1" customWidth="1"/>
    <col min="43" max="44" width="12" bestFit="1" customWidth="1"/>
  </cols>
  <sheetData>
    <row r="1" spans="1:44" ht="15.75" thickBot="1" x14ac:dyDescent="0.3">
      <c r="A1" s="38" t="s">
        <v>51</v>
      </c>
      <c r="B1" s="41" t="s">
        <v>55</v>
      </c>
      <c r="C1" s="42"/>
      <c r="D1" s="41" t="s">
        <v>49</v>
      </c>
      <c r="E1" s="42"/>
      <c r="F1" s="41" t="s">
        <v>50</v>
      </c>
      <c r="G1" s="42"/>
      <c r="I1" s="43" t="s">
        <v>63</v>
      </c>
      <c r="K1" s="12"/>
      <c r="L1" s="17"/>
      <c r="U1" t="s">
        <v>38</v>
      </c>
      <c r="V1" t="s">
        <v>39</v>
      </c>
      <c r="W1" t="s">
        <v>40</v>
      </c>
      <c r="AB1" t="s">
        <v>38</v>
      </c>
      <c r="AC1" t="s">
        <v>39</v>
      </c>
      <c r="AD1" t="s">
        <v>40</v>
      </c>
      <c r="AI1" t="s">
        <v>38</v>
      </c>
      <c r="AJ1" t="s">
        <v>39</v>
      </c>
      <c r="AK1" t="s">
        <v>40</v>
      </c>
      <c r="AP1" t="s">
        <v>38</v>
      </c>
      <c r="AQ1" t="s">
        <v>39</v>
      </c>
      <c r="AR1" t="s">
        <v>40</v>
      </c>
    </row>
    <row r="2" spans="1:44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5">
        <f>SL!I2</f>
        <v>0</v>
      </c>
      <c r="K2" s="12"/>
      <c r="L2" s="17"/>
      <c r="M2" s="12"/>
      <c r="R2" t="s">
        <v>61</v>
      </c>
      <c r="T2" t="s">
        <v>36</v>
      </c>
      <c r="U2" s="13">
        <f>SL!U2*SQRT($T$6)*$T$9</f>
        <v>118.27599221382323</v>
      </c>
      <c r="V2" s="7">
        <f>SL!V2*SQRT($T$6)</f>
        <v>10843.592223565636</v>
      </c>
      <c r="W2" s="7">
        <f>SL!W2*$T$9</f>
        <v>108.47480862796799</v>
      </c>
      <c r="Y2" t="s">
        <v>61</v>
      </c>
      <c r="AA2" t="s">
        <v>36</v>
      </c>
      <c r="AB2" s="13">
        <f>SL!U2*SQRT($AA$6)*$AA$9</f>
        <v>169.10488111878362</v>
      </c>
      <c r="AC2" s="7">
        <f>SL!V2*SQRT($AA$6)</f>
        <v>11339.153132459704</v>
      </c>
      <c r="AD2" s="7">
        <f>SL!W2*$AA$9</f>
        <v>148.31360563625941</v>
      </c>
      <c r="AF2" t="s">
        <v>61</v>
      </c>
      <c r="AH2" t="s">
        <v>36</v>
      </c>
      <c r="AI2" s="13">
        <f>SL!U2*SQRT($AH$6)*$AH$9</f>
        <v>182.75504901798814</v>
      </c>
      <c r="AJ2" s="7">
        <f>SL!V2*SQRT($AH$6)</f>
        <v>11449.717606627</v>
      </c>
      <c r="AK2" s="7">
        <f>SL!W2*$AH$9</f>
        <v>158.73769829945067</v>
      </c>
      <c r="AM2" t="s">
        <v>61</v>
      </c>
      <c r="AO2" t="s">
        <v>36</v>
      </c>
      <c r="AP2" s="13">
        <f>SL!U2*SQRT($AO$6)*$AO$9</f>
        <v>192.05263939683888</v>
      </c>
      <c r="AQ2" s="7">
        <f>SL!V2*SQRT($AO$6)</f>
        <v>11520.95916882959</v>
      </c>
      <c r="AR2" s="7">
        <f>SL!W2*$AO$9</f>
        <v>165.78189998856402</v>
      </c>
    </row>
    <row r="3" spans="1:44" x14ac:dyDescent="0.25">
      <c r="A3" s="31">
        <v>1.4</v>
      </c>
      <c r="B3" s="32"/>
      <c r="C3" s="26"/>
      <c r="D3" s="33">
        <v>689</v>
      </c>
      <c r="E3" s="27"/>
      <c r="F3" s="36">
        <v>1000</v>
      </c>
      <c r="G3" s="26"/>
      <c r="R3" s="10">
        <v>0</v>
      </c>
      <c r="T3" s="19">
        <f>R3/SQRT($A$3*$A$5*$N$5)</f>
        <v>0</v>
      </c>
      <c r="U3" s="13">
        <f>SL!U3*SQRT($T$6)*$T$9</f>
        <v>121.59214152822948</v>
      </c>
      <c r="V3" s="7">
        <f>SL!V3*SQRT($T$6)</f>
        <v>10924.84082111022</v>
      </c>
      <c r="W3" s="7">
        <f>SL!W3*$T$9</f>
        <v>113.11288843240831</v>
      </c>
      <c r="Y3" s="10">
        <v>230</v>
      </c>
      <c r="AA3" s="19">
        <f>Y3/SQRT($A$3*$A$5*$N$5)</f>
        <v>0.68370379736567521</v>
      </c>
      <c r="AB3" s="13">
        <f>SL!U3*SQRT($AA$6)*$AA$9</f>
        <v>173.84613946790839</v>
      </c>
      <c r="AC3" s="7">
        <f>SL!V3*SQRT($AA$6)</f>
        <v>11424.114856430977</v>
      </c>
      <c r="AD3" s="7">
        <f>SL!W3*$AA$9</f>
        <v>154.65508111546023</v>
      </c>
      <c r="AF3" s="10">
        <v>255</v>
      </c>
      <c r="AH3" s="19">
        <f>AF3/SQRT($A$3*$A$5*$N$5)</f>
        <v>0.7580194275141181</v>
      </c>
      <c r="AI3" s="13">
        <f>SL!U3*SQRT($AH$6)*$AH$9</f>
        <v>187.8790223549411</v>
      </c>
      <c r="AJ3" s="7">
        <f>SL!V3*SQRT($AH$6)</f>
        <v>11535.50776533458</v>
      </c>
      <c r="AK3" s="7">
        <f>SL!W3*$AH$9</f>
        <v>165.52487886236895</v>
      </c>
      <c r="AM3" s="10">
        <v>270</v>
      </c>
      <c r="AO3" s="19">
        <f>AM3/SQRT($A$3*$A$5*$N$5)</f>
        <v>0.80260880560318393</v>
      </c>
      <c r="AP3" s="13">
        <f>SL!U3*SQRT($AO$6)*$AO$9</f>
        <v>197.43729283787172</v>
      </c>
      <c r="AQ3" s="7">
        <f>SL!V3*SQRT($AO$6)</f>
        <v>11607.283124538799</v>
      </c>
      <c r="AR3" s="7">
        <f>SL!W3*$AO$9</f>
        <v>172.87027093850324</v>
      </c>
    </row>
    <row r="4" spans="1:44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SL!U4*SQRT($T$6)*$T$9</f>
        <v>120.48675842342742</v>
      </c>
      <c r="V4" s="7">
        <f>SL!V4*SQRT($T$6)</f>
        <v>11008.80165419572</v>
      </c>
      <c r="W4" s="7">
        <f>SL!W4*$T$9</f>
        <v>104.96098337315682</v>
      </c>
      <c r="AB4" s="13">
        <f>SL!U4*SQRT($AA$6)*$AA$9</f>
        <v>172.26572001820014</v>
      </c>
      <c r="AC4" s="7">
        <f>SL!V4*SQRT($AA$6)</f>
        <v>11511.912767294534</v>
      </c>
      <c r="AD4" s="7">
        <f>SL!W4*$AA$9</f>
        <v>143.50928194388806</v>
      </c>
      <c r="AI4" s="13">
        <f>SL!U4*SQRT($AH$6)*$AH$9</f>
        <v>186.17103124262346</v>
      </c>
      <c r="AJ4" s="7">
        <f>SL!V4*SQRT($AH$6)</f>
        <v>11624.161765690378</v>
      </c>
      <c r="AK4" s="7">
        <f>SL!W4*$AH$9</f>
        <v>153.59570689858828</v>
      </c>
      <c r="AP4" s="13">
        <f>SL!U4*SQRT($AO$6)*$AO$9</f>
        <v>195.64240835752744</v>
      </c>
      <c r="AQ4" s="7">
        <f>SL!V4*SQRT($AO$6)</f>
        <v>11696.488741073954</v>
      </c>
      <c r="AR4" s="7">
        <f>SL!W4*$AO$9</f>
        <v>160.41172571180385</v>
      </c>
    </row>
    <row r="5" spans="1:44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281.64999999999998</v>
      </c>
      <c r="G5" s="26">
        <f>F5+I2</f>
        <v>281.64999999999998</v>
      </c>
      <c r="K5" s="12"/>
      <c r="L5" s="17"/>
      <c r="N5" s="11">
        <f>G5</f>
        <v>281.64999999999998</v>
      </c>
      <c r="O5" s="12"/>
      <c r="T5" t="s">
        <v>34</v>
      </c>
      <c r="U5" s="13">
        <f>SL!U5*SQRT($T$6)*$T$9</f>
        <v>119.3813753186253</v>
      </c>
      <c r="V5" s="7">
        <f>SL!V5*SQRT($T$6)</f>
        <v>11048.274350721082</v>
      </c>
      <c r="W5" s="7">
        <f>SL!W5*$T$9</f>
        <v>135.06201903200673</v>
      </c>
      <c r="AA5" t="s">
        <v>34</v>
      </c>
      <c r="AB5" s="13">
        <f>SL!U5*SQRT($AA$6)*$AA$9</f>
        <v>170.68530056849184</v>
      </c>
      <c r="AC5" s="7">
        <f>SL!V5*SQRT($AA$6)</f>
        <v>11553.189397881903</v>
      </c>
      <c r="AD5" s="7">
        <f>SL!W5*$AA$9</f>
        <v>184.66531797121132</v>
      </c>
      <c r="AH5" t="s">
        <v>34</v>
      </c>
      <c r="AI5" s="13">
        <f>SL!U5*SQRT($AH$6)*$AH$9</f>
        <v>184.46304013030576</v>
      </c>
      <c r="AJ5" s="7">
        <f>SL!V5*SQRT($AH$6)</f>
        <v>11665.840871568713</v>
      </c>
      <c r="AK5" s="7">
        <f>SL!W5*$AH$9</f>
        <v>197.64435909121883</v>
      </c>
      <c r="AO5" t="s">
        <v>34</v>
      </c>
      <c r="AP5" s="13">
        <f>SL!U5*SQRT($AO$6)*$AO$9</f>
        <v>193.84752387718311</v>
      </c>
      <c r="AQ5" s="7">
        <f>SL!V5*SQRT($AO$6)</f>
        <v>11738.427179515413</v>
      </c>
      <c r="AR5" s="7">
        <f>SL!W5*$AO$9</f>
        <v>206.41509687480243</v>
      </c>
    </row>
    <row r="6" spans="1:44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($N$5/$B$5)*(1+(($A$3-1)/2)*(T3)^2)</f>
        <v>0.97744230435537049</v>
      </c>
      <c r="U6" s="13">
        <f>SL!U6*SQRT($T$6)*$T$9</f>
        <v>120.48675842342742</v>
      </c>
      <c r="V6" s="7">
        <f>SL!V6*SQRT($T$6)</f>
        <v>11108.136425337436</v>
      </c>
      <c r="W6" s="7">
        <f>SL!W6*$T$9</f>
        <v>138.28192755076506</v>
      </c>
      <c r="AA6" s="11">
        <f>($N$5/$B$5)*(1+(($A$3-1)/2)*(AA3)^2)</f>
        <v>1.0688235579144243</v>
      </c>
      <c r="AB6" s="13">
        <f>SL!U6*SQRT($AA$6)*$AA$9</f>
        <v>172.26572001820014</v>
      </c>
      <c r="AC6" s="7">
        <f>SL!V6*SQRT($AA$6)</f>
        <v>11615.787217581024</v>
      </c>
      <c r="AD6" s="7">
        <f>SL!W6*$AA$9</f>
        <v>189.067780149078</v>
      </c>
      <c r="AH6" s="11">
        <f>($N$5/$B$5)*(1+(($A$3-1)/2)*(AH3)^2)</f>
        <v>1.0897686940090086</v>
      </c>
      <c r="AI6" s="13">
        <f>SL!U6*SQRT($AH$6)*$AH$9</f>
        <v>186.17103124262346</v>
      </c>
      <c r="AJ6" s="7">
        <f>SL!V6*SQRT($AH$6)</f>
        <v>11729.049062689599</v>
      </c>
      <c r="AK6" s="7">
        <f>SL!W6*$AH$9</f>
        <v>202.3562444908554</v>
      </c>
      <c r="AO6" s="11">
        <f>($N$5/$B$5)*(1+(($A$3-1)/2)*(AO3)^2)</f>
        <v>1.1033722360085845</v>
      </c>
      <c r="AP6" s="13">
        <f>SL!U6*SQRT($AO$6)*$AO$9</f>
        <v>195.64240835752744</v>
      </c>
      <c r="AQ6" s="7">
        <f>SL!V6*SQRT($AO$6)</f>
        <v>11802.028659836447</v>
      </c>
      <c r="AR6" s="7">
        <f>SL!W6*$AO$9</f>
        <v>211.3360786103857</v>
      </c>
    </row>
    <row r="7" spans="1:44" x14ac:dyDescent="0.25">
      <c r="A7" s="31"/>
      <c r="B7" s="32"/>
      <c r="C7" s="26"/>
      <c r="D7" s="36">
        <f>SL!D7</f>
        <v>27</v>
      </c>
      <c r="E7" s="27">
        <f>D7+273.15</f>
        <v>300.14999999999998</v>
      </c>
      <c r="F7" s="32"/>
      <c r="G7" s="26"/>
      <c r="O7" s="12"/>
      <c r="U7" s="13">
        <f>SL!U7*SQRT($T$6)*$T$9</f>
        <v>121.59214152822948</v>
      </c>
      <c r="V7" s="7">
        <f>SL!V7*SQRT($T$6)</f>
        <v>11142.395163845487</v>
      </c>
      <c r="W7" s="7">
        <f>SL!W7*$T$9</f>
        <v>131.72260894376234</v>
      </c>
      <c r="AB7" s="13">
        <f>SL!U7*SQRT($AA$6)*$AA$9</f>
        <v>173.84613946790839</v>
      </c>
      <c r="AC7" s="7">
        <f>SL!V7*SQRT($AA$6)</f>
        <v>11651.611608065154</v>
      </c>
      <c r="AD7" s="7">
        <f>SL!W7*$AA$9</f>
        <v>180.09946570421846</v>
      </c>
      <c r="AI7" s="13">
        <f>SL!U7*SQRT($AH$6)*$AH$9</f>
        <v>187.8790223549411</v>
      </c>
      <c r="AJ7" s="7">
        <f>SL!V7*SQRT($AH$6)</f>
        <v>11765.222765406306</v>
      </c>
      <c r="AK7" s="7">
        <f>SL!W7*$AH$9</f>
        <v>192.75759987227511</v>
      </c>
      <c r="AP7" s="13">
        <f>SL!U7*SQRT($AO$6)*$AO$9</f>
        <v>197.43729283787172</v>
      </c>
      <c r="AQ7" s="7">
        <f>SL!V7*SQRT($AO$6)</f>
        <v>11838.427439815383</v>
      </c>
      <c r="AR7" s="7">
        <f>SL!W7*$AO$9</f>
        <v>201.31148105586294</v>
      </c>
    </row>
    <row r="8" spans="1:44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SL!U8*SQRT($T$6)*$T$9</f>
        <v>119.3813753186253</v>
      </c>
      <c r="V8" s="7">
        <f>SL!V8*SQRT($T$6)</f>
        <v>11174.367833851762</v>
      </c>
      <c r="W8" s="7">
        <f>SL!W8*$T$9</f>
        <v>132.76744147882172</v>
      </c>
      <c r="AA8" t="s">
        <v>37</v>
      </c>
      <c r="AB8" s="13">
        <f>SL!U8*SQRT($AA$6)*$AA$9</f>
        <v>170.68530056849184</v>
      </c>
      <c r="AC8" s="7">
        <f>SL!V8*SQRT($AA$6)</f>
        <v>11685.045454873491</v>
      </c>
      <c r="AD8" s="7">
        <f>SL!W8*$AA$9</f>
        <v>181.52802669935423</v>
      </c>
      <c r="AH8" t="s">
        <v>37</v>
      </c>
      <c r="AI8" s="13">
        <f>SL!U8*SQRT($AH$6)*$AH$9</f>
        <v>184.46304013030576</v>
      </c>
      <c r="AJ8" s="7">
        <f>SL!V8*SQRT($AH$6)</f>
        <v>11798.98261501649</v>
      </c>
      <c r="AK8" s="7">
        <f>SL!W8*$AH$9</f>
        <v>194.28656603337276</v>
      </c>
      <c r="AO8" t="s">
        <v>37</v>
      </c>
      <c r="AP8" s="13">
        <f>SL!U8*SQRT($AO$6)*$AO$9</f>
        <v>193.84752387718311</v>
      </c>
      <c r="AQ8" s="7">
        <f>SL!V8*SQRT($AO$6)</f>
        <v>11872.397347394557</v>
      </c>
      <c r="AR8" s="7">
        <f>SL!W8*$AO$9</f>
        <v>202.90829717402804</v>
      </c>
    </row>
    <row r="9" spans="1:44" ht="15.75" thickBot="1" x14ac:dyDescent="0.3">
      <c r="A9" s="23"/>
      <c r="B9" s="25">
        <v>101325</v>
      </c>
      <c r="C9" s="35">
        <f>B9*0.001</f>
        <v>101.325</v>
      </c>
      <c r="D9" s="37">
        <f>SL!D9</f>
        <v>95463.64689795523</v>
      </c>
      <c r="E9" s="29">
        <f>D9*0.001</f>
        <v>95.463646897955229</v>
      </c>
      <c r="F9" s="25">
        <f>B9*(1-0.0065*(F3/B5))^5.2532833</f>
        <v>89879.887428787275</v>
      </c>
      <c r="G9" s="29">
        <f>F9*0.001</f>
        <v>89.879887428787271</v>
      </c>
      <c r="N9" s="11">
        <f>G9</f>
        <v>89.879887428787271</v>
      </c>
      <c r="O9" s="12"/>
      <c r="T9" s="11">
        <f>(N9/C9)*(1+((A3-1)/2)*T3^2)^(A3/(A3-1))</f>
        <v>0.88704552113286228</v>
      </c>
      <c r="U9" s="13">
        <f>SL!U9*SQRT($T$6)*$T$9</f>
        <v>119.3813753186253</v>
      </c>
      <c r="V9" s="7">
        <f>SL!V9*SQRT($T$6)</f>
        <v>11194.545165767971</v>
      </c>
      <c r="W9" s="7">
        <f>SL!W9*$T$9</f>
        <v>170.4572414161222</v>
      </c>
      <c r="AA9" s="11">
        <f>($N$9/$C$9)*(1+(($A$3-1)/2)*AA3^2)^($A$3/($A$3-1))</f>
        <v>1.2128246296697247</v>
      </c>
      <c r="AB9" s="13">
        <f>SL!U9*SQRT($AA$6)*$AA$9</f>
        <v>170.68530056849184</v>
      </c>
      <c r="AC9" s="7">
        <f>SL!V9*SQRT($AA$6)</f>
        <v>11706.144907129279</v>
      </c>
      <c r="AD9" s="7">
        <f>SL!W9*$AA$9</f>
        <v>233.0599002754746</v>
      </c>
      <c r="AH9" s="11">
        <f>($N$9/$C$9)*(1+(($A$3-1)/2)*AH3^2)^($A$3/($A$3-1))</f>
        <v>1.2980669529861975</v>
      </c>
      <c r="AI9" s="13">
        <f>SL!U9*SQRT($AH$6)*$AH$9</f>
        <v>184.46304013030576</v>
      </c>
      <c r="AJ9" s="7">
        <f>SL!V9*SQRT($AH$6)</f>
        <v>11820.287801317549</v>
      </c>
      <c r="AK9" s="7">
        <f>SL!W9*$AH$9</f>
        <v>249.44031248461397</v>
      </c>
      <c r="AO9" s="11">
        <f>($N$9/$C$9)*(1+(($A$3-1)/2)*AO3^2)^($A$3/($A$3-1))</f>
        <v>1.3556704430252062</v>
      </c>
      <c r="AP9" s="13">
        <f>SL!U9*SQRT($AO$6)*$AO$9</f>
        <v>193.84752387718311</v>
      </c>
      <c r="AQ9" s="7">
        <f>SL!V9*SQRT($AO$6)</f>
        <v>11893.835097205672</v>
      </c>
      <c r="AR9" s="7">
        <f>SL!W9*$AO$9</f>
        <v>260.50956628733945</v>
      </c>
    </row>
    <row r="10" spans="1:44" x14ac:dyDescent="0.25">
      <c r="U10" s="13">
        <f>SL!U10*SQRT($T$6)*$T$9</f>
        <v>121.59214152822948</v>
      </c>
      <c r="V10" s="7">
        <f>SL!V10*SQRT($T$6)</f>
        <v>11220.316267471491</v>
      </c>
      <c r="W10" s="7">
        <f>SL!W10*$T$9</f>
        <v>136.40362454726241</v>
      </c>
      <c r="AB10" s="13">
        <f>SL!U10*SQRT($AA$6)*$AA$9</f>
        <v>173.84613946790839</v>
      </c>
      <c r="AC10" s="7">
        <f>SL!V10*SQRT($AA$6)</f>
        <v>11733.093768962475</v>
      </c>
      <c r="AD10" s="7">
        <f>SL!W10*$AA$9</f>
        <v>186.49964571814002</v>
      </c>
      <c r="AI10" s="13">
        <f>SL!U10*SQRT($AH$6)*$AH$9</f>
        <v>187.8790223549411</v>
      </c>
      <c r="AJ10" s="7">
        <f>SL!V10*SQRT($AH$6)</f>
        <v>11847.499432927569</v>
      </c>
      <c r="AK10" s="7">
        <f>SL!W10*$AH$9</f>
        <v>199.60761096703388</v>
      </c>
      <c r="AP10" s="13">
        <f>SL!U10*SQRT($AO$6)*$AO$9</f>
        <v>197.43729283787172</v>
      </c>
      <c r="AQ10" s="7">
        <f>SL!V10*SQRT($AO$6)</f>
        <v>11921.216042960599</v>
      </c>
      <c r="AR10" s="7">
        <f>SL!W10*$AO$9</f>
        <v>208.46547072811828</v>
      </c>
    </row>
    <row r="11" spans="1:44" x14ac:dyDescent="0.25">
      <c r="U11" s="13">
        <f>SL!U11*SQRT($T$6)*$T$9</f>
        <v>119.3813753186253</v>
      </c>
      <c r="V11" s="7">
        <f>SL!V11*SQRT($T$6)</f>
        <v>11237.318595547631</v>
      </c>
      <c r="W11" s="7">
        <f>SL!W11*$T$9</f>
        <v>144.63725504378002</v>
      </c>
      <c r="AB11" s="13">
        <f>SL!U11*SQRT($AA$6)*$AA$9</f>
        <v>170.68530056849184</v>
      </c>
      <c r="AC11" s="7">
        <f>SL!V11*SQRT($AA$6)</f>
        <v>11750.873117142381</v>
      </c>
      <c r="AD11" s="7">
        <f>SL!W11*$AA$9</f>
        <v>197.75718506631583</v>
      </c>
      <c r="AI11" s="13">
        <f>SL!U11*SQRT($AH$6)*$AH$9</f>
        <v>184.46304013030576</v>
      </c>
      <c r="AJ11" s="7">
        <f>SL!V11*SQRT($AH$6)</f>
        <v>11865.452141874332</v>
      </c>
      <c r="AK11" s="7">
        <f>SL!W11*$AH$9</f>
        <v>211.65637666845947</v>
      </c>
      <c r="AP11" s="13">
        <f>SL!U11*SQRT($AO$6)*$AO$9</f>
        <v>193.84752387718311</v>
      </c>
      <c r="AQ11" s="7">
        <f>SL!V11*SQRT($AO$6)</f>
        <v>11939.280455887763</v>
      </c>
      <c r="AR11" s="7">
        <f>SL!W11*$AO$9</f>
        <v>221.04891682755243</v>
      </c>
    </row>
    <row r="12" spans="1:44" x14ac:dyDescent="0.25">
      <c r="U12" s="13">
        <f>SL!U12*SQRT($T$6)*$T$9</f>
        <v>128.22444015704201</v>
      </c>
      <c r="V12" s="7">
        <f>SL!V12*SQRT($T$6)</f>
        <v>11326.170628317906</v>
      </c>
      <c r="W12" s="7">
        <f>SL!W12*$T$9</f>
        <v>141.93865714965713</v>
      </c>
      <c r="AB12" s="13">
        <f>SL!U12*SQRT($AA$6)*$AA$9</f>
        <v>183.32865616615794</v>
      </c>
      <c r="AC12" s="7">
        <f>SL!V12*SQRT($AA$6)</f>
        <v>11843.785759460572</v>
      </c>
      <c r="AD12" s="7">
        <f>SL!W12*$AA$9</f>
        <v>194.06749168126026</v>
      </c>
      <c r="AI12" s="13">
        <f>SL!U12*SQRT($AH$6)*$AH$9</f>
        <v>198.12696902884693</v>
      </c>
      <c r="AJ12" s="7">
        <f>SL!V12*SQRT($AH$6)</f>
        <v>11959.270745803711</v>
      </c>
      <c r="AK12" s="7">
        <f>SL!W12*$AH$9</f>
        <v>207.70735639576213</v>
      </c>
      <c r="AP12" s="13">
        <f>SL!U12*SQRT($AO$6)*$AO$9</f>
        <v>208.20659971993743</v>
      </c>
      <c r="AQ12" s="7">
        <f>SL!V12*SQRT($AO$6)</f>
        <v>12033.682810800114</v>
      </c>
      <c r="AR12" s="7">
        <f>SL!W12*$AO$9</f>
        <v>216.92465339854573</v>
      </c>
    </row>
    <row r="13" spans="1:44" x14ac:dyDescent="0.25">
      <c r="U13" s="13">
        <f>SL!U13*SQRT($T$6)*$T$9</f>
        <v>130.43520636664616</v>
      </c>
      <c r="V13" s="7">
        <f>SL!V13*SQRT($T$6)</f>
        <v>11413.160289329211</v>
      </c>
      <c r="W13" s="7">
        <f>SL!W13*$T$9</f>
        <v>143.75882176430417</v>
      </c>
      <c r="AB13" s="13">
        <f>SL!U13*SQRT($AA$6)*$AA$9</f>
        <v>186.48949506557446</v>
      </c>
      <c r="AC13" s="7">
        <f>SL!V13*SQRT($AA$6)</f>
        <v>11934.750918128591</v>
      </c>
      <c r="AD13" s="7">
        <f>SL!W13*$AA$9</f>
        <v>196.55613563707209</v>
      </c>
      <c r="AI13" s="13">
        <f>SL!U13*SQRT($AH$6)*$AH$9</f>
        <v>201.54295125348222</v>
      </c>
      <c r="AJ13" s="7">
        <f>SL!V13*SQRT($AH$6)</f>
        <v>12051.122876789521</v>
      </c>
      <c r="AK13" s="7">
        <f>SL!W13*$AH$9</f>
        <v>210.37091252561075</v>
      </c>
      <c r="AP13" s="13">
        <f>SL!U13*SQRT($AO$6)*$AO$9</f>
        <v>211.79636868062599</v>
      </c>
      <c r="AQ13" s="7">
        <f>SL!V13*SQRT($AO$6)</f>
        <v>12126.106457130483</v>
      </c>
      <c r="AR13" s="7">
        <f>SL!W13*$AO$9</f>
        <v>219.70640846153961</v>
      </c>
    </row>
    <row r="14" spans="1:44" x14ac:dyDescent="0.25">
      <c r="U14" s="13">
        <f>SL!U14*SQRT($T$6)*$T$9</f>
        <v>124.90829084263574</v>
      </c>
      <c r="V14" s="7">
        <f>SL!V14*SQRT($T$6)</f>
        <v>11448.652799111436</v>
      </c>
      <c r="W14" s="7">
        <f>SL!W14*$T$9</f>
        <v>177.56035205327663</v>
      </c>
      <c r="AB14" s="13">
        <f>SL!U14*SQRT($AA$6)*$AA$9</f>
        <v>178.58739781703318</v>
      </c>
      <c r="AC14" s="7">
        <f>SL!V14*SQRT($AA$6)</f>
        <v>11971.865464229037</v>
      </c>
      <c r="AD14" s="7">
        <f>SL!W14*$AA$9</f>
        <v>242.77172150986598</v>
      </c>
      <c r="AI14" s="13">
        <f>SL!U14*SQRT($AH$6)*$AH$9</f>
        <v>193.00299569189403</v>
      </c>
      <c r="AJ14" s="7">
        <f>SL!V14*SQRT($AH$6)</f>
        <v>12088.599315019441</v>
      </c>
      <c r="AK14" s="7">
        <f>SL!W14*$AH$9</f>
        <v>259.83472062019587</v>
      </c>
      <c r="AP14" s="13">
        <f>SL!U14*SQRT($AO$6)*$AO$9</f>
        <v>202.82194627890459</v>
      </c>
      <c r="AQ14" s="7">
        <f>SL!V14*SQRT($AO$6)</f>
        <v>12163.816078404476</v>
      </c>
      <c r="AR14" s="7">
        <f>SL!W14*$AO$9</f>
        <v>271.36524044939392</v>
      </c>
    </row>
    <row r="15" spans="1:44" x14ac:dyDescent="0.25">
      <c r="U15" s="13">
        <f>SL!U15*SQRT($T$6)*$T$9</f>
        <v>134.85673878585453</v>
      </c>
      <c r="V15" s="7">
        <f>SL!V15*SQRT($T$6)</f>
        <v>11567.507293868905</v>
      </c>
      <c r="W15" s="7">
        <f>SL!W15*$T$9</f>
        <v>172.52940047374872</v>
      </c>
      <c r="AB15" s="13">
        <f>SL!U15*SQRT($AA$6)*$AA$9</f>
        <v>192.8111728644075</v>
      </c>
      <c r="AC15" s="7">
        <f>SL!V15*SQRT($AA$6)</f>
        <v>12096.151705241236</v>
      </c>
      <c r="AD15" s="7">
        <f>SL!W15*$AA$9</f>
        <v>235.89308694043069</v>
      </c>
      <c r="AI15" s="13">
        <f>SL!U15*SQRT($AH$6)*$AH$9</f>
        <v>208.37491570275284</v>
      </c>
      <c r="AJ15" s="7">
        <f>SL!V15*SQRT($AH$6)</f>
        <v>12214.097431620867</v>
      </c>
      <c r="AK15" s="7">
        <f>SL!W15*$AH$9</f>
        <v>252.47262720799006</v>
      </c>
      <c r="AP15" s="13">
        <f>SL!U15*SQRT($AO$6)*$AO$9</f>
        <v>218.97590660200322</v>
      </c>
      <c r="AQ15" s="7">
        <f>SL!V15*SQRT($AO$6)</f>
        <v>12290.095059843565</v>
      </c>
      <c r="AR15" s="7">
        <f>SL!W15*$AO$9</f>
        <v>263.67644410899123</v>
      </c>
    </row>
    <row r="16" spans="1:44" x14ac:dyDescent="0.25">
      <c r="D16" s="21"/>
      <c r="E16" s="21"/>
      <c r="F16" s="21"/>
      <c r="G16" s="21"/>
      <c r="U16" s="13">
        <f>SL!U16*SQRT($T$6)*$T$9</f>
        <v>129.32982326184407</v>
      </c>
      <c r="V16" s="7">
        <f>SL!V16*SQRT($T$6)</f>
        <v>11636.463859414893</v>
      </c>
      <c r="W16" s="7">
        <f>SL!W16*$T$9</f>
        <v>165.00384211408573</v>
      </c>
      <c r="AB16" s="13">
        <f>SL!U16*SQRT($AA$6)*$AA$9</f>
        <v>184.90907561586619</v>
      </c>
      <c r="AC16" s="7">
        <f>SL!V16*SQRT($AA$6)</f>
        <v>12168.259641439277</v>
      </c>
      <c r="AD16" s="7">
        <f>SL!W16*$AA$9</f>
        <v>225.60366851356156</v>
      </c>
      <c r="AI16" s="13">
        <f>SL!U16*SQRT($AH$6)*$AH$9</f>
        <v>199.83496014116457</v>
      </c>
      <c r="AJ16" s="7">
        <f>SL!V16*SQRT($AH$6)</f>
        <v>12286.908469360611</v>
      </c>
      <c r="AK16" s="7">
        <f>SL!W16*$AH$9</f>
        <v>241.46002596406314</v>
      </c>
      <c r="AP16" s="13">
        <f>SL!U16*SQRT($AO$6)*$AO$9</f>
        <v>210.00148420028174</v>
      </c>
      <c r="AQ16" s="7">
        <f>SL!V16*SQRT($AO$6)</f>
        <v>12363.359136885443</v>
      </c>
      <c r="AR16" s="7">
        <f>SL!W16*$AO$9</f>
        <v>252.17514367693786</v>
      </c>
    </row>
    <row r="17" spans="4:44" x14ac:dyDescent="0.25">
      <c r="D17" s="21"/>
      <c r="E17" s="21"/>
      <c r="F17" s="21"/>
      <c r="G17" s="21"/>
      <c r="U17" s="13">
        <f>SL!U17*SQRT($T$6)*$T$9</f>
        <v>135.96212189065656</v>
      </c>
      <c r="V17" s="7">
        <f>SL!V17*SQRT($T$6)</f>
        <v>11729.280818002928</v>
      </c>
      <c r="W17" s="7">
        <f>SL!W17*$T$9</f>
        <v>240.83850617657544</v>
      </c>
      <c r="AB17" s="13">
        <f>SL!U17*SQRT($AA$6)*$AA$9</f>
        <v>194.39159231411574</v>
      </c>
      <c r="AC17" s="7">
        <f>SL!V17*SQRT($AA$6)</f>
        <v>12265.318409882419</v>
      </c>
      <c r="AD17" s="7">
        <f>SL!W17*$AA$9</f>
        <v>329.28960814860437</v>
      </c>
      <c r="AI17" s="13">
        <f>SL!U17*SQRT($AH$6)*$AH$9</f>
        <v>210.08290681507046</v>
      </c>
      <c r="AJ17" s="7">
        <f>SL!V17*SQRT($AH$6)</f>
        <v>12384.913626971522</v>
      </c>
      <c r="AK17" s="7">
        <f>SL!W17*$AH$9</f>
        <v>352.43344160637463</v>
      </c>
      <c r="AP17" s="13">
        <f>SL!U17*SQRT($AO$6)*$AO$9</f>
        <v>220.77079108234744</v>
      </c>
      <c r="AQ17" s="7">
        <f>SL!V17*SQRT($AO$6)</f>
        <v>12461.974094735277</v>
      </c>
      <c r="AR17" s="7">
        <f>SL!W17*$AO$9</f>
        <v>368.07315587248632</v>
      </c>
    </row>
    <row r="18" spans="4:44" x14ac:dyDescent="0.25">
      <c r="D18" s="22"/>
      <c r="E18" s="22"/>
      <c r="F18" s="22"/>
      <c r="G18" s="22"/>
      <c r="U18" s="13">
        <f>SL!U18*SQRT($T$6)*$T$9</f>
        <v>132.64597257625033</v>
      </c>
      <c r="V18" s="7">
        <f>SL!V18*SQRT($T$6)</f>
        <v>11828.824123781995</v>
      </c>
      <c r="W18" s="7">
        <f>SL!W18*$T$9</f>
        <v>222.54711868185544</v>
      </c>
      <c r="AB18" s="13">
        <f>SL!U18*SQRT($AA$6)*$AA$9</f>
        <v>189.65033396499095</v>
      </c>
      <c r="AC18" s="7">
        <f>SL!V18*SQRT($AA$6)</f>
        <v>12369.410925007351</v>
      </c>
      <c r="AD18" s="7">
        <f>SL!W18*$AA$9</f>
        <v>304.28046855439584</v>
      </c>
      <c r="AI18" s="13">
        <f>SL!U18*SQRT($AH$6)*$AH$9</f>
        <v>204.95893347811753</v>
      </c>
      <c r="AJ18" s="7">
        <f>SL!V18*SQRT($AH$6)</f>
        <v>12490.021115090036</v>
      </c>
      <c r="AK18" s="7">
        <f>SL!W18*$AH$9</f>
        <v>325.66655640657353</v>
      </c>
      <c r="AP18" s="13">
        <f>SL!U18*SQRT($AO$6)*$AO$9</f>
        <v>215.3861376413146</v>
      </c>
      <c r="AQ18" s="7">
        <f>SL!V18*SQRT($AO$6)</f>
        <v>12567.735574673505</v>
      </c>
      <c r="AR18" s="7">
        <f>SL!W18*$AO$9</f>
        <v>340.11845366414423</v>
      </c>
    </row>
    <row r="19" spans="4:44" x14ac:dyDescent="0.25">
      <c r="D19" s="22"/>
      <c r="E19" s="22"/>
      <c r="F19" s="22"/>
      <c r="G19" s="22"/>
      <c r="U19" s="13">
        <f>SL!U19*SQRT($T$6)*$T$9</f>
        <v>138.17288810026076</v>
      </c>
      <c r="V19" s="7">
        <f>SL!V19*SQRT($T$6)</f>
        <v>11950.676736351565</v>
      </c>
      <c r="W19" s="7">
        <f>SL!W19*$T$9</f>
        <v>237.16251996394197</v>
      </c>
      <c r="AB19" s="13">
        <f>SL!U19*SQRT($AA$6)*$AA$9</f>
        <v>197.55243121353229</v>
      </c>
      <c r="AC19" s="7">
        <f>SL!V19*SQRT($AA$6)</f>
        <v>12496.832300233344</v>
      </c>
      <c r="AD19" s="7">
        <f>SL!W19*$AA$9</f>
        <v>324.26356775857528</v>
      </c>
      <c r="AI19" s="13">
        <f>SL!U19*SQRT($AH$6)*$AH$9</f>
        <v>213.49888903970577</v>
      </c>
      <c r="AJ19" s="7">
        <f>SL!V19*SQRT($AH$6)</f>
        <v>12618.684935601401</v>
      </c>
      <c r="AK19" s="7">
        <f>SL!W19*$AH$9</f>
        <v>347.05415034276689</v>
      </c>
      <c r="AP19" s="13">
        <f>SL!U19*SQRT($AO$6)*$AO$9</f>
        <v>224.36056004303603</v>
      </c>
      <c r="AQ19" s="7">
        <f>SL!V19*SQRT($AO$6)</f>
        <v>12697.199957424666</v>
      </c>
      <c r="AR19" s="7">
        <f>SL!W19*$AO$9</f>
        <v>362.45515122818023</v>
      </c>
    </row>
    <row r="20" spans="4:44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SL!U20*SQRT($T$6)*$T$9</f>
        <v>143.69980362427123</v>
      </c>
      <c r="V20" s="7">
        <f>SL!V20*SQRT($T$6)</f>
        <v>12122.951038263163</v>
      </c>
      <c r="W20" s="7">
        <f>SL!W20*$T$9</f>
        <v>269.03267639048812</v>
      </c>
      <c r="AB20" s="13">
        <f>SL!U20*SQRT($AA$6)*$AA$9</f>
        <v>205.45452846207357</v>
      </c>
      <c r="AC20" s="7">
        <f>SL!V20*SQRT($AA$6)</f>
        <v>12676.979676664369</v>
      </c>
      <c r="AD20" s="7">
        <f>SL!W20*$AA$9</f>
        <v>367.8384573721068</v>
      </c>
      <c r="AI20" s="13">
        <f>SL!U20*SQRT($AH$6)*$AH$9</f>
        <v>222.03884460129402</v>
      </c>
      <c r="AJ20" s="7">
        <f>SL!V20*SQRT($AH$6)</f>
        <v>12800.58887177856</v>
      </c>
      <c r="AK20" s="7">
        <f>SL!W20*$AH$9</f>
        <v>393.69166314026836</v>
      </c>
      <c r="AP20" s="13">
        <f>SL!U20*SQRT($AO$6)*$AO$9</f>
        <v>233.33498244475751</v>
      </c>
      <c r="AQ20" s="7">
        <f>SL!V20*SQRT($AO$6)</f>
        <v>12880.23572244069</v>
      </c>
      <c r="AR20" s="7">
        <f>SL!W20*$AO$9</f>
        <v>411.16226721347937</v>
      </c>
    </row>
    <row r="21" spans="4:44" x14ac:dyDescent="0.25">
      <c r="D21" s="22"/>
      <c r="E21" s="22"/>
      <c r="F21" s="22"/>
      <c r="G21" s="22"/>
      <c r="U21" s="13">
        <f>SL!U21*SQRT($T$6)*$T$9</f>
        <v>142.59442051946908</v>
      </c>
      <c r="V21" s="7">
        <f>SL!V21*SQRT($T$6)</f>
        <v>12264.737695285365</v>
      </c>
      <c r="W21" s="7">
        <f>SL!W21*$T$9</f>
        <v>290.38595760699752</v>
      </c>
      <c r="AB21" s="13">
        <f>SL!U21*SQRT($AA$6)*$AA$9</f>
        <v>203.87410901236524</v>
      </c>
      <c r="AC21" s="7">
        <f>SL!V21*SQRT($AA$6)</f>
        <v>12825.246098249303</v>
      </c>
      <c r="AD21" s="7">
        <f>SL!W21*$AA$9</f>
        <v>397.034011339362</v>
      </c>
      <c r="AI21" s="13">
        <f>SL!U21*SQRT($AH$6)*$AH$9</f>
        <v>220.33085348897629</v>
      </c>
      <c r="AJ21" s="7">
        <f>SL!V21*SQRT($AH$6)</f>
        <v>12950.300992063185</v>
      </c>
      <c r="AK21" s="7">
        <f>SL!W21*$AH$9</f>
        <v>424.93920120299663</v>
      </c>
      <c r="AP21" s="13">
        <f>SL!U21*SQRT($AO$6)*$AO$9</f>
        <v>231.54009796441315</v>
      </c>
      <c r="AQ21" s="7">
        <f>SL!V21*SQRT($AO$6)</f>
        <v>13030.87937009535</v>
      </c>
      <c r="AR21" s="7">
        <f>SL!W21*$AO$9</f>
        <v>443.7964573617561</v>
      </c>
    </row>
    <row r="22" spans="4:44" x14ac:dyDescent="0.25">
      <c r="D22" s="22"/>
      <c r="E22" s="22"/>
      <c r="F22" s="22"/>
      <c r="G22" s="22"/>
      <c r="U22" s="13">
        <f>SL!U22*SQRT($T$6)*$T$9</f>
        <v>142.59442051946908</v>
      </c>
      <c r="V22" s="7">
        <f>SL!V22*SQRT($T$6)</f>
        <v>12373.125297698516</v>
      </c>
      <c r="W22" s="7">
        <f>SL!W22*$T$9</f>
        <v>300.91407351979228</v>
      </c>
      <c r="AB22" s="13">
        <f>SL!U22*SQRT($AA$6)*$AA$9</f>
        <v>203.87410901236524</v>
      </c>
      <c r="AC22" s="7">
        <f>SL!V22*SQRT($AA$6)</f>
        <v>12938.587101496541</v>
      </c>
      <c r="AD22" s="7">
        <f>SL!W22*$AA$9</f>
        <v>411.42871598399859</v>
      </c>
      <c r="AI22" s="13">
        <f>SL!U22*SQRT($AH$6)*$AH$9</f>
        <v>220.33085348897629</v>
      </c>
      <c r="AJ22" s="7">
        <f>SL!V22*SQRT($AH$6)</f>
        <v>13064.747147368891</v>
      </c>
      <c r="AK22" s="7">
        <f>SL!W22*$AH$9</f>
        <v>440.34562513280093</v>
      </c>
      <c r="AP22" s="13">
        <f>SL!U22*SQRT($AO$6)*$AO$9</f>
        <v>231.54009796441315</v>
      </c>
      <c r="AQ22" s="7">
        <f>SL!V22*SQRT($AO$6)</f>
        <v>13146.037623565586</v>
      </c>
      <c r="AR22" s="7">
        <f>SL!W22*$AO$9</f>
        <v>459.88656234925594</v>
      </c>
    </row>
    <row r="23" spans="4:44" x14ac:dyDescent="0.25">
      <c r="D23" s="22"/>
      <c r="E23" s="22"/>
      <c r="F23" s="22"/>
      <c r="G23" s="22"/>
      <c r="U23" s="13">
        <f>SL!U23*SQRT($T$6)*$T$9</f>
        <v>142.59442051946908</v>
      </c>
      <c r="V23" s="7">
        <f>SL!V23*SQRT($T$6)</f>
        <v>12457.158209685876</v>
      </c>
      <c r="W23" s="7">
        <f>SL!W23*$T$9</f>
        <v>295.52194526147844</v>
      </c>
      <c r="AB23" s="13">
        <f>SL!U23*SQRT($AA$6)*$AA$9</f>
        <v>203.87410901236524</v>
      </c>
      <c r="AC23" s="7">
        <f>SL!V23*SQRT($AA$6)</f>
        <v>13026.460385325898</v>
      </c>
      <c r="AD23" s="7">
        <f>SL!W23*$AA$9</f>
        <v>404.05625786068924</v>
      </c>
      <c r="AI23" s="13">
        <f>SL!U23*SQRT($AH$6)*$AH$9</f>
        <v>220.33085348897629</v>
      </c>
      <c r="AJ23" s="7">
        <f>SL!V23*SQRT($AH$6)</f>
        <v>13153.477255628297</v>
      </c>
      <c r="AK23" s="7">
        <f>SL!W23*$AH$9</f>
        <v>432.45500020811699</v>
      </c>
      <c r="AP23" s="13">
        <f>SL!U23*SQRT($AO$6)*$AO$9</f>
        <v>231.54009796441315</v>
      </c>
      <c r="AQ23" s="7">
        <f>SL!V23*SQRT($AO$6)</f>
        <v>13235.319821557156</v>
      </c>
      <c r="AR23" s="7">
        <f>SL!W23*$AO$9</f>
        <v>451.64578019022832</v>
      </c>
    </row>
    <row r="24" spans="4:44" x14ac:dyDescent="0.25">
      <c r="D24" s="22"/>
      <c r="E24" s="22"/>
      <c r="F24" s="22"/>
      <c r="G24" s="22"/>
      <c r="U24" s="13">
        <f>SL!U24*SQRT($T$6)*$T$9</f>
        <v>143.69980362427123</v>
      </c>
      <c r="V24" s="7">
        <f>SL!V24*SQRT($T$6)</f>
        <v>12538.991863655838</v>
      </c>
      <c r="W24" s="7">
        <f>SL!W24*$T$9</f>
        <v>314.86323282118974</v>
      </c>
      <c r="AB24" s="13">
        <f>SL!U24*SQRT($AA$6)*$AA$9</f>
        <v>205.45452846207357</v>
      </c>
      <c r="AC24" s="7">
        <f>SL!V24*SQRT($AA$6)</f>
        <v>13112.033903272979</v>
      </c>
      <c r="AD24" s="7">
        <f>SL!W24*$AA$9</f>
        <v>430.50088709683524</v>
      </c>
      <c r="AI24" s="13">
        <f>SL!U24*SQRT($AH$6)*$AH$9</f>
        <v>222.03884460129402</v>
      </c>
      <c r="AJ24" s="7">
        <f>SL!V24*SQRT($AH$6)</f>
        <v>13239.885173720075</v>
      </c>
      <c r="AK24" s="7">
        <f>SL!W24*$AH$9</f>
        <v>460.75826718972633</v>
      </c>
      <c r="AP24" s="13">
        <f>SL!U24*SQRT($AO$6)*$AO$9</f>
        <v>233.33498244475751</v>
      </c>
      <c r="AQ24" s="7">
        <f>SL!V24*SQRT($AO$6)</f>
        <v>13322.265380426026</v>
      </c>
      <c r="AR24" s="7">
        <f>SL!W24*$AO$9</f>
        <v>481.20504321572116</v>
      </c>
    </row>
    <row r="25" spans="4:44" x14ac:dyDescent="0.25">
      <c r="U25" s="13">
        <f>SL!U25*SQRT($T$6)*$T$9</f>
        <v>141.48903741466705</v>
      </c>
      <c r="V25" s="7">
        <f>SL!V25*SQRT($T$6)</f>
        <v>12586.238497445303</v>
      </c>
      <c r="W25" s="7">
        <f>SL!W25*$T$9</f>
        <v>335.86243190081797</v>
      </c>
      <c r="AB25" s="13">
        <f>SL!U25*SQRT($AA$6)*$AA$9</f>
        <v>202.29368956265702</v>
      </c>
      <c r="AC25" s="7">
        <f>SL!V25*SQRT($AA$6)</f>
        <v>13161.439746326327</v>
      </c>
      <c r="AD25" s="7">
        <f>SL!W25*$AA$9</f>
        <v>459.21231761573904</v>
      </c>
      <c r="AI25" s="13">
        <f>SL!U25*SQRT($AH$6)*$AH$9</f>
        <v>218.62286237665873</v>
      </c>
      <c r="AJ25" s="7">
        <f>SL!V25*SQRT($AH$6)</f>
        <v>13289.772757428493</v>
      </c>
      <c r="AK25" s="7">
        <f>SL!W25*$AH$9</f>
        <v>491.48765560897169</v>
      </c>
      <c r="AP25" s="13">
        <f>SL!U25*SQRT($AO$6)*$AO$9</f>
        <v>229.7452134840689</v>
      </c>
      <c r="AQ25" s="7">
        <f>SL!V25*SQRT($AO$6)</f>
        <v>13372.463370864114</v>
      </c>
      <c r="AR25" s="7">
        <f>SL!W25*$AO$9</f>
        <v>513.29809012395333</v>
      </c>
    </row>
    <row r="26" spans="4:44" x14ac:dyDescent="0.25">
      <c r="U26" s="13">
        <f>SL!U26*SQRT($T$6)*$T$9</f>
        <v>145.9105698338754</v>
      </c>
      <c r="V26" s="7">
        <f>SL!V26*SQRT($T$6)</f>
        <v>12661.398942022899</v>
      </c>
      <c r="W26" s="7">
        <f>SL!W26*$T$9</f>
        <v>349.54835605647781</v>
      </c>
      <c r="AB26" s="13">
        <f>SL!U26*SQRT($AA$6)*$AA$9</f>
        <v>208.61536736149009</v>
      </c>
      <c r="AC26" s="7">
        <f>SL!V26*SQRT($AA$6)</f>
        <v>13240.035083830531</v>
      </c>
      <c r="AD26" s="7">
        <f>SL!W26*$AA$9</f>
        <v>477.92457702107112</v>
      </c>
      <c r="AI26" s="13">
        <f>SL!U26*SQRT($AH$6)*$AH$9</f>
        <v>225.4548268259293</v>
      </c>
      <c r="AJ26" s="7">
        <f>SL!V26*SQRT($AH$6)</f>
        <v>13369.134453060296</v>
      </c>
      <c r="AK26" s="7">
        <f>SL!W26*$AH$9</f>
        <v>511.51508987733848</v>
      </c>
      <c r="AP26" s="13">
        <f>SL!U26*SQRT($AO$6)*$AO$9</f>
        <v>236.92475140544607</v>
      </c>
      <c r="AQ26" s="7">
        <f>SL!V26*SQRT($AO$6)</f>
        <v>13452.318864803448</v>
      </c>
      <c r="AR26" s="7">
        <f>SL!W26*$AO$9</f>
        <v>534.21426908128296</v>
      </c>
    </row>
    <row r="27" spans="4:44" x14ac:dyDescent="0.25">
      <c r="U27" s="13">
        <f>SL!U27*SQRT($T$6)*$T$9</f>
        <v>140.38365430986497</v>
      </c>
      <c r="V27" s="7">
        <f>SL!V27*SQRT($T$6)</f>
        <v>12712.701711731714</v>
      </c>
      <c r="W27" s="7">
        <f>SL!W27*$T$9</f>
        <v>366.82457910046725</v>
      </c>
      <c r="AB27" s="13">
        <f>SL!U27*SQRT($AA$6)*$AA$9</f>
        <v>200.71327011294881</v>
      </c>
      <c r="AC27" s="7">
        <f>SL!V27*SQRT($AA$6)</f>
        <v>13293.682431485613</v>
      </c>
      <c r="AD27" s="7">
        <f>SL!W27*$AA$9</f>
        <v>501.54571969778351</v>
      </c>
      <c r="AI27" s="13">
        <f>SL!U27*SQRT($AH$6)*$AH$9</f>
        <v>216.91487126434109</v>
      </c>
      <c r="AJ27" s="7">
        <f>SL!V27*SQRT($AH$6)</f>
        <v>13423.304898932209</v>
      </c>
      <c r="AK27" s="7">
        <f>SL!W27*$AH$9</f>
        <v>536.7964240045668</v>
      </c>
      <c r="AP27" s="13">
        <f>SL!U27*SQRT($AO$6)*$AO$9</f>
        <v>227.95032900372462</v>
      </c>
      <c r="AQ27" s="7">
        <f>SL!V27*SQRT($AO$6)</f>
        <v>13506.826365904295</v>
      </c>
      <c r="AR27" s="7">
        <f>SL!W27*$AO$9</f>
        <v>560.61749686370422</v>
      </c>
    </row>
    <row r="28" spans="4:44" x14ac:dyDescent="0.25">
      <c r="U28" s="13">
        <f>SL!U28*SQRT($T$6)*$T$9</f>
        <v>145.9105698338754</v>
      </c>
      <c r="V28" s="7">
        <f>SL!V28*SQRT($T$6)</f>
        <v>12744.375013698203</v>
      </c>
      <c r="W28" s="7">
        <f>SL!W28*$T$9</f>
        <v>372.7544183530145</v>
      </c>
      <c r="AB28" s="13">
        <f>SL!U28*SQRT($AA$6)*$AA$9</f>
        <v>208.61536736149009</v>
      </c>
      <c r="AC28" s="7">
        <f>SL!V28*SQRT($AA$6)</f>
        <v>13326.803228893335</v>
      </c>
      <c r="AD28" s="7">
        <f>SL!W28*$AA$9</f>
        <v>509.65337023446261</v>
      </c>
      <c r="AI28" s="13">
        <f>SL!U28*SQRT($AH$6)*$AH$9</f>
        <v>225.4548268259293</v>
      </c>
      <c r="AJ28" s="7">
        <f>SL!V28*SQRT($AH$6)</f>
        <v>13456.748646696682</v>
      </c>
      <c r="AK28" s="7">
        <f>SL!W28*$AH$9</f>
        <v>545.47391370139951</v>
      </c>
      <c r="AP28" s="13">
        <f>SL!U28*SQRT($AO$6)*$AO$9</f>
        <v>236.92475140544607</v>
      </c>
      <c r="AQ28" s="7">
        <f>SL!V28*SQRT($AO$6)</f>
        <v>13540.478204812891</v>
      </c>
      <c r="AR28" s="7">
        <f>SL!W28*$AO$9</f>
        <v>569.68006199148067</v>
      </c>
    </row>
    <row r="29" spans="4:44" x14ac:dyDescent="0.25">
      <c r="U29" s="13">
        <f>SL!U29*SQRT($T$6)*$T$9</f>
        <v>141.48903741466705</v>
      </c>
      <c r="V29" s="7">
        <f>SL!V29*SQRT($T$6)</f>
        <v>12740.184680374066</v>
      </c>
      <c r="W29" s="7">
        <f>SL!W29*$T$9</f>
        <v>386.34028182674535</v>
      </c>
      <c r="AB29" s="13">
        <f>SL!U29*SQRT($AA$6)*$AA$9</f>
        <v>202.29368956265702</v>
      </c>
      <c r="AC29" s="7">
        <f>SL!V29*SQRT($AA$6)</f>
        <v>13322.421393957196</v>
      </c>
      <c r="AD29" s="7">
        <f>SL!W29*$AA$9</f>
        <v>528.22882035930809</v>
      </c>
      <c r="AI29" s="13">
        <f>SL!U29*SQRT($AH$6)*$AH$9</f>
        <v>218.62286237665873</v>
      </c>
      <c r="AJ29" s="7">
        <f>SL!V29*SQRT($AH$6)</f>
        <v>13452.324085882346</v>
      </c>
      <c r="AK29" s="7">
        <f>SL!W29*$AH$9</f>
        <v>565.35492316809496</v>
      </c>
      <c r="AP29" s="13">
        <f>SL!U29*SQRT($AO$6)*$AO$9</f>
        <v>229.7452134840689</v>
      </c>
      <c r="AQ29" s="7">
        <f>SL!V29*SQRT($AO$6)</f>
        <v>13536.026113832721</v>
      </c>
      <c r="AR29" s="7">
        <f>SL!W29*$AO$9</f>
        <v>590.44331834701779</v>
      </c>
    </row>
    <row r="30" spans="4:44" x14ac:dyDescent="0.25">
      <c r="U30" s="13">
        <f>SL!U30*SQRT($T$6)*$T$9</f>
        <v>144.80518672907328</v>
      </c>
      <c r="V30" s="7">
        <f>SL!V30*SQRT($T$6)</f>
        <v>12763.580994226457</v>
      </c>
      <c r="W30" s="7">
        <f>SL!W30*$T$9</f>
        <v>371.55765205690466</v>
      </c>
      <c r="AB30" s="13">
        <f>SL!U30*SQRT($AA$6)*$AA$9</f>
        <v>207.03494791178179</v>
      </c>
      <c r="AC30" s="7">
        <f>SL!V30*SQRT($AA$6)</f>
        <v>13346.886938219439</v>
      </c>
      <c r="AD30" s="7">
        <f>SL!W30*$AA$9</f>
        <v>508.01707581066916</v>
      </c>
      <c r="AI30" s="13">
        <f>SL!U30*SQRT($AH$6)*$AH$9</f>
        <v>223.74683571361163</v>
      </c>
      <c r="AJ30" s="7">
        <f>SL!V30*SQRT($AH$6)</f>
        <v>13477.028185881951</v>
      </c>
      <c r="AK30" s="7">
        <f>SL!W30*$AH$9</f>
        <v>543.72261374844561</v>
      </c>
      <c r="AP30" s="13">
        <f>SL!U30*SQRT($AO$6)*$AO$9</f>
        <v>235.12986692510174</v>
      </c>
      <c r="AQ30" s="7">
        <f>SL!V30*SQRT($AO$6)</f>
        <v>13560.883925804728</v>
      </c>
      <c r="AR30" s="7">
        <f>SL!W30*$AO$9</f>
        <v>567.85104571645013</v>
      </c>
    </row>
    <row r="31" spans="4:44" x14ac:dyDescent="0.25">
      <c r="U31" s="13">
        <f>SL!U31*SQRT($T$6)*$T$9</f>
        <v>143.69980362427123</v>
      </c>
      <c r="V31" s="7">
        <f>SL!V31*SQRT($T$6)</f>
        <v>12796.24814064255</v>
      </c>
      <c r="W31" s="7">
        <f>SL!W31*$T$9</f>
        <v>384.58240176180732</v>
      </c>
      <c r="AB31" s="13">
        <f>SL!U31*SQRT($AA$6)*$AA$9</f>
        <v>205.45452846207357</v>
      </c>
      <c r="AC31" s="7">
        <f>SL!V31*SQRT($AA$6)</f>
        <v>13381.046999569548</v>
      </c>
      <c r="AD31" s="7">
        <f>SL!W31*$AA$9</f>
        <v>525.82533577146023</v>
      </c>
      <c r="AI31" s="13">
        <f>SL!U31*SQRT($AH$6)*$AH$9</f>
        <v>222.03884460129402</v>
      </c>
      <c r="AJ31" s="7">
        <f>SL!V31*SQRT($AH$6)</f>
        <v>13511.521331120828</v>
      </c>
      <c r="AK31" s="7">
        <f>SL!W31*$AH$9</f>
        <v>562.7825117582554</v>
      </c>
      <c r="AP31" s="13">
        <f>SL!U31*SQRT($AO$6)*$AO$9</f>
        <v>233.33498244475751</v>
      </c>
      <c r="AQ31" s="7">
        <f>SL!V31*SQRT($AO$6)</f>
        <v>13595.591691668893</v>
      </c>
      <c r="AR31" s="7">
        <f>SL!W31*$AO$9</f>
        <v>587.756752675195</v>
      </c>
    </row>
    <row r="32" spans="4:44" x14ac:dyDescent="0.25">
      <c r="U32" s="13">
        <f>SL!U32*SQRT($T$6)*$T$9</f>
        <v>142.59442051946908</v>
      </c>
      <c r="V32" s="7">
        <f>SL!V32*SQRT($T$6)</f>
        <v>12807.139104528273</v>
      </c>
      <c r="W32" s="7">
        <f>SL!W32*$T$9</f>
        <v>382.83567026271953</v>
      </c>
      <c r="AB32" s="13">
        <f>SL!U32*SQRT($AA$6)*$AA$9</f>
        <v>203.87410901236524</v>
      </c>
      <c r="AC32" s="7">
        <f>SL!V32*SQRT($AA$6)</f>
        <v>13392.435689287326</v>
      </c>
      <c r="AD32" s="7">
        <f>SL!W32*$AA$9</f>
        <v>523.43709420657638</v>
      </c>
      <c r="AI32" s="13">
        <f>SL!U32*SQRT($AH$6)*$AH$9</f>
        <v>220.33085348897629</v>
      </c>
      <c r="AJ32" s="7">
        <f>SL!V32*SQRT($AH$6)</f>
        <v>13523.021068328255</v>
      </c>
      <c r="AK32" s="7">
        <f>SL!W32*$AH$9</f>
        <v>560.22641471397947</v>
      </c>
      <c r="AP32" s="13">
        <f>SL!U32*SQRT($AO$6)*$AO$9</f>
        <v>231.54009796441315</v>
      </c>
      <c r="AQ32" s="7">
        <f>SL!V32*SQRT($AO$6)</f>
        <v>13607.162981666679</v>
      </c>
      <c r="AR32" s="7">
        <f>SL!W32*$AO$9</f>
        <v>585.08722534114088</v>
      </c>
    </row>
    <row r="33" spans="21:44" x14ac:dyDescent="0.25">
      <c r="U33" s="13">
        <f>SL!U33*SQRT($T$6)*$T$9</f>
        <v>142.59442051946908</v>
      </c>
      <c r="V33" s="7">
        <f>SL!V33*SQRT($T$6)</f>
        <v>12806.609988852684</v>
      </c>
      <c r="W33" s="7">
        <f>SL!W33*$T$9</f>
        <v>385.60567426042894</v>
      </c>
      <c r="AB33" s="13">
        <f>SL!U33*SQRT($AA$6)*$AA$9</f>
        <v>203.87410901236524</v>
      </c>
      <c r="AC33" s="7">
        <f>SL!V33*SQRT($AA$6)</f>
        <v>13391.882392598684</v>
      </c>
      <c r="AD33" s="7">
        <f>SL!W33*$AA$9</f>
        <v>527.22441852383918</v>
      </c>
      <c r="AI33" s="13">
        <f>SL!U33*SQRT($AH$6)*$AH$9</f>
        <v>220.33085348897629</v>
      </c>
      <c r="AJ33" s="7">
        <f>SL!V33*SQRT($AH$6)</f>
        <v>13522.462376619655</v>
      </c>
      <c r="AK33" s="7">
        <f>SL!W33*$AH$9</f>
        <v>564.27992782396518</v>
      </c>
      <c r="AP33" s="13">
        <f>SL!U33*SQRT($AO$6)*$AO$9</f>
        <v>231.54009796441315</v>
      </c>
      <c r="AQ33" s="7">
        <f>SL!V33*SQRT($AO$6)</f>
        <v>13606.600813709016</v>
      </c>
      <c r="AR33" s="7">
        <f>SL!W33*$AO$9</f>
        <v>589.32061861949308</v>
      </c>
    </row>
    <row r="34" spans="21:44" x14ac:dyDescent="0.25">
      <c r="U34" s="13">
        <f>SL!U34*SQRT($T$6)*$T$9</f>
        <v>144.80518672907328</v>
      </c>
      <c r="V34" s="7">
        <f>SL!V34*SQRT($T$6)</f>
        <v>12837.902801240029</v>
      </c>
      <c r="W34" s="7">
        <f>SL!W34*$T$9</f>
        <v>386.27191624111811</v>
      </c>
      <c r="AB34" s="13">
        <f>SL!U34*SQRT($AA$6)*$AA$9</f>
        <v>207.03494791178179</v>
      </c>
      <c r="AC34" s="7">
        <f>SL!V34*SQRT($AA$6)</f>
        <v>13424.605311746665</v>
      </c>
      <c r="AD34" s="7">
        <f>SL!W34*$AA$9</f>
        <v>528.13534661518202</v>
      </c>
      <c r="AI34" s="13">
        <f>SL!U34*SQRT($AH$6)*$AH$9</f>
        <v>223.74683571361163</v>
      </c>
      <c r="AJ34" s="7">
        <f>SL!V34*SQRT($AH$6)</f>
        <v>13555.504366540079</v>
      </c>
      <c r="AK34" s="7">
        <f>SL!W34*$AH$9</f>
        <v>565.2548797032332</v>
      </c>
      <c r="AP34" s="13">
        <f>SL!U34*SQRT($AO$6)*$AO$9</f>
        <v>235.12986692510174</v>
      </c>
      <c r="AQ34" s="7">
        <f>SL!V34*SQRT($AO$6)</f>
        <v>13639.848394986457</v>
      </c>
      <c r="AR34" s="7">
        <f>SL!W34*$AO$9</f>
        <v>590.33883531706385</v>
      </c>
    </row>
    <row r="35" spans="21:44" x14ac:dyDescent="0.25">
      <c r="U35" s="13">
        <f>SL!U35*SQRT($T$6)*$T$9</f>
        <v>142.59442051946908</v>
      </c>
      <c r="V35" s="7">
        <f>SL!V35*SQRT($T$6)</f>
        <v>12839.072609643194</v>
      </c>
      <c r="W35" s="7">
        <f>SL!W35*$T$9</f>
        <v>392.51391533747307</v>
      </c>
      <c r="AB35" s="13">
        <f>SL!U35*SQRT($AA$6)*$AA$9</f>
        <v>203.87410901236524</v>
      </c>
      <c r="AC35" s="7">
        <f>SL!V35*SQRT($AA$6)</f>
        <v>13425.828581337189</v>
      </c>
      <c r="AD35" s="7">
        <f>SL!W35*$AA$9</f>
        <v>536.66980179485211</v>
      </c>
      <c r="AI35" s="13">
        <f>SL!U35*SQRT($AH$6)*$AH$9</f>
        <v>220.33085348897629</v>
      </c>
      <c r="AJ35" s="7">
        <f>SL!V35*SQRT($AH$6)</f>
        <v>13556.739563843146</v>
      </c>
      <c r="AK35" s="7">
        <f>SL!W35*$AH$9</f>
        <v>574.3891716358504</v>
      </c>
      <c r="AP35" s="13">
        <f>SL!U35*SQRT($AO$6)*$AO$9</f>
        <v>231.54009796441315</v>
      </c>
      <c r="AQ35" s="7">
        <f>SL!V35*SQRT($AO$6)</f>
        <v>13641.091277840253</v>
      </c>
      <c r="AR35" s="7">
        <f>SL!W35*$AO$9</f>
        <v>599.87847390236607</v>
      </c>
    </row>
    <row r="36" spans="21:44" x14ac:dyDescent="0.25">
      <c r="U36" s="13">
        <f>SL!U36*SQRT($T$6)*$T$9</f>
        <v>144.80518672907328</v>
      </c>
      <c r="V36" s="7">
        <f>SL!V36*SQRT($T$6)</f>
        <v>12865.609968464145</v>
      </c>
      <c r="W36" s="7">
        <f>SL!W36*$T$9</f>
        <v>401.79947291095482</v>
      </c>
      <c r="AB36" s="13">
        <f>SL!U36*SQRT($AA$6)*$AA$9</f>
        <v>207.03494791178179</v>
      </c>
      <c r="AC36" s="7">
        <f>SL!V36*SQRT($AA$6)</f>
        <v>13453.578718855995</v>
      </c>
      <c r="AD36" s="7">
        <f>SL!W36*$AA$9</f>
        <v>549.36560224368611</v>
      </c>
      <c r="AI36" s="13">
        <f>SL!U36*SQRT($AH$6)*$AH$9</f>
        <v>223.74683571361163</v>
      </c>
      <c r="AJ36" s="7">
        <f>SL!V36*SQRT($AH$6)</f>
        <v>13584.760284123027</v>
      </c>
      <c r="AK36" s="7">
        <f>SL!W36*$AH$9</f>
        <v>587.97728536736872</v>
      </c>
      <c r="AP36" s="13">
        <f>SL!U36*SQRT($AO$6)*$AO$9</f>
        <v>235.12986692510174</v>
      </c>
      <c r="AQ36" s="7">
        <f>SL!V36*SQRT($AO$6)</f>
        <v>13669.286346515035</v>
      </c>
      <c r="AR36" s="7">
        <f>SL!W36*$AO$9</f>
        <v>614.06957869854546</v>
      </c>
    </row>
    <row r="37" spans="21:44" x14ac:dyDescent="0.25">
      <c r="U37" s="13">
        <f>SL!U37*SQRT($T$6)*$T$9</f>
        <v>141.48903741466705</v>
      </c>
      <c r="V37" s="7">
        <f>SL!V37*SQRT($T$6)</f>
        <v>12836.626889713578</v>
      </c>
      <c r="W37" s="7">
        <f>SL!W37*$T$9</f>
        <v>409.05460944606762</v>
      </c>
      <c r="AB37" s="13">
        <f>SL!U37*SQRT($AA$6)*$AA$9</f>
        <v>202.29368956265702</v>
      </c>
      <c r="AC37" s="7">
        <f>SL!V37*SQRT($AA$6)</f>
        <v>13423.271090034561</v>
      </c>
      <c r="AD37" s="7">
        <f>SL!W37*$AA$9</f>
        <v>559.28528288213181</v>
      </c>
      <c r="AI37" s="13">
        <f>SL!U37*SQRT($AH$6)*$AH$9</f>
        <v>218.62286237665873</v>
      </c>
      <c r="AJ37" s="7">
        <f>SL!V37*SQRT($AH$6)</f>
        <v>13554.157135256599</v>
      </c>
      <c r="AK37" s="7">
        <f>SL!W37*$AH$9</f>
        <v>598.59416212427436</v>
      </c>
      <c r="AP37" s="13">
        <f>SL!U37*SQRT($AO$6)*$AO$9</f>
        <v>229.7452134840689</v>
      </c>
      <c r="AQ37" s="7">
        <f>SL!V37*SQRT($AO$6)</f>
        <v>13638.492781062934</v>
      </c>
      <c r="AR37" s="7">
        <f>SL!W37*$AO$9</f>
        <v>625.15759383017428</v>
      </c>
    </row>
    <row r="38" spans="21:44" x14ac:dyDescent="0.25">
      <c r="U38" s="13">
        <f>SL!U38*SQRT($T$6)*$T$9</f>
        <v>143.69980362427123</v>
      </c>
      <c r="V38" s="7">
        <f>SL!V38*SQRT($T$6)</f>
        <v>12858.885335768982</v>
      </c>
      <c r="W38" s="7">
        <f>SL!W38*$T$9</f>
        <v>407.06611070077213</v>
      </c>
      <c r="AB38" s="13">
        <f>SL!U38*SQRT($AA$6)*$AA$9</f>
        <v>205.45452846207357</v>
      </c>
      <c r="AC38" s="7">
        <f>SL!V38*SQRT($AA$6)</f>
        <v>13446.546765023917</v>
      </c>
      <c r="AD38" s="7">
        <f>SL!W38*$AA$9</f>
        <v>556.56648187710357</v>
      </c>
      <c r="AI38" s="13">
        <f>SL!U38*SQRT($AH$6)*$AH$9</f>
        <v>222.03884460129402</v>
      </c>
      <c r="AJ38" s="7">
        <f>SL!V38*SQRT($AH$6)</f>
        <v>13577.659763946644</v>
      </c>
      <c r="AK38" s="7">
        <f>SL!W38*$AH$9</f>
        <v>595.68427255736003</v>
      </c>
      <c r="AP38" s="13">
        <f>SL!U38*SQRT($AO$6)*$AO$9</f>
        <v>233.33498244475751</v>
      </c>
      <c r="AQ38" s="7">
        <f>SL!V38*SQRT($AO$6)</f>
        <v>13662.141646021966</v>
      </c>
      <c r="AR38" s="7">
        <f>SL!W38*$AO$9</f>
        <v>622.11857394814274</v>
      </c>
    </row>
    <row r="39" spans="21:44" x14ac:dyDescent="0.25">
      <c r="U39" s="13">
        <f>SL!U39*SQRT($T$6)*$T$9</f>
        <v>150.33210225308372</v>
      </c>
      <c r="V39" s="7">
        <f>SL!V39*SQRT($T$6)</f>
        <v>12999.632359204772</v>
      </c>
      <c r="W39" s="7">
        <f>SL!W39*$T$9</f>
        <v>403.39307286919001</v>
      </c>
      <c r="AB39" s="13">
        <f>SL!U39*SQRT($AA$6)*$AA$9</f>
        <v>214.93704516032309</v>
      </c>
      <c r="AC39" s="7">
        <f>SL!V39*SQRT($AA$6)</f>
        <v>13593.726040929178</v>
      </c>
      <c r="AD39" s="7">
        <f>SL!W39*$AA$9</f>
        <v>551.54447269975924</v>
      </c>
      <c r="AI39" s="13">
        <f>SL!U39*SQRT($AH$6)*$AH$9</f>
        <v>232.2867912751999</v>
      </c>
      <c r="AJ39" s="7">
        <f>SL!V39*SQRT($AH$6)</f>
        <v>13726.274138139996</v>
      </c>
      <c r="AK39" s="7">
        <f>SL!W39*$AH$9</f>
        <v>590.30929583671139</v>
      </c>
      <c r="AP39" s="13">
        <f>SL!U39*SQRT($AO$6)*$AO$9</f>
        <v>244.10428932682322</v>
      </c>
      <c r="AQ39" s="7">
        <f>SL!V39*SQRT($AO$6)</f>
        <v>13811.680717273101</v>
      </c>
      <c r="AR39" s="7">
        <f>SL!W39*$AO$9</f>
        <v>616.50507531051926</v>
      </c>
    </row>
    <row r="40" spans="21:44" x14ac:dyDescent="0.25">
      <c r="U40" s="13">
        <f>SL!U40*SQRT($T$6)*$T$9</f>
        <v>156.96440088189624</v>
      </c>
      <c r="V40" s="7">
        <f>SL!V40*SQRT($T$6)</f>
        <v>13171.530515512803</v>
      </c>
      <c r="W40" s="7">
        <f>SL!W40*$T$9</f>
        <v>430.14659039190434</v>
      </c>
      <c r="AB40" s="13">
        <f>SL!U40*SQRT($AA$6)*$AA$9</f>
        <v>224.41956185857265</v>
      </c>
      <c r="AC40" s="7">
        <f>SL!V40*SQRT($AA$6)</f>
        <v>13773.480081599229</v>
      </c>
      <c r="AD40" s="7">
        <f>SL!W40*$AA$9</f>
        <v>588.12357062520664</v>
      </c>
      <c r="AI40" s="13">
        <f>SL!U40*SQRT($AH$6)*$AH$9</f>
        <v>242.53473794910576</v>
      </c>
      <c r="AJ40" s="7">
        <f>SL!V40*SQRT($AH$6)</f>
        <v>13907.780903264329</v>
      </c>
      <c r="AK40" s="7">
        <f>SL!W40*$AH$9</f>
        <v>629.45932381726084</v>
      </c>
      <c r="AP40" s="13">
        <f>SL!U40*SQRT($AO$6)*$AO$9</f>
        <v>254.87359620888893</v>
      </c>
      <c r="AQ40" s="7">
        <f>SL!V40*SQRT($AO$6)</f>
        <v>13994.31683998878</v>
      </c>
      <c r="AR40" s="7">
        <f>SL!W40*$AO$9</f>
        <v>657.39243913620101</v>
      </c>
    </row>
    <row r="41" spans="21:44" x14ac:dyDescent="0.25">
      <c r="U41" s="13">
        <f>SL!U41*SQRT($T$6)*$T$9</f>
        <v>155.85901777709418</v>
      </c>
      <c r="V41" s="7">
        <f>SL!V41*SQRT($T$6)</f>
        <v>13316.040064701849</v>
      </c>
      <c r="W41" s="7">
        <f>SL!W41*$T$9</f>
        <v>412.78873404755666</v>
      </c>
      <c r="AB41" s="13">
        <f>SL!U41*SQRT($AA$6)*$AA$9</f>
        <v>222.83914240886438</v>
      </c>
      <c r="AC41" s="7">
        <f>SL!V41*SQRT($AA$6)</f>
        <v>13924.593833718773</v>
      </c>
      <c r="AD41" s="7">
        <f>SL!W41*$AA$9</f>
        <v>564.39081374728698</v>
      </c>
      <c r="AI41" s="13">
        <f>SL!U41*SQRT($AH$6)*$AH$9</f>
        <v>240.82674683678812</v>
      </c>
      <c r="AJ41" s="7">
        <f>SL!V41*SQRT($AH$6)</f>
        <v>14060.368117497612</v>
      </c>
      <c r="AK41" s="7">
        <f>SL!W41*$AH$9</f>
        <v>604.05853078185498</v>
      </c>
      <c r="AP41" s="13">
        <f>SL!U41*SQRT($AO$6)*$AO$9</f>
        <v>253.07871172854468</v>
      </c>
      <c r="AQ41" s="7">
        <f>SL!V41*SQRT($AO$6)</f>
        <v>14147.853470783028</v>
      </c>
      <c r="AR41" s="7">
        <f>SL!W41*$AO$9</f>
        <v>630.86445129375397</v>
      </c>
    </row>
    <row r="42" spans="21:44" x14ac:dyDescent="0.25">
      <c r="U42" s="13">
        <f>SL!U42*SQRT($T$6)*$T$9</f>
        <v>156.96440088189624</v>
      </c>
      <c r="V42" s="7">
        <f>SL!V42*SQRT($T$6)</f>
        <v>13425.502770071524</v>
      </c>
      <c r="W42" s="7">
        <f>SL!W42*$T$9</f>
        <v>483.64349037746928</v>
      </c>
      <c r="AB42" s="13">
        <f>SL!U42*SQRT($AA$6)*$AA$9</f>
        <v>224.41956185857265</v>
      </c>
      <c r="AC42" s="7">
        <f>SL!V42*SQRT($AA$6)</f>
        <v>14039.059072994613</v>
      </c>
      <c r="AD42" s="7">
        <f>SL!W42*$AA$9</f>
        <v>661.2679091824981</v>
      </c>
      <c r="AI42" s="13">
        <f>SL!U42*SQRT($AH$6)*$AH$9</f>
        <v>242.53473794910576</v>
      </c>
      <c r="AJ42" s="7">
        <f>SL!V42*SQRT($AH$6)</f>
        <v>14175.94947089971</v>
      </c>
      <c r="AK42" s="7">
        <f>SL!W42*$AH$9</f>
        <v>707.7445485369384</v>
      </c>
      <c r="AP42" s="13">
        <f>SL!U42*SQRT($AO$6)*$AO$9</f>
        <v>254.87359620888893</v>
      </c>
      <c r="AQ42" s="7">
        <f>SL!V42*SQRT($AO$6)</f>
        <v>14264.153985692925</v>
      </c>
      <c r="AR42" s="7">
        <f>SL!W42*$AO$9</f>
        <v>739.15167738959303</v>
      </c>
    </row>
    <row r="43" spans="21:44" x14ac:dyDescent="0.25">
      <c r="U43" s="13">
        <f>SL!U43*SQRT($T$6)*$T$9</f>
        <v>155.85901777709418</v>
      </c>
      <c r="V43" s="7">
        <f>SL!V43*SQRT($T$6)</f>
        <v>13502.815438483647</v>
      </c>
      <c r="W43" s="7">
        <f>SL!W43*$T$9</f>
        <v>511.24181120829309</v>
      </c>
      <c r="AB43" s="13">
        <f>SL!U43*SQRT($AA$6)*$AA$9</f>
        <v>222.83914240886438</v>
      </c>
      <c r="AC43" s="7">
        <f>SL!V43*SQRT($AA$6)</f>
        <v>14119.904992698135</v>
      </c>
      <c r="AD43" s="7">
        <f>SL!W43*$AA$9</f>
        <v>699.00207551750475</v>
      </c>
      <c r="AI43" s="13">
        <f>SL!U43*SQRT($AH$6)*$AH$9</f>
        <v>240.82674683678812</v>
      </c>
      <c r="AJ43" s="7">
        <f>SL!V43*SQRT($AH$6)</f>
        <v>14257.583693441742</v>
      </c>
      <c r="AK43" s="7">
        <f>SL!W43*$AH$9</f>
        <v>748.13082790471071</v>
      </c>
      <c r="AP43" s="13">
        <f>SL!U43*SQRT($AO$6)*$AO$9</f>
        <v>253.07871172854468</v>
      </c>
      <c r="AQ43" s="7">
        <f>SL!V43*SQRT($AO$6)</f>
        <v>14346.296146486615</v>
      </c>
      <c r="AR43" s="7">
        <f>SL!W43*$AO$9</f>
        <v>781.33015294256381</v>
      </c>
    </row>
    <row r="44" spans="21:44" x14ac:dyDescent="0.25">
      <c r="U44" s="13">
        <f>SL!U44*SQRT($T$6)*$T$9</f>
        <v>155.85901777709418</v>
      </c>
      <c r="V44" s="7">
        <f>SL!V44*SQRT($T$6)</f>
        <v>13569.371370333889</v>
      </c>
      <c r="W44" s="7">
        <f>SL!W44*$T$9</f>
        <v>530.62078276331636</v>
      </c>
      <c r="AB44" s="13">
        <f>SL!U44*SQRT($AA$6)*$AA$9</f>
        <v>222.83914240886438</v>
      </c>
      <c r="AC44" s="7">
        <f>SL!V44*SQRT($AA$6)</f>
        <v>14189.502584304664</v>
      </c>
      <c r="AD44" s="7">
        <f>SL!W44*$AA$9</f>
        <v>725.49822869077684</v>
      </c>
      <c r="AI44" s="13">
        <f>SL!U44*SQRT($AH$6)*$AH$9</f>
        <v>240.82674683678812</v>
      </c>
      <c r="AJ44" s="7">
        <f>SL!V44*SQRT($AH$6)</f>
        <v>14327.859909018631</v>
      </c>
      <c r="AK44" s="7">
        <f>SL!W44*$AH$9</f>
        <v>776.48924013851479</v>
      </c>
      <c r="AP44" s="13">
        <f>SL!U44*SQRT($AO$6)*$AO$9</f>
        <v>253.07871172854468</v>
      </c>
      <c r="AQ44" s="7">
        <f>SL!V44*SQRT($AO$6)</f>
        <v>14417.00962938794</v>
      </c>
      <c r="AR44" s="7">
        <f>SL!W44*$AO$9</f>
        <v>810.94700836596928</v>
      </c>
    </row>
    <row r="45" spans="21:44" x14ac:dyDescent="0.25">
      <c r="U45" s="13">
        <f>SL!U45*SQRT($T$6)*$T$9</f>
        <v>155.85901777709418</v>
      </c>
      <c r="V45" s="7">
        <f>SL!V45*SQRT($T$6)</f>
        <v>13633.347999216317</v>
      </c>
      <c r="W45" s="7">
        <f>SL!W45*$T$9</f>
        <v>571.59692192993759</v>
      </c>
      <c r="AB45" s="13">
        <f>SL!U45*SQRT($AA$6)*$AA$9</f>
        <v>222.83914240886438</v>
      </c>
      <c r="AC45" s="7">
        <f>SL!V45*SQRT($AA$6)</f>
        <v>14256.402996717798</v>
      </c>
      <c r="AD45" s="7">
        <f>SL!W45*$AA$9</f>
        <v>781.5233927055657</v>
      </c>
      <c r="AI45" s="13">
        <f>SL!U45*SQRT($AH$6)*$AH$9</f>
        <v>240.82674683678812</v>
      </c>
      <c r="AJ45" s="7">
        <f>SL!V45*SQRT($AH$6)</f>
        <v>14395.412646066032</v>
      </c>
      <c r="AK45" s="7">
        <f>SL!W45*$AH$9</f>
        <v>836.45208403543768</v>
      </c>
      <c r="AP45" s="13">
        <f>SL!U45*SQRT($AO$6)*$AO$9</f>
        <v>253.07871172854468</v>
      </c>
      <c r="AQ45" s="7">
        <f>SL!V45*SQRT($AO$6)</f>
        <v>14484.982687938775</v>
      </c>
      <c r="AR45" s="7">
        <f>SL!W45*$AO$9</f>
        <v>873.57078517793241</v>
      </c>
    </row>
    <row r="46" spans="21:44" x14ac:dyDescent="0.25">
      <c r="U46" s="13">
        <f>SL!U46*SQRT($T$6)*$T$9</f>
        <v>155.85901777709418</v>
      </c>
      <c r="V46" s="7">
        <f>SL!V46*SQRT($T$6)</f>
        <v>13645.110508164729</v>
      </c>
      <c r="W46" s="7">
        <f>SL!W46*$T$9</f>
        <v>564.53260093098959</v>
      </c>
      <c r="AB46" s="13">
        <f>SL!U46*SQRT($AA$6)*$AA$9</f>
        <v>222.83914240886438</v>
      </c>
      <c r="AC46" s="7">
        <f>SL!V46*SQRT($AA$6)</f>
        <v>14268.703061810444</v>
      </c>
      <c r="AD46" s="7">
        <f>SL!W46*$AA$9</f>
        <v>771.86460711305722</v>
      </c>
      <c r="AI46" s="13">
        <f>SL!U46*SQRT($AH$6)*$AH$9</f>
        <v>240.82674683678812</v>
      </c>
      <c r="AJ46" s="7">
        <f>SL!V46*SQRT($AH$6)</f>
        <v>14407.832645179617</v>
      </c>
      <c r="AK46" s="7">
        <f>SL!W46*$AH$9</f>
        <v>826.11443910566015</v>
      </c>
      <c r="AP46" s="13">
        <f>SL!U46*SQRT($AO$6)*$AO$9</f>
        <v>253.07871172854468</v>
      </c>
      <c r="AQ46" s="7">
        <f>SL!V46*SQRT($AO$6)</f>
        <v>14497.479965826369</v>
      </c>
      <c r="AR46" s="7">
        <f>SL!W46*$AO$9</f>
        <v>862.77439316629659</v>
      </c>
    </row>
    <row r="47" spans="21:44" x14ac:dyDescent="0.25">
      <c r="U47" s="13">
        <f>SL!U47*SQRT($T$6)*$T$9</f>
        <v>156.96440088189624</v>
      </c>
      <c r="V47" s="7">
        <f>SL!V47*SQRT($T$6)</f>
        <v>13676.174388646394</v>
      </c>
      <c r="W47" s="7">
        <f>SL!W47*$T$9</f>
        <v>590.15255807638164</v>
      </c>
      <c r="AB47" s="13">
        <f>SL!U47*SQRT($AA$6)*$AA$9</f>
        <v>224.41956185857265</v>
      </c>
      <c r="AC47" s="7">
        <f>SL!V47*SQRT($AA$6)</f>
        <v>14301.186586680045</v>
      </c>
      <c r="AD47" s="7">
        <f>SL!W47*$AA$9</f>
        <v>806.8938297366393</v>
      </c>
      <c r="AI47" s="13">
        <f>SL!U47*SQRT($AH$6)*$AH$9</f>
        <v>242.53473794910576</v>
      </c>
      <c r="AJ47" s="7">
        <f>SL!V47*SQRT($AH$6)</f>
        <v>14440.632906564224</v>
      </c>
      <c r="AK47" s="7">
        <f>SL!W47*$AH$9</f>
        <v>863.6056601479396</v>
      </c>
      <c r="AP47" s="13">
        <f>SL!U47*SQRT($AO$6)*$AO$9</f>
        <v>254.87359620888893</v>
      </c>
      <c r="AQ47" s="7">
        <f>SL!V47*SQRT($AO$6)</f>
        <v>14530.484314503081</v>
      </c>
      <c r="AR47" s="7">
        <f>SL!W47*$AO$9</f>
        <v>901.9293382352073</v>
      </c>
    </row>
    <row r="48" spans="21:44" x14ac:dyDescent="0.25">
      <c r="U48" s="13">
        <f>SL!U48*SQRT($T$6)*$T$9</f>
        <v>158.06978398669833</v>
      </c>
      <c r="V48" s="7">
        <f>SL!V48*SQRT($T$6)</f>
        <v>13774.871062069795</v>
      </c>
      <c r="W48" s="7">
        <f>SL!W48*$T$9</f>
        <v>591.59017024962077</v>
      </c>
      <c r="AB48" s="13">
        <f>SL!U48*SQRT($AA$6)*$AA$9</f>
        <v>225.99998130828089</v>
      </c>
      <c r="AC48" s="7">
        <f>SL!V48*SQRT($AA$6)</f>
        <v>14404.393777667932</v>
      </c>
      <c r="AD48" s="7">
        <f>SL!W48*$AA$9</f>
        <v>808.85942384661303</v>
      </c>
      <c r="AI48" s="13">
        <f>SL!U48*SQRT($AH$6)*$AH$9</f>
        <v>244.24272906142338</v>
      </c>
      <c r="AJ48" s="7">
        <f>SL!V48*SQRT($AH$6)</f>
        <v>14544.846438031736</v>
      </c>
      <c r="AK48" s="7">
        <f>SL!W48*$AH$9</f>
        <v>865.7094043288572</v>
      </c>
      <c r="AP48" s="13">
        <f>SL!U48*SQRT($AO$6)*$AO$9</f>
        <v>256.66848068923321</v>
      </c>
      <c r="AQ48" s="7">
        <f>SL!V48*SQRT($AO$6)</f>
        <v>14635.346275481214</v>
      </c>
      <c r="AR48" s="7">
        <f>SL!W48*$AO$9</f>
        <v>904.12643893112693</v>
      </c>
    </row>
    <row r="49" spans="21:44" x14ac:dyDescent="0.25">
      <c r="U49" s="13">
        <f>SL!U49*SQRT($T$6)*$T$9</f>
        <v>165.80746572031296</v>
      </c>
      <c r="V49" s="7">
        <f>SL!V49*SQRT($T$6)</f>
        <v>13906.748921407869</v>
      </c>
      <c r="W49" s="7">
        <f>SL!W49*$T$9</f>
        <v>603.61302321852384</v>
      </c>
      <c r="AB49" s="13">
        <f>SL!U49*SQRT($AA$6)*$AA$9</f>
        <v>237.06291745623875</v>
      </c>
      <c r="AC49" s="7">
        <f>SL!V49*SQRT($AA$6)</f>
        <v>14542.298561524116</v>
      </c>
      <c r="AD49" s="7">
        <f>SL!W49*$AA$9</f>
        <v>825.29782734698927</v>
      </c>
      <c r="AI49" s="13">
        <f>SL!U49*SQRT($AH$6)*$AH$9</f>
        <v>256.19866684764696</v>
      </c>
      <c r="AJ49" s="7">
        <f>SL!V49*SQRT($AH$6)</f>
        <v>14684.095887555108</v>
      </c>
      <c r="AK49" s="7">
        <f>SL!W49*$AH$9</f>
        <v>883.30316670940988</v>
      </c>
      <c r="AP49" s="13">
        <f>SL!U49*SQRT($AO$6)*$AO$9</f>
        <v>269.23267205164331</v>
      </c>
      <c r="AQ49" s="7">
        <f>SL!V49*SQRT($AO$6)</f>
        <v>14775.462152340238</v>
      </c>
      <c r="AR49" s="7">
        <f>SL!W49*$AO$9</f>
        <v>922.50094849402285</v>
      </c>
    </row>
    <row r="50" spans="21:44" x14ac:dyDescent="0.25">
      <c r="U50" s="13">
        <f>SL!U50*SQRT($T$6)*$T$9</f>
        <v>169.12361503471922</v>
      </c>
      <c r="V50" s="7">
        <f>SL!V50*SQRT($T$6)</f>
        <v>14110.075810157196</v>
      </c>
      <c r="W50" s="7">
        <f>SL!W50*$T$9</f>
        <v>597.44547074371451</v>
      </c>
      <c r="AB50" s="13">
        <f>SL!U50*SQRT($AA$6)*$AA$9</f>
        <v>241.80417580536354</v>
      </c>
      <c r="AC50" s="7">
        <f>SL!V50*SQRT($AA$6)</f>
        <v>14754.917653052173</v>
      </c>
      <c r="AD50" s="7">
        <f>SL!W50*$AA$9</f>
        <v>816.86516028760752</v>
      </c>
      <c r="AI50" s="13">
        <f>SL!U50*SQRT($AH$6)*$AH$9</f>
        <v>261.32264018459989</v>
      </c>
      <c r="AJ50" s="7">
        <f>SL!V50*SQRT($AH$6)</f>
        <v>14898.78816019097</v>
      </c>
      <c r="AK50" s="7">
        <f>SL!W50*$AH$9</f>
        <v>874.27781698650756</v>
      </c>
      <c r="AP50" s="13">
        <f>SL!U50*SQRT($AO$6)*$AO$9</f>
        <v>274.61732549267617</v>
      </c>
      <c r="AQ50" s="7">
        <f>SL!V50*SQRT($AO$6)</f>
        <v>14991.490266908704</v>
      </c>
      <c r="AR50" s="7">
        <f>SL!W50*$AO$9</f>
        <v>913.07508657745768</v>
      </c>
    </row>
    <row r="51" spans="21:44" x14ac:dyDescent="0.25">
      <c r="U51" s="13">
        <f>SL!U51*SQRT($T$6)*$T$9</f>
        <v>176.86129676833377</v>
      </c>
      <c r="V51" s="7">
        <f>SL!V51*SQRT($T$6)</f>
        <v>14344.218630932681</v>
      </c>
      <c r="W51" s="7">
        <f>SL!W51*$T$9</f>
        <v>632.31118231839548</v>
      </c>
      <c r="AB51" s="13">
        <f>SL!U51*SQRT($AA$6)*$AA$9</f>
        <v>252.86711195332128</v>
      </c>
      <c r="AC51" s="7">
        <f>SL!V51*SQRT($AA$6)</f>
        <v>14999.760989549961</v>
      </c>
      <c r="AD51" s="7">
        <f>SL!W51*$AA$9</f>
        <v>864.53576198878034</v>
      </c>
      <c r="AI51" s="13">
        <f>SL!U51*SQRT($AH$6)*$AH$9</f>
        <v>273.27857797082339</v>
      </c>
      <c r="AJ51" s="7">
        <f>SL!V51*SQRT($AH$6)</f>
        <v>15146.018886155769</v>
      </c>
      <c r="AK51" s="7">
        <f>SL!W51*$AH$9</f>
        <v>925.29890543035879</v>
      </c>
      <c r="AP51" s="13">
        <f>SL!U51*SQRT($AO$6)*$AO$9</f>
        <v>287.1815168550861</v>
      </c>
      <c r="AQ51" s="7">
        <f>SL!V51*SQRT($AO$6)</f>
        <v>15240.259293096035</v>
      </c>
      <c r="AR51" s="7">
        <f>SL!W51*$AO$9</f>
        <v>966.36030535233192</v>
      </c>
    </row>
    <row r="52" spans="21:44" x14ac:dyDescent="0.25">
      <c r="U52" s="13">
        <f>SL!U52*SQRT($T$6)*$T$9</f>
        <v>176.86129676833377</v>
      </c>
      <c r="V52" s="7">
        <f>SL!V52*SQRT($T$6)</f>
        <v>14526.657237435162</v>
      </c>
      <c r="W52" s="7">
        <f>SL!W52*$T$9</f>
        <v>677.77752155235191</v>
      </c>
      <c r="AB52" s="13">
        <f>SL!U52*SQRT($AA$6)*$AA$9</f>
        <v>252.86711195332128</v>
      </c>
      <c r="AC52" s="7">
        <f>SL!V52*SQRT($AA$6)</f>
        <v>15190.537187488173</v>
      </c>
      <c r="AD52" s="7">
        <f>SL!W52*$AA$9</f>
        <v>926.70021097155347</v>
      </c>
      <c r="AI52" s="13">
        <f>SL!U52*SQRT($AH$6)*$AH$9</f>
        <v>273.27857797082339</v>
      </c>
      <c r="AJ52" s="7">
        <f>SL!V52*SQRT($AH$6)</f>
        <v>15338.655282096624</v>
      </c>
      <c r="AK52" s="7">
        <f>SL!W52*$AH$9</f>
        <v>991.83252859491199</v>
      </c>
      <c r="AP52" s="13">
        <f>SL!U52*SQRT($AO$6)*$AO$9</f>
        <v>287.1815168550861</v>
      </c>
      <c r="AQ52" s="7">
        <f>SL!V52*SQRT($AO$6)</f>
        <v>15434.094296570753</v>
      </c>
      <c r="AR52" s="7">
        <f>SL!W52*$AO$9</f>
        <v>1035.8464487165572</v>
      </c>
    </row>
    <row r="53" spans="21:44" x14ac:dyDescent="0.25">
      <c r="U53" s="13">
        <f>SL!U53*SQRT($T$6)*$T$9</f>
        <v>176.86129676833377</v>
      </c>
      <c r="V53" s="7">
        <f>SL!V53*SQRT($T$6)</f>
        <v>14658.134496826153</v>
      </c>
      <c r="W53" s="7">
        <f>SL!W53*$T$9</f>
        <v>698.85826179543074</v>
      </c>
      <c r="AB53" s="13">
        <f>SL!U53*SQRT($AA$6)*$AA$9</f>
        <v>252.86711195332128</v>
      </c>
      <c r="AC53" s="7">
        <f>SL!V53*SQRT($AA$6)</f>
        <v>15328.023063656647</v>
      </c>
      <c r="AD53" s="7">
        <f>SL!W53*$AA$9</f>
        <v>955.52312971626839</v>
      </c>
      <c r="AI53" s="13">
        <f>SL!U53*SQRT($AH$6)*$AH$9</f>
        <v>273.27857797082339</v>
      </c>
      <c r="AJ53" s="7">
        <f>SL!V53*SQRT($AH$6)</f>
        <v>15477.481739296716</v>
      </c>
      <c r="AK53" s="7">
        <f>SL!W53*$AH$9</f>
        <v>1022.6812410928676</v>
      </c>
      <c r="AP53" s="13">
        <f>SL!U53*SQRT($AO$6)*$AO$9</f>
        <v>287.1815168550861</v>
      </c>
      <c r="AQ53" s="7">
        <f>SL!V53*SQRT($AO$6)</f>
        <v>15573.784549195831</v>
      </c>
      <c r="AR53" s="7">
        <f>SL!W53*$AO$9</f>
        <v>1068.0641148721068</v>
      </c>
    </row>
    <row r="54" spans="21:44" x14ac:dyDescent="0.25">
      <c r="U54" s="13">
        <f>SL!U54*SQRT($T$6)*$T$9</f>
        <v>182.38821229234424</v>
      </c>
      <c r="V54" s="7">
        <f>SL!V54*SQRT($T$6)</f>
        <v>14831.789464883943</v>
      </c>
      <c r="W54" s="7">
        <f>SL!W54*$T$9</f>
        <v>748.34342867614384</v>
      </c>
      <c r="AB54" s="13">
        <f>SL!U54*SQRT($AA$6)*$AA$9</f>
        <v>260.76920920186257</v>
      </c>
      <c r="AC54" s="7">
        <f>SL!V54*SQRT($AA$6)</f>
        <v>15509.614203790112</v>
      </c>
      <c r="AD54" s="7">
        <f>SL!W54*$AA$9</f>
        <v>1023.1823735390619</v>
      </c>
      <c r="AI54" s="13">
        <f>SL!U54*SQRT($AH$6)*$AH$9</f>
        <v>281.81853353241161</v>
      </c>
      <c r="AJ54" s="7">
        <f>SL!V54*SQRT($AH$6)</f>
        <v>15660.843516856783</v>
      </c>
      <c r="AK54" s="7">
        <f>SL!W54*$AH$9</f>
        <v>1095.0958559694805</v>
      </c>
      <c r="AP54" s="13">
        <f>SL!U54*SQRT($AO$6)*$AO$9</f>
        <v>296.15593925680759</v>
      </c>
      <c r="AQ54" s="7">
        <f>SL!V54*SQRT($AO$6)</f>
        <v>15758.287226464556</v>
      </c>
      <c r="AR54" s="7">
        <f>SL!W54*$AO$9</f>
        <v>1143.6922269702054</v>
      </c>
    </row>
    <row r="55" spans="21:44" x14ac:dyDescent="0.25">
      <c r="U55" s="13">
        <f>SL!U55*SQRT($T$6)*$T$9</f>
        <v>181.28282918754212</v>
      </c>
      <c r="V55" s="7">
        <f>SL!V55*SQRT($T$6)</f>
        <v>14912.704145892574</v>
      </c>
      <c r="W55" s="7">
        <f>SL!W55*$T$9</f>
        <v>767.88677247477801</v>
      </c>
      <c r="AB55" s="13">
        <f>SL!U55*SQRT($AA$6)*$AA$9</f>
        <v>259.18878975215426</v>
      </c>
      <c r="AC55" s="7">
        <f>SL!V55*SQRT($AA$6)</f>
        <v>15594.226750970469</v>
      </c>
      <c r="AD55" s="7">
        <f>SL!W55*$AA$9</f>
        <v>1049.9032668195055</v>
      </c>
      <c r="AI55" s="13">
        <f>SL!U55*SQRT($AH$6)*$AH$9</f>
        <v>280.11054242009396</v>
      </c>
      <c r="AJ55" s="7">
        <f>SL!V55*SQRT($AH$6)</f>
        <v>15746.281094061665</v>
      </c>
      <c r="AK55" s="7">
        <f>SL!W55*$AH$9</f>
        <v>1123.6948039732495</v>
      </c>
      <c r="AP55" s="13">
        <f>SL!U55*SQRT($AO$6)*$AO$9</f>
        <v>294.36105477646328</v>
      </c>
      <c r="AQ55" s="7">
        <f>SL!V55*SQRT($AO$6)</f>
        <v>15844.256406865255</v>
      </c>
      <c r="AR55" s="7">
        <f>SL!W55*$AO$9</f>
        <v>1173.560292266169</v>
      </c>
    </row>
    <row r="56" spans="21:44" x14ac:dyDescent="0.25">
      <c r="U56" s="13">
        <f>SL!U56*SQRT($T$6)*$T$9</f>
        <v>181.28282918754212</v>
      </c>
      <c r="V56" s="7">
        <f>SL!V56*SQRT($T$6)</f>
        <v>14999.00485117103</v>
      </c>
      <c r="W56" s="7">
        <f>SL!W56*$T$9</f>
        <v>805.23575798992817</v>
      </c>
      <c r="AB56" s="13">
        <f>SL!U56*SQRT($AA$6)*$AA$9</f>
        <v>259.18878975215426</v>
      </c>
      <c r="AC56" s="7">
        <f>SL!V56*SQRT($AA$6)</f>
        <v>15684.471468073074</v>
      </c>
      <c r="AD56" s="7">
        <f>SL!W56*$AA$9</f>
        <v>1100.9691574043554</v>
      </c>
      <c r="AI56" s="13">
        <f>SL!U56*SQRT($AH$6)*$AH$9</f>
        <v>280.11054242009396</v>
      </c>
      <c r="AJ56" s="7">
        <f>SL!V56*SQRT($AH$6)</f>
        <v>15837.405758685594</v>
      </c>
      <c r="AK56" s="7">
        <f>SL!W56*$AH$9</f>
        <v>1178.3498162243231</v>
      </c>
      <c r="AP56" s="13">
        <f>SL!U56*SQRT($AO$6)*$AO$9</f>
        <v>294.36105477646328</v>
      </c>
      <c r="AQ56" s="7">
        <f>SL!V56*SQRT($AO$6)</f>
        <v>15935.948060447867</v>
      </c>
      <c r="AR56" s="7">
        <f>SL!W56*$AO$9</f>
        <v>1230.6406951695074</v>
      </c>
    </row>
    <row r="57" spans="21:44" x14ac:dyDescent="0.25">
      <c r="U57" s="13">
        <f>SL!U57*SQRT($T$6)*$T$9</f>
        <v>182.38821229234424</v>
      </c>
      <c r="V57" s="7">
        <f>SL!V57*SQRT($T$6)</f>
        <v>15038.881887161919</v>
      </c>
      <c r="W57" s="7">
        <f>SL!W57*$T$9</f>
        <v>871.24521860963785</v>
      </c>
      <c r="AB57" s="13">
        <f>SL!U57*SQRT($AA$6)*$AA$9</f>
        <v>260.76920920186257</v>
      </c>
      <c r="AC57" s="7">
        <f>SL!V57*SQRT($AA$6)</f>
        <v>15726.170916765603</v>
      </c>
      <c r="AD57" s="7">
        <f>SL!W57*$AA$9</f>
        <v>1191.2214586938701</v>
      </c>
      <c r="AI57" s="13">
        <f>SL!U57*SQRT($AH$6)*$AH$9</f>
        <v>281.81853353241161</v>
      </c>
      <c r="AJ57" s="7">
        <f>SL!V57*SQRT($AH$6)</f>
        <v>15879.511805433895</v>
      </c>
      <c r="AK57" s="7">
        <f>SL!W57*$AH$9</f>
        <v>1274.9454219441507</v>
      </c>
      <c r="AP57" s="13">
        <f>SL!U57*SQRT($AO$6)*$AO$9</f>
        <v>296.15593925680759</v>
      </c>
      <c r="AQ57" s="7">
        <f>SL!V57*SQRT($AO$6)</f>
        <v>15978.316096238306</v>
      </c>
      <c r="AR57" s="7">
        <f>SL!W57*$AO$9</f>
        <v>1331.5228625332422</v>
      </c>
    </row>
    <row r="58" spans="21:44" x14ac:dyDescent="0.25">
      <c r="U58" s="13">
        <f>SL!U58*SQRT($T$6)*$T$9</f>
        <v>182.38821229234424</v>
      </c>
      <c r="V58" s="7">
        <f>SL!V58*SQRT($T$6)</f>
        <v>15067.244447056431</v>
      </c>
      <c r="W58" s="7">
        <f>SL!W58*$T$9</f>
        <v>879.95427555067988</v>
      </c>
      <c r="AB58" s="13">
        <f>SL!U58*SQRT($AA$6)*$AA$9</f>
        <v>260.76920920186257</v>
      </c>
      <c r="AC58" s="7">
        <f>SL!V58*SQRT($AA$6)</f>
        <v>15755.829668518876</v>
      </c>
      <c r="AD58" s="7">
        <f>SL!W58*$AA$9</f>
        <v>1203.1290310874515</v>
      </c>
      <c r="AI58" s="13">
        <f>SL!U58*SQRT($AH$6)*$AH$9</f>
        <v>281.81853353241161</v>
      </c>
      <c r="AJ58" s="7">
        <f>SL!V58*SQRT($AH$6)</f>
        <v>15909.459750238339</v>
      </c>
      <c r="AK58" s="7">
        <f>SL!W58*$AH$9</f>
        <v>1287.6899076977159</v>
      </c>
      <c r="AP58" s="13">
        <f>SL!U58*SQRT($AO$6)*$AO$9</f>
        <v>296.15593925680759</v>
      </c>
      <c r="AQ58" s="7">
        <f>SL!V58*SQRT($AO$6)</f>
        <v>16008.450380867533</v>
      </c>
      <c r="AR58" s="7">
        <f>SL!W58*$AO$9</f>
        <v>1344.8329022102541</v>
      </c>
    </row>
    <row r="59" spans="21:44" x14ac:dyDescent="0.25">
      <c r="U59" s="13">
        <f>SL!U59*SQRT($T$6)*$T$9</f>
        <v>179.07206297793797</v>
      </c>
      <c r="V59" s="7">
        <f>SL!V59*SQRT($T$6)</f>
        <v>15089.541516160474</v>
      </c>
      <c r="W59" s="7">
        <f>SL!W59*$T$9</f>
        <v>926.13255667162082</v>
      </c>
      <c r="AB59" s="13">
        <f>SL!U59*SQRT($AA$6)*$AA$9</f>
        <v>256.02795085273783</v>
      </c>
      <c r="AC59" s="7">
        <f>SL!V59*SQRT($AA$6)</f>
        <v>15779.145731661338</v>
      </c>
      <c r="AD59" s="7">
        <f>SL!W59*$AA$9</f>
        <v>1266.2668919581802</v>
      </c>
      <c r="AI59" s="13">
        <f>SL!U59*SQRT($AH$6)*$AH$9</f>
        <v>276.69456019545868</v>
      </c>
      <c r="AJ59" s="7">
        <f>SL!V59*SQRT($AH$6)</f>
        <v>15933.003160893519</v>
      </c>
      <c r="AK59" s="7">
        <f>SL!W59*$AH$9</f>
        <v>1355.2653581574016</v>
      </c>
      <c r="AP59" s="13">
        <f>SL!U59*SQRT($AO$6)*$AO$9</f>
        <v>290.77128581577472</v>
      </c>
      <c r="AQ59" s="7">
        <f>SL!V59*SQRT($AO$6)</f>
        <v>16032.140281542142</v>
      </c>
      <c r="AR59" s="7">
        <f>SL!W59*$AO$9</f>
        <v>1415.4071053756313</v>
      </c>
    </row>
    <row r="60" spans="21:44" x14ac:dyDescent="0.25">
      <c r="U60" s="13">
        <f>SL!U60*SQRT($T$6)*$T$9</f>
        <v>182.38821229234424</v>
      </c>
      <c r="V60" s="7">
        <f>SL!V60*SQRT($T$6)</f>
        <v>15113.525633986086</v>
      </c>
      <c r="W60" s="7">
        <f>SL!W60*$T$9</f>
        <v>877.35260568361878</v>
      </c>
      <c r="AB60" s="13">
        <f>SL!U60*SQRT($AA$6)*$AA$9</f>
        <v>260.76920920186257</v>
      </c>
      <c r="AC60" s="7">
        <f>SL!V60*SQRT($AA$6)</f>
        <v>15804.225943012383</v>
      </c>
      <c r="AD60" s="7">
        <f>SL!W60*$AA$9</f>
        <v>1199.5718638194048</v>
      </c>
      <c r="AI60" s="13">
        <f>SL!U60*SQRT($AH$6)*$AH$9</f>
        <v>281.81853353241161</v>
      </c>
      <c r="AJ60" s="7">
        <f>SL!V60*SQRT($AH$6)</f>
        <v>15958.327921405125</v>
      </c>
      <c r="AK60" s="7">
        <f>SL!W60*$AH$9</f>
        <v>1283.8827280247956</v>
      </c>
      <c r="AP60" s="13">
        <f>SL!U60*SQRT($AO$6)*$AO$9</f>
        <v>296.15593925680759</v>
      </c>
      <c r="AQ60" s="7">
        <f>SL!V60*SQRT($AO$6)</f>
        <v>16057.622615852793</v>
      </c>
      <c r="AR60" s="7">
        <f>SL!W60*$AO$9</f>
        <v>1340.8567737509395</v>
      </c>
    </row>
    <row r="61" spans="21:44" x14ac:dyDescent="0.25">
      <c r="U61" s="13">
        <f>SL!U61*SQRT($T$6)*$T$9</f>
        <v>184.59897850194835</v>
      </c>
      <c r="V61" s="7">
        <f>SL!V61*SQRT($T$6)</f>
        <v>15189.360610069745</v>
      </c>
      <c r="W61" s="7">
        <f>SL!W61*$T$9</f>
        <v>918.97139978251846</v>
      </c>
      <c r="AB61" s="13">
        <f>SL!U61*SQRT($AA$6)*$AA$9</f>
        <v>263.93004810127906</v>
      </c>
      <c r="AC61" s="7">
        <f>SL!V61*SQRT($AA$6)</f>
        <v>15883.526638656422</v>
      </c>
      <c r="AD61" s="7">
        <f>SL!W61*$AA$9</f>
        <v>1256.475706224059</v>
      </c>
      <c r="AI61" s="13">
        <f>SL!U61*SQRT($AH$6)*$AH$9</f>
        <v>285.23451575704689</v>
      </c>
      <c r="AJ61" s="7">
        <f>SL!V61*SQRT($AH$6)</f>
        <v>16038.401852899546</v>
      </c>
      <c r="AK61" s="7">
        <f>SL!W61*$AH$9</f>
        <v>1344.7860074573141</v>
      </c>
      <c r="AP61" s="13">
        <f>SL!U61*SQRT($AO$6)*$AO$9</f>
        <v>299.74570821749614</v>
      </c>
      <c r="AQ61" s="7">
        <f>SL!V61*SQRT($AO$6)</f>
        <v>16138.194777274566</v>
      </c>
      <c r="AR61" s="7">
        <f>SL!W61*$AO$9</f>
        <v>1404.4627192070118</v>
      </c>
    </row>
    <row r="62" spans="21:44" x14ac:dyDescent="0.25">
      <c r="U62" s="13">
        <f>SL!U62*SQRT($T$6)*$T$9</f>
        <v>185.70436160675047</v>
      </c>
      <c r="V62" s="7">
        <f>SL!V62*SQRT($T$6)</f>
        <v>15222.628735080019</v>
      </c>
      <c r="W62" s="7">
        <f>SL!W62*$T$9</f>
        <v>933.1874797059678</v>
      </c>
      <c r="AB62" s="13">
        <f>SL!U62*SQRT($AA$6)*$AA$9</f>
        <v>265.51046755098736</v>
      </c>
      <c r="AC62" s="7">
        <f>SL!V62*SQRT($AA$6)</f>
        <v>15918.315143807093</v>
      </c>
      <c r="AD62" s="7">
        <f>SL!W62*$AA$9</f>
        <v>1275.9128280602563</v>
      </c>
      <c r="AI62" s="13">
        <f>SL!U62*SQRT($AH$6)*$AH$9</f>
        <v>286.94250686936459</v>
      </c>
      <c r="AJ62" s="7">
        <f>SL!V62*SQRT($AH$6)</f>
        <v>16073.52956969452</v>
      </c>
      <c r="AK62" s="7">
        <f>SL!W62*$AH$9</f>
        <v>1365.5892504814974</v>
      </c>
      <c r="AP62" s="13">
        <f>SL!U62*SQRT($AO$6)*$AO$9</f>
        <v>301.54059269784045</v>
      </c>
      <c r="AQ62" s="7">
        <f>SL!V62*SQRT($AO$6)</f>
        <v>16173.541063077708</v>
      </c>
      <c r="AR62" s="7">
        <f>SL!W62*$AO$9</f>
        <v>1426.1891344909664</v>
      </c>
    </row>
    <row r="63" spans="21:44" x14ac:dyDescent="0.25">
      <c r="U63" s="13">
        <f>SL!U63*SQRT($T$6)*$T$9</f>
        <v>185.70436160675047</v>
      </c>
      <c r="V63" s="7">
        <f>SL!V63*SQRT($T$6)</f>
        <v>15262.352584326169</v>
      </c>
      <c r="W63" s="7">
        <f>SL!W63*$T$9</f>
        <v>903.93060239687225</v>
      </c>
      <c r="AB63" s="13">
        <f>SL!U63*SQRT($AA$6)*$AA$9</f>
        <v>265.51046755098736</v>
      </c>
      <c r="AC63" s="7">
        <f>SL!V63*SQRT($AA$6)</f>
        <v>15959.854404997121</v>
      </c>
      <c r="AD63" s="7">
        <f>SL!W63*$AA$9</f>
        <v>1235.9109786147174</v>
      </c>
      <c r="AI63" s="13">
        <f>SL!U63*SQRT($AH$6)*$AH$9</f>
        <v>286.94250686936459</v>
      </c>
      <c r="AJ63" s="7">
        <f>SL!V63*SQRT($AH$6)</f>
        <v>16115.473867002951</v>
      </c>
      <c r="AK63" s="7">
        <f>SL!W63*$AH$9</f>
        <v>1322.7759058698171</v>
      </c>
      <c r="AP63" s="13">
        <f>SL!U63*SQRT($AO$6)*$AO$9</f>
        <v>301.54059269784045</v>
      </c>
      <c r="AQ63" s="7">
        <f>SL!V63*SQRT($AO$6)</f>
        <v>16215.746343003215</v>
      </c>
      <c r="AR63" s="7">
        <f>SL!W63*$AO$9</f>
        <v>1381.4758893662947</v>
      </c>
    </row>
    <row r="64" spans="21:44" x14ac:dyDescent="0.25">
      <c r="U64" s="13">
        <f>SL!U64*SQRT($T$6)*$T$9</f>
        <v>186.80974471155255</v>
      </c>
      <c r="V64" s="7">
        <f>SL!V64*SQRT($T$6)</f>
        <v>15308.632287255612</v>
      </c>
      <c r="W64" s="7">
        <f>SL!W64*$T$9</f>
        <v>910.77250490026188</v>
      </c>
      <c r="AB64" s="13">
        <f>SL!U64*SQRT($AA$6)*$AA$9</f>
        <v>267.0908870006956</v>
      </c>
      <c r="AC64" s="7">
        <f>SL!V64*SQRT($AA$6)</f>
        <v>16008.24912767041</v>
      </c>
      <c r="AD64" s="7">
        <f>SL!W64*$AA$9</f>
        <v>1245.2656596003249</v>
      </c>
      <c r="AI64" s="13">
        <f>SL!U64*SQRT($AH$6)*$AH$9</f>
        <v>288.65049798168224</v>
      </c>
      <c r="AJ64" s="7">
        <f>SL!V64*SQRT($AH$6)</f>
        <v>16164.340471218216</v>
      </c>
      <c r="AK64" s="7">
        <f>SL!W64*$AH$9</f>
        <v>1332.7880724651247</v>
      </c>
      <c r="AP64" s="13">
        <f>SL!U64*SQRT($AO$6)*$AO$9</f>
        <v>303.33547717818476</v>
      </c>
      <c r="AQ64" s="7">
        <f>SL!V64*SQRT($AO$6)</f>
        <v>16264.917001287185</v>
      </c>
      <c r="AR64" s="7">
        <f>SL!W64*$AO$9</f>
        <v>1391.9323594988082</v>
      </c>
    </row>
    <row r="65" spans="21:44" x14ac:dyDescent="0.25">
      <c r="U65" s="13">
        <f>SL!U65*SQRT($T$6)*$T$9</f>
        <v>186.80974471155255</v>
      </c>
      <c r="V65" s="7">
        <f>SL!V65*SQRT($T$6)</f>
        <v>15308.632287255612</v>
      </c>
      <c r="W65" s="7">
        <f>SL!W65*$T$9</f>
        <v>913.81698474646691</v>
      </c>
      <c r="AB65" s="13">
        <f>SL!U65*SQRT($AA$6)*$AA$9</f>
        <v>267.0908870006956</v>
      </c>
      <c r="AC65" s="7">
        <f>SL!V65*SQRT($AA$6)</f>
        <v>16008.24912767041</v>
      </c>
      <c r="AD65" s="7">
        <f>SL!W65*$AA$9</f>
        <v>1249.4282646234526</v>
      </c>
      <c r="AI65" s="13">
        <f>SL!U65*SQRT($AH$6)*$AH$9</f>
        <v>288.65049798168224</v>
      </c>
      <c r="AJ65" s="7">
        <f>SL!V65*SQRT($AH$6)</f>
        <v>16164.340471218216</v>
      </c>
      <c r="AK65" s="7">
        <f>SL!W65*$AH$9</f>
        <v>1337.2432425587003</v>
      </c>
      <c r="AP65" s="13">
        <f>SL!U65*SQRT($AO$6)*$AO$9</f>
        <v>303.33547717818476</v>
      </c>
      <c r="AQ65" s="7">
        <f>SL!V65*SQRT($AO$6)</f>
        <v>16264.917001287185</v>
      </c>
      <c r="AR65" s="7">
        <f>SL!W65*$AO$9</f>
        <v>1396.5852338367733</v>
      </c>
    </row>
    <row r="66" spans="21:44" x14ac:dyDescent="0.25">
      <c r="U66" s="13">
        <f>SL!U66*SQRT($T$6)*$T$9</f>
        <v>190.12589402595884</v>
      </c>
      <c r="V66" s="7">
        <f>SL!V66*SQRT($T$6)</f>
        <v>15345.159720908359</v>
      </c>
      <c r="W66" s="7">
        <f>SL!W66*$T$9</f>
        <v>953.65200830932179</v>
      </c>
      <c r="AB66" s="13">
        <f>SL!U66*SQRT($AA$6)*$AA$9</f>
        <v>271.83214534982039</v>
      </c>
      <c r="AC66" s="7">
        <f>SL!V66*SQRT($AA$6)</f>
        <v>16046.445894496825</v>
      </c>
      <c r="AD66" s="7">
        <f>SL!W66*$AA$9</f>
        <v>1303.8932233538715</v>
      </c>
      <c r="AI66" s="13">
        <f>SL!U66*SQRT($AH$6)*$AH$9</f>
        <v>293.77447131863511</v>
      </c>
      <c r="AJ66" s="7">
        <f>SL!V66*SQRT($AH$6)</f>
        <v>16202.909682564052</v>
      </c>
      <c r="AK66" s="7">
        <f>SL!W66*$AH$9</f>
        <v>1395.5362235010205</v>
      </c>
      <c r="AP66" s="13">
        <f>SL!U66*SQRT($AO$6)*$AO$9</f>
        <v>308.72013061921757</v>
      </c>
      <c r="AQ66" s="7">
        <f>SL!V66*SQRT($AO$6)</f>
        <v>16303.726195046876</v>
      </c>
      <c r="AR66" s="7">
        <f>SL!W66*$AO$9</f>
        <v>1457.4650452498411</v>
      </c>
    </row>
    <row r="67" spans="21:44" x14ac:dyDescent="0.25">
      <c r="U67" s="13">
        <f>SL!U67*SQRT($T$6)*$T$9</f>
        <v>193.44204334036507</v>
      </c>
      <c r="V67" s="7">
        <f>SL!V67*SQRT($T$6)</f>
        <v>15423.189580174612</v>
      </c>
      <c r="W67" s="7">
        <f>SL!W67*$T$9</f>
        <v>981.36402608443677</v>
      </c>
      <c r="AB67" s="13">
        <f>SL!U67*SQRT($AA$6)*$AA$9</f>
        <v>276.57340369894513</v>
      </c>
      <c r="AC67" s="7">
        <f>SL!V67*SQRT($AA$6)</f>
        <v>16128.041781254855</v>
      </c>
      <c r="AD67" s="7">
        <f>SL!W67*$AA$9</f>
        <v>1341.7828433280313</v>
      </c>
      <c r="AI67" s="13">
        <f>SL!U67*SQRT($AH$6)*$AH$9</f>
        <v>298.89844465558804</v>
      </c>
      <c r="AJ67" s="7">
        <f>SL!V67*SQRT($AH$6)</f>
        <v>16285.301184850705</v>
      </c>
      <c r="AK67" s="7">
        <f>SL!W67*$AH$9</f>
        <v>1436.0888824316492</v>
      </c>
      <c r="AP67" s="13">
        <f>SL!U67*SQRT($AO$6)*$AO$9</f>
        <v>314.10478406025044</v>
      </c>
      <c r="AQ67" s="7">
        <f>SL!V67*SQRT($AO$6)</f>
        <v>16386.630347473627</v>
      </c>
      <c r="AR67" s="7">
        <f>SL!W67*$AO$9</f>
        <v>1499.8172836855115</v>
      </c>
    </row>
    <row r="68" spans="21:44" x14ac:dyDescent="0.25">
      <c r="U68" s="13">
        <f>SL!U68*SQRT($T$6)*$T$9</f>
        <v>194.54742644516716</v>
      </c>
      <c r="V68" s="7">
        <f>SL!V68*SQRT($T$6)</f>
        <v>15523.754442472602</v>
      </c>
      <c r="W68" s="7">
        <f>SL!W68*$T$9</f>
        <v>935.76362764955331</v>
      </c>
      <c r="AB68" s="13">
        <f>SL!U68*SQRT($AA$6)*$AA$9</f>
        <v>278.15382314865337</v>
      </c>
      <c r="AC68" s="7">
        <f>SL!V68*SQRT($AA$6)</f>
        <v>16233.202538855408</v>
      </c>
      <c r="AD68" s="7">
        <f>SL!W68*$AA$9</f>
        <v>1279.4351001435009</v>
      </c>
      <c r="AI68" s="13">
        <f>SL!U68*SQRT($AH$6)*$AH$9</f>
        <v>300.60643576790568</v>
      </c>
      <c r="AJ68" s="7">
        <f>SL!V68*SQRT($AH$6)</f>
        <v>16391.487331537315</v>
      </c>
      <c r="AK68" s="7">
        <f>SL!W68*$AH$9</f>
        <v>1369.3590823919285</v>
      </c>
      <c r="AP68" s="13">
        <f>SL!U68*SQRT($AO$6)*$AO$9</f>
        <v>315.89966854059475</v>
      </c>
      <c r="AQ68" s="7">
        <f>SL!V68*SQRT($AO$6)</f>
        <v>16493.477197527263</v>
      </c>
      <c r="AR68" s="7">
        <f>SL!W68*$AO$9</f>
        <v>1430.126257829934</v>
      </c>
    </row>
    <row r="69" spans="21:44" x14ac:dyDescent="0.25">
      <c r="U69" s="13">
        <f>SL!U69*SQRT($T$6)*$T$9</f>
        <v>197.86357575957342</v>
      </c>
      <c r="V69" s="7">
        <f>SL!V69*SQRT($T$6)</f>
        <v>15646.303387788157</v>
      </c>
      <c r="W69" s="7">
        <f>SL!W69*$T$9</f>
        <v>1015.9218161130713</v>
      </c>
      <c r="AB69" s="13">
        <f>SL!U69*SQRT($AA$6)*$AA$9</f>
        <v>282.89508149777822</v>
      </c>
      <c r="AC69" s="7">
        <f>SL!V69*SQRT($AA$6)</f>
        <v>16361.352069795403</v>
      </c>
      <c r="AD69" s="7">
        <f>SL!W69*$AA$9</f>
        <v>1389.0324352544471</v>
      </c>
      <c r="AI69" s="13">
        <f>SL!U69*SQRT($AH$6)*$AH$9</f>
        <v>305.73040910485867</v>
      </c>
      <c r="AJ69" s="7">
        <f>SL!V69*SQRT($AH$6)</f>
        <v>16520.886407777354</v>
      </c>
      <c r="AK69" s="7">
        <f>SL!W69*$AH$9</f>
        <v>1486.6593707952193</v>
      </c>
      <c r="AP69" s="13">
        <f>SL!U69*SQRT($AO$6)*$AO$9</f>
        <v>321.28432198162761</v>
      </c>
      <c r="AQ69" s="7">
        <f>SL!V69*SQRT($AO$6)</f>
        <v>16623.681410859383</v>
      </c>
      <c r="AR69" s="7">
        <f>SL!W69*$AO$9</f>
        <v>1552.6319063874662</v>
      </c>
    </row>
    <row r="70" spans="21:44" x14ac:dyDescent="0.25">
      <c r="U70" s="13">
        <f>SL!U70*SQRT($T$6)*$T$9</f>
        <v>201.17972507397968</v>
      </c>
      <c r="V70" s="7">
        <f>SL!V70*SQRT($T$6)</f>
        <v>15714.039736504452</v>
      </c>
      <c r="W70" s="7">
        <f>SL!W70*$T$9</f>
        <v>1029.1268777466435</v>
      </c>
      <c r="AB70" s="13">
        <f>SL!U70*SQRT($AA$6)*$AA$9</f>
        <v>287.63633984690296</v>
      </c>
      <c r="AC70" s="7">
        <f>SL!V70*SQRT($AA$6)</f>
        <v>16432.184024270649</v>
      </c>
      <c r="AD70" s="7">
        <f>SL!W70*$AA$9</f>
        <v>1407.0872290659861</v>
      </c>
      <c r="AI70" s="13">
        <f>SL!U70*SQRT($AH$6)*$AH$9</f>
        <v>310.85438244181159</v>
      </c>
      <c r="AJ70" s="7">
        <f>SL!V70*SQRT($AH$6)</f>
        <v>16592.409022102533</v>
      </c>
      <c r="AK70" s="7">
        <f>SL!W70*$AH$9</f>
        <v>1505.9831300728658</v>
      </c>
      <c r="AP70" s="13">
        <f>SL!U70*SQRT($AO$6)*$AO$9</f>
        <v>326.66897542266048</v>
      </c>
      <c r="AQ70" s="7">
        <f>SL!V70*SQRT($AO$6)</f>
        <v>16695.649047756506</v>
      </c>
      <c r="AR70" s="7">
        <f>SL!W70*$AO$9</f>
        <v>1572.813183817397</v>
      </c>
    </row>
    <row r="71" spans="21:44" x14ac:dyDescent="0.25">
      <c r="U71" s="13">
        <f>SL!U71*SQRT($T$6)*$T$9</f>
        <v>203.39049128358386</v>
      </c>
      <c r="V71" s="7">
        <f>SL!V71*SQRT($T$6)</f>
        <v>15828.946926864935</v>
      </c>
      <c r="W71" s="7">
        <f>SL!W71*$T$9</f>
        <v>1021.3238030205254</v>
      </c>
      <c r="AB71" s="13">
        <f>SL!U71*SQRT($AA$6)*$AA$9</f>
        <v>290.79717874631945</v>
      </c>
      <c r="AC71" s="7">
        <f>SL!V71*SQRT($AA$6)</f>
        <v>16552.342565891813</v>
      </c>
      <c r="AD71" s="7">
        <f>SL!W71*$AA$9</f>
        <v>1396.4183727451709</v>
      </c>
      <c r="AI71" s="13">
        <f>SL!U71*SQRT($AH$6)*$AH$9</f>
        <v>314.27036466644682</v>
      </c>
      <c r="AJ71" s="7">
        <f>SL!V71*SQRT($AH$6)</f>
        <v>16713.739191429562</v>
      </c>
      <c r="AK71" s="7">
        <f>SL!W71*$AH$9</f>
        <v>1494.5644224729224</v>
      </c>
      <c r="AP71" s="13">
        <f>SL!U71*SQRT($AO$6)*$AO$9</f>
        <v>330.25874438334904</v>
      </c>
      <c r="AQ71" s="7">
        <f>SL!V71*SQRT($AO$6)</f>
        <v>16817.734148436615</v>
      </c>
      <c r="AR71" s="7">
        <f>SL!W71*$AO$9</f>
        <v>1560.8877555063389</v>
      </c>
    </row>
    <row r="72" spans="21:44" x14ac:dyDescent="0.25">
      <c r="U72" s="13">
        <f>SL!U72*SQRT($T$6)*$T$9</f>
        <v>207.8120237027922</v>
      </c>
      <c r="V72" s="7">
        <f>SL!V72*SQRT($T$6)</f>
        <v>15947.679908741984</v>
      </c>
      <c r="W72" s="7">
        <f>SL!W72*$T$9</f>
        <v>1029.812376341074</v>
      </c>
      <c r="AB72" s="13">
        <f>SL!U72*SQRT($AA$6)*$AA$9</f>
        <v>297.11885654515254</v>
      </c>
      <c r="AC72" s="7">
        <f>SL!V72*SQRT($AA$6)</f>
        <v>16676.501740786967</v>
      </c>
      <c r="AD72" s="7">
        <f>SL!W72*$AA$9</f>
        <v>1408.0244860151759</v>
      </c>
      <c r="AI72" s="13">
        <f>SL!U72*SQRT($AH$6)*$AH$9</f>
        <v>321.10232911571745</v>
      </c>
      <c r="AJ72" s="7">
        <f>SL!V72*SQRT($AH$6)</f>
        <v>16839.109002932666</v>
      </c>
      <c r="AK72" s="7">
        <f>SL!W72*$AH$9</f>
        <v>1506.9862613108346</v>
      </c>
      <c r="AP72" s="13">
        <f>SL!U72*SQRT($AO$6)*$AO$9</f>
        <v>337.43828230472621</v>
      </c>
      <c r="AQ72" s="7">
        <f>SL!V72*SQRT($AO$6)</f>
        <v>16943.884026447155</v>
      </c>
      <c r="AR72" s="7">
        <f>SL!W72*$AO$9</f>
        <v>1573.8608303711139</v>
      </c>
    </row>
    <row r="73" spans="21:44" x14ac:dyDescent="0.25">
      <c r="U73" s="13">
        <f>SL!U73*SQRT($T$6)*$T$9</f>
        <v>208.91740680759429</v>
      </c>
      <c r="V73" s="7">
        <f>SL!V73*SQRT($T$6)</f>
        <v>16100.924220262481</v>
      </c>
      <c r="W73" s="7">
        <f>SL!W73*$T$9</f>
        <v>1071.6167341723908</v>
      </c>
      <c r="AB73" s="13">
        <f>SL!U73*SQRT($AA$6)*$AA$9</f>
        <v>298.69927599486078</v>
      </c>
      <c r="AC73" s="7">
        <f>SL!V73*SQRT($AA$6)</f>
        <v>16836.749440920226</v>
      </c>
      <c r="AD73" s="7">
        <f>SL!W73*$AA$9</f>
        <v>1465.1820428681722</v>
      </c>
      <c r="AI73" s="13">
        <f>SL!U73*SQRT($AH$6)*$AH$9</f>
        <v>322.8103202280351</v>
      </c>
      <c r="AJ73" s="7">
        <f>SL!V73*SQRT($AH$6)</f>
        <v>17000.919227400394</v>
      </c>
      <c r="AK73" s="7">
        <f>SL!W73*$AH$9</f>
        <v>1568.1610872908357</v>
      </c>
      <c r="AP73" s="13">
        <f>SL!U73*SQRT($AO$6)*$AO$9</f>
        <v>339.23316678507052</v>
      </c>
      <c r="AQ73" s="7">
        <f>SL!V73*SQRT($AO$6)</f>
        <v>17106.701054188772</v>
      </c>
      <c r="AR73" s="7">
        <f>SL!W73*$AO$9</f>
        <v>1637.7503726227758</v>
      </c>
    </row>
    <row r="74" spans="21:44" x14ac:dyDescent="0.25">
      <c r="U74" s="13">
        <f>SL!U74*SQRT($T$6)*$T$9</f>
        <v>210.02278991239641</v>
      </c>
      <c r="V74" s="7">
        <f>SL!V74*SQRT($T$6)</f>
        <v>16188.710750897297</v>
      </c>
      <c r="W74" s="7">
        <f>SL!W74*$T$9</f>
        <v>1125.2717410918324</v>
      </c>
      <c r="AB74" s="13">
        <f>SL!U74*SQRT($AA$6)*$AA$9</f>
        <v>300.27969544456909</v>
      </c>
      <c r="AC74" s="7">
        <f>SL!V74*SQRT($AA$6)</f>
        <v>16928.547886796146</v>
      </c>
      <c r="AD74" s="7">
        <f>SL!W74*$AA$9</f>
        <v>1538.5425552056802</v>
      </c>
      <c r="AI74" s="13">
        <f>SL!U74*SQRT($AH$6)*$AH$9</f>
        <v>324.5183113403528</v>
      </c>
      <c r="AJ74" s="7">
        <f>SL!V74*SQRT($AH$6)</f>
        <v>17093.612770712523</v>
      </c>
      <c r="AK74" s="7">
        <f>SL!W74*$AH$9</f>
        <v>1646.6776793766899</v>
      </c>
      <c r="AP74" s="13">
        <f>SL!U74*SQRT($AO$6)*$AO$9</f>
        <v>341.02805126541477</v>
      </c>
      <c r="AQ74" s="7">
        <f>SL!V74*SQRT($AO$6)</f>
        <v>17199.971348217252</v>
      </c>
      <c r="AR74" s="7">
        <f>SL!W74*$AO$9</f>
        <v>1719.7512454845253</v>
      </c>
    </row>
    <row r="75" spans="21:44" x14ac:dyDescent="0.25">
      <c r="U75" s="13">
        <f>SL!U75*SQRT($T$6)*$T$9</f>
        <v>210.02278991239641</v>
      </c>
      <c r="V75" s="7">
        <f>SL!V75*SQRT($T$6)</f>
        <v>16232.96397418183</v>
      </c>
      <c r="W75" s="7">
        <f>SL!W75*$T$9</f>
        <v>1109.9171253980364</v>
      </c>
      <c r="AB75" s="13">
        <f>SL!U75*SQRT($AA$6)*$AA$9</f>
        <v>300.27969544456909</v>
      </c>
      <c r="AC75" s="7">
        <f>SL!V75*SQRT($AA$6)</f>
        <v>16974.8235180706</v>
      </c>
      <c r="AD75" s="7">
        <f>SL!W75*$AA$9</f>
        <v>1517.5487553962116</v>
      </c>
      <c r="AI75" s="13">
        <f>SL!U75*SQRT($AH$6)*$AH$9</f>
        <v>324.5183113403528</v>
      </c>
      <c r="AJ75" s="7">
        <f>SL!V75*SQRT($AH$6)</f>
        <v>17140.339620943003</v>
      </c>
      <c r="AK75" s="7">
        <f>SL!W75*$AH$9</f>
        <v>1624.2083486229931</v>
      </c>
      <c r="AP75" s="13">
        <f>SL!U75*SQRT($AO$6)*$AO$9</f>
        <v>341.02805126541477</v>
      </c>
      <c r="AQ75" s="7">
        <f>SL!V75*SQRT($AO$6)</f>
        <v>17246.98893870191</v>
      </c>
      <c r="AR75" s="7">
        <f>SL!W75*$AO$9</f>
        <v>1696.2848075575225</v>
      </c>
    </row>
    <row r="76" spans="21:44" x14ac:dyDescent="0.25">
      <c r="U76" s="13">
        <f>SL!U76*SQRT($T$6)*$T$9</f>
        <v>208.91740680759429</v>
      </c>
      <c r="V76" s="7">
        <f>SL!V76*SQRT($T$6)</f>
        <v>16303.485655133352</v>
      </c>
      <c r="W76" s="7">
        <f>SL!W76*$T$9</f>
        <v>1120.3442592598242</v>
      </c>
      <c r="AB76" s="13">
        <f>SL!U76*SQRT($AA$6)*$AA$9</f>
        <v>298.69927599486078</v>
      </c>
      <c r="AC76" s="7">
        <f>SL!V76*SQRT($AA$6)</f>
        <v>17048.568096710318</v>
      </c>
      <c r="AD76" s="7">
        <f>SL!W76*$AA$9</f>
        <v>1531.8053910063979</v>
      </c>
      <c r="AI76" s="13">
        <f>SL!U76*SQRT($AH$6)*$AH$9</f>
        <v>322.8103202280351</v>
      </c>
      <c r="AJ76" s="7">
        <f>SL!V76*SQRT($AH$6)</f>
        <v>17214.803259504104</v>
      </c>
      <c r="AK76" s="7">
        <f>SL!W76*$AH$9</f>
        <v>1639.4669994564517</v>
      </c>
      <c r="AP76" s="13">
        <f>SL!U76*SQRT($AO$6)*$AO$9</f>
        <v>339.23316678507052</v>
      </c>
      <c r="AQ76" s="7">
        <f>SL!V76*SQRT($AO$6)</f>
        <v>17321.915899252308</v>
      </c>
      <c r="AR76" s="7">
        <f>SL!W76*$AO$9</f>
        <v>1712.2205818161419</v>
      </c>
    </row>
    <row r="77" spans="21:44" x14ac:dyDescent="0.25">
      <c r="U77" s="13">
        <f>SL!U77*SQRT($T$6)*$T$9</f>
        <v>210.02278991239641</v>
      </c>
      <c r="V77" s="7">
        <f>SL!V77*SQRT($T$6)</f>
        <v>16299.54218985274</v>
      </c>
      <c r="W77" s="7">
        <f>SL!W77*$T$9</f>
        <v>1208.5607416842145</v>
      </c>
      <c r="AB77" s="13">
        <f>SL!U77*SQRT($AA$6)*$AA$9</f>
        <v>300.27969544456909</v>
      </c>
      <c r="AC77" s="7">
        <f>SL!V77*SQRT($AA$6)</f>
        <v>17044.444411886368</v>
      </c>
      <c r="AD77" s="7">
        <f>SL!W77*$AA$9</f>
        <v>1652.4205342861776</v>
      </c>
      <c r="AI77" s="13">
        <f>SL!U77*SQRT($AH$6)*$AH$9</f>
        <v>324.5183113403528</v>
      </c>
      <c r="AJ77" s="7">
        <f>SL!V77*SQRT($AH$6)</f>
        <v>17210.639365941563</v>
      </c>
      <c r="AK77" s="7">
        <f>SL!W77*$AH$9</f>
        <v>1768.5594730845748</v>
      </c>
      <c r="AP77" s="13">
        <f>SL!U77*SQRT($AO$6)*$AO$9</f>
        <v>341.02805126541477</v>
      </c>
      <c r="AQ77" s="7">
        <f>SL!V77*SQRT($AO$6)</f>
        <v>17317.726097427883</v>
      </c>
      <c r="AR77" s="7">
        <f>SL!W77*$AO$9</f>
        <v>1847.0417098881992</v>
      </c>
    </row>
    <row r="78" spans="21:44" x14ac:dyDescent="0.25">
      <c r="U78" s="13">
        <f>SL!U78*SQRT($T$6)*$T$9</f>
        <v>210.02278991239641</v>
      </c>
      <c r="V78" s="7">
        <f>SL!V78*SQRT($T$6)</f>
        <v>16315.499255662417</v>
      </c>
      <c r="W78" s="7">
        <f>SL!W78*$T$9</f>
        <v>1184.9220966053051</v>
      </c>
      <c r="AB78" s="13">
        <f>SL!U78*SQRT($AA$6)*$AA$9</f>
        <v>300.27969544456909</v>
      </c>
      <c r="AC78" s="7">
        <f>SL!V78*SQRT($AA$6)</f>
        <v>17061.130728471333</v>
      </c>
      <c r="AD78" s="7">
        <f>SL!W78*$AA$9</f>
        <v>1620.1002865867044</v>
      </c>
      <c r="AI78" s="13">
        <f>SL!U78*SQRT($AH$6)*$AH$9</f>
        <v>324.5183113403528</v>
      </c>
      <c r="AJ78" s="7">
        <f>SL!V78*SQRT($AH$6)</f>
        <v>17227.488385490095</v>
      </c>
      <c r="AK78" s="7">
        <f>SL!W78*$AH$9</f>
        <v>1733.967624910747</v>
      </c>
      <c r="AP78" s="13">
        <f>SL!U78*SQRT($AO$6)*$AO$9</f>
        <v>341.02805126541477</v>
      </c>
      <c r="AQ78" s="7">
        <f>SL!V78*SQRT($AO$6)</f>
        <v>17334.67995366457</v>
      </c>
      <c r="AR78" s="7">
        <f>SL!W78*$AO$9</f>
        <v>1810.914801310031</v>
      </c>
    </row>
    <row r="79" spans="21:44" x14ac:dyDescent="0.25">
      <c r="U79" s="13">
        <f>SL!U79*SQRT($T$6)*$T$9</f>
        <v>210.02278991239641</v>
      </c>
      <c r="V79" s="7">
        <f>SL!V79*SQRT($T$6)</f>
        <v>16362.349217631298</v>
      </c>
      <c r="W79" s="7">
        <f>SL!W79*$T$9</f>
        <v>1181.7000689376657</v>
      </c>
      <c r="AB79" s="13">
        <f>SL!U79*SQRT($AA$6)*$AA$9</f>
        <v>300.27969544456909</v>
      </c>
      <c r="AC79" s="7">
        <f>SL!V79*SQRT($AA$6)</f>
        <v>17110.12177148202</v>
      </c>
      <c r="AD79" s="7">
        <f>SL!W79*$AA$9</f>
        <v>1615.6949269747204</v>
      </c>
      <c r="AI79" s="13">
        <f>SL!U79*SQRT($AH$6)*$AH$9</f>
        <v>324.5183113403528</v>
      </c>
      <c r="AJ79" s="7">
        <f>SL!V79*SQRT($AH$6)</f>
        <v>17276.957124572622</v>
      </c>
      <c r="AK79" s="7">
        <f>SL!W79*$AH$9</f>
        <v>1729.2526384333582</v>
      </c>
      <c r="AP79" s="13">
        <f>SL!U79*SQRT($AO$6)*$AO$9</f>
        <v>341.02805126541477</v>
      </c>
      <c r="AQ79" s="7">
        <f>SL!V79*SQRT($AO$6)</f>
        <v>17384.456493373586</v>
      </c>
      <c r="AR79" s="7">
        <f>SL!W79*$AO$9</f>
        <v>1805.9905808821441</v>
      </c>
    </row>
    <row r="80" spans="21:44" x14ac:dyDescent="0.25">
      <c r="U80" s="13">
        <f>SL!U80*SQRT($T$6)*$T$9</f>
        <v>210.02278991239641</v>
      </c>
      <c r="V80" s="7">
        <f>SL!V80*SQRT($T$6)</f>
        <v>16384.143082210056</v>
      </c>
      <c r="W80" s="7">
        <f>SL!W80*$T$9</f>
        <v>1198.2561499098724</v>
      </c>
      <c r="AB80" s="13">
        <f>SL!U80*SQRT($AA$6)*$AA$9</f>
        <v>300.27969544456909</v>
      </c>
      <c r="AC80" s="7">
        <f>SL!V80*SQRT($AA$6)</f>
        <v>17132.911633246607</v>
      </c>
      <c r="AD80" s="7">
        <f>SL!W80*$AA$9</f>
        <v>1638.3314459531989</v>
      </c>
      <c r="AI80" s="13">
        <f>SL!U80*SQRT($AH$6)*$AH$9</f>
        <v>324.5183113403528</v>
      </c>
      <c r="AJ80" s="7">
        <f>SL!V80*SQRT($AH$6)</f>
        <v>17299.969203027726</v>
      </c>
      <c r="AK80" s="7">
        <f>SL!W80*$AH$9</f>
        <v>1753.4801454428502</v>
      </c>
      <c r="AP80" s="13">
        <f>SL!U80*SQRT($AO$6)*$AO$9</f>
        <v>341.02805126541477</v>
      </c>
      <c r="AQ80" s="7">
        <f>SL!V80*SQRT($AO$6)</f>
        <v>17407.61175583331</v>
      </c>
      <c r="AR80" s="7">
        <f>SL!W80*$AO$9</f>
        <v>1831.2932165323282</v>
      </c>
    </row>
    <row r="81" spans="21:44" x14ac:dyDescent="0.25">
      <c r="U81" s="13">
        <f>SL!U81*SQRT($T$6)*$T$9</f>
        <v>210.02278991239641</v>
      </c>
      <c r="V81" s="7">
        <f>SL!V81*SQRT($T$6)</f>
        <v>16398.531103961352</v>
      </c>
      <c r="W81" s="7">
        <f>SL!W81*$T$9</f>
        <v>1232.4951462373333</v>
      </c>
      <c r="AB81" s="13">
        <f>SL!U81*SQRT($AA$6)*$AA$9</f>
        <v>300.27969544456909</v>
      </c>
      <c r="AC81" s="7">
        <f>SL!V81*SQRT($AA$6)</f>
        <v>17147.957199194447</v>
      </c>
      <c r="AD81" s="7">
        <f>SL!W81*$AA$9</f>
        <v>1685.145163008083</v>
      </c>
      <c r="AI81" s="13">
        <f>SL!U81*SQRT($AH$6)*$AH$9</f>
        <v>324.5183113403528</v>
      </c>
      <c r="AJ81" s="7">
        <f>SL!V81*SQRT($AH$6)</f>
        <v>17315.161473501743</v>
      </c>
      <c r="AK81" s="7">
        <f>SL!W81*$AH$9</f>
        <v>1803.5841238489777</v>
      </c>
      <c r="AP81" s="13">
        <f>SL!U81*SQRT($AO$6)*$AO$9</f>
        <v>341.02805126541477</v>
      </c>
      <c r="AQ81" s="7">
        <f>SL!V81*SQRT($AO$6)</f>
        <v>17422.89855449738</v>
      </c>
      <c r="AR81" s="7">
        <f>SL!W81*$AO$9</f>
        <v>1883.6206272617208</v>
      </c>
    </row>
    <row r="82" spans="21:44" x14ac:dyDescent="0.25">
      <c r="U82" s="13">
        <f>SL!U82*SQRT($T$6)*$T$9</f>
        <v>217.76047164601096</v>
      </c>
      <c r="V82" s="7">
        <f>SL!V82*SQRT($T$6)</f>
        <v>16390.033916616332</v>
      </c>
      <c r="W82" s="7">
        <f>SL!W82*$T$9</f>
        <v>1247.1983539926043</v>
      </c>
      <c r="AB82" s="13">
        <f>SL!U82*SQRT($AA$6)*$AA$9</f>
        <v>311.3426315925268</v>
      </c>
      <c r="AC82" s="7">
        <f>SL!V82*SQRT($AA$6)</f>
        <v>17139.071683535625</v>
      </c>
      <c r="AD82" s="7">
        <f>SL!W82*$AA$9</f>
        <v>1705.248316765028</v>
      </c>
      <c r="AI82" s="13">
        <f>SL!U82*SQRT($AH$6)*$AH$9</f>
        <v>336.4742491265763</v>
      </c>
      <c r="AJ82" s="7">
        <f>SL!V82*SQRT($AH$6)</f>
        <v>17306.189318007033</v>
      </c>
      <c r="AK82" s="7">
        <f>SL!W82*$AH$9</f>
        <v>1825.1002102676687</v>
      </c>
      <c r="AP82" s="13">
        <f>SL!U82*SQRT($AO$6)*$AO$9</f>
        <v>353.59224262782476</v>
      </c>
      <c r="AQ82" s="7">
        <f>SL!V82*SQRT($AO$6)</f>
        <v>17413.870573139033</v>
      </c>
      <c r="AR82" s="7">
        <f>SL!W82*$AO$9</f>
        <v>1906.0915193372743</v>
      </c>
    </row>
    <row r="83" spans="21:44" x14ac:dyDescent="0.25">
      <c r="U83" s="13">
        <f>SL!U83*SQRT($T$6)*$T$9</f>
        <v>217.76047164601096</v>
      </c>
      <c r="V83" s="7">
        <f>SL!V83*SQRT($T$6)</f>
        <v>16492.058516167519</v>
      </c>
      <c r="W83" s="7">
        <f>SL!W83*$T$9</f>
        <v>1233.4736401987384</v>
      </c>
      <c r="AB83" s="13">
        <f>SL!U83*SQRT($AA$6)*$AA$9</f>
        <v>311.3426315925268</v>
      </c>
      <c r="AC83" s="7">
        <f>SL!V83*SQRT($AA$6)</f>
        <v>17245.758889558976</v>
      </c>
      <c r="AD83" s="7">
        <f>SL!W83*$AA$9</f>
        <v>1686.4830217178132</v>
      </c>
      <c r="AI83" s="13">
        <f>SL!U83*SQRT($AH$6)*$AH$9</f>
        <v>336.4742491265763</v>
      </c>
      <c r="AJ83" s="7">
        <f>SL!V83*SQRT($AH$6)</f>
        <v>17413.916797029306</v>
      </c>
      <c r="AK83" s="7">
        <f>SL!W83*$AH$9</f>
        <v>1805.0160127934978</v>
      </c>
      <c r="AP83" s="13">
        <f>SL!U83*SQRT($AO$6)*$AO$9</f>
        <v>353.59224262782476</v>
      </c>
      <c r="AQ83" s="7">
        <f>SL!V83*SQRT($AO$6)</f>
        <v>17522.268345889188</v>
      </c>
      <c r="AR83" s="7">
        <f>SL!W83*$AO$9</f>
        <v>1885.1160582295263</v>
      </c>
    </row>
    <row r="84" spans="21:44" x14ac:dyDescent="0.25">
      <c r="U84" s="13">
        <f>SL!U84*SQRT($T$6)*$T$9</f>
        <v>217.76047164601096</v>
      </c>
      <c r="V84" s="7">
        <f>SL!V84*SQRT($T$6)</f>
        <v>16591.808158208696</v>
      </c>
      <c r="W84" s="7">
        <f>SL!W84*$T$9</f>
        <v>1307.7940341806548</v>
      </c>
      <c r="AB84" s="13">
        <f>SL!U84*SQRT($AA$6)*$AA$9</f>
        <v>311.3426315925268</v>
      </c>
      <c r="AC84" s="7">
        <f>SL!V84*SQRT($AA$6)</f>
        <v>17350.067170679584</v>
      </c>
      <c r="AD84" s="7">
        <f>SL!W84*$AA$9</f>
        <v>1788.0985557130805</v>
      </c>
      <c r="AI84" s="13">
        <f>SL!U84*SQRT($AH$6)*$AH$9</f>
        <v>336.4742491265763</v>
      </c>
      <c r="AJ84" s="7">
        <f>SL!V84*SQRT($AH$6)</f>
        <v>17519.242155009066</v>
      </c>
      <c r="AK84" s="7">
        <f>SL!W84*$AH$9</f>
        <v>1913.7735061379574</v>
      </c>
      <c r="AP84" s="13">
        <f>SL!U84*SQRT($AO$6)*$AO$9</f>
        <v>353.59224262782476</v>
      </c>
      <c r="AQ84" s="7">
        <f>SL!V84*SQRT($AO$6)</f>
        <v>17628.249051301944</v>
      </c>
      <c r="AR84" s="7">
        <f>SL!W84*$AO$9</f>
        <v>1998.6998135554061</v>
      </c>
    </row>
    <row r="85" spans="21:44" x14ac:dyDescent="0.25">
      <c r="U85" s="13">
        <f>SL!U85*SQRT($T$6)*$T$9</f>
        <v>217.76047164601096</v>
      </c>
      <c r="V85" s="7">
        <f>SL!V85*SQRT($T$6)</f>
        <v>16591.808158208696</v>
      </c>
      <c r="W85" s="7">
        <f>SL!W85*$T$9</f>
        <v>1314.7254937584778</v>
      </c>
      <c r="AB85" s="13">
        <f>SL!U85*SQRT($AA$6)*$AA$9</f>
        <v>311.3426315925268</v>
      </c>
      <c r="AC85" s="7">
        <f>SL!V85*SQRT($AA$6)</f>
        <v>17350.067170679584</v>
      </c>
      <c r="AD85" s="7">
        <f>SL!W85*$AA$9</f>
        <v>1797.575684783985</v>
      </c>
      <c r="AI85" s="13">
        <f>SL!U85*SQRT($AH$6)*$AH$9</f>
        <v>336.4742491265763</v>
      </c>
      <c r="AJ85" s="7">
        <f>SL!V85*SQRT($AH$6)</f>
        <v>17519.242155009066</v>
      </c>
      <c r="AK85" s="7">
        <f>SL!W85*$AH$9</f>
        <v>1923.9167269756442</v>
      </c>
      <c r="AP85" s="13">
        <f>SL!U85*SQRT($AO$6)*$AO$9</f>
        <v>353.59224262782476</v>
      </c>
      <c r="AQ85" s="7">
        <f>SL!V85*SQRT($AO$6)</f>
        <v>17628.249051301944</v>
      </c>
      <c r="AR85" s="7">
        <f>SL!W85*$AO$9</f>
        <v>2009.2931536409046</v>
      </c>
    </row>
    <row r="86" spans="21:44" x14ac:dyDescent="0.25">
      <c r="U86" s="13">
        <f>SL!U86*SQRT($T$6)*$T$9</f>
        <v>217.76047164601096</v>
      </c>
      <c r="V86" s="7">
        <f>SL!V86*SQRT($T$6)</f>
        <v>16676.068594294367</v>
      </c>
      <c r="W86" s="7">
        <f>SL!W86*$T$9</f>
        <v>1308.6684134361851</v>
      </c>
      <c r="AB86" s="13">
        <f>SL!U86*SQRT($AA$6)*$AA$9</f>
        <v>311.3426315925268</v>
      </c>
      <c r="AC86" s="7">
        <f>SL!V86*SQRT($AA$6)</f>
        <v>17438.178376642023</v>
      </c>
      <c r="AD86" s="7">
        <f>SL!W86*$AA$9</f>
        <v>1789.2940622248827</v>
      </c>
      <c r="AI86" s="13">
        <f>SL!U86*SQRT($AH$6)*$AH$9</f>
        <v>336.4742491265763</v>
      </c>
      <c r="AJ86" s="7">
        <f>SL!V86*SQRT($AH$6)</f>
        <v>17608.212505304567</v>
      </c>
      <c r="AK86" s="7">
        <f>SL!W86*$AH$9</f>
        <v>1915.0530377842376</v>
      </c>
      <c r="AP86" s="13">
        <f>SL!U86*SQRT($AO$6)*$AO$9</f>
        <v>353.59224262782476</v>
      </c>
      <c r="AQ86" s="7">
        <f>SL!V86*SQRT($AO$6)</f>
        <v>17717.772986145334</v>
      </c>
      <c r="AR86" s="7">
        <f>SL!W86*$AO$9</f>
        <v>2000.0361261622304</v>
      </c>
    </row>
    <row r="87" spans="21:44" x14ac:dyDescent="0.25">
      <c r="U87" s="13">
        <f>SL!U87*SQRT($T$6)*$T$9</f>
        <v>217.76047164601096</v>
      </c>
      <c r="V87" s="7">
        <f>SL!V87*SQRT($T$6)</f>
        <v>16650.986950118247</v>
      </c>
      <c r="W87" s="7">
        <f>SL!W87*$T$9</f>
        <v>1329.0638393586487</v>
      </c>
      <c r="AB87" s="13">
        <f>SL!U87*SQRT($AA$6)*$AA$9</f>
        <v>311.3426315925268</v>
      </c>
      <c r="AC87" s="7">
        <f>SL!V87*SQRT($AA$6)</f>
        <v>17411.950481101208</v>
      </c>
      <c r="AD87" s="7">
        <f>SL!W87*$AA$9</f>
        <v>1817.1799759712003</v>
      </c>
      <c r="AI87" s="13">
        <f>SL!U87*SQRT($AH$6)*$AH$9</f>
        <v>336.4742491265763</v>
      </c>
      <c r="AJ87" s="7">
        <f>SL!V87*SQRT($AH$6)</f>
        <v>17581.728869899838</v>
      </c>
      <c r="AK87" s="7">
        <f>SL!W87*$AH$9</f>
        <v>1944.8988887031585</v>
      </c>
      <c r="AP87" s="13">
        <f>SL!U87*SQRT($AO$6)*$AO$9</f>
        <v>353.59224262782476</v>
      </c>
      <c r="AQ87" s="7">
        <f>SL!V87*SQRT($AO$6)</f>
        <v>17691.124566278329</v>
      </c>
      <c r="AR87" s="7">
        <f>SL!W87*$AO$9</f>
        <v>2031.20642738948</v>
      </c>
    </row>
    <row r="88" spans="21:44" x14ac:dyDescent="0.25">
      <c r="U88" s="13">
        <f>SL!U88*SQRT($T$6)*$T$9</f>
        <v>217.76047164601096</v>
      </c>
      <c r="V88" s="7">
        <f>SL!V88*SQRT($T$6)</f>
        <v>16682.171258566614</v>
      </c>
      <c r="W88" s="7">
        <f>SL!W88*$T$9</f>
        <v>1339.0929417785087</v>
      </c>
      <c r="AB88" s="13">
        <f>SL!U88*SQRT($AA$6)*$AA$9</f>
        <v>311.3426315925268</v>
      </c>
      <c r="AC88" s="7">
        <f>SL!V88*SQRT($AA$6)</f>
        <v>17444.559937592701</v>
      </c>
      <c r="AD88" s="7">
        <f>SL!W88*$AA$9</f>
        <v>1830.8923978689538</v>
      </c>
      <c r="AI88" s="13">
        <f>SL!U88*SQRT($AH$6)*$AH$9</f>
        <v>336.4742491265763</v>
      </c>
      <c r="AJ88" s="7">
        <f>SL!V88*SQRT($AH$6)</f>
        <v>17614.656290825515</v>
      </c>
      <c r="AK88" s="7">
        <f>SL!W88*$AH$9</f>
        <v>1959.5750762371513</v>
      </c>
      <c r="AP88" s="13">
        <f>SL!U88*SQRT($AO$6)*$AO$9</f>
        <v>353.59224262782476</v>
      </c>
      <c r="AQ88" s="7">
        <f>SL!V88*SQRT($AO$6)</f>
        <v>17724.256865698539</v>
      </c>
      <c r="AR88" s="7">
        <f>SL!W88*$AO$9</f>
        <v>2046.5338907459411</v>
      </c>
    </row>
    <row r="89" spans="21:44" x14ac:dyDescent="0.25">
      <c r="U89" s="13">
        <f>SL!U89*SQRT($T$6)*$T$9</f>
        <v>218.86585475081307</v>
      </c>
      <c r="V89" s="7">
        <f>SL!V89*SQRT($T$6)</f>
        <v>16733.321464101176</v>
      </c>
      <c r="W89" s="7">
        <f>SL!W89*$T$9</f>
        <v>1329.4194878229634</v>
      </c>
      <c r="AB89" s="13">
        <f>SL!U89*SQRT($AA$6)*$AA$9</f>
        <v>312.9230510422351</v>
      </c>
      <c r="AC89" s="7">
        <f>SL!V89*SQRT($AA$6)</f>
        <v>17498.047748767738</v>
      </c>
      <c r="AD89" s="7">
        <f>SL!W89*$AA$9</f>
        <v>1817.6662410012907</v>
      </c>
      <c r="AI89" s="13">
        <f>SL!U89*SQRT($AH$6)*$AH$9</f>
        <v>338.18224023889394</v>
      </c>
      <c r="AJ89" s="7">
        <f>SL!V89*SQRT($AH$6)</f>
        <v>17668.665644627927</v>
      </c>
      <c r="AK89" s="7">
        <f>SL!W89*$AH$9</f>
        <v>1945.4193304475887</v>
      </c>
      <c r="AP89" s="13">
        <f>SL!U89*SQRT($AO$6)*$AO$9</f>
        <v>355.38712710816907</v>
      </c>
      <c r="AQ89" s="7">
        <f>SL!V89*SQRT($AO$6)</f>
        <v>17778.602272395059</v>
      </c>
      <c r="AR89" s="7">
        <f>SL!W89*$AO$9</f>
        <v>2031.749964445575</v>
      </c>
    </row>
    <row r="90" spans="21:44" x14ac:dyDescent="0.25">
      <c r="U90" s="13">
        <f>SL!U90*SQRT($T$6)*$T$9</f>
        <v>218.86585475081307</v>
      </c>
      <c r="V90" s="7">
        <f>SL!V90*SQRT($T$6)</f>
        <v>16755.934305137427</v>
      </c>
      <c r="W90" s="7">
        <f>SL!W90*$T$9</f>
        <v>1343.2814856095315</v>
      </c>
      <c r="AB90" s="13">
        <f>SL!U90*SQRT($AA$6)*$AA$9</f>
        <v>312.9230510422351</v>
      </c>
      <c r="AC90" s="7">
        <f>SL!V90*SQRT($AA$6)</f>
        <v>17521.694014874352</v>
      </c>
      <c r="AD90" s="7">
        <f>SL!W90*$AA$9</f>
        <v>1836.6192393891365</v>
      </c>
      <c r="AI90" s="13">
        <f>SL!U90*SQRT($AH$6)*$AH$9</f>
        <v>338.18224023889394</v>
      </c>
      <c r="AJ90" s="7">
        <f>SL!V90*SQRT($AH$6)</f>
        <v>17692.542477951294</v>
      </c>
      <c r="AK90" s="7">
        <f>SL!W90*$AH$9</f>
        <v>1965.7044238282888</v>
      </c>
      <c r="AP90" s="13">
        <f>SL!U90*SQRT($AO$6)*$AO$9</f>
        <v>355.38712710816907</v>
      </c>
      <c r="AQ90" s="7">
        <f>SL!V90*SQRT($AO$6)</f>
        <v>17802.627670335023</v>
      </c>
      <c r="AR90" s="7">
        <f>SL!W90*$AO$9</f>
        <v>2052.9352364894844</v>
      </c>
    </row>
    <row r="91" spans="21:44" x14ac:dyDescent="0.25">
      <c r="U91" s="13">
        <f>SL!U91*SQRT($T$6)*$T$9</f>
        <v>218.86585475081307</v>
      </c>
      <c r="V91" s="7">
        <f>SL!V91*SQRT($T$6)</f>
        <v>16771.890438269329</v>
      </c>
      <c r="W91" s="7">
        <f>SL!W91*$T$9</f>
        <v>1326.1099300928636</v>
      </c>
      <c r="AB91" s="13">
        <f>SL!U91*SQRT($AA$6)*$AA$9</f>
        <v>312.9230510422351</v>
      </c>
      <c r="AC91" s="7">
        <f>SL!V91*SQRT($AA$6)</f>
        <v>17538.379356157413</v>
      </c>
      <c r="AD91" s="7">
        <f>SL!W91*$AA$9</f>
        <v>1813.14120476273</v>
      </c>
      <c r="AI91" s="13">
        <f>SL!U91*SQRT($AH$6)*$AH$9</f>
        <v>338.18224023889394</v>
      </c>
      <c r="AJ91" s="7">
        <f>SL!V91*SQRT($AH$6)</f>
        <v>17709.390512688064</v>
      </c>
      <c r="AK91" s="7">
        <f>SL!W91*$AH$9</f>
        <v>1940.5762559761049</v>
      </c>
      <c r="AP91" s="13">
        <f>SL!U91*SQRT($AO$6)*$AO$9</f>
        <v>355.38712710816907</v>
      </c>
      <c r="AQ91" s="7">
        <f>SL!V91*SQRT($AO$6)</f>
        <v>17819.580535632333</v>
      </c>
      <c r="AR91" s="7">
        <f>SL!W91*$AO$9</f>
        <v>2026.6919719442974</v>
      </c>
    </row>
    <row r="92" spans="21:44" x14ac:dyDescent="0.25">
      <c r="U92" s="13">
        <f>SL!U92*SQRT($T$6)*$T$9</f>
        <v>218.86585475081307</v>
      </c>
      <c r="V92" s="7">
        <f>SL!V92*SQRT($T$6)</f>
        <v>16746.158063929932</v>
      </c>
      <c r="W92" s="7">
        <f>SL!W92*$T$9</f>
        <v>1336.5481203835932</v>
      </c>
      <c r="AB92" s="13">
        <f>SL!U92*SQRT($AA$6)*$AA$9</f>
        <v>312.9230510422351</v>
      </c>
      <c r="AC92" s="7">
        <f>SL!V92*SQRT($AA$6)</f>
        <v>17511.470991560109</v>
      </c>
      <c r="AD92" s="7">
        <f>SL!W92*$AA$9</f>
        <v>1827.4129574204837</v>
      </c>
      <c r="AI92" s="13">
        <f>SL!U92*SQRT($AH$6)*$AH$9</f>
        <v>338.18224023889394</v>
      </c>
      <c r="AJ92" s="7">
        <f>SL!V92*SQRT($AH$6)</f>
        <v>17682.219773189601</v>
      </c>
      <c r="AK92" s="7">
        <f>SL!W92*$AH$9</f>
        <v>1955.8510863456593</v>
      </c>
      <c r="AP92" s="13">
        <f>SL!U92*SQRT($AO$6)*$AO$9</f>
        <v>355.38712710816907</v>
      </c>
      <c r="AQ92" s="7">
        <f>SL!V92*SQRT($AO$6)</f>
        <v>17792.240736424748</v>
      </c>
      <c r="AR92" s="7">
        <f>SL!W92*$AO$9</f>
        <v>2042.6446437279762</v>
      </c>
    </row>
    <row r="93" spans="21:44" x14ac:dyDescent="0.25">
      <c r="U93" s="13">
        <f>SL!U93*SQRT($T$6)*$T$9</f>
        <v>218.86585475081307</v>
      </c>
      <c r="V93" s="7">
        <f>SL!V93*SQRT($T$6)</f>
        <v>16740.91256713948</v>
      </c>
      <c r="W93" s="7">
        <f>SL!W93*$T$9</f>
        <v>1354.8520384977812</v>
      </c>
      <c r="AB93" s="13">
        <f>SL!U93*SQRT($AA$6)*$AA$9</f>
        <v>312.9230510422351</v>
      </c>
      <c r="AC93" s="7">
        <f>SL!V93*SQRT($AA$6)</f>
        <v>17505.98577133636</v>
      </c>
      <c r="AD93" s="7">
        <f>SL!W93*$AA$9</f>
        <v>1852.4392296686021</v>
      </c>
      <c r="AI93" s="13">
        <f>SL!U93*SQRT($AH$6)*$AH$9</f>
        <v>338.18224023889394</v>
      </c>
      <c r="AJ93" s="7">
        <f>SL!V93*SQRT($AH$6)</f>
        <v>17676.681068328802</v>
      </c>
      <c r="AK93" s="7">
        <f>SL!W93*$AH$9</f>
        <v>1982.6363083530362</v>
      </c>
      <c r="AP93" s="13">
        <f>SL!U93*SQRT($AO$6)*$AO$9</f>
        <v>355.38712710816907</v>
      </c>
      <c r="AQ93" s="7">
        <f>SL!V93*SQRT($AO$6)</f>
        <v>17786.667569055753</v>
      </c>
      <c r="AR93" s="7">
        <f>SL!W93*$AO$9</f>
        <v>2070.6184964647196</v>
      </c>
    </row>
    <row r="94" spans="21:44" x14ac:dyDescent="0.25">
      <c r="U94" s="13">
        <f>SL!U94*SQRT($T$6)*$T$9</f>
        <v>218.86585475081307</v>
      </c>
      <c r="V94" s="7">
        <f>SL!V94*SQRT($T$6)</f>
        <v>16794.6077117971</v>
      </c>
      <c r="W94" s="7">
        <f>SL!W94*$T$9</f>
        <v>1353.164090345904</v>
      </c>
      <c r="AB94" s="13">
        <f>SL!U94*SQRT($AA$6)*$AA$9</f>
        <v>312.9230510422351</v>
      </c>
      <c r="AC94" s="7">
        <f>SL!V94*SQRT($AA$6)</f>
        <v>17562.134827404621</v>
      </c>
      <c r="AD94" s="7">
        <f>SL!W94*$AA$9</f>
        <v>1850.1313604066193</v>
      </c>
      <c r="AI94" s="13">
        <f>SL!U94*SQRT($AH$6)*$AH$9</f>
        <v>338.18224023889394</v>
      </c>
      <c r="AJ94" s="7">
        <f>SL!V94*SQRT($AH$6)</f>
        <v>17733.377615976606</v>
      </c>
      <c r="AK94" s="7">
        <f>SL!W94*$AH$9</f>
        <v>1980.1662325090053</v>
      </c>
      <c r="AP94" s="13">
        <f>SL!U94*SQRT($AO$6)*$AO$9</f>
        <v>355.38712710816907</v>
      </c>
      <c r="AQ94" s="7">
        <f>SL!V94*SQRT($AO$6)</f>
        <v>17843.716889650863</v>
      </c>
      <c r="AR94" s="7">
        <f>SL!W94*$AO$9</f>
        <v>2068.0388076389008</v>
      </c>
    </row>
    <row r="95" spans="21:44" x14ac:dyDescent="0.25">
      <c r="U95" s="13">
        <f>SL!U95*SQRT($T$6)*$T$9</f>
        <v>218.86585475081307</v>
      </c>
      <c r="V95" s="7">
        <f>SL!V95*SQRT($T$6)</f>
        <v>16768.079964632452</v>
      </c>
      <c r="W95" s="7">
        <f>SL!W95*$T$9</f>
        <v>1347.8468693936752</v>
      </c>
      <c r="AB95" s="13">
        <f>SL!U95*SQRT($AA$6)*$AA$9</f>
        <v>312.9230510422351</v>
      </c>
      <c r="AC95" s="7">
        <f>SL!V95*SQRT($AA$6)</f>
        <v>17534.394740802567</v>
      </c>
      <c r="AD95" s="7">
        <f>SL!W95*$AA$9</f>
        <v>1842.8613202805805</v>
      </c>
      <c r="AI95" s="13">
        <f>SL!U95*SQRT($AH$6)*$AH$9</f>
        <v>338.18224023889394</v>
      </c>
      <c r="AJ95" s="7">
        <f>SL!V95*SQRT($AH$6)</f>
        <v>17705.367044616767</v>
      </c>
      <c r="AK95" s="7">
        <f>SL!W95*$AH$9</f>
        <v>1972.3852239413739</v>
      </c>
      <c r="AP95" s="13">
        <f>SL!U95*SQRT($AO$6)*$AO$9</f>
        <v>355.38712710816907</v>
      </c>
      <c r="AQ95" s="7">
        <f>SL!V95*SQRT($AO$6)</f>
        <v>17815.532033043961</v>
      </c>
      <c r="AR95" s="7">
        <f>SL!W95*$AO$9</f>
        <v>2059.9125062121548</v>
      </c>
    </row>
    <row r="96" spans="21:44" x14ac:dyDescent="0.25">
      <c r="U96" s="13">
        <f>SL!U96*SQRT($T$6)*$T$9</f>
        <v>218.86585475081307</v>
      </c>
      <c r="V96" s="7">
        <f>SL!V96*SQRT($T$6)</f>
        <v>16758.108353508138</v>
      </c>
      <c r="W96" s="7">
        <f>SL!W96*$T$9</f>
        <v>1355.6352022145365</v>
      </c>
      <c r="AB96" s="13">
        <f>SL!U96*SQRT($AA$6)*$AA$9</f>
        <v>312.9230510422351</v>
      </c>
      <c r="AC96" s="7">
        <f>SL!V96*SQRT($AA$6)</f>
        <v>17523.967419008757</v>
      </c>
      <c r="AD96" s="7">
        <f>SL!W96*$AA$9</f>
        <v>1853.510020537972</v>
      </c>
      <c r="AI96" s="13">
        <f>SL!U96*SQRT($AH$6)*$AH$9</f>
        <v>338.18224023889394</v>
      </c>
      <c r="AJ96" s="7">
        <f>SL!V96*SQRT($AH$6)</f>
        <v>17694.838049326034</v>
      </c>
      <c r="AK96" s="7">
        <f>SL!W96*$AH$9</f>
        <v>1983.7823588265221</v>
      </c>
      <c r="AP96" s="13">
        <f>SL!U96*SQRT($AO$6)*$AO$9</f>
        <v>355.38712710816907</v>
      </c>
      <c r="AQ96" s="7">
        <f>SL!V96*SQRT($AO$6)</f>
        <v>17804.937525039408</v>
      </c>
      <c r="AR96" s="7">
        <f>SL!W96*$AO$9</f>
        <v>2071.8154044897992</v>
      </c>
    </row>
    <row r="97" spans="21:44" x14ac:dyDescent="0.25">
      <c r="U97" s="13">
        <f>SL!U97*SQRT($T$6)*$T$9</f>
        <v>218.86585475081307</v>
      </c>
      <c r="V97" s="7">
        <f>SL!V97*SQRT($T$6)</f>
        <v>16778.063449678026</v>
      </c>
      <c r="W97" s="7">
        <f>SL!W97*$T$9</f>
        <v>1352.2252152548763</v>
      </c>
      <c r="AB97" s="13">
        <f>SL!U97*SQRT($AA$6)*$AA$9</f>
        <v>312.9230510422351</v>
      </c>
      <c r="AC97" s="7">
        <f>SL!V97*SQRT($AA$6)</f>
        <v>17544.834479165409</v>
      </c>
      <c r="AD97" s="7">
        <f>SL!W97*$AA$9</f>
        <v>1848.8476711173394</v>
      </c>
      <c r="AI97" s="13">
        <f>SL!U97*SQRT($AH$6)*$AH$9</f>
        <v>338.18224023889394</v>
      </c>
      <c r="AJ97" s="7">
        <f>SL!V97*SQRT($AH$6)</f>
        <v>17715.908577546543</v>
      </c>
      <c r="AK97" s="7">
        <f>SL!W97*$AH$9</f>
        <v>1978.7923202354971</v>
      </c>
      <c r="AP97" s="13">
        <f>SL!U97*SQRT($AO$6)*$AO$9</f>
        <v>355.38712710816907</v>
      </c>
      <c r="AQ97" s="7">
        <f>SL!V97*SQRT($AO$6)</f>
        <v>17826.139156698311</v>
      </c>
      <c r="AR97" s="7">
        <f>SL!W97*$AO$9</f>
        <v>2066.6039261358937</v>
      </c>
    </row>
    <row r="98" spans="21:44" x14ac:dyDescent="0.25">
      <c r="U98" s="13">
        <f>SL!U98*SQRT($T$6)*$T$9</f>
        <v>226.60353648442768</v>
      </c>
      <c r="V98" s="7">
        <f>SL!V98*SQRT($T$6)</f>
        <v>16774.250170900963</v>
      </c>
      <c r="W98" s="7">
        <f>SL!W98*$T$9</f>
        <v>1358.1523825370959</v>
      </c>
      <c r="AB98" s="13">
        <f>SL!U98*SQRT($AA$6)*$AA$9</f>
        <v>323.98598719019293</v>
      </c>
      <c r="AC98" s="7">
        <f>SL!V98*SQRT($AA$6)</f>
        <v>17540.846930473203</v>
      </c>
      <c r="AD98" s="7">
        <f>SL!W98*$AA$9</f>
        <v>1856.9516683675233</v>
      </c>
      <c r="AI98" s="13">
        <f>SL!U98*SQRT($AH$6)*$AH$9</f>
        <v>350.13817802511744</v>
      </c>
      <c r="AJ98" s="7">
        <f>SL!V98*SQRT($AH$6)</f>
        <v>17711.882147535845</v>
      </c>
      <c r="AK98" s="7">
        <f>SL!W98*$AH$9</f>
        <v>1987.4658998777736</v>
      </c>
      <c r="AP98" s="13">
        <f>SL!U98*SQRT($AO$6)*$AO$9</f>
        <v>367.95131847057911</v>
      </c>
      <c r="AQ98" s="7">
        <f>SL!V98*SQRT($AO$6)</f>
        <v>17822.087673740985</v>
      </c>
      <c r="AR98" s="7">
        <f>SL!W98*$AO$9</f>
        <v>2075.6624076951143</v>
      </c>
    </row>
    <row r="99" spans="21:44" x14ac:dyDescent="0.25">
      <c r="U99" s="13">
        <f>SL!U99*SQRT($T$6)*$T$9</f>
        <v>227.70891958922977</v>
      </c>
      <c r="V99" s="7">
        <f>SL!V99*SQRT($T$6)</f>
        <v>16876.901947938793</v>
      </c>
      <c r="W99" s="7">
        <f>SL!W99*$T$9</f>
        <v>1369.2981842801412</v>
      </c>
      <c r="AB99" s="13">
        <f>SL!U99*SQRT($AA$6)*$AA$9</f>
        <v>325.56640663990112</v>
      </c>
      <c r="AC99" s="7">
        <f>SL!V99*SQRT($AA$6)</f>
        <v>17648.189976500096</v>
      </c>
      <c r="AD99" s="7">
        <f>SL!W99*$AA$9</f>
        <v>1872.1909120696016</v>
      </c>
      <c r="AI99" s="13">
        <f>SL!U99*SQRT($AH$6)*$AH$9</f>
        <v>351.84616913743508</v>
      </c>
      <c r="AJ99" s="7">
        <f>SL!V99*SQRT($AH$6)</f>
        <v>17820.271861448855</v>
      </c>
      <c r="AK99" s="7">
        <f>SL!W99*$AH$9</f>
        <v>2003.7762205574895</v>
      </c>
      <c r="AP99" s="13">
        <f>SL!U99*SQRT($AO$6)*$AO$9</f>
        <v>369.74620295092336</v>
      </c>
      <c r="AQ99" s="7">
        <f>SL!V99*SQRT($AO$6)</f>
        <v>17931.151801889449</v>
      </c>
      <c r="AR99" s="7">
        <f>SL!W99*$AO$9</f>
        <v>2092.6965210826297</v>
      </c>
    </row>
    <row r="100" spans="21:44" x14ac:dyDescent="0.25">
      <c r="U100" s="13">
        <f>SL!U100*SQRT($T$6)*$T$9</f>
        <v>227.70891958922977</v>
      </c>
      <c r="V100" s="7">
        <f>SL!V100*SQRT($T$6)</f>
        <v>17005.224397824379</v>
      </c>
      <c r="W100" s="7">
        <f>SL!W100*$T$9</f>
        <v>1404.8998854747563</v>
      </c>
      <c r="AB100" s="13">
        <f>SL!U100*SQRT($AA$6)*$AA$9</f>
        <v>325.56640663990112</v>
      </c>
      <c r="AC100" s="7">
        <f>SL!V100*SQRT($AA$6)</f>
        <v>17782.376865824728</v>
      </c>
      <c r="AD100" s="7">
        <f>SL!W100*$AA$9</f>
        <v>1920.8678052371893</v>
      </c>
      <c r="AI100" s="13">
        <f>SL!U100*SQRT($AH$6)*$AH$9</f>
        <v>351.84616913743508</v>
      </c>
      <c r="AJ100" s="7">
        <f>SL!V100*SQRT($AH$6)</f>
        <v>17955.767164434103</v>
      </c>
      <c r="AK100" s="7">
        <f>SL!W100*$AH$9</f>
        <v>2055.8743267874825</v>
      </c>
      <c r="AP100" s="13">
        <f>SL!U100*SQRT($AO$6)*$AO$9</f>
        <v>369.74620295092336</v>
      </c>
      <c r="AQ100" s="7">
        <f>SL!V100*SQRT($AO$6)</f>
        <v>18067.490173445243</v>
      </c>
      <c r="AR100" s="7">
        <f>SL!W100*$AO$9</f>
        <v>2147.1065517756615</v>
      </c>
    </row>
    <row r="101" spans="21:44" x14ac:dyDescent="0.25">
      <c r="U101" s="13">
        <f>SL!U101*SQRT($T$6)*$T$9</f>
        <v>227.70891958922977</v>
      </c>
      <c r="V101" s="7">
        <f>SL!V101*SQRT($T$6)</f>
        <v>17054.623920717739</v>
      </c>
      <c r="W101" s="7">
        <f>SL!W101*$T$9</f>
        <v>1399.3375803476367</v>
      </c>
      <c r="AB101" s="13">
        <f>SL!U101*SQRT($AA$6)*$AA$9</f>
        <v>325.56640663990112</v>
      </c>
      <c r="AC101" s="7">
        <f>SL!V101*SQRT($AA$6)</f>
        <v>17834.03398675011</v>
      </c>
      <c r="AD101" s="7">
        <f>SL!W101*$AA$9</f>
        <v>1913.2626705567354</v>
      </c>
      <c r="AI101" s="13">
        <f>SL!U101*SQRT($AH$6)*$AH$9</f>
        <v>351.84616913743508</v>
      </c>
      <c r="AJ101" s="7">
        <f>SL!V101*SQRT($AH$6)</f>
        <v>18007.927977508745</v>
      </c>
      <c r="AK101" s="7">
        <f>SL!W101*$AH$9</f>
        <v>2047.7346718363831</v>
      </c>
      <c r="AP101" s="13">
        <f>SL!U101*SQRT($AO$6)*$AO$9</f>
        <v>369.74620295092336</v>
      </c>
      <c r="AQ101" s="7">
        <f>SL!V101*SQRT($AO$6)</f>
        <v>18119.975537564453</v>
      </c>
      <c r="AR101" s="7">
        <f>SL!W101*$AO$9</f>
        <v>2138.6056885434191</v>
      </c>
    </row>
    <row r="102" spans="21:44" x14ac:dyDescent="0.25">
      <c r="U102" s="13">
        <f>SL!U102*SQRT($T$6)*$T$9</f>
        <v>227.70891958922977</v>
      </c>
      <c r="V102" s="7">
        <f>SL!V102*SQRT($T$6)</f>
        <v>17041.497622743598</v>
      </c>
      <c r="W102" s="7">
        <f>SL!W102*$T$9</f>
        <v>1438.7657273254104</v>
      </c>
      <c r="AB102" s="13">
        <f>SL!U102*SQRT($AA$6)*$AA$9</f>
        <v>325.56640663990112</v>
      </c>
      <c r="AC102" s="7">
        <f>SL!V102*SQRT($AA$6)</f>
        <v>17820.307806373497</v>
      </c>
      <c r="AD102" s="7">
        <f>SL!W102*$AA$9</f>
        <v>1967.1713219366677</v>
      </c>
      <c r="AI102" s="13">
        <f>SL!U102*SQRT($AH$6)*$AH$9</f>
        <v>351.84616913743508</v>
      </c>
      <c r="AJ102" s="7">
        <f>SL!V102*SQRT($AH$6)</f>
        <v>17994.067957514842</v>
      </c>
      <c r="AK102" s="7">
        <f>SL!W102*$AH$9</f>
        <v>2105.4322458503607</v>
      </c>
      <c r="AP102" s="13">
        <f>SL!U102*SQRT($AO$6)*$AO$9</f>
        <v>369.74620295092336</v>
      </c>
      <c r="AQ102" s="7">
        <f>SL!V102*SQRT($AO$6)</f>
        <v>18106.029278808124</v>
      </c>
      <c r="AR102" s="7">
        <f>SL!W102*$AO$9</f>
        <v>2198.8636710342807</v>
      </c>
    </row>
    <row r="103" spans="21:44" x14ac:dyDescent="0.25">
      <c r="U103" s="13">
        <f>SL!U103*SQRT($T$6)*$T$9</f>
        <v>227.70891958922977</v>
      </c>
      <c r="V103" s="7">
        <f>SL!V103*SQRT($T$6)</f>
        <v>17066.266968639207</v>
      </c>
      <c r="W103" s="7">
        <f>SL!W103*$T$9</f>
        <v>1441.7988743319497</v>
      </c>
      <c r="AB103" s="13">
        <f>SL!U103*SQRT($AA$6)*$AA$9</f>
        <v>325.56640663990112</v>
      </c>
      <c r="AC103" s="7">
        <f>SL!V103*SQRT($AA$6)</f>
        <v>17846.209131350548</v>
      </c>
      <c r="AD103" s="7">
        <f>SL!W103*$AA$9</f>
        <v>1971.3184319860388</v>
      </c>
      <c r="AI103" s="13">
        <f>SL!U103*SQRT($AH$6)*$AH$9</f>
        <v>351.84616913743508</v>
      </c>
      <c r="AJ103" s="7">
        <f>SL!V103*SQRT($AH$6)</f>
        <v>18020.221838070149</v>
      </c>
      <c r="AK103" s="7">
        <f>SL!W103*$AH$9</f>
        <v>2109.8708319194379</v>
      </c>
      <c r="AP103" s="13">
        <f>SL!U103*SQRT($AO$6)*$AO$9</f>
        <v>369.74620295092336</v>
      </c>
      <c r="AQ103" s="7">
        <f>SL!V103*SQRT($AO$6)</f>
        <v>18132.345892050162</v>
      </c>
      <c r="AR103" s="7">
        <f>SL!W103*$AO$9</f>
        <v>2203.4992254090598</v>
      </c>
    </row>
    <row r="104" spans="21:44" x14ac:dyDescent="0.25">
      <c r="U104" s="13">
        <f>SL!U104*SQRT($T$6)*$T$9</f>
        <v>227.70891958922977</v>
      </c>
      <c r="V104" s="7">
        <f>SL!V104*SQRT($T$6)</f>
        <v>17066.266968639207</v>
      </c>
      <c r="W104" s="7">
        <f>SL!W104*$T$9</f>
        <v>1454.0005650389965</v>
      </c>
      <c r="AB104" s="13">
        <f>SL!U104*SQRT($AA$6)*$AA$9</f>
        <v>325.56640663990112</v>
      </c>
      <c r="AC104" s="7">
        <f>SL!V104*SQRT($AA$6)</f>
        <v>17846.209131350548</v>
      </c>
      <c r="AD104" s="7">
        <f>SL!W104*$AA$9</f>
        <v>1988.0013537308207</v>
      </c>
      <c r="AI104" s="13">
        <f>SL!U104*SQRT($AH$6)*$AH$9</f>
        <v>351.84616913743508</v>
      </c>
      <c r="AJ104" s="7">
        <f>SL!V104*SQRT($AH$6)</f>
        <v>18020.221838070149</v>
      </c>
      <c r="AK104" s="7">
        <f>SL!W104*$AH$9</f>
        <v>2127.7262982963475</v>
      </c>
      <c r="AP104" s="13">
        <f>SL!U104*SQRT($AO$6)*$AO$9</f>
        <v>369.74620295092336</v>
      </c>
      <c r="AQ104" s="7">
        <f>SL!V104*SQRT($AO$6)</f>
        <v>18132.345892050162</v>
      </c>
      <c r="AR104" s="7">
        <f>SL!W104*$AO$9</f>
        <v>2222.1470524398005</v>
      </c>
    </row>
    <row r="105" spans="21:44" x14ac:dyDescent="0.25">
      <c r="U105" s="13">
        <f>SL!U105*SQRT($T$6)*$T$9</f>
        <v>227.70891958922977</v>
      </c>
      <c r="V105" s="7">
        <f>SL!V105*SQRT($T$6)</f>
        <v>17077.549580648407</v>
      </c>
      <c r="W105" s="7">
        <f>SL!W105*$T$9</f>
        <v>1436.7184452329043</v>
      </c>
      <c r="AB105" s="13">
        <f>SL!U105*SQRT($AA$6)*$AA$9</f>
        <v>325.56640663990112</v>
      </c>
      <c r="AC105" s="7">
        <f>SL!V105*SQRT($AA$6)</f>
        <v>17858.007367826871</v>
      </c>
      <c r="AD105" s="7">
        <f>SL!W105*$AA$9</f>
        <v>1964.3721486287386</v>
      </c>
      <c r="AI105" s="13">
        <f>SL!U105*SQRT($AH$6)*$AH$9</f>
        <v>351.84616913743508</v>
      </c>
      <c r="AJ105" s="7">
        <f>SL!V105*SQRT($AH$6)</f>
        <v>18032.13511539625</v>
      </c>
      <c r="AK105" s="7">
        <f>SL!W105*$AH$9</f>
        <v>2102.4363350832009</v>
      </c>
      <c r="AP105" s="13">
        <f>SL!U105*SQRT($AO$6)*$AO$9</f>
        <v>369.74620295092336</v>
      </c>
      <c r="AQ105" s="7">
        <f>SL!V105*SQRT($AO$6)</f>
        <v>18144.333295264496</v>
      </c>
      <c r="AR105" s="7">
        <f>SL!W105*$AO$9</f>
        <v>2195.7348126440138</v>
      </c>
    </row>
    <row r="106" spans="21:44" x14ac:dyDescent="0.25">
      <c r="U106" s="13">
        <f>SL!U106*SQRT($T$6)*$T$9</f>
        <v>227.70891958922977</v>
      </c>
      <c r="V106" s="7">
        <f>SL!V106*SQRT($T$6)</f>
        <v>17148.405294095141</v>
      </c>
      <c r="W106" s="7">
        <f>SL!W106*$T$9</f>
        <v>1435.4690687624102</v>
      </c>
      <c r="AB106" s="13">
        <f>SL!U106*SQRT($AA$6)*$AA$9</f>
        <v>325.56640663990112</v>
      </c>
      <c r="AC106" s="7">
        <f>SL!V106*SQRT($AA$6)</f>
        <v>17932.101244516198</v>
      </c>
      <c r="AD106" s="7">
        <f>SL!W106*$AA$9</f>
        <v>1962.6639222536028</v>
      </c>
      <c r="AI106" s="13">
        <f>SL!U106*SQRT($AH$6)*$AH$9</f>
        <v>351.84616913743508</v>
      </c>
      <c r="AJ106" s="7">
        <f>SL!V106*SQRT($AH$6)</f>
        <v>18106.951457901097</v>
      </c>
      <c r="AK106" s="7">
        <f>SL!W106*$AH$9</f>
        <v>2100.6080475043223</v>
      </c>
      <c r="AP106" s="13">
        <f>SL!U106*SQRT($AO$6)*$AO$9</f>
        <v>369.74620295092336</v>
      </c>
      <c r="AQ106" s="7">
        <f>SL!V106*SQRT($AO$6)</f>
        <v>18219.6151543263</v>
      </c>
      <c r="AR106" s="7">
        <f>SL!W106*$AO$9</f>
        <v>2193.8253923122397</v>
      </c>
    </row>
    <row r="107" spans="21:44" x14ac:dyDescent="0.25">
      <c r="U107" s="13">
        <f>SL!U107*SQRT($T$6)*$T$9</f>
        <v>227.70891958922977</v>
      </c>
      <c r="V107" s="7">
        <f>SL!V107*SQRT($T$6)</f>
        <v>17107.709607281773</v>
      </c>
      <c r="W107" s="7">
        <f>SL!W107*$T$9</f>
        <v>1471.5056561620941</v>
      </c>
      <c r="AB107" s="13">
        <f>SL!U107*SQRT($AA$6)*$AA$9</f>
        <v>325.56640663990112</v>
      </c>
      <c r="AC107" s="7">
        <f>SL!V107*SQRT($AA$6)</f>
        <v>17889.545731998442</v>
      </c>
      <c r="AD107" s="7">
        <f>SL!W107*$AA$9</f>
        <v>2011.9354192921815</v>
      </c>
      <c r="AI107" s="13">
        <f>SL!U107*SQRT($AH$6)*$AH$9</f>
        <v>351.84616913743508</v>
      </c>
      <c r="AJ107" s="7">
        <f>SL!V107*SQRT($AH$6)</f>
        <v>18063.981000121603</v>
      </c>
      <c r="AK107" s="7">
        <f>SL!W107*$AH$9</f>
        <v>2153.3425488207686</v>
      </c>
      <c r="AP107" s="13">
        <f>SL!U107*SQRT($AO$6)*$AO$9</f>
        <v>369.74620295092336</v>
      </c>
      <c r="AQ107" s="7">
        <f>SL!V107*SQRT($AO$6)</f>
        <v>18176.377329032082</v>
      </c>
      <c r="AR107" s="7">
        <f>SL!W107*$AO$9</f>
        <v>2248.9000589909624</v>
      </c>
    </row>
    <row r="108" spans="21:44" x14ac:dyDescent="0.25">
      <c r="U108" s="13">
        <f>SL!U108*SQRT($T$6)*$T$9</f>
        <v>228.81430269403185</v>
      </c>
      <c r="V108" s="7">
        <f>SL!V108*SQRT($T$6)</f>
        <v>17093.935891594872</v>
      </c>
      <c r="W108" s="7">
        <f>SL!W108*$T$9</f>
        <v>1462.5904889581841</v>
      </c>
      <c r="AB108" s="13">
        <f>SL!U108*SQRT($AA$6)*$AA$9</f>
        <v>327.14682608960942</v>
      </c>
      <c r="AC108" s="7">
        <f>SL!V108*SQRT($AA$6)</f>
        <v>17875.142546397517</v>
      </c>
      <c r="AD108" s="7">
        <f>SL!W108*$AA$9</f>
        <v>1999.7460399368617</v>
      </c>
      <c r="AI108" s="13">
        <f>SL!U108*SQRT($AH$6)*$AH$9</f>
        <v>353.55416024975273</v>
      </c>
      <c r="AJ108" s="7">
        <f>SL!V108*SQRT($AH$6)</f>
        <v>18049.437373640863</v>
      </c>
      <c r="AK108" s="7">
        <f>SL!W108*$AH$9</f>
        <v>2140.2964495484757</v>
      </c>
      <c r="AP108" s="13">
        <f>SL!U108*SQRT($AO$6)*$AO$9</f>
        <v>371.54108743126773</v>
      </c>
      <c r="AQ108" s="7">
        <f>SL!V108*SQRT($AO$6)</f>
        <v>18161.743210304619</v>
      </c>
      <c r="AR108" s="7">
        <f>SL!W108*$AO$9</f>
        <v>2235.2750212842916</v>
      </c>
    </row>
    <row r="109" spans="21:44" x14ac:dyDescent="0.25">
      <c r="U109" s="13">
        <f>SL!U109*SQRT($T$6)*$T$9</f>
        <v>228.81430269403185</v>
      </c>
      <c r="V109" s="7">
        <f>SL!V109*SQRT($T$6)</f>
        <v>17158.087116171715</v>
      </c>
      <c r="W109" s="7">
        <f>SL!W109*$T$9</f>
        <v>1479.2396282073221</v>
      </c>
      <c r="AB109" s="13">
        <f>SL!U109*SQRT($AA$6)*$AA$9</f>
        <v>327.14682608960942</v>
      </c>
      <c r="AC109" s="7">
        <f>SL!V109*SQRT($AA$6)</f>
        <v>17942.225533669094</v>
      </c>
      <c r="AD109" s="7">
        <f>SL!W109*$AA$9</f>
        <v>2022.5097940656997</v>
      </c>
      <c r="AI109" s="13">
        <f>SL!U109*SQRT($AH$6)*$AH$9</f>
        <v>353.55416024975273</v>
      </c>
      <c r="AJ109" s="7">
        <f>SL!V109*SQRT($AH$6)</f>
        <v>18117.174465776057</v>
      </c>
      <c r="AK109" s="7">
        <f>SL!W109*$AH$9</f>
        <v>2164.6601343201105</v>
      </c>
      <c r="AP109" s="13">
        <f>SL!U109*SQRT($AO$6)*$AO$9</f>
        <v>371.54108743126773</v>
      </c>
      <c r="AQ109" s="7">
        <f>SL!V109*SQRT($AO$6)</f>
        <v>18229.901771023455</v>
      </c>
      <c r="AR109" s="7">
        <f>SL!W109*$AO$9</f>
        <v>2260.7198777703961</v>
      </c>
    </row>
    <row r="110" spans="21:44" x14ac:dyDescent="0.25">
      <c r="U110" s="13">
        <f>SL!U110*SQRT($T$6)*$T$9</f>
        <v>227.70891958922977</v>
      </c>
      <c r="V110" s="7">
        <f>SL!V110*SQRT($T$6)</f>
        <v>17121.505537657496</v>
      </c>
      <c r="W110" s="7">
        <f>SL!W110*$T$9</f>
        <v>1452.7797510099367</v>
      </c>
      <c r="AB110" s="13">
        <f>SL!U110*SQRT($AA$6)*$AA$9</f>
        <v>325.56640663990112</v>
      </c>
      <c r="AC110" s="7">
        <f>SL!V110*SQRT($AA$6)</f>
        <v>17903.972147517376</v>
      </c>
      <c r="AD110" s="7">
        <f>SL!W110*$AA$9</f>
        <v>1986.3321797285676</v>
      </c>
      <c r="AI110" s="13">
        <f>SL!U110*SQRT($AH$6)*$AH$9</f>
        <v>351.84616913743508</v>
      </c>
      <c r="AJ110" s="7">
        <f>SL!V110*SQRT($AH$6)</f>
        <v>18078.548083027894</v>
      </c>
      <c r="AK110" s="7">
        <f>SL!W110*$AH$9</f>
        <v>2125.9398078523841</v>
      </c>
      <c r="AP110" s="13">
        <f>SL!U110*SQRT($AO$6)*$AO$9</f>
        <v>369.74620295092336</v>
      </c>
      <c r="AQ110" s="7">
        <f>SL!V110*SQRT($AO$6)</f>
        <v>18191.035050133883</v>
      </c>
      <c r="AR110" s="7">
        <f>SL!W110*$AO$9</f>
        <v>2220.2812840477645</v>
      </c>
    </row>
    <row r="111" spans="21:44" x14ac:dyDescent="0.25">
      <c r="U111" s="13">
        <f>SL!U111*SQRT($T$6)*$T$9</f>
        <v>228.81430269403185</v>
      </c>
      <c r="V111" s="7">
        <f>SL!V111*SQRT($T$6)</f>
        <v>17109.031540908567</v>
      </c>
      <c r="W111" s="7">
        <f>SL!W111*$T$9</f>
        <v>1464.81375254469</v>
      </c>
      <c r="AB111" s="13">
        <f>SL!U111*SQRT($AA$6)*$AA$9</f>
        <v>327.14682608960942</v>
      </c>
      <c r="AC111" s="7">
        <f>SL!V111*SQRT($AA$6)</f>
        <v>17890.928079057987</v>
      </c>
      <c r="AD111" s="7">
        <f>SL!W111*$AA$9</f>
        <v>2002.7858262519076</v>
      </c>
      <c r="AI111" s="13">
        <f>SL!U111*SQRT($AH$6)*$AH$9</f>
        <v>353.55416024975273</v>
      </c>
      <c r="AJ111" s="7">
        <f>SL!V111*SQRT($AH$6)</f>
        <v>18065.376826007476</v>
      </c>
      <c r="AK111" s="7">
        <f>SL!W111*$AH$9</f>
        <v>2143.5498845985007</v>
      </c>
      <c r="AP111" s="13">
        <f>SL!U111*SQRT($AO$6)*$AO$9</f>
        <v>371.54108743126773</v>
      </c>
      <c r="AQ111" s="7">
        <f>SL!V111*SQRT($AO$6)</f>
        <v>18177.781839919637</v>
      </c>
      <c r="AR111" s="7">
        <f>SL!W111*$AO$9</f>
        <v>2238.6728319484291</v>
      </c>
    </row>
    <row r="112" spans="21:44" x14ac:dyDescent="0.25">
      <c r="U112" s="13">
        <f>SL!U112*SQRT($T$6)*$T$9</f>
        <v>228.81430269403185</v>
      </c>
      <c r="V112" s="7">
        <f>SL!V112*SQRT($T$6)</f>
        <v>17181.291969658316</v>
      </c>
      <c r="W112" s="7">
        <f>SL!W112*$T$9</f>
        <v>1467.6626257355222</v>
      </c>
      <c r="AB112" s="13">
        <f>SL!U112*SQRT($AA$6)*$AA$9</f>
        <v>327.14682608960942</v>
      </c>
      <c r="AC112" s="7">
        <f>SL!V112*SQRT($AA$6)</f>
        <v>17966.490867672437</v>
      </c>
      <c r="AD112" s="7">
        <f>SL!W112*$AA$9</f>
        <v>2006.6809855084859</v>
      </c>
      <c r="AI112" s="13">
        <f>SL!U112*SQRT($AH$6)*$AH$9</f>
        <v>353.55416024975273</v>
      </c>
      <c r="AJ112" s="7">
        <f>SL!V112*SQRT($AH$6)</f>
        <v>18141.676403330232</v>
      </c>
      <c r="AK112" s="7">
        <f>SL!W112*$AH$9</f>
        <v>2147.71881173264</v>
      </c>
      <c r="AP112" s="13">
        <f>SL!U112*SQRT($AO$6)*$AO$9</f>
        <v>371.54108743126773</v>
      </c>
      <c r="AQ112" s="7">
        <f>SL!V112*SQRT($AO$6)</f>
        <v>18254.55616267024</v>
      </c>
      <c r="AR112" s="7">
        <f>SL!W112*$AO$9</f>
        <v>2243.0267609055422</v>
      </c>
    </row>
    <row r="113" spans="21:44" x14ac:dyDescent="0.25">
      <c r="U113" s="13">
        <f>SL!U113*SQRT($T$6)*$T$9</f>
        <v>228.81430269403185</v>
      </c>
      <c r="V113" s="7">
        <f>SL!V113*SQRT($T$6)</f>
        <v>17141.767226195374</v>
      </c>
      <c r="W113" s="7">
        <f>SL!W113*$T$9</f>
        <v>1491.718651007008</v>
      </c>
      <c r="AB113" s="13">
        <f>SL!U113*SQRT($AA$6)*$AA$9</f>
        <v>327.14682608960942</v>
      </c>
      <c r="AC113" s="7">
        <f>SL!V113*SQRT($AA$6)</f>
        <v>17925.159811560468</v>
      </c>
      <c r="AD113" s="7">
        <f>SL!W113*$AA$9</f>
        <v>2039.5719017536346</v>
      </c>
      <c r="AI113" s="13">
        <f>SL!U113*SQRT($AH$6)*$AH$9</f>
        <v>353.55416024975273</v>
      </c>
      <c r="AJ113" s="7">
        <f>SL!V113*SQRT($AH$6)</f>
        <v>18099.942341241327</v>
      </c>
      <c r="AK113" s="7">
        <f>SL!W113*$AH$9</f>
        <v>2182.9214373941018</v>
      </c>
      <c r="AP113" s="13">
        <f>SL!U113*SQRT($AO$6)*$AO$9</f>
        <v>371.54108743126773</v>
      </c>
      <c r="AQ113" s="7">
        <f>SL!V113*SQRT($AO$6)</f>
        <v>18212.562426073855</v>
      </c>
      <c r="AR113" s="7">
        <f>SL!W113*$AO$9</f>
        <v>2279.7915510547232</v>
      </c>
    </row>
    <row r="114" spans="21:44" x14ac:dyDescent="0.25">
      <c r="U114" s="13">
        <f>SL!U114*SQRT($T$6)*$T$9</f>
        <v>229.91968579883394</v>
      </c>
      <c r="V114" s="7">
        <f>SL!V114*SQRT($T$6)</f>
        <v>17200.168319730412</v>
      </c>
      <c r="W114" s="7">
        <f>SL!W114*$T$9</f>
        <v>1514.2627096206168</v>
      </c>
      <c r="AB114" s="13">
        <f>SL!U114*SQRT($AA$6)*$AA$9</f>
        <v>328.72724553931772</v>
      </c>
      <c r="AC114" s="7">
        <f>SL!V114*SQRT($AA$6)</f>
        <v>17986.22988216472</v>
      </c>
      <c r="AD114" s="7">
        <f>SL!W114*$AA$9</f>
        <v>2070.3955617439174</v>
      </c>
      <c r="AI114" s="13">
        <f>SL!U114*SQRT($AH$6)*$AH$9</f>
        <v>355.26215136207043</v>
      </c>
      <c r="AJ114" s="7">
        <f>SL!V114*SQRT($AH$6)</f>
        <v>18161.607886672035</v>
      </c>
      <c r="AK114" s="7">
        <f>SL!W114*$AH$9</f>
        <v>2215.9115114943984</v>
      </c>
      <c r="AP114" s="13">
        <f>SL!U114*SQRT($AO$6)*$AO$9</f>
        <v>373.33597191161203</v>
      </c>
      <c r="AQ114" s="7">
        <f>SL!V114*SQRT($AO$6)</f>
        <v>18274.61166217201</v>
      </c>
      <c r="AR114" s="7">
        <f>SL!W114*$AO$9</f>
        <v>2314.2456046519565</v>
      </c>
    </row>
    <row r="115" spans="21:44" x14ac:dyDescent="0.25">
      <c r="U115" s="13">
        <f>SL!U115*SQRT($T$6)*$T$9</f>
        <v>229.91968579883394</v>
      </c>
      <c r="V115" s="7">
        <f>SL!V115*SQRT($T$6)</f>
        <v>17162.837101531535</v>
      </c>
      <c r="W115" s="7">
        <f>SL!W115*$T$9</f>
        <v>1465.4992511391206</v>
      </c>
      <c r="AB115" s="13">
        <f>SL!U115*SQRT($AA$6)*$AA$9</f>
        <v>328.72724553931772</v>
      </c>
      <c r="AC115" s="7">
        <f>SL!V115*SQRT($AA$6)</f>
        <v>17947.192597190249</v>
      </c>
      <c r="AD115" s="7">
        <f>SL!W115*$AA$9</f>
        <v>2003.7230832010971</v>
      </c>
      <c r="AI115" s="13">
        <f>SL!U115*SQRT($AH$6)*$AH$9</f>
        <v>355.26215136207043</v>
      </c>
      <c r="AJ115" s="7">
        <f>SL!V115*SQRT($AH$6)</f>
        <v>18122.189961553129</v>
      </c>
      <c r="AK115" s="7">
        <f>SL!W115*$AH$9</f>
        <v>2144.5530158364695</v>
      </c>
      <c r="AP115" s="13">
        <f>SL!U115*SQRT($AO$6)*$AO$9</f>
        <v>373.33597191161203</v>
      </c>
      <c r="AQ115" s="7">
        <f>SL!V115*SQRT($AO$6)</f>
        <v>18234.948473836947</v>
      </c>
      <c r="AR115" s="7">
        <f>SL!W115*$AO$9</f>
        <v>2239.7204785021459</v>
      </c>
    </row>
    <row r="116" spans="21:44" x14ac:dyDescent="0.25">
      <c r="U116" s="13">
        <f>SL!U116*SQRT($T$6)*$T$9</f>
        <v>233.2358351132402</v>
      </c>
      <c r="V116" s="7">
        <f>SL!V116*SQRT($T$6)</f>
        <v>17189.485696281379</v>
      </c>
      <c r="W116" s="7">
        <f>SL!W116*$T$9</f>
        <v>1488.4533189926779</v>
      </c>
      <c r="AB116" s="13">
        <f>SL!U116*SQRT($AA$6)*$AA$9</f>
        <v>333.46850388844246</v>
      </c>
      <c r="AC116" s="7">
        <f>SL!V116*SQRT($AA$6)</f>
        <v>17975.0590542096</v>
      </c>
      <c r="AD116" s="7">
        <f>SL!W116*$AA$9</f>
        <v>2035.1073337053444</v>
      </c>
      <c r="AI116" s="13">
        <f>SL!U116*SQRT($AH$6)*$AH$9</f>
        <v>360.3861246990233</v>
      </c>
      <c r="AJ116" s="7">
        <f>SL!V116*SQRT($AH$6)</f>
        <v>18150.328135527991</v>
      </c>
      <c r="AK116" s="7">
        <f>SL!W116*$AH$9</f>
        <v>2178.1430810670026</v>
      </c>
      <c r="AP116" s="13">
        <f>SL!U116*SQRT($AO$6)*$AO$9</f>
        <v>378.72062535264484</v>
      </c>
      <c r="AQ116" s="7">
        <f>SL!V116*SQRT($AO$6)</f>
        <v>18263.261727018162</v>
      </c>
      <c r="AR116" s="7">
        <f>SL!W116*$AO$9</f>
        <v>2274.8011486536852</v>
      </c>
    </row>
    <row r="117" spans="21:44" x14ac:dyDescent="0.25">
      <c r="U117" s="13">
        <f>SL!U117*SQRT($T$6)*$T$9</f>
        <v>234.34121821804229</v>
      </c>
      <c r="V117" s="7">
        <f>SL!V117*SQRT($T$6)</f>
        <v>17189.485696281379</v>
      </c>
      <c r="W117" s="7">
        <f>SL!W117*$T$9</f>
        <v>1489.2521459837683</v>
      </c>
      <c r="AB117" s="13">
        <f>SL!U117*SQRT($AA$6)*$AA$9</f>
        <v>335.04892333815076</v>
      </c>
      <c r="AC117" s="7">
        <f>SL!V117*SQRT($AA$6)</f>
        <v>17975.0590542096</v>
      </c>
      <c r="AD117" s="7">
        <f>SL!W117*$AA$9</f>
        <v>2036.1995403921019</v>
      </c>
      <c r="AI117" s="13">
        <f>SL!U117*SQRT($AH$6)*$AH$9</f>
        <v>362.094115811341</v>
      </c>
      <c r="AJ117" s="7">
        <f>SL!V117*SQRT($AH$6)</f>
        <v>18150.328135527991</v>
      </c>
      <c r="AK117" s="7">
        <f>SL!W117*$AH$9</f>
        <v>2179.3120525499589</v>
      </c>
      <c r="AP117" s="13">
        <f>SL!U117*SQRT($AO$6)*$AO$9</f>
        <v>380.51550983298915</v>
      </c>
      <c r="AQ117" s="7">
        <f>SL!V117*SQRT($AO$6)</f>
        <v>18263.261727018162</v>
      </c>
      <c r="AR117" s="7">
        <f>SL!W117*$AO$9</f>
        <v>2276.0219948392669</v>
      </c>
    </row>
    <row r="118" spans="21:44" x14ac:dyDescent="0.25">
      <c r="U118" s="13">
        <f>SL!U118*SQRT($T$6)*$T$9</f>
        <v>234.34121821804229</v>
      </c>
      <c r="V118" s="7">
        <f>SL!V118*SQRT($T$6)</f>
        <v>17275.897757241342</v>
      </c>
      <c r="W118" s="7">
        <f>SL!W118*$T$9</f>
        <v>1524.3719711503095</v>
      </c>
      <c r="AB118" s="13">
        <f>SL!U118*SQRT($AA$6)*$AA$9</f>
        <v>335.04892333815076</v>
      </c>
      <c r="AC118" s="7">
        <f>SL!V118*SQRT($AA$6)</f>
        <v>18065.420216038154</v>
      </c>
      <c r="AD118" s="7">
        <f>SL!W118*$AA$9</f>
        <v>2084.2175822365361</v>
      </c>
      <c r="AI118" s="13">
        <f>SL!U118*SQRT($AH$6)*$AH$9</f>
        <v>362.094115811341</v>
      </c>
      <c r="AJ118" s="7">
        <f>SL!V118*SQRT($AH$6)</f>
        <v>18241.570380293342</v>
      </c>
      <c r="AK118" s="7">
        <f>SL!W118*$AH$9</f>
        <v>2230.7050006650893</v>
      </c>
      <c r="AP118" s="13">
        <f>SL!U118*SQRT($AO$6)*$AO$9</f>
        <v>380.51550983298915</v>
      </c>
      <c r="AQ118" s="7">
        <f>SL!V118*SQRT($AO$6)</f>
        <v>18355.071692340407</v>
      </c>
      <c r="AR118" s="7">
        <f>SL!W118*$AO$9</f>
        <v>2329.6955750651023</v>
      </c>
    </row>
    <row r="119" spans="21:44" x14ac:dyDescent="0.25">
      <c r="U119" s="13">
        <f>SL!U119*SQRT($T$6)*$T$9</f>
        <v>234.34121821804229</v>
      </c>
      <c r="V119" s="7">
        <f>SL!V119*SQRT($T$6)</f>
        <v>17336.963134832684</v>
      </c>
      <c r="W119" s="7">
        <f>SL!W119*$T$9</f>
        <v>1555.405524453545</v>
      </c>
      <c r="AB119" s="13">
        <f>SL!U119*SQRT($AA$6)*$AA$9</f>
        <v>335.04892333815076</v>
      </c>
      <c r="AC119" s="7">
        <f>SL!V119*SQRT($AA$6)</f>
        <v>18129.276330628563</v>
      </c>
      <c r="AD119" s="7">
        <f>SL!W119*$AA$9</f>
        <v>2126.6486152507878</v>
      </c>
      <c r="AI119" s="13">
        <f>SL!U119*SQRT($AH$6)*$AH$9</f>
        <v>362.094115811341</v>
      </c>
      <c r="AJ119" s="7">
        <f>SL!V119*SQRT($AH$6)</f>
        <v>18306.049135538618</v>
      </c>
      <c r="AK119" s="7">
        <f>SL!W119*$AH$9</f>
        <v>2276.1182618979724</v>
      </c>
      <c r="AP119" s="13">
        <f>SL!U119*SQRT($AO$6)*$AO$9</f>
        <v>380.51550983298915</v>
      </c>
      <c r="AQ119" s="7">
        <f>SL!V119*SQRT($AO$6)</f>
        <v>18419.951642393313</v>
      </c>
      <c r="AR119" s="7">
        <f>SL!W119*$AO$9</f>
        <v>2377.1241116541983</v>
      </c>
    </row>
    <row r="120" spans="21:44" x14ac:dyDescent="0.25">
      <c r="U120" s="13">
        <f>SL!U120*SQRT($T$6)*$T$9</f>
        <v>235.44660132284437</v>
      </c>
      <c r="V120" s="7">
        <f>SL!V120*SQRT($T$6)</f>
        <v>17350.160272368015</v>
      </c>
      <c r="W120" s="7">
        <f>SL!W120*$T$9</f>
        <v>1534.6231235180962</v>
      </c>
      <c r="AB120" s="13">
        <f>SL!U120*SQRT($AA$6)*$AA$9</f>
        <v>336.62934278785895</v>
      </c>
      <c r="AC120" s="7">
        <f>SL!V120*SQRT($AA$6)</f>
        <v>18143.076587991436</v>
      </c>
      <c r="AD120" s="7">
        <f>SL!W120*$AA$9</f>
        <v>2098.2336048396046</v>
      </c>
      <c r="AI120" s="13">
        <f>SL!U120*SQRT($AH$6)*$AH$9</f>
        <v>363.80210692365864</v>
      </c>
      <c r="AJ120" s="7">
        <f>SL!V120*SQRT($AH$6)</f>
        <v>18319.983954819909</v>
      </c>
      <c r="AK120" s="7">
        <f>SL!W120*$AH$9</f>
        <v>2245.7061272156816</v>
      </c>
      <c r="AP120" s="13">
        <f>SL!U120*SQRT($AO$6)*$AO$9</f>
        <v>382.3103943133334</v>
      </c>
      <c r="AQ120" s="7">
        <f>SL!V120*SQRT($AO$6)</f>
        <v>18433.973165847467</v>
      </c>
      <c r="AR120" s="7">
        <f>SL!W120*$AO$9</f>
        <v>2345.3623970498502</v>
      </c>
    </row>
    <row r="121" spans="21:44" x14ac:dyDescent="0.25">
      <c r="U121" s="13">
        <f>SL!U121*SQRT($T$6)*$T$9</f>
        <v>237.65736753244852</v>
      </c>
      <c r="V121" s="7">
        <f>SL!V121*SQRT($T$6)</f>
        <v>17390.067626628672</v>
      </c>
      <c r="W121" s="7">
        <f>SL!W121*$T$9</f>
        <v>1531.3706906708658</v>
      </c>
      <c r="AB121" s="13">
        <f>SL!U121*SQRT($AA$6)*$AA$9</f>
        <v>339.79018168727549</v>
      </c>
      <c r="AC121" s="7">
        <f>SL!V121*SQRT($AA$6)</f>
        <v>18184.807740523109</v>
      </c>
      <c r="AD121" s="7">
        <f>SL!W121*$AA$9</f>
        <v>2093.7866733468099</v>
      </c>
      <c r="AI121" s="13">
        <f>SL!U121*SQRT($AH$6)*$AH$9</f>
        <v>367.21808914829393</v>
      </c>
      <c r="AJ121" s="7">
        <f>SL!V121*SQRT($AH$6)</f>
        <v>18362.122014541401</v>
      </c>
      <c r="AK121" s="7">
        <f>SL!W121*$AH$9</f>
        <v>2240.9466470140287</v>
      </c>
      <c r="AP121" s="13">
        <f>SL!U121*SQRT($AO$6)*$AO$9</f>
        <v>385.90016327402202</v>
      </c>
      <c r="AQ121" s="7">
        <f>SL!V121*SQRT($AO$6)</f>
        <v>18476.373413799782</v>
      </c>
      <c r="AR121" s="7">
        <f>SL!W121*$AO$9</f>
        <v>2340.3917084280488</v>
      </c>
    </row>
    <row r="122" spans="21:44" x14ac:dyDescent="0.25">
      <c r="U122" s="13">
        <f>SL!U122*SQRT($T$6)*$T$9</f>
        <v>237.65736753244852</v>
      </c>
      <c r="V122" s="7">
        <f>SL!V122*SQRT($T$6)</f>
        <v>17386.946302426546</v>
      </c>
      <c r="W122" s="7">
        <f>SL!W122*$T$9</f>
        <v>1525.6010775010759</v>
      </c>
      <c r="AB122" s="13">
        <f>SL!U122*SQRT($AA$6)*$AA$9</f>
        <v>339.79018168727549</v>
      </c>
      <c r="AC122" s="7">
        <f>SL!V122*SQRT($AA$6)</f>
        <v>18181.54376928791</v>
      </c>
      <c r="AD122" s="7">
        <f>SL!W122*$AA$9</f>
        <v>2085.8980940244646</v>
      </c>
      <c r="AI122" s="13">
        <f>SL!U122*SQRT($AH$6)*$AH$9</f>
        <v>367.21808914829393</v>
      </c>
      <c r="AJ122" s="7">
        <f>SL!V122*SQRT($AH$6)</f>
        <v>18358.826217361257</v>
      </c>
      <c r="AK122" s="7">
        <f>SL!W122*$AH$9</f>
        <v>2232.5036257611246</v>
      </c>
      <c r="AP122" s="13">
        <f>SL!U122*SQRT($AO$6)*$AO$9</f>
        <v>385.90016327402202</v>
      </c>
      <c r="AQ122" s="7">
        <f>SL!V122*SQRT($AO$6)</f>
        <v>18473.057109761052</v>
      </c>
      <c r="AR122" s="7">
        <f>SL!W122*$AO$9</f>
        <v>2331.5740166009332</v>
      </c>
    </row>
    <row r="123" spans="21:44" x14ac:dyDescent="0.25">
      <c r="U123" s="13">
        <f>SL!U123*SQRT($T$6)*$T$9</f>
        <v>238.7627506372506</v>
      </c>
      <c r="V123" s="7">
        <f>SL!V123*SQRT($T$6)</f>
        <v>17397.094705252071</v>
      </c>
      <c r="W123" s="7">
        <f>SL!W123*$T$9</f>
        <v>1541.5886737518256</v>
      </c>
      <c r="AB123" s="13">
        <f>SL!U123*SQRT($AA$6)*$AA$9</f>
        <v>341.37060113698368</v>
      </c>
      <c r="AC123" s="7">
        <f>SL!V123*SQRT($AA$6)</f>
        <v>18192.155962306239</v>
      </c>
      <c r="AD123" s="7">
        <f>SL!W123*$AA$9</f>
        <v>2107.7573448071762</v>
      </c>
      <c r="AI123" s="13">
        <f>SL!U123*SQRT($AH$6)*$AH$9</f>
        <v>368.92608026061151</v>
      </c>
      <c r="AJ123" s="7">
        <f>SL!V123*SQRT($AH$6)</f>
        <v>18369.541886496991</v>
      </c>
      <c r="AK123" s="7">
        <f>SL!W123*$AH$9</f>
        <v>2255.8992349563327</v>
      </c>
      <c r="AP123" s="13">
        <f>SL!U123*SQRT($AO$6)*$AO$9</f>
        <v>387.69504775436621</v>
      </c>
      <c r="AQ123" s="7">
        <f>SL!V123*SQRT($AO$6)</f>
        <v>18483.839453118417</v>
      </c>
      <c r="AR123" s="7">
        <f>SL!W123*$AO$9</f>
        <v>2356.0078378376174</v>
      </c>
    </row>
    <row r="124" spans="21:44" x14ac:dyDescent="0.25">
      <c r="U124" s="13">
        <f>SL!U124*SQRT($T$6)*$T$9</f>
        <v>237.65736753244852</v>
      </c>
      <c r="V124" s="7">
        <f>SL!V124*SQRT($T$6)</f>
        <v>17412.143926065939</v>
      </c>
      <c r="W124" s="7">
        <f>SL!W124*$T$9</f>
        <v>1580.7007911356611</v>
      </c>
      <c r="AB124" s="13">
        <f>SL!U124*SQRT($AA$6)*$AA$9</f>
        <v>339.79018168727549</v>
      </c>
      <c r="AC124" s="7">
        <f>SL!V124*SQRT($AA$6)</f>
        <v>18207.892944646999</v>
      </c>
      <c r="AD124" s="7">
        <f>SL!W124*$AA$9</f>
        <v>2161.2339005774684</v>
      </c>
      <c r="AI124" s="13">
        <f>SL!U124*SQRT($AH$6)*$AH$9</f>
        <v>367.21808914829393</v>
      </c>
      <c r="AJ124" s="7">
        <f>SL!V124*SQRT($AH$6)</f>
        <v>18385.432315145175</v>
      </c>
      <c r="AK124" s="7">
        <f>SL!W124*$AH$9</f>
        <v>2313.1343438968916</v>
      </c>
      <c r="AP124" s="13">
        <f>SL!U124*SQRT($AO$6)*$AO$9</f>
        <v>385.90016327402202</v>
      </c>
      <c r="AQ124" s="7">
        <f>SL!V124*SQRT($AO$6)</f>
        <v>18499.828753983351</v>
      </c>
      <c r="AR124" s="7">
        <f>SL!W124*$AO$9</f>
        <v>2415.7828327371822</v>
      </c>
    </row>
    <row r="125" spans="21:44" x14ac:dyDescent="0.25">
      <c r="U125" s="13">
        <f>SL!U125*SQRT($T$6)*$T$9</f>
        <v>238.7627506372506</v>
      </c>
      <c r="V125" s="7">
        <f>SL!V125*SQRT($T$6)</f>
        <v>17434.080238590199</v>
      </c>
      <c r="W125" s="7">
        <f>SL!W125*$T$9</f>
        <v>1565.2549599030906</v>
      </c>
      <c r="AB125" s="13">
        <f>SL!U125*SQRT($AA$6)*$AA$9</f>
        <v>341.37060113698368</v>
      </c>
      <c r="AC125" s="7">
        <f>SL!V125*SQRT($AA$6)</f>
        <v>18230.831764343067</v>
      </c>
      <c r="AD125" s="7">
        <f>SL!W125*$AA$9</f>
        <v>2140.1153851255681</v>
      </c>
      <c r="AI125" s="13">
        <f>SL!U125*SQRT($AH$6)*$AH$9</f>
        <v>368.92608026061151</v>
      </c>
      <c r="AJ125" s="7">
        <f>SL!V125*SQRT($AH$6)</f>
        <v>18408.594803973152</v>
      </c>
      <c r="AK125" s="7">
        <f>SL!W125*$AH$9</f>
        <v>2290.5315319704009</v>
      </c>
      <c r="AP125" s="13">
        <f>SL!U125*SQRT($AO$6)*$AO$9</f>
        <v>387.69504775436621</v>
      </c>
      <c r="AQ125" s="7">
        <f>SL!V125*SQRT($AO$6)</f>
        <v>18523.135362687932</v>
      </c>
      <c r="AR125" s="7">
        <f>SL!W125*$AO$9</f>
        <v>2392.1769902284354</v>
      </c>
    </row>
    <row r="126" spans="21:44" x14ac:dyDescent="0.25">
      <c r="U126" s="13">
        <f>SL!U126*SQRT($T$6)*$T$9</f>
        <v>238.7627506372506</v>
      </c>
      <c r="V126" s="7">
        <f>SL!V126*SQRT($T$6)</f>
        <v>17447.425700932163</v>
      </c>
      <c r="W126" s="7">
        <f>SL!W126*$T$9</f>
        <v>1569.0436295540289</v>
      </c>
      <c r="AB126" s="13">
        <f>SL!U126*SQRT($AA$6)*$AA$9</f>
        <v>341.37060113698368</v>
      </c>
      <c r="AC126" s="7">
        <f>SL!V126*SQRT($AA$6)</f>
        <v>18244.787125075847</v>
      </c>
      <c r="AD126" s="7">
        <f>SL!W126*$AA$9</f>
        <v>2145.2954934253899</v>
      </c>
      <c r="AI126" s="13">
        <f>SL!U126*SQRT($AH$6)*$AH$9</f>
        <v>368.92608026061151</v>
      </c>
      <c r="AJ126" s="7">
        <f>SL!V126*SQRT($AH$6)</f>
        <v>18422.686238987953</v>
      </c>
      <c r="AK126" s="7">
        <f>SL!W126*$AH$9</f>
        <v>2296.0757196727232</v>
      </c>
      <c r="AP126" s="13">
        <f>SL!U126*SQRT($AO$6)*$AO$9</f>
        <v>387.69504775436621</v>
      </c>
      <c r="AQ126" s="7">
        <f>SL!V126*SQRT($AO$6)</f>
        <v>18537.314476358104</v>
      </c>
      <c r="AR126" s="7">
        <f>SL!W126*$AO$9</f>
        <v>2397.967208815644</v>
      </c>
    </row>
    <row r="127" spans="21:44" x14ac:dyDescent="0.25">
      <c r="U127" s="13">
        <f>SL!U127*SQRT($T$6)*$T$9</f>
        <v>238.7627506372506</v>
      </c>
      <c r="V127" s="7">
        <f>SL!V127*SQRT($T$6)</f>
        <v>17450.961743972384</v>
      </c>
      <c r="W127" s="7">
        <f>SL!W127*$T$9</f>
        <v>1536.222620238434</v>
      </c>
      <c r="AB127" s="13">
        <f>SL!U127*SQRT($AA$6)*$AA$9</f>
        <v>341.37060113698368</v>
      </c>
      <c r="AC127" s="7">
        <f>SL!V127*SQRT($AA$6)</f>
        <v>18248.484768134473</v>
      </c>
      <c r="AD127" s="7">
        <f>SL!W127*$AA$9</f>
        <v>2100.4205377210469</v>
      </c>
      <c r="AI127" s="13">
        <f>SL!U127*SQRT($AH$6)*$AH$9</f>
        <v>368.92608026061151</v>
      </c>
      <c r="AJ127" s="7">
        <f>SL!V127*SQRT($AH$6)</f>
        <v>18426.419936587485</v>
      </c>
      <c r="AK127" s="7">
        <f>SL!W127*$AH$9</f>
        <v>2248.0467667709422</v>
      </c>
      <c r="AP127" s="13">
        <f>SL!U127*SQRT($AO$6)*$AO$9</f>
        <v>387.69504775436621</v>
      </c>
      <c r="AQ127" s="7">
        <f>SL!V127*SQRT($AO$6)</f>
        <v>18541.071405486909</v>
      </c>
      <c r="AR127" s="7">
        <f>SL!W127*$AO$9</f>
        <v>2347.8069056751892</v>
      </c>
    </row>
    <row r="128" spans="21:44" x14ac:dyDescent="0.25">
      <c r="U128" s="13">
        <f>SL!U128*SQRT($T$6)*$T$9</f>
        <v>238.7627506372506</v>
      </c>
      <c r="V128" s="7">
        <f>SL!V128*SQRT($T$6)</f>
        <v>17526.145682553171</v>
      </c>
      <c r="W128" s="7">
        <f>SL!W128*$T$9</f>
        <v>1569.7862530313284</v>
      </c>
      <c r="AB128" s="13">
        <f>SL!U128*SQRT($AA$6)*$AA$9</f>
        <v>341.37060113698368</v>
      </c>
      <c r="AC128" s="7">
        <f>SL!V128*SQRT($AA$6)</f>
        <v>18327.104673336758</v>
      </c>
      <c r="AD128" s="7">
        <f>SL!W128*$AA$9</f>
        <v>2146.310855120345</v>
      </c>
      <c r="AI128" s="13">
        <f>SL!U128*SQRT($AH$6)*$AH$9</f>
        <v>368.92608026061151</v>
      </c>
      <c r="AJ128" s="7">
        <f>SL!V128*SQRT($AH$6)</f>
        <v>18505.806439469176</v>
      </c>
      <c r="AK128" s="7">
        <f>SL!W128*$AH$9</f>
        <v>2297.1624451805224</v>
      </c>
      <c r="AP128" s="13">
        <f>SL!U128*SQRT($AO$6)*$AO$9</f>
        <v>387.69504775436621</v>
      </c>
      <c r="AQ128" s="7">
        <f>SL!V128*SQRT($AO$6)</f>
        <v>18620.951861029916</v>
      </c>
      <c r="AR128" s="7">
        <f>SL!W128*$AO$9</f>
        <v>2399.1021592488369</v>
      </c>
    </row>
    <row r="129" spans="21:44" x14ac:dyDescent="0.25">
      <c r="U129" s="13">
        <f>SL!U129*SQRT($T$6)*$T$9</f>
        <v>238.7627506372506</v>
      </c>
      <c r="V129" s="7">
        <f>SL!V129*SQRT($T$6)</f>
        <v>17493.506329539916</v>
      </c>
      <c r="W129" s="7">
        <f>SL!W129*$T$9</f>
        <v>1556.0587751302271</v>
      </c>
      <c r="AB129" s="13">
        <f>SL!U129*SQRT($AA$6)*$AA$9</f>
        <v>341.37060113698368</v>
      </c>
      <c r="AC129" s="7">
        <f>SL!V129*SQRT($AA$6)</f>
        <v>18292.973675570411</v>
      </c>
      <c r="AD129" s="7">
        <f>SL!W129*$AA$9</f>
        <v>2127.5417808112388</v>
      </c>
      <c r="AI129" s="13">
        <f>SL!U129*SQRT($AH$6)*$AH$9</f>
        <v>368.92608026061151</v>
      </c>
      <c r="AJ129" s="7">
        <f>SL!V129*SQRT($AH$6)</f>
        <v>18471.342641203813</v>
      </c>
      <c r="AK129" s="7">
        <f>SL!W129*$AH$9</f>
        <v>2277.0742028223276</v>
      </c>
      <c r="AP129" s="13">
        <f>SL!U129*SQRT($AO$6)*$AO$9</f>
        <v>387.69504775436621</v>
      </c>
      <c r="AQ129" s="7">
        <f>SL!V129*SQRT($AO$6)</f>
        <v>18586.273624739777</v>
      </c>
      <c r="AR129" s="7">
        <f>SL!W129*$AO$9</f>
        <v>2378.1224737598241</v>
      </c>
    </row>
    <row r="130" spans="21:44" x14ac:dyDescent="0.25">
      <c r="U130" s="13">
        <f>SL!U130*SQRT($T$6)*$T$9</f>
        <v>238.7627506372506</v>
      </c>
      <c r="V130" s="7">
        <f>SL!V130*SQRT($T$6)</f>
        <v>17492.124317663671</v>
      </c>
      <c r="W130" s="7">
        <f>SL!W130*$T$9</f>
        <v>1577.6934424633212</v>
      </c>
      <c r="AB130" s="13">
        <f>SL!U130*SQRT($AA$6)*$AA$9</f>
        <v>341.37060113698368</v>
      </c>
      <c r="AC130" s="7">
        <f>SL!V130*SQRT($AA$6)</f>
        <v>18291.528504636964</v>
      </c>
      <c r="AD130" s="7">
        <f>SL!W130*$AA$9</f>
        <v>2157.1220636390885</v>
      </c>
      <c r="AI130" s="13">
        <f>SL!U130*SQRT($AH$6)*$AH$9</f>
        <v>368.92608026061151</v>
      </c>
      <c r="AJ130" s="7">
        <f>SL!V130*SQRT($AH$6)</f>
        <v>18469.883378868439</v>
      </c>
      <c r="AK130" s="7">
        <f>SL!W130*$AH$9</f>
        <v>2308.7335100787054</v>
      </c>
      <c r="AP130" s="13">
        <f>SL!U130*SQRT($AO$6)*$AO$9</f>
        <v>387.69504775436621</v>
      </c>
      <c r="AQ130" s="7">
        <f>SL!V130*SQRT($AO$6)</f>
        <v>18584.805282693269</v>
      </c>
      <c r="AR130" s="7">
        <f>SL!W130*$AO$9</f>
        <v>2411.1867059208762</v>
      </c>
    </row>
    <row r="131" spans="21:44" x14ac:dyDescent="0.25">
      <c r="U131" s="13">
        <f>SL!U131*SQRT($T$6)*$T$9</f>
        <v>238.7627506372506</v>
      </c>
      <c r="V131" s="7">
        <f>SL!V131*SQRT($T$6)</f>
        <v>17568.858945248838</v>
      </c>
      <c r="W131" s="7">
        <f>SL!W131*$T$9</f>
        <v>1562.859400298898</v>
      </c>
      <c r="AB131" s="13">
        <f>SL!U131*SQRT($AA$6)*$AA$9</f>
        <v>341.37060113698368</v>
      </c>
      <c r="AC131" s="7">
        <f>SL!V131*SQRT($AA$6)</f>
        <v>18371.769966581611</v>
      </c>
      <c r="AD131" s="7">
        <f>SL!W131*$AA$9</f>
        <v>2136.8400248192602</v>
      </c>
      <c r="AI131" s="13">
        <f>SL!U131*SQRT($AH$6)*$AH$9</f>
        <v>368.92608026061151</v>
      </c>
      <c r="AJ131" s="7">
        <f>SL!V131*SQRT($AH$6)</f>
        <v>18550.907249776319</v>
      </c>
      <c r="AK131" s="7">
        <f>SL!W131*$AH$9</f>
        <v>2287.0259658162086</v>
      </c>
      <c r="AP131" s="13">
        <f>SL!U131*SQRT($AO$6)*$AO$9</f>
        <v>387.69504775436621</v>
      </c>
      <c r="AQ131" s="7">
        <f>SL!V131*SQRT($AO$6)</f>
        <v>18666.333294169282</v>
      </c>
      <c r="AR131" s="7">
        <f>SL!W131*$AO$9</f>
        <v>2388.5158597987797</v>
      </c>
    </row>
    <row r="132" spans="21:44" x14ac:dyDescent="0.25">
      <c r="U132" s="13">
        <f>SL!U132*SQRT($T$6)*$T$9</f>
        <v>238.7627506372506</v>
      </c>
      <c r="V132" s="7">
        <f>SL!V132*SQRT($T$6)</f>
        <v>17515.648256703327</v>
      </c>
      <c r="W132" s="7">
        <f>SL!W132*$T$9</f>
        <v>1565.1582161498443</v>
      </c>
      <c r="AB132" s="13">
        <f>SL!U132*SQRT($AA$6)*$AA$9</f>
        <v>341.37060113698368</v>
      </c>
      <c r="AC132" s="7">
        <f>SL!V132*SQRT($AA$6)</f>
        <v>18316.127506660447</v>
      </c>
      <c r="AD132" s="7">
        <f>SL!W132*$AA$9</f>
        <v>2139.9831109593515</v>
      </c>
      <c r="AI132" s="13">
        <f>SL!U132*SQRT($AH$6)*$AH$9</f>
        <v>368.92608026061151</v>
      </c>
      <c r="AJ132" s="7">
        <f>SL!V132*SQRT($AH$6)</f>
        <v>18494.722237933449</v>
      </c>
      <c r="AK132" s="7">
        <f>SL!W132*$AH$9</f>
        <v>2290.389961029558</v>
      </c>
      <c r="AP132" s="13">
        <f>SL!U132*SQRT($AO$6)*$AO$9</f>
        <v>387.69504775436621</v>
      </c>
      <c r="AQ132" s="7">
        <f>SL!V132*SQRT($AO$6)</f>
        <v>18609.79869221829</v>
      </c>
      <c r="AR132" s="7">
        <f>SL!W132*$AO$9</f>
        <v>2392.0291368841604</v>
      </c>
    </row>
    <row r="133" spans="21:44" x14ac:dyDescent="0.25">
      <c r="U133" s="13">
        <f>SL!U133*SQRT($T$6)*$T$9</f>
        <v>242.07889995165687</v>
      </c>
      <c r="V133" s="7">
        <f>SL!V133*SQRT($T$6)</f>
        <v>17542.610352920816</v>
      </c>
      <c r="W133" s="7">
        <f>SL!W133*$T$9</f>
        <v>1583.6915551645877</v>
      </c>
      <c r="AB133" s="13">
        <f>SL!U133*SQRT($AA$6)*$AA$9</f>
        <v>346.11185948610853</v>
      </c>
      <c r="AC133" s="7">
        <f>SL!V133*SQRT($AA$6)</f>
        <v>18344.321792417322</v>
      </c>
      <c r="AD133" s="7">
        <f>SL!W133*$AA$9</f>
        <v>2165.3230619444971</v>
      </c>
      <c r="AI133" s="13">
        <f>SL!U133*SQRT($AH$6)*$AH$9</f>
        <v>374.0500535975645</v>
      </c>
      <c r="AJ133" s="7">
        <f>SL!V133*SQRT($AH$6)</f>
        <v>18523.191437199544</v>
      </c>
      <c r="AK133" s="7">
        <f>SL!W133*$AH$9</f>
        <v>2317.5109084109326</v>
      </c>
      <c r="AP133" s="13">
        <f>SL!U133*SQRT($AO$6)*$AO$9</f>
        <v>393.07970119539914</v>
      </c>
      <c r="AQ133" s="7">
        <f>SL!V133*SQRT($AO$6)</f>
        <v>18638.445030371131</v>
      </c>
      <c r="AR133" s="7">
        <f>SL!W133*$AO$9</f>
        <v>2420.3536132658978</v>
      </c>
    </row>
    <row r="134" spans="21:44" x14ac:dyDescent="0.25">
      <c r="U134" s="13">
        <f>SL!U134*SQRT($T$6)*$T$9</f>
        <v>242.07889995165687</v>
      </c>
      <c r="V134" s="7">
        <f>SL!V134*SQRT($T$6)</f>
        <v>17581.414393698753</v>
      </c>
      <c r="W134" s="7">
        <f>SL!W134*$T$9</f>
        <v>1607.7328385308169</v>
      </c>
      <c r="AB134" s="13">
        <f>SL!U134*SQRT($AA$6)*$AA$9</f>
        <v>346.11185948610853</v>
      </c>
      <c r="AC134" s="7">
        <f>SL!V134*SQRT($AA$6)</f>
        <v>18384.899209150404</v>
      </c>
      <c r="AD134" s="7">
        <f>SL!W134*$AA$9</f>
        <v>2198.1938221262226</v>
      </c>
      <c r="AI134" s="13">
        <f>SL!U134*SQRT($AH$6)*$AH$9</f>
        <v>374.0500535975645</v>
      </c>
      <c r="AJ134" s="7">
        <f>SL!V134*SQRT($AH$6)</f>
        <v>18564.164511411782</v>
      </c>
      <c r="AK134" s="7">
        <f>SL!W134*$AH$9</f>
        <v>2352.6919613575997</v>
      </c>
      <c r="AP134" s="13">
        <f>SL!U134*SQRT($AO$6)*$AO$9</f>
        <v>393.07970119539914</v>
      </c>
      <c r="AQ134" s="7">
        <f>SL!V134*SQRT($AO$6)</f>
        <v>18679.673044129951</v>
      </c>
      <c r="AR134" s="7">
        <f>SL!W134*$AO$9</f>
        <v>2457.0958733816656</v>
      </c>
    </row>
    <row r="135" spans="21:44" x14ac:dyDescent="0.25">
      <c r="U135" s="13">
        <f>SL!U135*SQRT($T$6)*$T$9</f>
        <v>242.07889995165687</v>
      </c>
      <c r="V135" s="7">
        <f>SL!V135*SQRT($T$6)</f>
        <v>17595.18620557979</v>
      </c>
      <c r="W135" s="7">
        <f>SL!W135*$T$9</f>
        <v>1608.9370679164629</v>
      </c>
      <c r="AB135" s="13">
        <f>SL!U135*SQRT($AA$6)*$AA$9</f>
        <v>346.11185948610853</v>
      </c>
      <c r="AC135" s="7">
        <f>SL!V135*SQRT($AA$6)</f>
        <v>18399.30040394</v>
      </c>
      <c r="AD135" s="7">
        <f>SL!W135*$AA$9</f>
        <v>2199.840320557124</v>
      </c>
      <c r="AI135" s="13">
        <f>SL!U135*SQRT($AH$6)*$AH$9</f>
        <v>374.0500535975645</v>
      </c>
      <c r="AJ135" s="7">
        <f>SL!V135*SQRT($AH$6)</f>
        <v>18578.706127669429</v>
      </c>
      <c r="AK135" s="7">
        <f>SL!W135*$AH$9</f>
        <v>2354.4541824974185</v>
      </c>
      <c r="AP135" s="13">
        <f>SL!U135*SQRT($AO$6)*$AO$9</f>
        <v>393.07970119539914</v>
      </c>
      <c r="AQ135" s="7">
        <f>SL!V135*SQRT($AO$6)</f>
        <v>18694.30514012646</v>
      </c>
      <c r="AR135" s="7">
        <f>SL!W135*$AO$9</f>
        <v>2458.9362954861117</v>
      </c>
    </row>
    <row r="136" spans="21:44" x14ac:dyDescent="0.25">
      <c r="U136" s="13">
        <f>SL!U136*SQRT($T$6)*$T$9</f>
        <v>244.28966616126104</v>
      </c>
      <c r="V136" s="7">
        <f>SL!V136*SQRT($T$6)</f>
        <v>17690.782747496403</v>
      </c>
      <c r="W136" s="7">
        <f>SL!W136*$T$9</f>
        <v>1633.7817851191751</v>
      </c>
      <c r="AB136" s="13">
        <f>SL!U136*SQRT($AA$6)*$AA$9</f>
        <v>349.27269838552502</v>
      </c>
      <c r="AC136" s="7">
        <f>SL!V136*SQRT($AA$6)</f>
        <v>18499.265784911291</v>
      </c>
      <c r="AD136" s="7">
        <f>SL!W136*$AA$9</f>
        <v>2233.8095861954262</v>
      </c>
      <c r="AI136" s="13">
        <f>SL!U136*SQRT($AH$6)*$AH$9</f>
        <v>377.46603582219979</v>
      </c>
      <c r="AJ136" s="7">
        <f>SL!V136*SQRT($AH$6)</f>
        <v>18679.646239262391</v>
      </c>
      <c r="AK136" s="7">
        <f>SL!W136*$AH$9</f>
        <v>2390.810948400414</v>
      </c>
      <c r="AP136" s="13">
        <f>SL!U136*SQRT($AO$6)*$AO$9</f>
        <v>396.66947015608764</v>
      </c>
      <c r="AQ136" s="7">
        <f>SL!V136*SQRT($AO$6)</f>
        <v>18795.873313605825</v>
      </c>
      <c r="AR136" s="7">
        <f>SL!W136*$AO$9</f>
        <v>2496.9064424229023</v>
      </c>
    </row>
    <row r="137" spans="21:44" x14ac:dyDescent="0.25">
      <c r="U137" s="13">
        <f>SL!U137*SQRT($T$6)*$T$9</f>
        <v>244.28966616126104</v>
      </c>
      <c r="V137" s="7">
        <f>SL!V137*SQRT($T$6)</f>
        <v>17743.033064587446</v>
      </c>
      <c r="W137" s="7">
        <f>SL!W137*$T$9</f>
        <v>1666.1117047159109</v>
      </c>
      <c r="AB137" s="13">
        <f>SL!U137*SQRT($AA$6)*$AA$9</f>
        <v>349.27269838552502</v>
      </c>
      <c r="AC137" s="7">
        <f>SL!V137*SQRT($AA$6)</f>
        <v>18553.903983628072</v>
      </c>
      <c r="AD137" s="7">
        <f>SL!W137*$AA$9</f>
        <v>2278.0130930369764</v>
      </c>
      <c r="AI137" s="13">
        <f>SL!U137*SQRT($AH$6)*$AH$9</f>
        <v>377.46603582219979</v>
      </c>
      <c r="AJ137" s="7">
        <f>SL!V137*SQRT($AH$6)</f>
        <v>18734.817197669421</v>
      </c>
      <c r="AK137" s="7">
        <f>SL!W137*$AH$9</f>
        <v>2438.1212602405858</v>
      </c>
      <c r="AP137" s="13">
        <f>SL!U137*SQRT($AO$6)*$AO$9</f>
        <v>396.66947015608764</v>
      </c>
      <c r="AQ137" s="7">
        <f>SL!V137*SQRT($AO$6)</f>
        <v>18851.387552554803</v>
      </c>
      <c r="AR137" s="7">
        <f>SL!W137*$AO$9</f>
        <v>2546.3162138252778</v>
      </c>
    </row>
    <row r="138" spans="21:44" x14ac:dyDescent="0.25">
      <c r="U138" s="13">
        <f>SL!U138*SQRT($T$6)*$T$9</f>
        <v>246.50043237086527</v>
      </c>
      <c r="V138" s="7">
        <f>SL!V138*SQRT($T$6)</f>
        <v>17780.893770474002</v>
      </c>
      <c r="W138" s="7">
        <f>SL!W138*$T$9</f>
        <v>1701.1154373785562</v>
      </c>
      <c r="AB138" s="13">
        <f>SL!U138*SQRT($AA$6)*$AA$9</f>
        <v>352.43353728494162</v>
      </c>
      <c r="AC138" s="7">
        <f>SL!V138*SQRT($AA$6)</f>
        <v>18593.49495430453</v>
      </c>
      <c r="AD138" s="7">
        <f>SL!W138*$AA$9</f>
        <v>2325.8724058819507</v>
      </c>
      <c r="AI138" s="13">
        <f>SL!U138*SQRT($AH$6)*$AH$9</f>
        <v>380.88201804683513</v>
      </c>
      <c r="AJ138" s="7">
        <f>SL!V138*SQRT($AH$6)</f>
        <v>18774.794207303417</v>
      </c>
      <c r="AK138" s="7">
        <f>SL!W138*$AH$9</f>
        <v>2489.344323226705</v>
      </c>
      <c r="AP138" s="13">
        <f>SL!U138*SQRT($AO$6)*$AO$9</f>
        <v>400.25923911677637</v>
      </c>
      <c r="AQ138" s="7">
        <f>SL!V138*SQRT($AO$6)</f>
        <v>18891.613304098108</v>
      </c>
      <c r="AR138" s="7">
        <f>SL!W138*$AO$9</f>
        <v>2599.8123700379833</v>
      </c>
    </row>
    <row r="139" spans="21:44" x14ac:dyDescent="0.25">
      <c r="U139" s="13">
        <f>SL!U139*SQRT($T$6)*$T$9</f>
        <v>247.6058154756673</v>
      </c>
      <c r="V139" s="7">
        <f>SL!V139*SQRT($T$6)</f>
        <v>17770.08905401178</v>
      </c>
      <c r="W139" s="7">
        <f>SL!W139*$T$9</f>
        <v>1661.0966928214411</v>
      </c>
      <c r="AB139" s="13">
        <f>SL!U139*SQRT($AA$6)*$AA$9</f>
        <v>354.01395673464981</v>
      </c>
      <c r="AC139" s="7">
        <f>SL!V139*SQRT($AA$6)</f>
        <v>18582.196453587057</v>
      </c>
      <c r="AD139" s="7">
        <f>SL!W139*$AA$9</f>
        <v>2271.1562522111171</v>
      </c>
      <c r="AI139" s="13">
        <f>SL!U139*SQRT($AH$6)*$AH$9</f>
        <v>382.59000915915277</v>
      </c>
      <c r="AJ139" s="7">
        <f>SL!V139*SQRT($AH$6)</f>
        <v>18763.385538500544</v>
      </c>
      <c r="AK139" s="7">
        <f>SL!W139*$AH$9</f>
        <v>2430.7824923262515</v>
      </c>
      <c r="AP139" s="13">
        <f>SL!U139*SQRT($AO$6)*$AO$9</f>
        <v>402.05412359712057</v>
      </c>
      <c r="AQ139" s="7">
        <f>SL!V139*SQRT($AO$6)</f>
        <v>18880.133649143776</v>
      </c>
      <c r="AR139" s="7">
        <f>SL!W139*$AO$9</f>
        <v>2538.6517780835024</v>
      </c>
    </row>
    <row r="140" spans="21:44" x14ac:dyDescent="0.25">
      <c r="U140" s="13">
        <f>SL!U140*SQRT($T$6)*$T$9</f>
        <v>247.6058154756673</v>
      </c>
      <c r="V140" s="7">
        <f>SL!V140*SQRT($T$6)</f>
        <v>17804.792272152867</v>
      </c>
      <c r="W140" s="7">
        <f>SL!W140*$T$9</f>
        <v>1658.3832608851537</v>
      </c>
      <c r="AB140" s="13">
        <f>SL!U140*SQRT($AA$6)*$AA$9</f>
        <v>354.01395673464981</v>
      </c>
      <c r="AC140" s="7">
        <f>SL!V140*SQRT($AA$6)</f>
        <v>18618.485636781879</v>
      </c>
      <c r="AD140" s="7">
        <f>SL!W140*$AA$9</f>
        <v>2267.4462767872419</v>
      </c>
      <c r="AI140" s="13">
        <f>SL!U140*SQRT($AH$6)*$AH$9</f>
        <v>382.59000915915277</v>
      </c>
      <c r="AJ140" s="7">
        <f>SL!V140*SQRT($AH$6)</f>
        <v>18800.028565973771</v>
      </c>
      <c r="AK140" s="7">
        <f>SL!W140*$AH$9</f>
        <v>2426.8117645092916</v>
      </c>
      <c r="AP140" s="13">
        <f>SL!U140*SQRT($AO$6)*$AO$9</f>
        <v>402.05412359712057</v>
      </c>
      <c r="AQ140" s="7">
        <f>SL!V140*SQRT($AO$6)</f>
        <v>18917.004674076044</v>
      </c>
      <c r="AR140" s="7">
        <f>SL!W140*$AO$9</f>
        <v>2534.5048438083736</v>
      </c>
    </row>
    <row r="141" spans="21:44" x14ac:dyDescent="0.25">
      <c r="U141" s="13">
        <f>SL!U141*SQRT($T$6)*$T$9</f>
        <v>248.71119858046939</v>
      </c>
      <c r="V141" s="7">
        <f>SL!V141*SQRT($T$6)</f>
        <v>17826.499439764757</v>
      </c>
      <c r="W141" s="7">
        <f>SL!W141*$T$9</f>
        <v>1681.2092584367949</v>
      </c>
      <c r="AB141" s="13">
        <f>SL!U141*SQRT($AA$6)*$AA$9</f>
        <v>355.59437618435805</v>
      </c>
      <c r="AC141" s="7">
        <f>SL!V141*SQRT($AA$6)</f>
        <v>18641.184839458307</v>
      </c>
      <c r="AD141" s="7">
        <f>SL!W141*$AA$9</f>
        <v>2298.6554214904986</v>
      </c>
      <c r="AI141" s="13">
        <f>SL!U141*SQRT($AH$6)*$AH$9</f>
        <v>384.29800027147036</v>
      </c>
      <c r="AJ141" s="7">
        <f>SL!V141*SQRT($AH$6)</f>
        <v>18822.949101352791</v>
      </c>
      <c r="AK141" s="7">
        <f>SL!W141*$AH$9</f>
        <v>2460.2144167800443</v>
      </c>
      <c r="AP141" s="13">
        <f>SL!U141*SQRT($AO$6)*$AO$9</f>
        <v>403.84900807746482</v>
      </c>
      <c r="AQ141" s="7">
        <f>SL!V141*SQRT($AO$6)</f>
        <v>18940.067823867314</v>
      </c>
      <c r="AR141" s="7">
        <f>SL!W141*$AO$9</f>
        <v>2569.3897842946362</v>
      </c>
    </row>
    <row r="142" spans="21:44" x14ac:dyDescent="0.25">
      <c r="U142" s="13">
        <f>SL!U142*SQRT($T$6)*$T$9</f>
        <v>248.71119858046939</v>
      </c>
      <c r="V142" s="7">
        <f>SL!V142*SQRT($T$6)</f>
        <v>17908.271428136239</v>
      </c>
      <c r="W142" s="7">
        <f>SL!W142*$T$9</f>
        <v>1780.3881901576015</v>
      </c>
      <c r="AB142" s="13">
        <f>SL!U142*SQRT($AA$6)*$AA$9</f>
        <v>355.59437618435805</v>
      </c>
      <c r="AC142" s="7">
        <f>SL!V142*SQRT($AA$6)</f>
        <v>18726.693873639324</v>
      </c>
      <c r="AD142" s="7">
        <f>SL!W142*$AA$9</f>
        <v>2434.2591174335271</v>
      </c>
      <c r="AI142" s="13">
        <f>SL!U142*SQRT($AH$6)*$AH$9</f>
        <v>384.29800027147036</v>
      </c>
      <c r="AJ142" s="7">
        <f>SL!V142*SQRT($AH$6)</f>
        <v>18909.291906917824</v>
      </c>
      <c r="AK142" s="7">
        <f>SL!W142*$AH$9</f>
        <v>2605.3489004476196</v>
      </c>
      <c r="AP142" s="13">
        <f>SL!U142*SQRT($AO$6)*$AO$9</f>
        <v>403.84900807746482</v>
      </c>
      <c r="AQ142" s="7">
        <f>SL!V142*SQRT($AO$6)</f>
        <v>19026.947865071226</v>
      </c>
      <c r="AR142" s="7">
        <f>SL!W142*$AO$9</f>
        <v>2720.9648084636315</v>
      </c>
    </row>
    <row r="143" spans="21:44" x14ac:dyDescent="0.25">
      <c r="U143" s="13">
        <f>SL!U143*SQRT($T$6)*$T$9</f>
        <v>248.71119858046939</v>
      </c>
      <c r="V143" s="7">
        <f>SL!V143*SQRT($T$6)</f>
        <v>17896.071488013615</v>
      </c>
      <c r="W143" s="7">
        <f>SL!W143*$T$9</f>
        <v>1717.7046876375896</v>
      </c>
      <c r="AB143" s="13">
        <f>SL!U143*SQRT($AA$6)*$AA$9</f>
        <v>355.59437618435805</v>
      </c>
      <c r="AC143" s="7">
        <f>SL!V143*SQRT($AA$6)</f>
        <v>18713.936386415065</v>
      </c>
      <c r="AD143" s="7">
        <f>SL!W143*$AA$9</f>
        <v>2348.5542760031317</v>
      </c>
      <c r="AI143" s="13">
        <f>SL!U143*SQRT($AH$6)*$AH$9</f>
        <v>384.29800027147036</v>
      </c>
      <c r="AJ143" s="7">
        <f>SL!V143*SQRT($AH$6)</f>
        <v>18896.410025494966</v>
      </c>
      <c r="AK143" s="7">
        <f>SL!W143*$AH$9</f>
        <v>2513.6203688444853</v>
      </c>
      <c r="AP143" s="13">
        <f>SL!U143*SQRT($AO$6)*$AO$9</f>
        <v>403.84900807746482</v>
      </c>
      <c r="AQ143" s="7">
        <f>SL!V143*SQRT($AO$6)</f>
        <v>19013.985830985381</v>
      </c>
      <c r="AR143" s="7">
        <f>SL!W143*$AO$9</f>
        <v>2625.1656982633467</v>
      </c>
    </row>
    <row r="144" spans="21:44" x14ac:dyDescent="0.25">
      <c r="U144" s="13">
        <f>SL!U144*SQRT($T$6)*$T$9</f>
        <v>249.81658168527147</v>
      </c>
      <c r="V144" s="7">
        <f>SL!V144*SQRT($T$6)</f>
        <v>17896.071488013615</v>
      </c>
      <c r="W144" s="7">
        <f>SL!W144*$T$9</f>
        <v>1756.9080205602006</v>
      </c>
      <c r="AB144" s="13">
        <f>SL!U144*SQRT($AA$6)*$AA$9</f>
        <v>357.17479563406636</v>
      </c>
      <c r="AC144" s="7">
        <f>SL!V144*SQRT($AA$6)</f>
        <v>18713.936386415065</v>
      </c>
      <c r="AD144" s="7">
        <f>SL!W144*$AA$9</f>
        <v>2402.1555474158563</v>
      </c>
      <c r="AI144" s="13">
        <f>SL!U144*SQRT($AH$6)*$AH$9</f>
        <v>386.00599138378806</v>
      </c>
      <c r="AJ144" s="7">
        <f>SL!V144*SQRT($AH$6)</f>
        <v>18896.410025494966</v>
      </c>
      <c r="AK144" s="7">
        <f>SL!W144*$AH$9</f>
        <v>2570.9889589578388</v>
      </c>
      <c r="AP144" s="13">
        <f>SL!U144*SQRT($AO$6)*$AO$9</f>
        <v>405.64389255780918</v>
      </c>
      <c r="AQ144" s="7">
        <f>SL!V144*SQRT($AO$6)</f>
        <v>19013.985830985381</v>
      </c>
      <c r="AR144" s="7">
        <f>SL!W144*$AO$9</f>
        <v>2685.0800977446561</v>
      </c>
    </row>
    <row r="145" spans="21:44" x14ac:dyDescent="0.25">
      <c r="U145" s="13">
        <f>SL!U145*SQRT($T$6)*$T$9</f>
        <v>249.81658168527147</v>
      </c>
      <c r="V145" s="7">
        <f>SL!V145*SQRT($T$6)</f>
        <v>17987.038892522829</v>
      </c>
      <c r="W145" s="7">
        <f>SL!W145*$T$9</f>
        <v>1803.0907242527185</v>
      </c>
      <c r="AB145" s="13">
        <f>SL!U145*SQRT($AA$6)*$AA$9</f>
        <v>357.17479563406636</v>
      </c>
      <c r="AC145" s="7">
        <f>SL!V145*SQRT($AA$6)</f>
        <v>18809.061074666501</v>
      </c>
      <c r="AD145" s="7">
        <f>SL!W145*$AA$9</f>
        <v>2465.2994551056117</v>
      </c>
      <c r="AI145" s="13">
        <f>SL!U145*SQRT($AH$6)*$AH$9</f>
        <v>386.00599138378806</v>
      </c>
      <c r="AJ145" s="7">
        <f>SL!V145*SQRT($AH$6)</f>
        <v>18992.462244313632</v>
      </c>
      <c r="AK145" s="7">
        <f>SL!W145*$AH$9</f>
        <v>2638.5708812319631</v>
      </c>
      <c r="AP145" s="13">
        <f>SL!U145*SQRT($AO$6)*$AO$9</f>
        <v>405.64389255780918</v>
      </c>
      <c r="AQ145" s="7">
        <f>SL!V145*SQRT($AO$6)</f>
        <v>19110.635698615723</v>
      </c>
      <c r="AR145" s="7">
        <f>SL!W145*$AO$9</f>
        <v>2755.6610599200571</v>
      </c>
    </row>
    <row r="146" spans="21:44" x14ac:dyDescent="0.25">
      <c r="U146" s="13">
        <f>SL!U146*SQRT($T$6)*$T$9</f>
        <v>249.81658168527147</v>
      </c>
      <c r="V146" s="7">
        <f>SL!V146*SQRT($T$6)</f>
        <v>18022.805066350069</v>
      </c>
      <c r="W146" s="7">
        <f>SL!W146*$T$9</f>
        <v>1783.1836239418785</v>
      </c>
      <c r="AB146" s="13">
        <f>SL!U146*SQRT($AA$6)*$AA$9</f>
        <v>357.17479563406636</v>
      </c>
      <c r="AC146" s="7">
        <f>SL!V146*SQRT($AA$6)</f>
        <v>18846.461791479502</v>
      </c>
      <c r="AD146" s="7">
        <f>SL!W146*$AA$9</f>
        <v>2438.0812109601957</v>
      </c>
      <c r="AI146" s="13">
        <f>SL!U146*SQRT($AH$6)*$AH$9</f>
        <v>386.00599138378806</v>
      </c>
      <c r="AJ146" s="7">
        <f>SL!V146*SQRT($AH$6)</f>
        <v>19030.227643615672</v>
      </c>
      <c r="AK146" s="7">
        <f>SL!W146*$AH$9</f>
        <v>2609.4396264906268</v>
      </c>
      <c r="AP146" s="13">
        <f>SL!U146*SQRT($AO$6)*$AO$9</f>
        <v>405.64389255780918</v>
      </c>
      <c r="AQ146" s="7">
        <f>SL!V146*SQRT($AO$6)</f>
        <v>19148.636078913445</v>
      </c>
      <c r="AR146" s="7">
        <f>SL!W146*$AO$9</f>
        <v>2725.2370660496217</v>
      </c>
    </row>
    <row r="147" spans="21:44" x14ac:dyDescent="0.25">
      <c r="U147" s="13">
        <f>SL!U147*SQRT($T$6)*$T$9</f>
        <v>249.81658168527147</v>
      </c>
      <c r="V147" s="7">
        <f>SL!V147*SQRT($T$6)</f>
        <v>18089.274953500859</v>
      </c>
      <c r="W147" s="7">
        <f>SL!W147*$T$9</f>
        <v>1816.8532141788044</v>
      </c>
      <c r="AB147" s="13">
        <f>SL!U147*SQRT($AA$6)*$AA$9</f>
        <v>357.17479563406636</v>
      </c>
      <c r="AC147" s="7">
        <f>SL!V147*SQRT($AA$6)</f>
        <v>18915.969406074426</v>
      </c>
      <c r="AD147" s="7">
        <f>SL!W147*$AA$9</f>
        <v>2484.1164000653489</v>
      </c>
      <c r="AI147" s="13">
        <f>SL!U147*SQRT($AH$6)*$AH$9</f>
        <v>386.00599138378806</v>
      </c>
      <c r="AJ147" s="7">
        <f>SL!V147*SQRT($AH$6)</f>
        <v>19100.413004843744</v>
      </c>
      <c r="AK147" s="7">
        <f>SL!W147*$AH$9</f>
        <v>2658.7103587877959</v>
      </c>
      <c r="AP147" s="13">
        <f>SL!U147*SQRT($AO$6)*$AO$9</f>
        <v>405.64389255780918</v>
      </c>
      <c r="AQ147" s="7">
        <f>SL!V147*SQRT($AO$6)</f>
        <v>19219.258142158935</v>
      </c>
      <c r="AR147" s="7">
        <f>SL!W147*$AO$9</f>
        <v>2776.6942542384268</v>
      </c>
    </row>
    <row r="148" spans="21:44" x14ac:dyDescent="0.25">
      <c r="U148" s="13">
        <f>SL!U148*SQRT($T$6)*$T$9</f>
        <v>250.92196479007353</v>
      </c>
      <c r="V148" s="7">
        <f>SL!V148*SQRT($T$6)</f>
        <v>18045.257507170882</v>
      </c>
      <c r="W148" s="7">
        <f>SL!W148*$T$9</f>
        <v>1815.3891587130117</v>
      </c>
      <c r="AB148" s="13">
        <f>SL!U148*SQRT($AA$6)*$AA$9</f>
        <v>358.75521508377454</v>
      </c>
      <c r="AC148" s="7">
        <f>SL!V148*SQRT($AA$6)</f>
        <v>18869.940326951484</v>
      </c>
      <c r="AD148" s="7">
        <f>SL!W148*$AA$9</f>
        <v>2482.11465101661</v>
      </c>
      <c r="AI148" s="13">
        <f>SL!U148*SQRT($AH$6)*$AH$9</f>
        <v>387.71398249610564</v>
      </c>
      <c r="AJ148" s="7">
        <f>SL!V148*SQRT($AH$6)</f>
        <v>19053.935110816357</v>
      </c>
      <c r="AK148" s="7">
        <f>SL!W148*$AH$9</f>
        <v>2656.5679185497152</v>
      </c>
      <c r="AP148" s="13">
        <f>SL!U148*SQRT($AO$6)*$AO$9</f>
        <v>407.43877703815343</v>
      </c>
      <c r="AQ148" s="7">
        <f>SL!V148*SQRT($AO$6)</f>
        <v>19172.491056913725</v>
      </c>
      <c r="AR148" s="7">
        <f>SL!W148*$AO$9</f>
        <v>2774.4567402950724</v>
      </c>
    </row>
    <row r="149" spans="21:44" x14ac:dyDescent="0.25">
      <c r="U149" s="13">
        <f>SL!U149*SQRT($T$6)*$T$9</f>
        <v>250.92196479007353</v>
      </c>
      <c r="V149" s="7">
        <f>SL!V149*SQRT($T$6)</f>
        <v>18143.272157082236</v>
      </c>
      <c r="W149" s="7">
        <f>SL!W149*$T$9</f>
        <v>1829.4824201382919</v>
      </c>
      <c r="AB149" s="13">
        <f>SL!U149*SQRT($AA$6)*$AA$9</f>
        <v>358.75521508377454</v>
      </c>
      <c r="AC149" s="7">
        <f>SL!V149*SQRT($AA$6)</f>
        <v>18972.434325402839</v>
      </c>
      <c r="AD149" s="7">
        <f>SL!W149*$AA$9</f>
        <v>2501.3838476494107</v>
      </c>
      <c r="AI149" s="13">
        <f>SL!U149*SQRT($AH$6)*$AH$9</f>
        <v>387.71398249610564</v>
      </c>
      <c r="AJ149" s="7">
        <f>SL!V149*SQRT($AH$6)</f>
        <v>19157.428495633849</v>
      </c>
      <c r="AK149" s="7">
        <f>SL!W149*$AH$9</f>
        <v>2677.1914338937618</v>
      </c>
      <c r="AP149" s="13">
        <f>SL!U149*SQRT($AO$6)*$AO$9</f>
        <v>407.43877703815343</v>
      </c>
      <c r="AQ149" s="7">
        <f>SL!V149*SQRT($AO$6)</f>
        <v>19276.62839040011</v>
      </c>
      <c r="AR149" s="7">
        <f>SL!W149*$AO$9</f>
        <v>2795.9954522381522</v>
      </c>
    </row>
    <row r="150" spans="21:44" x14ac:dyDescent="0.25">
      <c r="U150" s="13">
        <f>SL!U150*SQRT($T$6)*$T$9</f>
        <v>250.92196479007353</v>
      </c>
      <c r="V150" s="7">
        <f>SL!V150*SQRT($T$6)</f>
        <v>18100.47142629639</v>
      </c>
      <c r="W150" s="7">
        <f>SL!W150*$T$9</f>
        <v>1905.4437724490801</v>
      </c>
      <c r="AB150" s="13">
        <f>SL!U150*SQRT($AA$6)*$AA$9</f>
        <v>358.75521508377454</v>
      </c>
      <c r="AC150" s="7">
        <f>SL!V150*SQRT($AA$6)</f>
        <v>18927.677566705552</v>
      </c>
      <c r="AD150" s="7">
        <f>SL!W150*$AA$9</f>
        <v>2605.2430034544986</v>
      </c>
      <c r="AI150" s="13">
        <f>SL!U150*SQRT($AH$6)*$AH$9</f>
        <v>387.71398249610564</v>
      </c>
      <c r="AJ150" s="7">
        <f>SL!V150*SQRT($AH$6)</f>
        <v>19112.235328023744</v>
      </c>
      <c r="AK150" s="7">
        <f>SL!W150*$AH$9</f>
        <v>2788.3502400538432</v>
      </c>
      <c r="AP150" s="13">
        <f>SL!U150*SQRT($AO$6)*$AO$9</f>
        <v>407.43877703815343</v>
      </c>
      <c r="AQ150" s="7">
        <f>SL!V150*SQRT($AO$6)</f>
        <v>19231.154025299198</v>
      </c>
      <c r="AR150" s="7">
        <f>SL!W150*$AO$9</f>
        <v>2912.0870819083457</v>
      </c>
    </row>
    <row r="151" spans="21:44" x14ac:dyDescent="0.25">
      <c r="U151" s="13">
        <f>SL!U151*SQRT($T$6)*$T$9</f>
        <v>249.81658168527147</v>
      </c>
      <c r="V151" s="7">
        <f>SL!V151*SQRT($T$6)</f>
        <v>18071.768659238227</v>
      </c>
      <c r="W151" s="7">
        <f>SL!W151*$T$9</f>
        <v>1841.7135946558519</v>
      </c>
      <c r="AB151" s="13">
        <f>SL!U151*SQRT($AA$6)*$AA$9</f>
        <v>357.17479563406636</v>
      </c>
      <c r="AC151" s="7">
        <f>SL!V151*SQRT($AA$6)</f>
        <v>18897.663060046911</v>
      </c>
      <c r="AD151" s="7">
        <f>SL!W151*$AA$9</f>
        <v>2518.1070815210392</v>
      </c>
      <c r="AI151" s="13">
        <f>SL!U151*SQRT($AH$6)*$AH$9</f>
        <v>386.00599138378806</v>
      </c>
      <c r="AJ151" s="7">
        <f>SL!V151*SQRT($AH$6)</f>
        <v>19081.928159461047</v>
      </c>
      <c r="AK151" s="7">
        <f>SL!W151*$AH$9</f>
        <v>2695.0900457002622</v>
      </c>
      <c r="AP151" s="13">
        <f>SL!U151*SQRT($AO$6)*$AO$9</f>
        <v>405.64389255780918</v>
      </c>
      <c r="AQ151" s="7">
        <f>SL!V151*SQRT($AO$6)</f>
        <v>19200.65828177697</v>
      </c>
      <c r="AR151" s="7">
        <f>SL!W151*$AO$9</f>
        <v>2814.6883393357193</v>
      </c>
    </row>
    <row r="152" spans="21:44" x14ac:dyDescent="0.25">
      <c r="U152" s="13">
        <f>SL!U152*SQRT($T$6)*$T$9</f>
        <v>250.92196479007353</v>
      </c>
      <c r="V152" s="7">
        <f>SL!V152*SQRT($T$6)</f>
        <v>18164.961409344465</v>
      </c>
      <c r="W152" s="7">
        <f>SL!W152*$T$9</f>
        <v>1884.5286943663223</v>
      </c>
      <c r="AB152" s="13">
        <f>SL!U152*SQRT($AA$6)*$AA$9</f>
        <v>358.75521508377454</v>
      </c>
      <c r="AC152" s="7">
        <f>SL!V152*SQRT($AA$6)</f>
        <v>18995.114793983674</v>
      </c>
      <c r="AD152" s="7">
        <f>SL!W152*$AA$9</f>
        <v>2576.6465884725048</v>
      </c>
      <c r="AI152" s="13">
        <f>SL!U152*SQRT($AH$6)*$AH$9</f>
        <v>387.71398249610564</v>
      </c>
      <c r="AJ152" s="7">
        <f>SL!V152*SQRT($AH$6)</f>
        <v>19180.33011424707</v>
      </c>
      <c r="AK152" s="7">
        <f>SL!W152*$AH$9</f>
        <v>2757.7439509383971</v>
      </c>
      <c r="AP152" s="13">
        <f>SL!U152*SQRT($AO$6)*$AO$9</f>
        <v>407.43877703815343</v>
      </c>
      <c r="AQ152" s="7">
        <f>SL!V152*SQRT($AO$6)</f>
        <v>19299.672505723123</v>
      </c>
      <c r="AR152" s="7">
        <f>SL!W152*$AO$9</f>
        <v>2880.1225970032783</v>
      </c>
    </row>
    <row r="153" spans="21:44" x14ac:dyDescent="0.25">
      <c r="U153" s="13">
        <f>SL!U153*SQRT($T$6)*$T$9</f>
        <v>250.92196479007353</v>
      </c>
      <c r="V153" s="7">
        <f>SL!V153*SQRT($T$6)</f>
        <v>18091.597610492674</v>
      </c>
      <c r="W153" s="7">
        <f>SL!W153*$T$9</f>
        <v>1887.0292900454679</v>
      </c>
      <c r="AB153" s="13">
        <f>SL!U153*SQRT($AA$6)*$AA$9</f>
        <v>358.75521508377454</v>
      </c>
      <c r="AC153" s="7">
        <f>SL!V153*SQRT($AA$6)</f>
        <v>18918.398210363757</v>
      </c>
      <c r="AD153" s="7">
        <f>SL!W153*$AA$9</f>
        <v>2580.0655607307044</v>
      </c>
      <c r="AI153" s="13">
        <f>SL!U153*SQRT($AH$6)*$AH$9</f>
        <v>387.71398249610564</v>
      </c>
      <c r="AJ153" s="7">
        <f>SL!V153*SQRT($AH$6)</f>
        <v>19102.865491630877</v>
      </c>
      <c r="AK153" s="7">
        <f>SL!W153*$AH$9</f>
        <v>2761.4032226855038</v>
      </c>
      <c r="AP153" s="13">
        <f>SL!U153*SQRT($AO$6)*$AO$9</f>
        <v>407.43877703815343</v>
      </c>
      <c r="AQ153" s="7">
        <f>SL!V153*SQRT($AO$6)</f>
        <v>19221.725888622856</v>
      </c>
      <c r="AR153" s="7">
        <f>SL!W153*$AO$9</f>
        <v>2883.9442539210031</v>
      </c>
    </row>
    <row r="154" spans="21:44" x14ac:dyDescent="0.25">
      <c r="U154" s="13">
        <f>SL!U154*SQRT($T$6)*$T$9</f>
        <v>250.92196479007353</v>
      </c>
      <c r="V154" s="7">
        <f>SL!V154*SQRT($T$6)</f>
        <v>18064.607185376197</v>
      </c>
      <c r="W154" s="7">
        <f>SL!W154*$T$9</f>
        <v>1835.5993894506898</v>
      </c>
      <c r="AB154" s="13">
        <f>SL!U154*SQRT($AA$6)*$AA$9</f>
        <v>358.75521508377454</v>
      </c>
      <c r="AC154" s="7">
        <f>SL!V154*SQRT($AA$6)</f>
        <v>18890.174301054369</v>
      </c>
      <c r="AD154" s="7">
        <f>SL!W154*$AA$9</f>
        <v>2509.7473542161711</v>
      </c>
      <c r="AI154" s="13">
        <f>SL!U154*SQRT($AH$6)*$AH$9</f>
        <v>387.71398249610564</v>
      </c>
      <c r="AJ154" s="7">
        <f>SL!V154*SQRT($AH$6)</f>
        <v>19074.366379962434</v>
      </c>
      <c r="AK154" s="7">
        <f>SL!W154*$AH$9</f>
        <v>2686.1427622390243</v>
      </c>
      <c r="AP154" s="13">
        <f>SL!U154*SQRT($AO$6)*$AO$9</f>
        <v>407.43877703815343</v>
      </c>
      <c r="AQ154" s="7">
        <f>SL!V154*SQRT($AO$6)</f>
        <v>19193.049451948991</v>
      </c>
      <c r="AR154" s="7">
        <f>SL!W154*$AO$9</f>
        <v>2805.3440079775683</v>
      </c>
    </row>
    <row r="155" spans="21:44" x14ac:dyDescent="0.25">
      <c r="U155" s="13">
        <f>SL!U155*SQRT($T$6)*$T$9</f>
        <v>250.92196479007353</v>
      </c>
      <c r="V155" s="7">
        <f>SL!V155*SQRT($T$6)</f>
        <v>18155.386232600911</v>
      </c>
      <c r="W155" s="7">
        <f>SL!W155*$T$9</f>
        <v>1888.2473399672917</v>
      </c>
      <c r="AB155" s="13">
        <f>SL!U155*SQRT($AA$6)*$AA$9</f>
        <v>358.75521508377454</v>
      </c>
      <c r="AC155" s="7">
        <f>SL!V155*SQRT($AA$6)</f>
        <v>18985.102023941512</v>
      </c>
      <c r="AD155" s="7">
        <f>SL!W155*$AA$9</f>
        <v>2581.730955471065</v>
      </c>
      <c r="AI155" s="13">
        <f>SL!U155*SQRT($AH$6)*$AH$9</f>
        <v>387.71398249610564</v>
      </c>
      <c r="AJ155" s="7">
        <f>SL!V155*SQRT($AH$6)</f>
        <v>19170.21971287021</v>
      </c>
      <c r="AK155" s="7">
        <f>SL!W155*$AH$9</f>
        <v>2763.1856682454427</v>
      </c>
      <c r="AP155" s="13">
        <f>SL!U155*SQRT($AO$6)*$AO$9</f>
        <v>407.43877703815343</v>
      </c>
      <c r="AQ155" s="7">
        <f>SL!V155*SQRT($AO$6)</f>
        <v>19289.499196175657</v>
      </c>
      <c r="AR155" s="7">
        <f>SL!W155*$AO$9</f>
        <v>2885.8057979317737</v>
      </c>
    </row>
    <row r="156" spans="21:44" x14ac:dyDescent="0.25">
      <c r="U156" s="13">
        <f>SL!U156*SQRT($T$6)*$T$9</f>
        <v>250.92196479007353</v>
      </c>
      <c r="V156" s="7">
        <f>SL!V156*SQRT($T$6)</f>
        <v>18100.682813725896</v>
      </c>
      <c r="W156" s="7">
        <f>SL!W156*$T$9</f>
        <v>1879.6426741428484</v>
      </c>
      <c r="AB156" s="13">
        <f>SL!U156*SQRT($AA$6)*$AA$9</f>
        <v>358.75521508377454</v>
      </c>
      <c r="AC156" s="7">
        <f>SL!V156*SQRT($AA$6)</f>
        <v>18927.898614711052</v>
      </c>
      <c r="AD156" s="7">
        <f>SL!W156*$AA$9</f>
        <v>2569.9661132016013</v>
      </c>
      <c r="AI156" s="13">
        <f>SL!U156*SQRT($AH$6)*$AH$9</f>
        <v>387.71398249610564</v>
      </c>
      <c r="AJ156" s="7">
        <f>SL!V156*SQRT($AH$6)</f>
        <v>19112.45853139801</v>
      </c>
      <c r="AK156" s="7">
        <f>SL!W156*$AH$9</f>
        <v>2750.5939442785202</v>
      </c>
      <c r="AP156" s="13">
        <f>SL!U156*SQRT($AO$6)*$AO$9</f>
        <v>407.43877703815343</v>
      </c>
      <c r="AQ156" s="7">
        <f>SL!V156*SQRT($AO$6)</f>
        <v>19231.378617472525</v>
      </c>
      <c r="AR156" s="7">
        <f>SL!W156*$AO$9</f>
        <v>2872.6552990538698</v>
      </c>
    </row>
    <row r="157" spans="21:44" x14ac:dyDescent="0.25">
      <c r="U157" s="13">
        <f>SL!U157*SQRT($T$6)*$T$9</f>
        <v>250.92196479007353</v>
      </c>
      <c r="V157" s="7">
        <f>SL!V157*SQRT($T$6)</f>
        <v>18095.399608776293</v>
      </c>
      <c r="W157" s="7">
        <f>SL!W157*$T$9</f>
        <v>1935.4113017284506</v>
      </c>
      <c r="AB157" s="13">
        <f>SL!U157*SQRT($AA$6)*$AA$9</f>
        <v>358.75521508377454</v>
      </c>
      <c r="AC157" s="7">
        <f>SL!V157*SQRT($AA$6)</f>
        <v>18922.373963034872</v>
      </c>
      <c r="AD157" s="7">
        <f>SL!W157*$AA$9</f>
        <v>2646.2165011324437</v>
      </c>
      <c r="AI157" s="13">
        <f>SL!U157*SQRT($AH$6)*$AH$9</f>
        <v>387.71398249610564</v>
      </c>
      <c r="AJ157" s="7">
        <f>SL!V157*SQRT($AH$6)</f>
        <v>19106.880010601235</v>
      </c>
      <c r="AK157" s="7">
        <f>SL!W157*$AH$9</f>
        <v>2832.2035243481114</v>
      </c>
      <c r="AP157" s="13">
        <f>SL!U157*SQRT($AO$6)*$AO$9</f>
        <v>407.43877703815343</v>
      </c>
      <c r="AQ157" s="7">
        <f>SL!V157*SQRT($AO$6)</f>
        <v>19225.765386427869</v>
      </c>
      <c r="AR157" s="7">
        <f>SL!W157*$AO$9</f>
        <v>2957.8864154562461</v>
      </c>
    </row>
    <row r="158" spans="21:44" x14ac:dyDescent="0.25">
      <c r="U158" s="13">
        <f>SL!U158*SQRT($T$6)*$T$9</f>
        <v>252.02734789487565</v>
      </c>
      <c r="V158" s="7">
        <f>SL!V158*SQRT($T$6)</f>
        <v>18148.370849522344</v>
      </c>
      <c r="W158" s="7">
        <f>SL!W158*$T$9</f>
        <v>1832.2188863015429</v>
      </c>
      <c r="AB158" s="13">
        <f>SL!U158*SQRT($AA$6)*$AA$9</f>
        <v>360.33563453348285</v>
      </c>
      <c r="AC158" s="7">
        <f>SL!V158*SQRT($AA$6)</f>
        <v>18977.766032199048</v>
      </c>
      <c r="AD158" s="7">
        <f>SL!W158*$AA$9</f>
        <v>2505.1253169223855</v>
      </c>
      <c r="AI158" s="13">
        <f>SL!U158*SQRT($AH$6)*$AH$9</f>
        <v>389.42197360842334</v>
      </c>
      <c r="AJ158" s="7">
        <f>SL!V158*SQRT($AH$6)</f>
        <v>19162.812190206518</v>
      </c>
      <c r="AK158" s="7">
        <f>SL!W158*$AH$9</f>
        <v>2681.1958690775891</v>
      </c>
      <c r="AP158" s="13">
        <f>SL!U158*SQRT($AO$6)*$AO$9</f>
        <v>409.23366151849774</v>
      </c>
      <c r="AQ158" s="7">
        <f>SL!V158*SQRT($AO$6)</f>
        <v>19282.04558298775</v>
      </c>
      <c r="AR158" s="7">
        <f>SL!W158*$AO$9</f>
        <v>2800.1775896904896</v>
      </c>
    </row>
    <row r="159" spans="21:44" x14ac:dyDescent="0.25">
      <c r="U159" s="13">
        <f>SL!U159*SQRT($T$6)*$T$9</f>
        <v>253.13273099967776</v>
      </c>
      <c r="V159" s="7">
        <f>SL!V159*SQRT($T$6)</f>
        <v>18084.209407746421</v>
      </c>
      <c r="W159" s="7">
        <f>SL!W159*$T$9</f>
        <v>1945.1464874122576</v>
      </c>
      <c r="AB159" s="13">
        <f>SL!U159*SQRT($AA$6)*$AA$9</f>
        <v>361.91605398319115</v>
      </c>
      <c r="AC159" s="7">
        <f>SL!V159*SQRT($AA$6)</f>
        <v>18910.672360794149</v>
      </c>
      <c r="AD159" s="7">
        <f>SL!W159*$AA$9</f>
        <v>2659.5270615156924</v>
      </c>
      <c r="AI159" s="13">
        <f>SL!U159*SQRT($AH$6)*$AH$9</f>
        <v>391.12996472074104</v>
      </c>
      <c r="AJ159" s="7">
        <f>SL!V159*SQRT($AH$6)</f>
        <v>19095.064309760419</v>
      </c>
      <c r="AK159" s="7">
        <f>SL!W159*$AH$9</f>
        <v>2846.4496058808782</v>
      </c>
      <c r="AP159" s="13">
        <f>SL!U159*SQRT($AO$6)*$AO$9</f>
        <v>411.02854599884211</v>
      </c>
      <c r="AQ159" s="7">
        <f>SL!V159*SQRT($AO$6)</f>
        <v>19213.8761668318</v>
      </c>
      <c r="AR159" s="7">
        <f>SL!W159*$AO$9</f>
        <v>2972.7646862715301</v>
      </c>
    </row>
    <row r="160" spans="21:44" x14ac:dyDescent="0.25">
      <c r="U160" s="13">
        <f>SL!U160*SQRT($T$6)*$T$9</f>
        <v>254.23811410447985</v>
      </c>
      <c r="V160" s="7">
        <f>SL!V160*SQRT($T$6)</f>
        <v>18096.456003022955</v>
      </c>
      <c r="W160" s="7">
        <f>SL!W160*$T$9</f>
        <v>1822.5205553808771</v>
      </c>
      <c r="AB160" s="13">
        <f>SL!U160*SQRT($AA$6)*$AA$9</f>
        <v>363.49647343289934</v>
      </c>
      <c r="AC160" s="7">
        <f>SL!V160*SQRT($AA$6)</f>
        <v>18923.478635350482</v>
      </c>
      <c r="AD160" s="7">
        <f>SL!W160*$AA$9</f>
        <v>2491.8651466976949</v>
      </c>
      <c r="AI160" s="13">
        <f>SL!U160*SQRT($AH$6)*$AH$9</f>
        <v>392.83795583305863</v>
      </c>
      <c r="AJ160" s="7">
        <f>SL!V160*SQRT($AH$6)</f>
        <v>19107.9954542251</v>
      </c>
      <c r="AK160" s="7">
        <f>SL!W160*$AH$9</f>
        <v>2667.0037193318099</v>
      </c>
      <c r="AP160" s="13">
        <f>SL!U160*SQRT($AO$6)*$AO$9</f>
        <v>412.8234304791863</v>
      </c>
      <c r="AQ160" s="7">
        <f>SL!V160*SQRT($AO$6)</f>
        <v>19226.887770480225</v>
      </c>
      <c r="AR160" s="7">
        <f>SL!W160*$AO$9</f>
        <v>2785.3556439587387</v>
      </c>
    </row>
    <row r="161" spans="21:44" x14ac:dyDescent="0.25">
      <c r="U161" s="13">
        <f>SL!U161*SQRT($T$6)*$T$9</f>
        <v>254.23811410447985</v>
      </c>
      <c r="V161" s="7">
        <f>SL!V161*SQRT($T$6)</f>
        <v>18120.787159085568</v>
      </c>
      <c r="W161" s="7">
        <f>SL!W161*$T$9</f>
        <v>1947.7032866051939</v>
      </c>
      <c r="AB161" s="13">
        <f>SL!U161*SQRT($AA$6)*$AA$9</f>
        <v>363.49647343289934</v>
      </c>
      <c r="AC161" s="7">
        <f>SL!V161*SQRT($AA$6)</f>
        <v>18948.921744865809</v>
      </c>
      <c r="AD161" s="7">
        <f>SL!W161*$AA$9</f>
        <v>2663.0228787656938</v>
      </c>
      <c r="AI161" s="13">
        <f>SL!U161*SQRT($AH$6)*$AH$9</f>
        <v>392.83795583305863</v>
      </c>
      <c r="AJ161" s="7">
        <f>SL!V161*SQRT($AH$6)</f>
        <v>19133.686651405515</v>
      </c>
      <c r="AK161" s="7">
        <f>SL!W161*$AH$9</f>
        <v>2850.191123603141</v>
      </c>
      <c r="AP161" s="13">
        <f>SL!U161*SQRT($AO$6)*$AO$9</f>
        <v>412.8234304791863</v>
      </c>
      <c r="AQ161" s="7">
        <f>SL!V161*SQRT($AO$6)</f>
        <v>19252.73882147406</v>
      </c>
      <c r="AR161" s="7">
        <f>SL!W161*$AO$9</f>
        <v>2976.6722389416427</v>
      </c>
    </row>
    <row r="162" spans="21:44" x14ac:dyDescent="0.25">
      <c r="U162" s="13">
        <f>SL!U162*SQRT($T$6)*$T$9</f>
        <v>256.44888031408402</v>
      </c>
      <c r="V162" s="7">
        <f>SL!V162*SQRT($T$6)</f>
        <v>18225.196576878567</v>
      </c>
      <c r="W162" s="7">
        <f>SL!W162*$T$9</f>
        <v>1947.1255881929521</v>
      </c>
      <c r="AB162" s="13">
        <f>SL!U162*SQRT($AA$6)*$AA$9</f>
        <v>366.65731233231588</v>
      </c>
      <c r="AC162" s="7">
        <f>SL!V162*SQRT($AA$6)</f>
        <v>19058.102757247747</v>
      </c>
      <c r="AD162" s="7">
        <f>SL!W162*$AA$9</f>
        <v>2662.233013030288</v>
      </c>
      <c r="AI162" s="13">
        <f>SL!U162*SQRT($AH$6)*$AH$9</f>
        <v>396.25393805769386</v>
      </c>
      <c r="AJ162" s="7">
        <f>SL!V162*SQRT($AH$6)</f>
        <v>19243.932253098668</v>
      </c>
      <c r="AK162" s="7">
        <f>SL!W162*$AH$9</f>
        <v>2849.3457428421107</v>
      </c>
      <c r="AP162" s="13">
        <f>SL!U162*SQRT($AO$6)*$AO$9</f>
        <v>416.41319943987486</v>
      </c>
      <c r="AQ162" s="7">
        <f>SL!V162*SQRT($AO$6)</f>
        <v>19363.670384966485</v>
      </c>
      <c r="AR162" s="7">
        <f>SL!W162*$AO$9</f>
        <v>2975.7893432572605</v>
      </c>
    </row>
    <row r="163" spans="21:44" x14ac:dyDescent="0.25">
      <c r="U163" s="13">
        <f>SL!U163*SQRT($T$6)*$T$9</f>
        <v>258.65964652368814</v>
      </c>
      <c r="V163" s="7">
        <f>SL!V163*SQRT($T$6)</f>
        <v>18256.324337619786</v>
      </c>
      <c r="W163" s="7">
        <f>SL!W163*$T$9</f>
        <v>1989.0570949571065</v>
      </c>
      <c r="AB163" s="13">
        <f>SL!U163*SQRT($AA$6)*$AA$9</f>
        <v>369.81815123173237</v>
      </c>
      <c r="AC163" s="7">
        <f>SL!V163*SQRT($AA$6)</f>
        <v>19090.653081756282</v>
      </c>
      <c r="AD163" s="7">
        <f>SL!W163*$AA$9</f>
        <v>2719.564415930311</v>
      </c>
      <c r="AI163" s="13">
        <f>SL!U163*SQRT($AH$6)*$AH$9</f>
        <v>399.66992028232914</v>
      </c>
      <c r="AJ163" s="7">
        <f>SL!V163*SQRT($AH$6)</f>
        <v>19276.799965464234</v>
      </c>
      <c r="AK163" s="7">
        <f>SL!W163*$AH$9</f>
        <v>2910.7066334872184</v>
      </c>
      <c r="AP163" s="13">
        <f>SL!U163*SQRT($AO$6)*$AO$9</f>
        <v>420.00296840056347</v>
      </c>
      <c r="AQ163" s="7">
        <f>SL!V163*SQRT($AO$6)</f>
        <v>19396.742604312516</v>
      </c>
      <c r="AR163" s="7">
        <f>SL!W163*$AO$9</f>
        <v>3039.8732070471115</v>
      </c>
    </row>
    <row r="164" spans="21:44" x14ac:dyDescent="0.25">
      <c r="U164" s="13">
        <f>SL!U164*SQRT($T$6)*$T$9</f>
        <v>259.76502962849025</v>
      </c>
      <c r="V164" s="7">
        <f>SL!V164*SQRT($T$6)</f>
        <v>18209.56549716157</v>
      </c>
      <c r="W164" s="7">
        <f>SL!W164*$T$9</f>
        <v>1879.3450719304813</v>
      </c>
      <c r="AB164" s="13">
        <f>SL!U164*SQRT($AA$6)*$AA$9</f>
        <v>371.39857068144067</v>
      </c>
      <c r="AC164" s="7">
        <f>SL!V164*SQRT($AA$6)</f>
        <v>19041.757324582777</v>
      </c>
      <c r="AD164" s="7">
        <f>SL!W164*$AA$9</f>
        <v>2569.5592126712404</v>
      </c>
      <c r="AI164" s="13">
        <f>SL!U164*SQRT($AH$6)*$AH$9</f>
        <v>401.37791139464684</v>
      </c>
      <c r="AJ164" s="7">
        <f>SL!V164*SQRT($AH$6)</f>
        <v>19227.427441320768</v>
      </c>
      <c r="AK164" s="7">
        <f>SL!W164*$AH$9</f>
        <v>2750.1584450985952</v>
      </c>
      <c r="AP164" s="13">
        <f>SL!U164*SQRT($AO$6)*$AO$9</f>
        <v>421.79785288090778</v>
      </c>
      <c r="AQ164" s="7">
        <f>SL!V164*SQRT($AO$6)</f>
        <v>19347.06287820384</v>
      </c>
      <c r="AR164" s="7">
        <f>SL!W164*$AO$9</f>
        <v>2872.2004740043394</v>
      </c>
    </row>
    <row r="165" spans="21:44" x14ac:dyDescent="0.25">
      <c r="U165" s="13">
        <f>SL!U165*SQRT($T$6)*$T$9</f>
        <v>259.76502962849025</v>
      </c>
      <c r="V165" s="7">
        <f>SL!V165*SQRT($T$6)</f>
        <v>18318.683425809701</v>
      </c>
      <c r="W165" s="7">
        <f>SL!W165*$T$9</f>
        <v>1998.7609540922438</v>
      </c>
      <c r="AB165" s="13">
        <f>SL!U165*SQRT($AA$6)*$AA$9</f>
        <v>371.39857068144067</v>
      </c>
      <c r="AC165" s="7">
        <f>SL!V165*SQRT($AA$6)</f>
        <v>19155.862030562865</v>
      </c>
      <c r="AD165" s="7">
        <f>SL!W165*$AA$9</f>
        <v>2732.8321446787859</v>
      </c>
      <c r="AI165" s="13">
        <f>SL!U165*SQRT($AH$6)*$AH$9</f>
        <v>401.37791139464684</v>
      </c>
      <c r="AJ165" s="7">
        <f>SL!V165*SQRT($AH$6)</f>
        <v>19342.64474598167</v>
      </c>
      <c r="AK165" s="7">
        <f>SL!W165*$AH$9</f>
        <v>2924.9068730010463</v>
      </c>
      <c r="AP165" s="13">
        <f>SL!U165*SQRT($AO$6)*$AO$9</f>
        <v>421.79785288090778</v>
      </c>
      <c r="AQ165" s="7">
        <f>SL!V165*SQRT($AO$6)</f>
        <v>19462.997079216148</v>
      </c>
      <c r="AR165" s="7">
        <f>SL!W165*$AO$9</f>
        <v>3054.7036015413928</v>
      </c>
    </row>
    <row r="166" spans="21:44" x14ac:dyDescent="0.25">
      <c r="U166" s="13">
        <f>SL!U166*SQRT($T$6)*$T$9</f>
        <v>261.97579583809443</v>
      </c>
      <c r="V166" s="7">
        <f>SL!V166*SQRT($T$6)</f>
        <v>18342.313723131716</v>
      </c>
      <c r="W166" s="7">
        <f>SL!W166*$T$9</f>
        <v>1963.7047033921215</v>
      </c>
      <c r="AB166" s="13">
        <f>SL!U166*SQRT($AA$6)*$AA$9</f>
        <v>374.55940958085711</v>
      </c>
      <c r="AC166" s="7">
        <f>SL!V166*SQRT($AA$6)</f>
        <v>19180.572251527978</v>
      </c>
      <c r="AD166" s="7">
        <f>SL!W166*$AA$9</f>
        <v>2684.9010258578651</v>
      </c>
      <c r="AI166" s="13">
        <f>SL!U166*SQRT($AH$6)*$AH$9</f>
        <v>404.79389361928207</v>
      </c>
      <c r="AJ166" s="7">
        <f>SL!V166*SQRT($AH$6)</f>
        <v>19367.59590844882</v>
      </c>
      <c r="AK166" s="7">
        <f>SL!W166*$AH$9</f>
        <v>2873.6069572184692</v>
      </c>
      <c r="AP166" s="13">
        <f>SL!U166*SQRT($AO$6)*$AO$9</f>
        <v>425.38762184159629</v>
      </c>
      <c r="AQ166" s="7">
        <f>SL!V166*SQRT($AO$6)</f>
        <v>19488.103490908998</v>
      </c>
      <c r="AR166" s="7">
        <f>SL!W166*$AO$9</f>
        <v>3001.1271820846518</v>
      </c>
    </row>
    <row r="167" spans="21:44" x14ac:dyDescent="0.25">
      <c r="U167" s="13">
        <f>SL!U167*SQRT($T$6)*$T$9</f>
        <v>263.08117894289654</v>
      </c>
      <c r="V167" s="7">
        <f>SL!V167*SQRT($T$6)</f>
        <v>18293.818293626369</v>
      </c>
      <c r="W167" s="7">
        <f>SL!W167*$T$9</f>
        <v>1955.2732549544421</v>
      </c>
      <c r="AB167" s="13">
        <f>SL!U167*SQRT($AA$6)*$AA$9</f>
        <v>376.13982903056547</v>
      </c>
      <c r="AC167" s="7">
        <f>SL!V167*SQRT($AA$6)</f>
        <v>19129.860541787504</v>
      </c>
      <c r="AD167" s="7">
        <f>SL!W167*$AA$9</f>
        <v>2673.3730173336257</v>
      </c>
      <c r="AI167" s="13">
        <f>SL!U167*SQRT($AH$6)*$AH$9</f>
        <v>406.50188473159983</v>
      </c>
      <c r="AJ167" s="7">
        <f>SL!V167*SQRT($AH$6)</f>
        <v>19316.389724962726</v>
      </c>
      <c r="AK167" s="7">
        <f>SL!W167*$AH$9</f>
        <v>2861.2687126503874</v>
      </c>
      <c r="AP167" s="13">
        <f>SL!U167*SQRT($AO$6)*$AO$9</f>
        <v>427.18250632194065</v>
      </c>
      <c r="AQ167" s="7">
        <f>SL!V167*SQRT($AO$6)</f>
        <v>19436.57869620197</v>
      </c>
      <c r="AR167" s="7">
        <f>SL!W167*$AO$9</f>
        <v>2988.2414110993532</v>
      </c>
    </row>
    <row r="168" spans="21:44" x14ac:dyDescent="0.25">
      <c r="U168" s="13">
        <f>SL!U168*SQRT($T$6)*$T$9</f>
        <v>263.08117894289654</v>
      </c>
      <c r="V168" s="7">
        <f>SL!V168*SQRT($T$6)</f>
        <v>18391.72165477154</v>
      </c>
      <c r="W168" s="7">
        <f>SL!W168*$T$9</f>
        <v>2004.4393517232586</v>
      </c>
      <c r="AB168" s="13">
        <f>SL!U168*SQRT($AA$6)*$AA$9</f>
        <v>376.13982903056547</v>
      </c>
      <c r="AC168" s="7">
        <f>SL!V168*SQRT($AA$6)</f>
        <v>19232.238165486317</v>
      </c>
      <c r="AD168" s="7">
        <f>SL!W168*$AA$9</f>
        <v>2740.5960083586988</v>
      </c>
      <c r="AI168" s="13">
        <f>SL!U168*SQRT($AH$6)*$AH$9</f>
        <v>406.50188473159983</v>
      </c>
      <c r="AJ168" s="7">
        <f>SL!V168*SQRT($AH$6)</f>
        <v>19419.76560029449</v>
      </c>
      <c r="AK168" s="7">
        <f>SL!W168*$AH$9</f>
        <v>2933.2164130811561</v>
      </c>
      <c r="AP168" s="13">
        <f>SL!U168*SQRT($AO$6)*$AO$9</f>
        <v>427.18250632194065</v>
      </c>
      <c r="AQ168" s="7">
        <f>SL!V168*SQRT($AO$6)</f>
        <v>19540.597789044044</v>
      </c>
      <c r="AR168" s="7">
        <f>SL!W168*$AO$9</f>
        <v>3063.3818887867637</v>
      </c>
    </row>
    <row r="169" spans="21:44" x14ac:dyDescent="0.25">
      <c r="U169" s="13">
        <f>SL!U169*SQRT($T$6)*$T$9</f>
        <v>264.1865620476986</v>
      </c>
      <c r="V169" s="7">
        <f>SL!V169*SQRT($T$6)</f>
        <v>18357.738751254408</v>
      </c>
      <c r="W169" s="7">
        <f>SL!W169*$T$9</f>
        <v>1924.3622437386516</v>
      </c>
      <c r="AB169" s="13">
        <f>SL!U169*SQRT($AA$6)*$AA$9</f>
        <v>377.72024848027371</v>
      </c>
      <c r="AC169" s="7">
        <f>SL!V169*SQRT($AA$6)</f>
        <v>19196.702215874626</v>
      </c>
      <c r="AD169" s="7">
        <f>SL!W169*$AA$9</f>
        <v>2631.1095315965813</v>
      </c>
      <c r="AI169" s="13">
        <f>SL!U169*SQRT($AH$6)*$AH$9</f>
        <v>408.20987584391742</v>
      </c>
      <c r="AJ169" s="7">
        <f>SL!V169*SQRT($AH$6)</f>
        <v>19383.883150945385</v>
      </c>
      <c r="AK169" s="7">
        <f>SL!W169*$AH$9</f>
        <v>2816.034774609238</v>
      </c>
      <c r="AP169" s="13">
        <f>SL!U169*SQRT($AO$6)*$AO$9</f>
        <v>428.9773908022849</v>
      </c>
      <c r="AQ169" s="7">
        <f>SL!V169*SQRT($AO$6)</f>
        <v>19504.492074647271</v>
      </c>
      <c r="AR169" s="7">
        <f>SL!W169*$AO$9</f>
        <v>2941.0001554130049</v>
      </c>
    </row>
    <row r="170" spans="21:44" x14ac:dyDescent="0.25">
      <c r="U170" s="13">
        <f>SL!U170*SQRT($T$6)*$T$9</f>
        <v>264.1865620476986</v>
      </c>
      <c r="V170" s="7">
        <f>SL!V170*SQRT($T$6)</f>
        <v>18368.617024472103</v>
      </c>
      <c r="W170" s="7">
        <f>SL!W170*$T$9</f>
        <v>1958.4888330385315</v>
      </c>
      <c r="AB170" s="13">
        <f>SL!U170*SQRT($AA$6)*$AA$9</f>
        <v>377.72024848027371</v>
      </c>
      <c r="AC170" s="7">
        <f>SL!V170*SQRT($AA$6)</f>
        <v>19208.077634950616</v>
      </c>
      <c r="AD170" s="7">
        <f>SL!W170*$AA$9</f>
        <v>2677.7695586678619</v>
      </c>
      <c r="AI170" s="13">
        <f>SL!U170*SQRT($AH$6)*$AH$9</f>
        <v>408.20987584391742</v>
      </c>
      <c r="AJ170" s="7">
        <f>SL!V170*SQRT($AH$6)</f>
        <v>19395.369488113218</v>
      </c>
      <c r="AK170" s="7">
        <f>SL!W170*$AH$9</f>
        <v>2865.9742610650537</v>
      </c>
      <c r="AP170" s="13">
        <f>SL!U170*SQRT($AO$6)*$AO$9</f>
        <v>428.9773908022849</v>
      </c>
      <c r="AQ170" s="7">
        <f>SL!V170*SQRT($AO$6)</f>
        <v>19516.049881228755</v>
      </c>
      <c r="AR170" s="7">
        <f>SL!W170*$AO$9</f>
        <v>2993.1557746376216</v>
      </c>
    </row>
    <row r="171" spans="21:44" x14ac:dyDescent="0.25">
      <c r="U171" s="13">
        <f>SL!U171*SQRT($T$6)*$T$9</f>
        <v>264.1865620476986</v>
      </c>
      <c r="V171" s="7">
        <f>SL!V171*SQRT($T$6)</f>
        <v>18371.883020884834</v>
      </c>
      <c r="W171" s="7">
        <f>SL!W171*$T$9</f>
        <v>2004.3545857680331</v>
      </c>
      <c r="AB171" s="13">
        <f>SL!U171*SQRT($AA$6)*$AA$9</f>
        <v>377.72024848027371</v>
      </c>
      <c r="AC171" s="7">
        <f>SL!V171*SQRT($AA$6)</f>
        <v>19211.492890033107</v>
      </c>
      <c r="AD171" s="7">
        <f>SL!W171*$AA$9</f>
        <v>2740.4801109940136</v>
      </c>
      <c r="AI171" s="13">
        <f>SL!U171*SQRT($AH$6)*$AH$9</f>
        <v>408.20987584391742</v>
      </c>
      <c r="AJ171" s="7">
        <f>SL!V171*SQRT($AH$6)</f>
        <v>19398.818044261312</v>
      </c>
      <c r="AK171" s="7">
        <f>SL!W171*$AH$9</f>
        <v>2933.0923699710843</v>
      </c>
      <c r="AP171" s="13">
        <f>SL!U171*SQRT($AO$6)*$AO$9</f>
        <v>428.9773908022849</v>
      </c>
      <c r="AQ171" s="7">
        <f>SL!V171*SQRT($AO$6)</f>
        <v>19519.51989472067</v>
      </c>
      <c r="AR171" s="7">
        <f>SL!W171*$AO$9</f>
        <v>3063.2523410946374</v>
      </c>
    </row>
    <row r="172" spans="21:44" x14ac:dyDescent="0.25">
      <c r="U172" s="13">
        <f>SL!U172*SQRT($T$6)*$T$9</f>
        <v>264.1865620476986</v>
      </c>
      <c r="V172" s="7">
        <f>SL!V172*SQRT($T$6)</f>
        <v>18403.514299685423</v>
      </c>
      <c r="W172" s="7">
        <f>SL!W172*$T$9</f>
        <v>2038.3816672074315</v>
      </c>
      <c r="AB172" s="13">
        <f>SL!U172*SQRT($AA$6)*$AA$9</f>
        <v>377.72024848027371</v>
      </c>
      <c r="AC172" s="7">
        <f>SL!V172*SQRT($AA$6)</f>
        <v>19244.569743782358</v>
      </c>
      <c r="AD172" s="7">
        <f>SL!W172*$AA$9</f>
        <v>2787.0040846371867</v>
      </c>
      <c r="AI172" s="13">
        <f>SL!U172*SQRT($AH$6)*$AH$9</f>
        <v>408.20987584391742</v>
      </c>
      <c r="AJ172" s="7">
        <f>SL!V172*SQRT($AH$6)</f>
        <v>19432.217419886685</v>
      </c>
      <c r="AK172" s="7">
        <f>SL!W172*$AH$9</f>
        <v>2982.8862406020339</v>
      </c>
      <c r="AP172" s="13">
        <f>SL!U172*SQRT($AO$6)*$AO$9</f>
        <v>428.9773908022849</v>
      </c>
      <c r="AQ172" s="7">
        <f>SL!V172*SQRT($AO$6)</f>
        <v>19553.127085401215</v>
      </c>
      <c r="AR172" s="7">
        <f>SL!W172*$AO$9</f>
        <v>3115.2558825937153</v>
      </c>
    </row>
    <row r="173" spans="21:44" x14ac:dyDescent="0.25">
      <c r="U173" s="13">
        <f>SL!U173*SQRT($T$6)*$T$9</f>
        <v>267.50271136210483</v>
      </c>
      <c r="V173" s="7">
        <f>SL!V173*SQRT($T$6)</f>
        <v>18429.993546629572</v>
      </c>
      <c r="W173" s="7">
        <f>SL!W173*$T$9</f>
        <v>2008.6122322799458</v>
      </c>
      <c r="AB173" s="13">
        <f>SL!U173*SQRT($AA$6)*$AA$9</f>
        <v>382.46150682939845</v>
      </c>
      <c r="AC173" s="7">
        <f>SL!V173*SQRT($AA$6)</f>
        <v>19272.259113664732</v>
      </c>
      <c r="AD173" s="7">
        <f>SL!W173*$AA$9</f>
        <v>2746.3014340614932</v>
      </c>
      <c r="AI173" s="13">
        <f>SL!U173*SQRT($AH$6)*$AH$9</f>
        <v>413.33384918087035</v>
      </c>
      <c r="AJ173" s="7">
        <f>SL!V173*SQRT($AH$6)</f>
        <v>19460.176780004243</v>
      </c>
      <c r="AK173" s="7">
        <f>SL!W173*$AH$9</f>
        <v>2939.3228396628228</v>
      </c>
      <c r="AP173" s="13">
        <f>SL!U173*SQRT($AO$6)*$AO$9</f>
        <v>434.36204424331771</v>
      </c>
      <c r="AQ173" s="7">
        <f>SL!V173*SQRT($AO$6)</f>
        <v>19581.260412123138</v>
      </c>
      <c r="AR173" s="7">
        <f>SL!W173*$AO$9</f>
        <v>3069.7592963698053</v>
      </c>
    </row>
    <row r="174" spans="21:44" x14ac:dyDescent="0.25">
      <c r="U174" s="13">
        <f>SL!U174*SQRT($T$6)*$T$9</f>
        <v>267.50271136210483</v>
      </c>
      <c r="V174" s="7">
        <f>SL!V174*SQRT($T$6)</f>
        <v>18471.286361306975</v>
      </c>
      <c r="W174" s="7">
        <f>SL!W174*$T$9</f>
        <v>1960.9682372288707</v>
      </c>
      <c r="AB174" s="13">
        <f>SL!U174*SQRT($AA$6)*$AA$9</f>
        <v>382.46150682939845</v>
      </c>
      <c r="AC174" s="7">
        <f>SL!V174*SQRT($AA$6)</f>
        <v>19315.439043271435</v>
      </c>
      <c r="AD174" s="7">
        <f>SL!W174*$AA$9</f>
        <v>2681.1595565848902</v>
      </c>
      <c r="AI174" s="13">
        <f>SL!U174*SQRT($AH$6)*$AH$9</f>
        <v>413.33384918087035</v>
      </c>
      <c r="AJ174" s="7">
        <f>SL!V174*SQRT($AH$6)</f>
        <v>19503.777743365037</v>
      </c>
      <c r="AK174" s="7">
        <f>SL!W174*$AH$9</f>
        <v>2869.6025220346419</v>
      </c>
      <c r="AP174" s="13">
        <f>SL!U174*SQRT($AO$6)*$AO$9</f>
        <v>434.36204424331771</v>
      </c>
      <c r="AQ174" s="7">
        <f>SL!V174*SQRT($AO$6)</f>
        <v>19625.132666082536</v>
      </c>
      <c r="AR174" s="7">
        <f>SL!W174*$AO$9</f>
        <v>2996.9450446323149</v>
      </c>
    </row>
    <row r="175" spans="21:44" x14ac:dyDescent="0.25">
      <c r="U175" s="13">
        <f>SL!U175*SQRT($T$6)*$T$9</f>
        <v>269.71347757170906</v>
      </c>
      <c r="V175" s="7">
        <f>SL!V175*SQRT($T$6)</f>
        <v>18511.659069953264</v>
      </c>
      <c r="W175" s="7">
        <f>SL!W175*$T$9</f>
        <v>2011.6499861318782</v>
      </c>
      <c r="AB175" s="13">
        <f>SL!U175*SQRT($AA$6)*$AA$9</f>
        <v>385.62234572881499</v>
      </c>
      <c r="AC175" s="7">
        <f>SL!V175*SQRT($AA$6)</f>
        <v>19357.656817259427</v>
      </c>
      <c r="AD175" s="7">
        <f>SL!W175*$AA$9</f>
        <v>2750.4548428806847</v>
      </c>
      <c r="AI175" s="13">
        <f>SL!U175*SQRT($AH$6)*$AH$9</f>
        <v>416.74983140550569</v>
      </c>
      <c r="AJ175" s="7">
        <f>SL!V175*SQRT($AH$6)</f>
        <v>19546.407169433831</v>
      </c>
      <c r="AK175" s="7">
        <f>SL!W175*$AH$9</f>
        <v>2943.7681672052745</v>
      </c>
      <c r="AP175" s="13">
        <f>SL!U175*SQRT($AO$6)*$AO$9</f>
        <v>437.95181320400644</v>
      </c>
      <c r="AQ175" s="7">
        <f>SL!V175*SQRT($AO$6)</f>
        <v>19668.027337724478</v>
      </c>
      <c r="AR175" s="7">
        <f>SL!W175*$AO$9</f>
        <v>3074.4018913800269</v>
      </c>
    </row>
    <row r="176" spans="21:44" x14ac:dyDescent="0.25">
      <c r="U176" s="13">
        <f>SL!U176*SQRT($T$6)*$T$9</f>
        <v>273.0296268861153</v>
      </c>
      <c r="V176" s="7">
        <f>SL!V176*SQRT($T$6)</f>
        <v>18562.651711350325</v>
      </c>
      <c r="W176" s="7">
        <f>SL!W176*$T$9</f>
        <v>2028.8519468281377</v>
      </c>
      <c r="AB176" s="13">
        <f>SL!U176*SQRT($AA$6)*$AA$9</f>
        <v>390.36360407793978</v>
      </c>
      <c r="AC176" s="7">
        <f>SL!V176*SQRT($AA$6)</f>
        <v>19410.979863488821</v>
      </c>
      <c r="AD176" s="7">
        <f>SL!W176*$AA$9</f>
        <v>2773.974449387902</v>
      </c>
      <c r="AI176" s="13">
        <f>SL!U176*SQRT($AH$6)*$AH$9</f>
        <v>421.87380474245862</v>
      </c>
      <c r="AJ176" s="7">
        <f>SL!V176*SQRT($AH$6)</f>
        <v>19600.250151720044</v>
      </c>
      <c r="AK176" s="7">
        <f>SL!W176*$AH$9</f>
        <v>2968.9408287817228</v>
      </c>
      <c r="AP176" s="13">
        <f>SL!U176*SQRT($AO$6)*$AO$9</f>
        <v>443.3364666450392</v>
      </c>
      <c r="AQ176" s="7">
        <f>SL!V176*SQRT($AO$6)</f>
        <v>19722.205337720603</v>
      </c>
      <c r="AR176" s="7">
        <f>SL!W176*$AO$9</f>
        <v>3100.6916241191288</v>
      </c>
    </row>
    <row r="177" spans="21:44" x14ac:dyDescent="0.25">
      <c r="U177" s="13">
        <f>SL!U177*SQRT($T$6)*$T$9</f>
        <v>273.0296268861153</v>
      </c>
      <c r="V177" s="7">
        <f>SL!V177*SQRT($T$6)</f>
        <v>18613.255440691097</v>
      </c>
      <c r="W177" s="7">
        <f>SL!W177*$T$9</f>
        <v>2055.4334447438891</v>
      </c>
      <c r="AB177" s="13">
        <f>SL!U177*SQRT($AA$6)*$AA$9</f>
        <v>390.36360407793978</v>
      </c>
      <c r="AC177" s="7">
        <f>SL!V177*SQRT($AA$6)</f>
        <v>19463.896224067332</v>
      </c>
      <c r="AD177" s="7">
        <f>SL!W177*$AA$9</f>
        <v>2810.3183512482765</v>
      </c>
      <c r="AI177" s="13">
        <f>SL!U177*SQRT($AH$6)*$AH$9</f>
        <v>421.87380474245862</v>
      </c>
      <c r="AJ177" s="7">
        <f>SL!V177*SQRT($AH$6)</f>
        <v>19653.682482892993</v>
      </c>
      <c r="AK177" s="7">
        <f>SL!W177*$AH$9</f>
        <v>3007.8391301465072</v>
      </c>
      <c r="AP177" s="13">
        <f>SL!U177*SQRT($AO$6)*$AO$9</f>
        <v>443.3364666450392</v>
      </c>
      <c r="AQ177" s="7">
        <f>SL!V177*SQRT($AO$6)</f>
        <v>19775.970131481336</v>
      </c>
      <c r="AR177" s="7">
        <f>SL!W177*$AO$9</f>
        <v>3141.3160906174185</v>
      </c>
    </row>
    <row r="178" spans="21:44" x14ac:dyDescent="0.25">
      <c r="U178" s="13">
        <f>SL!U178*SQRT($T$6)*$T$9</f>
        <v>276.34577620052153</v>
      </c>
      <c r="V178" s="7">
        <f>SL!V178*SQRT($T$6)</f>
        <v>18669.081754889266</v>
      </c>
      <c r="W178" s="7">
        <f>SL!W178*$T$9</f>
        <v>2043.1663368322661</v>
      </c>
      <c r="AB178" s="13">
        <f>SL!U178*SQRT($AA$6)*$AA$9</f>
        <v>395.10486242706457</v>
      </c>
      <c r="AC178" s="7">
        <f>SL!V178*SQRT($AA$6)</f>
        <v>19522.273845842723</v>
      </c>
      <c r="AD178" s="7">
        <f>SL!W178*$AA$9</f>
        <v>2793.5459869720535</v>
      </c>
      <c r="AI178" s="13">
        <f>SL!U178*SQRT($AH$6)*$AH$9</f>
        <v>426.99777807941155</v>
      </c>
      <c r="AJ178" s="7">
        <f>SL!V178*SQRT($AH$6)</f>
        <v>19712.62932628303</v>
      </c>
      <c r="AK178" s="7">
        <f>SL!W178*$AH$9</f>
        <v>2989.8879348476944</v>
      </c>
      <c r="AP178" s="13">
        <f>SL!U178*SQRT($AO$6)*$AO$9</f>
        <v>448.72112008607206</v>
      </c>
      <c r="AQ178" s="7">
        <f>SL!V178*SQRT($AO$6)</f>
        <v>19835.28374943772</v>
      </c>
      <c r="AR178" s="7">
        <f>SL!W178*$AO$9</f>
        <v>3122.5682865634067</v>
      </c>
    </row>
    <row r="179" spans="21:44" x14ac:dyDescent="0.25">
      <c r="U179" s="13">
        <f>SL!U179*SQRT($T$6)*$T$9</f>
        <v>276.34577620052153</v>
      </c>
      <c r="V179" s="7">
        <f>SL!V179*SQRT($T$6)</f>
        <v>18782.655508990854</v>
      </c>
      <c r="W179" s="7">
        <f>SL!W179*$T$9</f>
        <v>2160.2999877864963</v>
      </c>
      <c r="AB179" s="13">
        <f>SL!U179*SQRT($AA$6)*$AA$9</f>
        <v>395.10486242706457</v>
      </c>
      <c r="AC179" s="7">
        <f>SL!V179*SQRT($AA$6)</f>
        <v>19641.038012092671</v>
      </c>
      <c r="AD179" s="7">
        <f>SL!W179*$AA$9</f>
        <v>2953.6985084108587</v>
      </c>
      <c r="AI179" s="13">
        <f>SL!U179*SQRT($AH$6)*$AH$9</f>
        <v>426.99777807941155</v>
      </c>
      <c r="AJ179" s="7">
        <f>SL!V179*SQRT($AH$6)</f>
        <v>19832.551524128277</v>
      </c>
      <c r="AK179" s="7">
        <f>SL!W179*$AH$9</f>
        <v>3161.2966368409402</v>
      </c>
      <c r="AP179" s="13">
        <f>SL!U179*SQRT($AO$6)*$AO$9</f>
        <v>448.72112008607206</v>
      </c>
      <c r="AQ179" s="7">
        <f>SL!V179*SQRT($AO$6)</f>
        <v>19955.952118062967</v>
      </c>
      <c r="AR179" s="7">
        <f>SL!W179*$AO$9</f>
        <v>3301.5834833026693</v>
      </c>
    </row>
    <row r="180" spans="21:44" x14ac:dyDescent="0.25">
      <c r="U180" s="13">
        <f>SL!U180*SQRT($T$6)*$T$9</f>
        <v>276.34577620052153</v>
      </c>
      <c r="V180" s="7">
        <f>SL!V180*SQRT($T$6)</f>
        <v>18728.411702827638</v>
      </c>
      <c r="W180" s="7">
        <f>SL!W180*$T$9</f>
        <v>2062.4551984914087</v>
      </c>
      <c r="AB180" s="13">
        <f>SL!U180*SQRT($AA$6)*$AA$9</f>
        <v>395.10486242706457</v>
      </c>
      <c r="AC180" s="7">
        <f>SL!V180*SQRT($AA$6)</f>
        <v>19584.315220245571</v>
      </c>
      <c r="AD180" s="7">
        <f>SL!W180*$AA$9</f>
        <v>2819.9189362076499</v>
      </c>
      <c r="AI180" s="13">
        <f>SL!U180*SQRT($AH$6)*$AH$9</f>
        <v>426.99777807941155</v>
      </c>
      <c r="AJ180" s="7">
        <f>SL!V180*SQRT($AH$6)</f>
        <v>19775.27564638661</v>
      </c>
      <c r="AK180" s="7">
        <f>SL!W180*$AH$9</f>
        <v>3018.114483862314</v>
      </c>
      <c r="AP180" s="13">
        <f>SL!U180*SQRT($AO$6)*$AO$9</f>
        <v>448.72112008607206</v>
      </c>
      <c r="AQ180" s="7">
        <f>SL!V180*SQRT($AO$6)</f>
        <v>19898.319862710337</v>
      </c>
      <c r="AR180" s="7">
        <f>SL!W180*$AO$9</f>
        <v>3152.047427157574</v>
      </c>
    </row>
    <row r="181" spans="21:44" x14ac:dyDescent="0.25">
      <c r="U181" s="13">
        <f>SL!U181*SQRT($T$6)*$T$9</f>
        <v>276.34577620052153</v>
      </c>
      <c r="V181" s="7">
        <f>SL!V181*SQRT($T$6)</f>
        <v>18793.131817961334</v>
      </c>
      <c r="W181" s="7">
        <f>SL!W181*$T$9</f>
        <v>2120.8957964047645</v>
      </c>
      <c r="AB181" s="13">
        <f>SL!U181*SQRT($AA$6)*$AA$9</f>
        <v>395.10486242706457</v>
      </c>
      <c r="AC181" s="7">
        <f>SL!V181*SQRT($AA$6)</f>
        <v>19651.9930968312</v>
      </c>
      <c r="AD181" s="7">
        <f>SL!W181*$AA$9</f>
        <v>2899.8226106339894</v>
      </c>
      <c r="AI181" s="13">
        <f>SL!U181*SQRT($AH$6)*$AH$9</f>
        <v>426.99777807941155</v>
      </c>
      <c r="AJ181" s="7">
        <f>SL!V181*SQRT($AH$6)</f>
        <v>19843.613428412271</v>
      </c>
      <c r="AK181" s="7">
        <f>SL!W181*$AH$9</f>
        <v>3103.6341184885046</v>
      </c>
      <c r="AP181" s="13">
        <f>SL!U181*SQRT($AO$6)*$AO$9</f>
        <v>448.72112008607206</v>
      </c>
      <c r="AQ181" s="7">
        <f>SL!V181*SQRT($AO$6)</f>
        <v>19967.0828508866</v>
      </c>
      <c r="AR181" s="7">
        <f>SL!W181*$AO$9</f>
        <v>3241.3621121161041</v>
      </c>
    </row>
    <row r="182" spans="21:44" x14ac:dyDescent="0.25">
      <c r="U182" s="13">
        <f>SL!U182*SQRT($T$6)*$T$9</f>
        <v>276.34577620052153</v>
      </c>
      <c r="V182" s="7">
        <f>SL!V182*SQRT($T$6)</f>
        <v>18718.233464057714</v>
      </c>
      <c r="W182" s="7">
        <f>SL!W182*$T$9</f>
        <v>2175.3201465047837</v>
      </c>
      <c r="AB182" s="13">
        <f>SL!U182*SQRT($AA$6)*$AA$9</f>
        <v>395.10486242706457</v>
      </c>
      <c r="AC182" s="7">
        <f>SL!V182*SQRT($AA$6)</f>
        <v>19573.671827756127</v>
      </c>
      <c r="AD182" s="7">
        <f>SL!W182*$AA$9</f>
        <v>2974.2350175314082</v>
      </c>
      <c r="AI182" s="13">
        <f>SL!U182*SQRT($AH$6)*$AH$9</f>
        <v>426.99777807941155</v>
      </c>
      <c r="AJ182" s="7">
        <f>SL!V182*SQRT($AH$6)</f>
        <v>19764.528473563645</v>
      </c>
      <c r="AK182" s="7">
        <f>SL!W182*$AH$9</f>
        <v>3183.2765366277249</v>
      </c>
      <c r="AP182" s="13">
        <f>SL!U182*SQRT($AO$6)*$AO$9</f>
        <v>448.72112008607206</v>
      </c>
      <c r="AQ182" s="7">
        <f>SL!V182*SQRT($AO$6)</f>
        <v>19887.505819645896</v>
      </c>
      <c r="AR182" s="7">
        <f>SL!W182*$AO$9</f>
        <v>3324.5387710966088</v>
      </c>
    </row>
    <row r="183" spans="21:44" x14ac:dyDescent="0.25">
      <c r="U183" s="13">
        <f>SL!U183*SQRT($T$6)*$T$9</f>
        <v>277.45115930532359</v>
      </c>
      <c r="V183" s="7">
        <f>SL!V183*SQRT($T$6)</f>
        <v>18738.601016671186</v>
      </c>
      <c r="W183" s="7">
        <f>SL!W183*$T$9</f>
        <v>2135.205579563501</v>
      </c>
      <c r="AB183" s="13">
        <f>SL!U183*SQRT($AA$6)*$AA$9</f>
        <v>396.68528187677276</v>
      </c>
      <c r="AC183" s="7">
        <f>SL!V183*SQRT($AA$6)</f>
        <v>19594.970193948437</v>
      </c>
      <c r="AD183" s="7">
        <f>SL!W183*$AA$9</f>
        <v>2919.3878494483224</v>
      </c>
      <c r="AI183" s="13">
        <f>SL!U183*SQRT($AH$6)*$AH$9</f>
        <v>428.70576919172919</v>
      </c>
      <c r="AJ183" s="7">
        <f>SL!V183*SQRT($AH$6)</f>
        <v>19786.034513347724</v>
      </c>
      <c r="AK183" s="7">
        <f>SL!W183*$AH$9</f>
        <v>3124.5744830811041</v>
      </c>
      <c r="AP183" s="13">
        <f>SL!U183*SQRT($AO$6)*$AO$9</f>
        <v>450.51600456641631</v>
      </c>
      <c r="AQ183" s="7">
        <f>SL!V183*SQRT($AO$6)</f>
        <v>19909.145672675306</v>
      </c>
      <c r="AR183" s="7">
        <f>SL!W183*$AO$9</f>
        <v>3263.2317339249416</v>
      </c>
    </row>
    <row r="184" spans="21:44" x14ac:dyDescent="0.25">
      <c r="U184" s="13">
        <f>SL!U184*SQRT($T$6)*$T$9</f>
        <v>278.5565424101257</v>
      </c>
      <c r="V184" s="7">
        <f>SL!V184*SQRT($T$6)</f>
        <v>18824.859622398155</v>
      </c>
      <c r="W184" s="7">
        <f>SL!W184*$T$9</f>
        <v>2115.6688696222323</v>
      </c>
      <c r="AB184" s="13">
        <f>SL!U184*SQRT($AA$6)*$AA$9</f>
        <v>398.26570132648095</v>
      </c>
      <c r="AC184" s="7">
        <f>SL!V184*SQRT($AA$6)</f>
        <v>19685.170887516098</v>
      </c>
      <c r="AD184" s="7">
        <f>SL!W184*$AA$9</f>
        <v>2892.6760263964188</v>
      </c>
      <c r="AI184" s="13">
        <f>SL!U184*SQRT($AH$6)*$AH$9</f>
        <v>430.41376030404678</v>
      </c>
      <c r="AJ184" s="7">
        <f>SL!V184*SQRT($AH$6)</f>
        <v>19877.114725177235</v>
      </c>
      <c r="AK184" s="7">
        <f>SL!W184*$AH$9</f>
        <v>3095.9852427989927</v>
      </c>
      <c r="AP184" s="13">
        <f>SL!U184*SQRT($AO$6)*$AO$9</f>
        <v>452.31088904676062</v>
      </c>
      <c r="AQ184" s="7">
        <f>SL!V184*SQRT($AO$6)</f>
        <v>20000.7925968727</v>
      </c>
      <c r="AR184" s="7">
        <f>SL!W184*$AO$9</f>
        <v>3233.3738071440139</v>
      </c>
    </row>
    <row r="185" spans="21:44" x14ac:dyDescent="0.25">
      <c r="U185" s="13">
        <f>SL!U185*SQRT($T$6)*$T$9</f>
        <v>278.5565424101257</v>
      </c>
      <c r="V185" s="7">
        <f>SL!V185*SQRT($T$6)</f>
        <v>18842.023478456889</v>
      </c>
      <c r="W185" s="7">
        <f>SL!W185*$T$9</f>
        <v>2132.1392632701345</v>
      </c>
      <c r="AB185" s="13">
        <f>SL!U185*SQRT($AA$6)*$AA$9</f>
        <v>398.26570132648095</v>
      </c>
      <c r="AC185" s="7">
        <f>SL!V185*SQRT($AA$6)</f>
        <v>19703.119145637662</v>
      </c>
      <c r="AD185" s="7">
        <f>SL!W185*$AA$9</f>
        <v>2915.195388256248</v>
      </c>
      <c r="AI185" s="13">
        <f>SL!U185*SQRT($AH$6)*$AH$9</f>
        <v>430.41376030404678</v>
      </c>
      <c r="AJ185" s="7">
        <f>SL!V185*SQRT($AH$6)</f>
        <v>19895.237991052745</v>
      </c>
      <c r="AK185" s="7">
        <f>SL!W185*$AH$9</f>
        <v>3120.0873584037377</v>
      </c>
      <c r="AP185" s="13">
        <f>SL!U185*SQRT($AO$6)*$AO$9</f>
        <v>452.31088904676062</v>
      </c>
      <c r="AQ185" s="7">
        <f>SL!V185*SQRT($AO$6)</f>
        <v>20019.028627954965</v>
      </c>
      <c r="AR185" s="7">
        <f>SL!W185*$AO$9</f>
        <v>3258.5454869749824</v>
      </c>
    </row>
    <row r="186" spans="21:44" x14ac:dyDescent="0.25">
      <c r="U186" s="13">
        <f>SL!U186*SQRT($T$6)*$T$9</f>
        <v>279.66192551492776</v>
      </c>
      <c r="V186" s="7">
        <f>SL!V186*SQRT($T$6)</f>
        <v>18872.99742204872</v>
      </c>
      <c r="W186" s="7">
        <f>SL!W186*$T$9</f>
        <v>2212.0855368455891</v>
      </c>
      <c r="AB186" s="13">
        <f>SL!U186*SQRT($AA$6)*$AA$9</f>
        <v>399.84612077618931</v>
      </c>
      <c r="AC186" s="7">
        <f>SL!V186*SQRT($AA$6)</f>
        <v>19735.508623429039</v>
      </c>
      <c r="AD186" s="7">
        <f>SL!W186*$AA$9</f>
        <v>3024.5029799554823</v>
      </c>
      <c r="AI186" s="13">
        <f>SL!U186*SQRT($AH$6)*$AH$9</f>
        <v>432.12175141636448</v>
      </c>
      <c r="AJ186" s="7">
        <f>SL!V186*SQRT($AH$6)</f>
        <v>19927.943288335999</v>
      </c>
      <c r="AK186" s="7">
        <f>SL!W186*$AH$9</f>
        <v>3237.0775390318499</v>
      </c>
      <c r="AP186" s="13">
        <f>SL!U186*SQRT($AO$6)*$AO$9</f>
        <v>454.10577352710493</v>
      </c>
      <c r="AQ186" s="7">
        <f>SL!V186*SQRT($AO$6)</f>
        <v>20051.93742165191</v>
      </c>
      <c r="AR186" s="7">
        <f>SL!W186*$AO$9</f>
        <v>3380.727266302199</v>
      </c>
    </row>
    <row r="187" spans="21:44" x14ac:dyDescent="0.25">
      <c r="U187" s="13">
        <f>SL!U187*SQRT($T$6)*$T$9</f>
        <v>280.76730861972993</v>
      </c>
      <c r="V187" s="7">
        <f>SL!V187*SQRT($T$6)</f>
        <v>18830.119879612528</v>
      </c>
      <c r="W187" s="7">
        <f>SL!W187*$T$9</f>
        <v>2107.5414729804697</v>
      </c>
      <c r="AB187" s="13">
        <f>SL!U187*SQRT($AA$6)*$AA$9</f>
        <v>401.42654022589761</v>
      </c>
      <c r="AC187" s="7">
        <f>SL!V187*SQRT($AA$6)</f>
        <v>19690.671542727043</v>
      </c>
      <c r="AD187" s="7">
        <f>SL!W187*$AA$9</f>
        <v>2881.563736680288</v>
      </c>
      <c r="AI187" s="13">
        <f>SL!U187*SQRT($AH$6)*$AH$9</f>
        <v>433.82974252868217</v>
      </c>
      <c r="AJ187" s="7">
        <f>SL!V187*SQRT($AH$6)</f>
        <v>19882.669015526873</v>
      </c>
      <c r="AK187" s="7">
        <f>SL!W187*$AH$9</f>
        <v>3084.0919354735584</v>
      </c>
      <c r="AP187" s="13">
        <f>SL!U187*SQRT($AO$6)*$AO$9</f>
        <v>455.90065800744924</v>
      </c>
      <c r="AQ187" s="7">
        <f>SL!V187*SQRT($AO$6)</f>
        <v>20006.381446705378</v>
      </c>
      <c r="AR187" s="7">
        <f>SL!W187*$AO$9</f>
        <v>3220.9527180978639</v>
      </c>
    </row>
    <row r="188" spans="21:44" x14ac:dyDescent="0.25">
      <c r="U188" s="13">
        <f>SL!U188*SQRT($T$6)*$T$9</f>
        <v>280.76730861972993</v>
      </c>
      <c r="V188" s="7">
        <f>SL!V188*SQRT($T$6)</f>
        <v>18845.001730085805</v>
      </c>
      <c r="W188" s="7">
        <f>SL!W188*$T$9</f>
        <v>2203.4863992356168</v>
      </c>
      <c r="AB188" s="13">
        <f>SL!U188*SQRT($AA$6)*$AA$9</f>
        <v>401.42654022589761</v>
      </c>
      <c r="AC188" s="7">
        <f>SL!V188*SQRT($AA$6)</f>
        <v>19706.233505767679</v>
      </c>
      <c r="AD188" s="7">
        <f>SL!W188*$AA$9</f>
        <v>3012.7456962098022</v>
      </c>
      <c r="AI188" s="13">
        <f>SL!U188*SQRT($AH$6)*$AH$9</f>
        <v>433.82974252868217</v>
      </c>
      <c r="AJ188" s="7">
        <f>SL!V188*SQRT($AH$6)</f>
        <v>19898.382718317429</v>
      </c>
      <c r="AK188" s="7">
        <f>SL!W188*$AH$9</f>
        <v>3224.4939048329757</v>
      </c>
      <c r="AP188" s="13">
        <f>SL!U188*SQRT($AO$6)*$AO$9</f>
        <v>455.90065800744924</v>
      </c>
      <c r="AQ188" s="7">
        <f>SL!V188*SQRT($AO$6)</f>
        <v>20022.192922102495</v>
      </c>
      <c r="AR188" s="7">
        <f>SL!W188*$AO$9</f>
        <v>3367.5852161868252</v>
      </c>
    </row>
    <row r="189" spans="21:44" x14ac:dyDescent="0.25">
      <c r="U189" s="13">
        <f>SL!U189*SQRT($T$6)*$T$9</f>
        <v>282.9780748293341</v>
      </c>
      <c r="V189" s="7">
        <f>SL!V189*SQRT($T$6)</f>
        <v>18875.295839768452</v>
      </c>
      <c r="W189" s="7">
        <f>SL!W189*$T$9</f>
        <v>2190.2905512928301</v>
      </c>
      <c r="AB189" s="13">
        <f>SL!U189*SQRT($AA$6)*$AA$9</f>
        <v>404.58737912531404</v>
      </c>
      <c r="AC189" s="7">
        <f>SL!V189*SQRT($AA$6)</f>
        <v>19737.912080692007</v>
      </c>
      <c r="AD189" s="7">
        <f>SL!W189*$AA$9</f>
        <v>2994.703499937903</v>
      </c>
      <c r="AI189" s="13">
        <f>SL!U189*SQRT($AH$6)*$AH$9</f>
        <v>437.24572475331746</v>
      </c>
      <c r="AJ189" s="7">
        <f>SL!V189*SQRT($AH$6)</f>
        <v>19930.370180945978</v>
      </c>
      <c r="AK189" s="7">
        <f>SL!W189*$AH$9</f>
        <v>3205.1836285020763</v>
      </c>
      <c r="AP189" s="13">
        <f>SL!U189*SQRT($AO$6)*$AO$9</f>
        <v>459.4904269681378</v>
      </c>
      <c r="AQ189" s="7">
        <f>SL!V189*SQRT($AO$6)</f>
        <v>20054.379414688534</v>
      </c>
      <c r="AR189" s="7">
        <f>SL!W189*$AO$9</f>
        <v>3347.4180200277779</v>
      </c>
    </row>
    <row r="190" spans="21:44" x14ac:dyDescent="0.25">
      <c r="U190" s="13">
        <f>SL!U190*SQRT($T$6)*$T$9</f>
        <v>282.9780748293341</v>
      </c>
      <c r="V190" s="7">
        <f>SL!V190*SQRT($T$6)</f>
        <v>18906.379361425104</v>
      </c>
      <c r="W190" s="7">
        <f>SL!W190*$T$9</f>
        <v>2198.653818418697</v>
      </c>
      <c r="AB190" s="13">
        <f>SL!U190*SQRT($AA$6)*$AA$9</f>
        <v>404.58737912531404</v>
      </c>
      <c r="AC190" s="7">
        <f>SL!V190*SQRT($AA$6)</f>
        <v>19770.416144354131</v>
      </c>
      <c r="AD190" s="7">
        <f>SL!W190*$AA$9</f>
        <v>3006.1382866688082</v>
      </c>
      <c r="AI190" s="13">
        <f>SL!U190*SQRT($AH$6)*$AH$9</f>
        <v>437.24572475331746</v>
      </c>
      <c r="AJ190" s="7">
        <f>SL!V190*SQRT($AH$6)</f>
        <v>19963.191181390339</v>
      </c>
      <c r="AK190" s="7">
        <f>SL!W190*$AH$9</f>
        <v>3217.4220992642299</v>
      </c>
      <c r="AP190" s="13">
        <f>SL!U190*SQRT($AO$6)*$AO$9</f>
        <v>459.4904269681378</v>
      </c>
      <c r="AQ190" s="7">
        <f>SL!V190*SQRT($AO$6)</f>
        <v>20087.404631466001</v>
      </c>
      <c r="AR190" s="7">
        <f>SL!W190*$AO$9</f>
        <v>3360.1995896085391</v>
      </c>
    </row>
    <row r="191" spans="21:44" x14ac:dyDescent="0.25">
      <c r="U191" s="13">
        <f>SL!U191*SQRT($T$6)*$T$9</f>
        <v>281.87269172453193</v>
      </c>
      <c r="V191" s="7">
        <f>SL!V191*SQRT($T$6)</f>
        <v>18918.148684693777</v>
      </c>
      <c r="W191" s="7">
        <f>SL!W191*$T$9</f>
        <v>2233.3470497018766</v>
      </c>
      <c r="AB191" s="13">
        <f>SL!U191*SQRT($AA$6)*$AA$9</f>
        <v>403.00695967560574</v>
      </c>
      <c r="AC191" s="7">
        <f>SL!V191*SQRT($AA$6)</f>
        <v>19782.723335186969</v>
      </c>
      <c r="AD191" s="7">
        <f>SL!W191*$AA$9</f>
        <v>3053.5730624279267</v>
      </c>
      <c r="AI191" s="13">
        <f>SL!U191*SQRT($AH$6)*$AH$9</f>
        <v>435.53773364099976</v>
      </c>
      <c r="AJ191" s="7">
        <f>SL!V191*SQRT($AH$6)</f>
        <v>19975.618375724938</v>
      </c>
      <c r="AK191" s="7">
        <f>SL!W191*$AH$9</f>
        <v>3268.1907869449792</v>
      </c>
      <c r="AP191" s="13">
        <f>SL!U191*SQRT($AO$6)*$AO$9</f>
        <v>457.69554248779355</v>
      </c>
      <c r="AQ191" s="7">
        <f>SL!V191*SQRT($AO$6)</f>
        <v>20099.90914934417</v>
      </c>
      <c r="AR191" s="7">
        <f>SL!W191*$AO$9</f>
        <v>3413.2212069924785</v>
      </c>
    </row>
    <row r="192" spans="21:44" x14ac:dyDescent="0.25">
      <c r="U192" s="13">
        <f>SL!U192*SQRT($T$6)*$T$9</f>
        <v>282.9780748293341</v>
      </c>
      <c r="V192" s="7">
        <f>SL!V192*SQRT($T$6)</f>
        <v>18906.609991716054</v>
      </c>
      <c r="W192" s="7">
        <f>SL!W192*$T$9</f>
        <v>2134.9761586629456</v>
      </c>
      <c r="AB192" s="13">
        <f>SL!U192*SQRT($AA$6)*$AA$9</f>
        <v>404.58737912531404</v>
      </c>
      <c r="AC192" s="7">
        <f>SL!V192*SQRT($AA$6)</f>
        <v>19770.657314635358</v>
      </c>
      <c r="AD192" s="7">
        <f>SL!W192*$AA$9</f>
        <v>2919.0741707112948</v>
      </c>
      <c r="AI192" s="13">
        <f>SL!U192*SQRT($AH$6)*$AH$9</f>
        <v>437.24572475331746</v>
      </c>
      <c r="AJ192" s="7">
        <f>SL!V192*SQRT($AH$6)</f>
        <v>19963.434703246239</v>
      </c>
      <c r="AK192" s="7">
        <f>SL!W192*$AH$9</f>
        <v>3124.2387577071063</v>
      </c>
      <c r="AP192" s="13">
        <f>SL!U192*SQRT($AO$6)*$AO$9</f>
        <v>459.4904269681378</v>
      </c>
      <c r="AQ192" s="7">
        <f>SL!V192*SQRT($AO$6)</f>
        <v>20087.649668545073</v>
      </c>
      <c r="AR192" s="7">
        <f>SL!W192*$AO$9</f>
        <v>3262.8811102799477</v>
      </c>
    </row>
    <row r="193" spans="21:44" x14ac:dyDescent="0.25">
      <c r="U193" s="13">
        <f>SL!U193*SQRT($T$6)*$T$9</f>
        <v>285.18884103893816</v>
      </c>
      <c r="V193" s="7">
        <f>SL!V193*SQRT($T$6)</f>
        <v>19010.50138344524</v>
      </c>
      <c r="W193" s="7">
        <f>SL!W193*$T$9</f>
        <v>2201.065041297225</v>
      </c>
      <c r="AB193" s="13">
        <f>SL!U193*SQRT($AA$6)*$AA$9</f>
        <v>407.74821802473048</v>
      </c>
      <c r="AC193" s="7">
        <f>SL!V193*SQRT($AA$6)</f>
        <v>19879.296626744628</v>
      </c>
      <c r="AD193" s="7">
        <f>SL!W193*$AA$9</f>
        <v>3009.4350627925032</v>
      </c>
      <c r="AI193" s="13">
        <f>SL!U193*SQRT($AH$6)*$AH$9</f>
        <v>440.66170697795258</v>
      </c>
      <c r="AJ193" s="7">
        <f>SL!V193*SQRT($AH$6)</f>
        <v>20073.133322719728</v>
      </c>
      <c r="AK193" s="7">
        <f>SL!W193*$AH$9</f>
        <v>3220.9505864278922</v>
      </c>
      <c r="AP193" s="13">
        <f>SL!U193*SQRT($AO$6)*$AO$9</f>
        <v>463.0801959288263</v>
      </c>
      <c r="AQ193" s="7">
        <f>SL!V193*SQRT($AO$6)</f>
        <v>20198.030846426664</v>
      </c>
      <c r="AR193" s="7">
        <f>SL!W193*$AO$9</f>
        <v>3363.8846581986963</v>
      </c>
    </row>
    <row r="194" spans="21:44" x14ac:dyDescent="0.25">
      <c r="U194" s="13">
        <f>SL!U194*SQRT($T$6)*$T$9</f>
        <v>285.18884103893816</v>
      </c>
      <c r="V194" s="7">
        <f>SL!V194*SQRT($T$6)</f>
        <v>18964.444642418137</v>
      </c>
      <c r="W194" s="7">
        <f>SL!W194*$T$9</f>
        <v>2191.8006752125498</v>
      </c>
      <c r="AB194" s="13">
        <f>SL!U194*SQRT($AA$6)*$AA$9</f>
        <v>407.74821802473048</v>
      </c>
      <c r="AC194" s="7">
        <f>SL!V194*SQRT($AA$6)</f>
        <v>19831.135055512412</v>
      </c>
      <c r="AD194" s="7">
        <f>SL!W194*$AA$9</f>
        <v>2996.7682366848403</v>
      </c>
      <c r="AI194" s="13">
        <f>SL!U194*SQRT($AH$6)*$AH$9</f>
        <v>440.66170697795258</v>
      </c>
      <c r="AJ194" s="7">
        <f>SL!V194*SQRT($AH$6)</f>
        <v>20024.502143331054</v>
      </c>
      <c r="AK194" s="7">
        <f>SL!W194*$AH$9</f>
        <v>3207.3934834738916</v>
      </c>
      <c r="AP194" s="13">
        <f>SL!U194*SQRT($AO$6)*$AO$9</f>
        <v>463.0801959288263</v>
      </c>
      <c r="AQ194" s="7">
        <f>SL!V194*SQRT($AO$6)</f>
        <v>20149.097077811737</v>
      </c>
      <c r="AR194" s="7">
        <f>SL!W194*$AO$9</f>
        <v>3349.7259403255484</v>
      </c>
    </row>
    <row r="195" spans="21:44" x14ac:dyDescent="0.25">
      <c r="U195" s="13">
        <f>SL!U195*SQRT($T$6)*$T$9</f>
        <v>286.29422414374034</v>
      </c>
      <c r="V195" s="7">
        <f>SL!V195*SQRT($T$6)</f>
        <v>18961.196551191042</v>
      </c>
      <c r="W195" s="7">
        <f>SL!W195*$T$9</f>
        <v>2261.1779240881224</v>
      </c>
      <c r="AB195" s="13">
        <f>SL!U195*SQRT($AA$6)*$AA$9</f>
        <v>409.32863747443884</v>
      </c>
      <c r="AC195" s="7">
        <f>SL!V195*SQRT($AA$6)</f>
        <v>19827.738523896976</v>
      </c>
      <c r="AD195" s="7">
        <f>SL!W195*$AA$9</f>
        <v>3091.6251906634379</v>
      </c>
      <c r="AI195" s="13">
        <f>SL!U195*SQRT($AH$6)*$AH$9</f>
        <v>442.36969809027033</v>
      </c>
      <c r="AJ195" s="7">
        <f>SL!V195*SQRT($AH$6)</f>
        <v>20021.072493216583</v>
      </c>
      <c r="AK195" s="7">
        <f>SL!W195*$AH$9</f>
        <v>3308.9173758886427</v>
      </c>
      <c r="AP195" s="13">
        <f>SL!U195*SQRT($AO$6)*$AO$9</f>
        <v>464.87508040917072</v>
      </c>
      <c r="AQ195" s="7">
        <f>SL!V195*SQRT($AO$6)</f>
        <v>20145.646087989131</v>
      </c>
      <c r="AR195" s="7">
        <f>SL!W195*$AO$9</f>
        <v>3455.7550938225431</v>
      </c>
    </row>
    <row r="196" spans="21:44" x14ac:dyDescent="0.25">
      <c r="U196" s="13">
        <f>SL!U196*SQRT($T$6)*$T$9</f>
        <v>288.50499035334445</v>
      </c>
      <c r="V196" s="7">
        <f>SL!V196*SQRT($T$6)</f>
        <v>18986.747280946052</v>
      </c>
      <c r="W196" s="7">
        <f>SL!W196*$T$9</f>
        <v>2238.8660504823047</v>
      </c>
      <c r="AB196" s="13">
        <f>SL!U196*SQRT($AA$6)*$AA$9</f>
        <v>412.48947637385527</v>
      </c>
      <c r="AC196" s="7">
        <f>SL!V196*SQRT($AA$6)</f>
        <v>19854.45694260591</v>
      </c>
      <c r="AD196" s="7">
        <f>SL!W196*$AA$9</f>
        <v>3061.1189886720745</v>
      </c>
      <c r="AI196" s="13">
        <f>SL!U196*SQRT($AH$6)*$AH$9</f>
        <v>445.78568031490556</v>
      </c>
      <c r="AJ196" s="7">
        <f>SL!V196*SQRT($AH$6)</f>
        <v>20048.051434724763</v>
      </c>
      <c r="AK196" s="7">
        <f>SL!W196*$AH$9</f>
        <v>3276.267072046368</v>
      </c>
      <c r="AP196" s="13">
        <f>SL!U196*SQRT($AO$6)*$AO$9</f>
        <v>468.46484936985917</v>
      </c>
      <c r="AQ196" s="7">
        <f>SL!V196*SQRT($AO$6)</f>
        <v>20172.792895815557</v>
      </c>
      <c r="AR196" s="7">
        <f>SL!W196*$AO$9</f>
        <v>3421.6558882515692</v>
      </c>
    </row>
    <row r="197" spans="21:44" x14ac:dyDescent="0.25">
      <c r="U197" s="13">
        <f>SL!U197*SQRT($T$6)*$T$9</f>
        <v>290.71575656294868</v>
      </c>
      <c r="V197" s="7">
        <f>SL!V197*SQRT($T$6)</f>
        <v>19033.613745436658</v>
      </c>
      <c r="W197" s="7">
        <f>SL!W197*$T$9</f>
        <v>2232.6707647982316</v>
      </c>
      <c r="AB197" s="13">
        <f>SL!U197*SQRT($AA$6)*$AA$9</f>
        <v>415.65031527327187</v>
      </c>
      <c r="AC197" s="7">
        <f>SL!V197*SQRT($AA$6)</f>
        <v>19903.465242316874</v>
      </c>
      <c r="AD197" s="7">
        <f>SL!W197*$AA$9</f>
        <v>3052.6484030183774</v>
      </c>
      <c r="AI197" s="13">
        <f>SL!U197*SQRT($AH$6)*$AH$9</f>
        <v>449.20166253954091</v>
      </c>
      <c r="AJ197" s="7">
        <f>SL!V197*SQRT($AH$6)</f>
        <v>20097.53759877216</v>
      </c>
      <c r="AK197" s="7">
        <f>SL!W197*$AH$9</f>
        <v>3267.2011386537579</v>
      </c>
      <c r="AP197" s="13">
        <f>SL!U197*SQRT($AO$6)*$AO$9</f>
        <v>472.0546183305479</v>
      </c>
      <c r="AQ197" s="7">
        <f>SL!V197*SQRT($AO$6)</f>
        <v>20222.586968909734</v>
      </c>
      <c r="AR197" s="7">
        <f>SL!W197*$AO$9</f>
        <v>3412.187641709645</v>
      </c>
    </row>
    <row r="198" spans="21:44" x14ac:dyDescent="0.25">
      <c r="U198" s="13">
        <f>SL!U198*SQRT($T$6)*$T$9</f>
        <v>289.61037345814657</v>
      </c>
      <c r="V198" s="7">
        <f>SL!V198*SQRT($T$6)</f>
        <v>19061.704185105242</v>
      </c>
      <c r="W198" s="7">
        <f>SL!W198*$T$9</f>
        <v>2308.7915139596057</v>
      </c>
      <c r="AB198" s="13">
        <f>SL!U198*SQRT($AA$6)*$AA$9</f>
        <v>414.06989582356357</v>
      </c>
      <c r="AC198" s="7">
        <f>SL!V198*SQRT($AA$6)</f>
        <v>19932.83943773045</v>
      </c>
      <c r="AD198" s="7">
        <f>SL!W198*$AA$9</f>
        <v>3156.7254962592301</v>
      </c>
      <c r="AI198" s="13">
        <f>SL!U198*SQRT($AH$6)*$AH$9</f>
        <v>447.49367142722326</v>
      </c>
      <c r="AJ198" s="7">
        <f>SL!V198*SQRT($AH$6)</f>
        <v>20127.198212618583</v>
      </c>
      <c r="AK198" s="7">
        <f>SL!W198*$AH$9</f>
        <v>3378.5931997925591</v>
      </c>
      <c r="AP198" s="13">
        <f>SL!U198*SQRT($AO$6)*$AO$9</f>
        <v>470.25973385020347</v>
      </c>
      <c r="AQ198" s="7">
        <f>SL!V198*SQRT($AO$6)</f>
        <v>20252.432134772102</v>
      </c>
      <c r="AR198" s="7">
        <f>SL!W198*$AO$9</f>
        <v>3528.5228773661188</v>
      </c>
    </row>
    <row r="199" spans="21:44" x14ac:dyDescent="0.25">
      <c r="U199" s="13">
        <f>SL!U199*SQRT($T$6)*$T$9</f>
        <v>289.61037345814657</v>
      </c>
      <c r="V199" s="7">
        <f>SL!V199*SQRT($T$6)</f>
        <v>19160.913935033281</v>
      </c>
      <c r="W199" s="7">
        <f>SL!W199*$T$9</f>
        <v>2239.6234158648608</v>
      </c>
      <c r="AB199" s="13">
        <f>SL!U199*SQRT($AA$6)*$AA$9</f>
        <v>414.06989582356357</v>
      </c>
      <c r="AC199" s="7">
        <f>SL!V199*SQRT($AA$6)</f>
        <v>20036.583153232987</v>
      </c>
      <c r="AD199" s="7">
        <f>SL!W199*$AA$9</f>
        <v>3062.1545064304528</v>
      </c>
      <c r="AI199" s="13">
        <f>SL!U199*SQRT($AH$6)*$AH$9</f>
        <v>447.49367142722326</v>
      </c>
      <c r="AJ199" s="7">
        <f>SL!V199*SQRT($AH$6)</f>
        <v>20231.95350008057</v>
      </c>
      <c r="AK199" s="7">
        <f>SL!W199*$AH$9</f>
        <v>3277.3753702689623</v>
      </c>
      <c r="AP199" s="13">
        <f>SL!U199*SQRT($AO$6)*$AO$9</f>
        <v>470.25973385020347</v>
      </c>
      <c r="AQ199" s="7">
        <f>SL!V199*SQRT($AO$6)</f>
        <v>20357.839222617658</v>
      </c>
      <c r="AR199" s="7">
        <f>SL!W199*$AO$9</f>
        <v>3422.8133687181753</v>
      </c>
    </row>
    <row r="200" spans="21:44" x14ac:dyDescent="0.25">
      <c r="U200" s="13">
        <f>SL!U200*SQRT($T$6)*$T$9</f>
        <v>290.71575656294868</v>
      </c>
      <c r="V200" s="7">
        <f>SL!V200*SQRT($T$6)</f>
        <v>19093.640418002153</v>
      </c>
      <c r="W200" s="7">
        <f>SL!W200*$T$9</f>
        <v>2264.9214466542126</v>
      </c>
      <c r="AB200" s="13">
        <f>SL!U200*SQRT($AA$6)*$AA$9</f>
        <v>415.65031527327187</v>
      </c>
      <c r="AC200" s="7">
        <f>SL!V200*SQRT($AA$6)</f>
        <v>19966.235182224144</v>
      </c>
      <c r="AD200" s="7">
        <f>SL!W200*$AA$9</f>
        <v>3096.7435710190252</v>
      </c>
      <c r="AI200" s="13">
        <f>SL!U200*SQRT($AH$6)*$AH$9</f>
        <v>449.20166253954091</v>
      </c>
      <c r="AJ200" s="7">
        <f>SL!V200*SQRT($AH$6)</f>
        <v>20160.919588390578</v>
      </c>
      <c r="AK200" s="7">
        <f>SL!W200*$AH$9</f>
        <v>3314.3954971519051</v>
      </c>
      <c r="AP200" s="13">
        <f>SL!U200*SQRT($AO$6)*$AO$9</f>
        <v>472.0546183305479</v>
      </c>
      <c r="AQ200" s="7">
        <f>SL!V200*SQRT($AO$6)</f>
        <v>20286.363329124099</v>
      </c>
      <c r="AR200" s="7">
        <f>SL!W200*$AO$9</f>
        <v>3461.4763141824233</v>
      </c>
    </row>
    <row r="201" spans="21:44" x14ac:dyDescent="0.25">
      <c r="U201" s="13">
        <f>SL!U201*SQRT($T$6)*$T$9</f>
        <v>294.03190587735497</v>
      </c>
      <c r="V201" s="7">
        <f>SL!V201*SQRT($T$6)</f>
        <v>19121.672534586476</v>
      </c>
      <c r="W201" s="7">
        <f>SL!W201*$T$9</f>
        <v>2317.1575451927092</v>
      </c>
      <c r="AB201" s="13">
        <f>SL!U201*SQRT($AA$6)*$AA$9</f>
        <v>420.39157362239666</v>
      </c>
      <c r="AC201" s="7">
        <f>SL!V201*SQRT($AA$6)</f>
        <v>19995.548389141481</v>
      </c>
      <c r="AD201" s="7">
        <f>SL!W201*$AA$9</f>
        <v>3168.1640622520276</v>
      </c>
      <c r="AI201" s="13">
        <f>SL!U201*SQRT($AH$6)*$AH$9</f>
        <v>454.32563587649389</v>
      </c>
      <c r="AJ201" s="7">
        <f>SL!V201*SQRT($AH$6)</f>
        <v>20190.518619061339</v>
      </c>
      <c r="AK201" s="7">
        <f>SL!W201*$AH$9</f>
        <v>3390.8357154387377</v>
      </c>
      <c r="AP201" s="13">
        <f>SL!U201*SQRT($AO$6)*$AO$9</f>
        <v>477.43927177158076</v>
      </c>
      <c r="AQ201" s="7">
        <f>SL!V201*SQRT($AO$6)</f>
        <v>20316.146528632649</v>
      </c>
      <c r="AR201" s="7">
        <f>SL!W201*$AO$9</f>
        <v>3541.3086713281459</v>
      </c>
    </row>
    <row r="202" spans="21:44" x14ac:dyDescent="0.25">
      <c r="U202" s="13">
        <f>SL!U202*SQRT($T$6)*$T$9</f>
        <v>295.13728898215697</v>
      </c>
      <c r="V202" s="7">
        <f>SL!V202*SQRT($T$6)</f>
        <v>19225.323963518164</v>
      </c>
      <c r="W202" s="7">
        <f>SL!W202*$T$9</f>
        <v>2355.8366191096338</v>
      </c>
      <c r="AB202" s="13">
        <f>SL!U202*SQRT($AA$6)*$AA$9</f>
        <v>421.97199307210479</v>
      </c>
      <c r="AC202" s="7">
        <f>SL!V202*SQRT($AA$6)</f>
        <v>20103.936771959899</v>
      </c>
      <c r="AD202" s="7">
        <f>SL!W202*$AA$9</f>
        <v>3221.0485336592578</v>
      </c>
      <c r="AI202" s="13">
        <f>SL!U202*SQRT($AH$6)*$AH$9</f>
        <v>456.03362698881142</v>
      </c>
      <c r="AJ202" s="7">
        <f>SL!V202*SQRT($AH$6)</f>
        <v>20299.963862512308</v>
      </c>
      <c r="AK202" s="7">
        <f>SL!W202*$AH$9</f>
        <v>3447.4371258821939</v>
      </c>
      <c r="AP202" s="13">
        <f>SL!U202*SQRT($AO$6)*$AO$9</f>
        <v>479.23415625192496</v>
      </c>
      <c r="AQ202" s="7">
        <f>SL!V202*SQRT($AO$6)</f>
        <v>20426.272753954698</v>
      </c>
      <c r="AR202" s="7">
        <f>SL!W202*$AO$9</f>
        <v>3600.4218464961973</v>
      </c>
    </row>
    <row r="203" spans="21:44" x14ac:dyDescent="0.25">
      <c r="U203" s="13">
        <f>SL!U203*SQRT($T$6)*$T$9</f>
        <v>297.3480551917612</v>
      </c>
      <c r="V203" s="7">
        <f>SL!V203*SQRT($T$6)</f>
        <v>19268.824497624282</v>
      </c>
      <c r="W203" s="7">
        <f>SL!W203*$T$9</f>
        <v>2314.6809051096061</v>
      </c>
      <c r="AB203" s="13">
        <f>SL!U203*SQRT($AA$6)*$AA$9</f>
        <v>425.1328319715214</v>
      </c>
      <c r="AC203" s="7">
        <f>SL!V203*SQRT($AA$6)</f>
        <v>20149.425315553515</v>
      </c>
      <c r="AD203" s="7">
        <f>SL!W203*$AA$9</f>
        <v>3164.7778435968921</v>
      </c>
      <c r="AI203" s="13">
        <f>SL!U203*SQRT($AH$6)*$AH$9</f>
        <v>459.44960921344682</v>
      </c>
      <c r="AJ203" s="7">
        <f>SL!V203*SQRT($AH$6)</f>
        <v>20345.895950420418</v>
      </c>
      <c r="AK203" s="7">
        <f>SL!W203*$AH$9</f>
        <v>3387.2114993531741</v>
      </c>
      <c r="AP203" s="13">
        <f>SL!U203*SQRT($AO$6)*$AO$9</f>
        <v>482.82392521261352</v>
      </c>
      <c r="AQ203" s="7">
        <f>SL!V203*SQRT($AO$6)</f>
        <v>20472.490637007304</v>
      </c>
      <c r="AR203" s="7">
        <f>SL!W203*$AO$9</f>
        <v>3537.5236257147189</v>
      </c>
    </row>
    <row r="204" spans="21:44" x14ac:dyDescent="0.25">
      <c r="U204" s="13">
        <f>SL!U204*SQRT($T$6)*$T$9</f>
        <v>298.45343829656326</v>
      </c>
      <c r="V204" s="7">
        <f>SL!V204*SQRT($T$6)</f>
        <v>19224.131665789006</v>
      </c>
      <c r="W204" s="7">
        <f>SL!W204*$T$9</f>
        <v>2394.2245403977404</v>
      </c>
      <c r="AB204" s="13">
        <f>SL!U204*SQRT($AA$6)*$AA$9</f>
        <v>426.7132514212297</v>
      </c>
      <c r="AC204" s="7">
        <f>SL!V204*SQRT($AA$6)</f>
        <v>20102.689985263049</v>
      </c>
      <c r="AD204" s="7">
        <f>SL!W204*$AA$9</f>
        <v>3273.5349228138734</v>
      </c>
      <c r="AI204" s="13">
        <f>SL!U204*SQRT($AH$6)*$AH$9</f>
        <v>461.15760032576452</v>
      </c>
      <c r="AJ204" s="7">
        <f>SL!V204*SQRT($AH$6)</f>
        <v>20298.704918795094</v>
      </c>
      <c r="AK204" s="7">
        <f>SL!W204*$AH$9</f>
        <v>3503.6124752084465</v>
      </c>
      <c r="AP204" s="13">
        <f>SL!U204*SQRT($AO$6)*$AO$9</f>
        <v>484.61880969295794</v>
      </c>
      <c r="AQ204" s="7">
        <f>SL!V204*SQRT($AO$6)</f>
        <v>20425.005976933622</v>
      </c>
      <c r="AR204" s="7">
        <f>SL!W204*$AO$9</f>
        <v>3659.0900535043352</v>
      </c>
    </row>
    <row r="205" spans="21:44" x14ac:dyDescent="0.25">
      <c r="U205" s="13">
        <f>SL!U205*SQRT($T$6)*$T$9</f>
        <v>299.55882140136538</v>
      </c>
      <c r="V205" s="7">
        <f>SL!V205*SQRT($T$6)</f>
        <v>19352.551784173749</v>
      </c>
      <c r="W205" s="7">
        <f>SL!W205*$T$9</f>
        <v>2396.0479298041628</v>
      </c>
      <c r="AB205" s="13">
        <f>SL!U205*SQRT($AA$6)*$AA$9</f>
        <v>428.29367087093789</v>
      </c>
      <c r="AC205" s="7">
        <f>SL!V205*SQRT($AA$6)</f>
        <v>20236.979006616009</v>
      </c>
      <c r="AD205" s="7">
        <f>SL!W205*$AA$9</f>
        <v>3276.0279759085593</v>
      </c>
      <c r="AI205" s="13">
        <f>SL!U205*SQRT($AH$6)*$AH$9</f>
        <v>462.86559143808211</v>
      </c>
      <c r="AJ205" s="7">
        <f>SL!V205*SQRT($AH$6)</f>
        <v>20434.303349665581</v>
      </c>
      <c r="AK205" s="7">
        <f>SL!W205*$AH$9</f>
        <v>3506.2807503696567</v>
      </c>
      <c r="AP205" s="13">
        <f>SL!U205*SQRT($AO$6)*$AO$9</f>
        <v>486.41369417330213</v>
      </c>
      <c r="AQ205" s="7">
        <f>SL!V205*SQRT($AO$6)</f>
        <v>20561.448118049142</v>
      </c>
      <c r="AR205" s="7">
        <f>SL!W205*$AO$9</f>
        <v>3661.8767370121382</v>
      </c>
    </row>
    <row r="206" spans="21:44" x14ac:dyDescent="0.25">
      <c r="U206" s="13">
        <f>SL!U206*SQRT($T$6)*$T$9</f>
        <v>299.55882140136538</v>
      </c>
      <c r="V206" s="7">
        <f>SL!V206*SQRT($T$6)</f>
        <v>19363.431746572558</v>
      </c>
      <c r="W206" s="7">
        <f>SL!W206*$T$9</f>
        <v>2405.9600183510483</v>
      </c>
      <c r="AB206" s="13">
        <f>SL!U206*SQRT($AA$6)*$AA$9</f>
        <v>428.29367087093789</v>
      </c>
      <c r="AC206" s="7">
        <f>SL!V206*SQRT($AA$6)</f>
        <v>20248.356192070052</v>
      </c>
      <c r="AD206" s="7">
        <f>SL!W206*$AA$9</f>
        <v>3289.5804090528886</v>
      </c>
      <c r="AI206" s="13">
        <f>SL!U206*SQRT($AH$6)*$AH$9</f>
        <v>462.86559143808211</v>
      </c>
      <c r="AJ206" s="7">
        <f>SL!V206*SQRT($AH$6)</f>
        <v>20445.791470434855</v>
      </c>
      <c r="AK206" s="7">
        <f>SL!W206*$AH$9</f>
        <v>3520.7857044799634</v>
      </c>
      <c r="AP206" s="13">
        <f>SL!U206*SQRT($AO$6)*$AO$9</f>
        <v>486.41369417330213</v>
      </c>
      <c r="AQ206" s="7">
        <f>SL!V206*SQRT($AO$6)</f>
        <v>20573.00771932986</v>
      </c>
      <c r="AR206" s="7">
        <f>SL!W206*$AO$9</f>
        <v>3677.0253682283806</v>
      </c>
    </row>
    <row r="207" spans="21:44" x14ac:dyDescent="0.25">
      <c r="U207" s="13">
        <f>SL!U207*SQRT($T$6)*$T$9</f>
        <v>299.55882140136538</v>
      </c>
      <c r="V207" s="7">
        <f>SL!V207*SQRT($T$6)</f>
        <v>19308.191739222981</v>
      </c>
      <c r="W207" s="7">
        <f>SL!W207*$T$9</f>
        <v>2368.3543394106186</v>
      </c>
      <c r="AB207" s="13">
        <f>SL!U207*SQRT($AA$6)*$AA$9</f>
        <v>428.29367087093789</v>
      </c>
      <c r="AC207" s="7">
        <f>SL!V207*SQRT($AA$6)</f>
        <v>20190.591671839033</v>
      </c>
      <c r="AD207" s="7">
        <f>SL!W207*$AA$9</f>
        <v>3238.1635510136789</v>
      </c>
      <c r="AI207" s="13">
        <f>SL!U207*SQRT($AH$6)*$AH$9</f>
        <v>462.86559143808211</v>
      </c>
      <c r="AJ207" s="7">
        <f>SL!V207*SQRT($AH$6)</f>
        <v>20387.463706747272</v>
      </c>
      <c r="AK207" s="7">
        <f>SL!W207*$AH$9</f>
        <v>3465.755057332522</v>
      </c>
      <c r="AP207" s="13">
        <f>SL!U207*SQRT($AO$6)*$AO$9</f>
        <v>486.41369417330213</v>
      </c>
      <c r="AQ207" s="7">
        <f>SL!V207*SQRT($AO$6)</f>
        <v>20514.317033066571</v>
      </c>
      <c r="AR207" s="7">
        <f>SL!W207*$AO$9</f>
        <v>3619.5526611182345</v>
      </c>
    </row>
    <row r="208" spans="21:44" x14ac:dyDescent="0.25">
      <c r="U208" s="13">
        <f>SL!U208*SQRT($T$6)*$T$9</f>
        <v>299.55882140136538</v>
      </c>
      <c r="V208" s="7">
        <f>SL!V208*SQRT($T$6)</f>
        <v>19403.186911339744</v>
      </c>
      <c r="W208" s="7">
        <f>SL!W208*$T$9</f>
        <v>2460.2351066603442</v>
      </c>
      <c r="AB208" s="13">
        <f>SL!U208*SQRT($AA$6)*$AA$9</f>
        <v>428.29367087093789</v>
      </c>
      <c r="AC208" s="7">
        <f>SL!V208*SQRT($AA$6)</f>
        <v>20289.928199925678</v>
      </c>
      <c r="AD208" s="7">
        <f>SL!W208*$AA$9</f>
        <v>3363.7887358081448</v>
      </c>
      <c r="AI208" s="13">
        <f>SL!U208*SQRT($AH$6)*$AH$9</f>
        <v>462.86559143808211</v>
      </c>
      <c r="AJ208" s="7">
        <f>SL!V208*SQRT($AH$6)</f>
        <v>20487.768833711205</v>
      </c>
      <c r="AK208" s="7">
        <f>SL!W208*$AH$9</f>
        <v>3600.2096988818835</v>
      </c>
      <c r="AP208" s="13">
        <f>SL!U208*SQRT($AO$6)*$AO$9</f>
        <v>486.41369417330213</v>
      </c>
      <c r="AQ208" s="7">
        <f>SL!V208*SQRT($AO$6)</f>
        <v>20615.246270963835</v>
      </c>
      <c r="AR208" s="7">
        <f>SL!W208*$AO$9</f>
        <v>3759.9739106205757</v>
      </c>
    </row>
    <row r="209" spans="21:44" x14ac:dyDescent="0.25">
      <c r="U209" s="13">
        <f>SL!U209*SQRT($T$6)*$T$9</f>
        <v>299.55882140136538</v>
      </c>
      <c r="V209" s="7">
        <f>SL!V209*SQRT($T$6)</f>
        <v>19340.235931205869</v>
      </c>
      <c r="W209" s="7">
        <f>SL!W209*$T$9</f>
        <v>2437.1520471357926</v>
      </c>
      <c r="AB209" s="13">
        <f>SL!U209*SQRT($AA$6)*$AA$9</f>
        <v>428.29367087093789</v>
      </c>
      <c r="AC209" s="7">
        <f>SL!V209*SQRT($AA$6)</f>
        <v>20224.10030923599</v>
      </c>
      <c r="AD209" s="7">
        <f>SL!W209*$AA$9</f>
        <v>3332.2281197489433</v>
      </c>
      <c r="AI209" s="13">
        <f>SL!U209*SQRT($AH$6)*$AH$9</f>
        <v>462.86559143808211</v>
      </c>
      <c r="AJ209" s="7">
        <f>SL!V209*SQRT($AH$6)</f>
        <v>20421.299076205305</v>
      </c>
      <c r="AK209" s="7">
        <f>SL!W209*$AH$9</f>
        <v>3566.4308723968943</v>
      </c>
      <c r="AP209" s="13">
        <f>SL!U209*SQRT($AO$6)*$AO$9</f>
        <v>486.41369417330213</v>
      </c>
      <c r="AQ209" s="7">
        <f>SL!V209*SQRT($AO$6)</f>
        <v>20548.362930387448</v>
      </c>
      <c r="AR209" s="7">
        <f>SL!W209*$AO$9</f>
        <v>3724.6961026766703</v>
      </c>
    </row>
    <row r="210" spans="21:44" x14ac:dyDescent="0.25">
      <c r="U210" s="13">
        <f>SL!U210*SQRT($T$6)*$T$9</f>
        <v>300.66420450616744</v>
      </c>
      <c r="V210" s="7">
        <f>SL!V210*SQRT($T$6)</f>
        <v>19423.125772784777</v>
      </c>
      <c r="W210" s="7">
        <f>SL!W210*$T$9</f>
        <v>2393.1953711370165</v>
      </c>
      <c r="AB210" s="13">
        <f>SL!U210*SQRT($AA$6)*$AA$9</f>
        <v>429.87409032064619</v>
      </c>
      <c r="AC210" s="7">
        <f>SL!V210*SQRT($AA$6)</f>
        <v>20310.778283417458</v>
      </c>
      <c r="AD210" s="7">
        <f>SL!W210*$AA$9</f>
        <v>3272.1277776361253</v>
      </c>
      <c r="AI210" s="13">
        <f>SL!U210*SQRT($AH$6)*$AH$9</f>
        <v>464.57358255039981</v>
      </c>
      <c r="AJ210" s="7">
        <f>SL!V210*SQRT($AH$6)</f>
        <v>20508.822219732781</v>
      </c>
      <c r="AK210" s="7">
        <f>SL!W210*$AH$9</f>
        <v>3502.1064300568191</v>
      </c>
      <c r="AP210" s="13">
        <f>SL!U210*SQRT($AO$6)*$AO$9</f>
        <v>488.20857865364644</v>
      </c>
      <c r="AQ210" s="7">
        <f>SL!V210*SQRT($AO$6)</f>
        <v>20636.430653762916</v>
      </c>
      <c r="AR210" s="7">
        <f>SL!W210*$AO$9</f>
        <v>3657.5171755466718</v>
      </c>
    </row>
    <row r="211" spans="21:44" x14ac:dyDescent="0.25">
      <c r="U211" s="13">
        <f>SL!U211*SQRT($T$6)*$T$9</f>
        <v>299.55882140136538</v>
      </c>
      <c r="V211" s="7">
        <f>SL!V211*SQRT($T$6)</f>
        <v>19332.757481488177</v>
      </c>
      <c r="W211" s="7">
        <f>SL!W211*$T$9</f>
        <v>2405.8835447175297</v>
      </c>
      <c r="AB211" s="13">
        <f>SL!U211*SQRT($AA$6)*$AA$9</f>
        <v>428.29367087093789</v>
      </c>
      <c r="AC211" s="7">
        <f>SL!V211*SQRT($AA$6)</f>
        <v>20216.280088335574</v>
      </c>
      <c r="AD211" s="7">
        <f>SL!W211*$AA$9</f>
        <v>3289.4758494738799</v>
      </c>
      <c r="AI211" s="13">
        <f>SL!U211*SQRT($AH$6)*$AH$9</f>
        <v>462.86559143808211</v>
      </c>
      <c r="AJ211" s="7">
        <f>SL!V211*SQRT($AH$6)</f>
        <v>20413.402602819224</v>
      </c>
      <c r="AK211" s="7">
        <f>SL!W211*$AH$9</f>
        <v>3520.6737960219639</v>
      </c>
      <c r="AP211" s="13">
        <f>SL!U211*SQRT($AO$6)*$AO$9</f>
        <v>486.41369417330213</v>
      </c>
      <c r="AQ211" s="7">
        <f>SL!V211*SQRT($AO$6)</f>
        <v>20540.417324165148</v>
      </c>
      <c r="AR211" s="7">
        <f>SL!W211*$AO$9</f>
        <v>3676.9084936800491</v>
      </c>
    </row>
    <row r="212" spans="21:44" x14ac:dyDescent="0.25">
      <c r="U212" s="13">
        <f>SL!U212*SQRT($T$6)*$T$9</f>
        <v>299.55882140136538</v>
      </c>
      <c r="V212" s="7">
        <f>SL!V212*SQRT($T$6)</f>
        <v>19341.68404141748</v>
      </c>
      <c r="W212" s="7">
        <f>SL!W212*$T$9</f>
        <v>2429.8059714726278</v>
      </c>
      <c r="AB212" s="13">
        <f>SL!U212*SQRT($AA$6)*$AA$9</f>
        <v>428.29367087093789</v>
      </c>
      <c r="AC212" s="7">
        <f>SL!V212*SQRT($AA$6)</f>
        <v>20225.614599252029</v>
      </c>
      <c r="AD212" s="7">
        <f>SL!W212*$AA$9</f>
        <v>3322.184101394254</v>
      </c>
      <c r="AI212" s="13">
        <f>SL!U212*SQRT($AH$6)*$AH$9</f>
        <v>462.86559143808211</v>
      </c>
      <c r="AJ212" s="7">
        <f>SL!V212*SQRT($AH$6)</f>
        <v>20422.828131581457</v>
      </c>
      <c r="AK212" s="7">
        <f>SL!W212*$AH$9</f>
        <v>3555.6809189555961</v>
      </c>
      <c r="AP212" s="13">
        <f>SL!U212*SQRT($AO$6)*$AO$9</f>
        <v>486.41369417330213</v>
      </c>
      <c r="AQ212" s="7">
        <f>SL!V212*SQRT($AO$6)</f>
        <v>20549.901499735686</v>
      </c>
      <c r="AR212" s="7">
        <f>SL!W212*$AO$9</f>
        <v>3713.4691054014229</v>
      </c>
    </row>
    <row r="213" spans="21:44" x14ac:dyDescent="0.25">
      <c r="U213" s="13">
        <f>SL!U213*SQRT($T$6)*$T$9</f>
        <v>302.87497071577155</v>
      </c>
      <c r="V213" s="7">
        <f>SL!V213*SQRT($T$6)</f>
        <v>19418.258858274643</v>
      </c>
      <c r="W213" s="7">
        <f>SL!W213*$T$9</f>
        <v>2489.430528651902</v>
      </c>
      <c r="AB213" s="13">
        <f>SL!U213*SQRT($AA$6)*$AA$9</f>
        <v>433.03492922006262</v>
      </c>
      <c r="AC213" s="7">
        <f>SL!V213*SQRT($AA$6)</f>
        <v>20305.688946989525</v>
      </c>
      <c r="AD213" s="7">
        <f>SL!W213*$AA$9</f>
        <v>3403.7065596642879</v>
      </c>
      <c r="AI213" s="13">
        <f>SL!U213*SQRT($AH$6)*$AH$9</f>
        <v>467.98956477503498</v>
      </c>
      <c r="AJ213" s="7">
        <f>SL!V213*SQRT($AH$6)</f>
        <v>20503.683258804729</v>
      </c>
      <c r="AK213" s="7">
        <f>SL!W213*$AH$9</f>
        <v>3642.9331122387625</v>
      </c>
      <c r="AP213" s="13">
        <f>SL!U213*SQRT($AO$6)*$AO$9</f>
        <v>491.798347614335</v>
      </c>
      <c r="AQ213" s="7">
        <f>SL!V213*SQRT($AO$6)</f>
        <v>20631.259717582969</v>
      </c>
      <c r="AR213" s="7">
        <f>SL!W213*$AO$9</f>
        <v>3804.5932336684559</v>
      </c>
    </row>
    <row r="214" spans="21:44" x14ac:dyDescent="0.25">
      <c r="U214" s="13">
        <f>SL!U214*SQRT($T$6)*$T$9</f>
        <v>302.87497071577155</v>
      </c>
      <c r="V214" s="7">
        <f>SL!V214*SQRT($T$6)</f>
        <v>19445.545038465676</v>
      </c>
      <c r="W214" s="7">
        <f>SL!W214*$T$9</f>
        <v>2545.9104531661333</v>
      </c>
      <c r="AB214" s="13">
        <f>SL!U214*SQRT($AA$6)*$AA$9</f>
        <v>433.03492922006262</v>
      </c>
      <c r="AC214" s="7">
        <f>SL!V214*SQRT($AA$6)</f>
        <v>20334.222127618876</v>
      </c>
      <c r="AD214" s="7">
        <f>SL!W214*$AA$9</f>
        <v>3480.9294776553102</v>
      </c>
      <c r="AI214" s="13">
        <f>SL!U214*SQRT($AH$6)*$AH$9</f>
        <v>467.98956477503498</v>
      </c>
      <c r="AJ214" s="7">
        <f>SL!V214*SQRT($AH$6)</f>
        <v>20532.494657399369</v>
      </c>
      <c r="AK214" s="7">
        <f>SL!W214*$AH$9</f>
        <v>3725.5835757972136</v>
      </c>
      <c r="AP214" s="13">
        <f>SL!U214*SQRT($AO$6)*$AO$9</f>
        <v>491.798347614335</v>
      </c>
      <c r="AQ214" s="7">
        <f>SL!V214*SQRT($AO$6)</f>
        <v>20660.250384270992</v>
      </c>
      <c r="AR214" s="7">
        <f>SL!W214*$AO$9</f>
        <v>3890.9114241830212</v>
      </c>
    </row>
    <row r="215" spans="21:44" x14ac:dyDescent="0.25">
      <c r="U215" s="13">
        <f>SL!U215*SQRT($T$6)*$T$9</f>
        <v>303.98035382057378</v>
      </c>
      <c r="V215" s="7">
        <f>SL!V215*SQRT($T$6)</f>
        <v>19450.66973659589</v>
      </c>
      <c r="W215" s="7">
        <f>SL!W215*$T$9</f>
        <v>2538.1479186794713</v>
      </c>
      <c r="AB215" s="13">
        <f>SL!U215*SQRT($AA$6)*$AA$9</f>
        <v>434.61534866977098</v>
      </c>
      <c r="AC215" s="7">
        <f>SL!V215*SQRT($AA$6)</f>
        <v>20339.581028586199</v>
      </c>
      <c r="AD215" s="7">
        <f>SL!W215*$AA$9</f>
        <v>3470.3160505089099</v>
      </c>
      <c r="AI215" s="13">
        <f>SL!U215*SQRT($AH$6)*$AH$9</f>
        <v>469.69755588735273</v>
      </c>
      <c r="AJ215" s="7">
        <f>SL!V215*SQRT($AH$6)</f>
        <v>20537.905811304867</v>
      </c>
      <c r="AK215" s="7">
        <f>SL!W215*$AH$9</f>
        <v>3714.2241931629569</v>
      </c>
      <c r="AP215" s="13">
        <f>SL!U215*SQRT($AO$6)*$AO$9</f>
        <v>493.59323209467937</v>
      </c>
      <c r="AQ215" s="7">
        <f>SL!V215*SQRT($AO$6)</f>
        <v>20665.695207046829</v>
      </c>
      <c r="AR215" s="7">
        <f>SL!W215*$AO$9</f>
        <v>3879.0479534638503</v>
      </c>
    </row>
    <row r="216" spans="21:44" x14ac:dyDescent="0.25">
      <c r="U216" s="13">
        <f>SL!U216*SQRT($T$6)*$T$9</f>
        <v>303.98035382057378</v>
      </c>
      <c r="V216" s="7">
        <f>SL!V216*SQRT($T$6)</f>
        <v>19407.317213329337</v>
      </c>
      <c r="W216" s="7">
        <f>SL!W216*$T$9</f>
        <v>2546.1573800791812</v>
      </c>
      <c r="AB216" s="13">
        <f>SL!U216*SQRT($AA$6)*$AA$9</f>
        <v>434.61534866977098</v>
      </c>
      <c r="AC216" s="7">
        <f>SL!V216*SQRT($AA$6)</f>
        <v>20294.247260046872</v>
      </c>
      <c r="AD216" s="7">
        <f>SL!W216*$AA$9</f>
        <v>3481.2670917176529</v>
      </c>
      <c r="AI216" s="13">
        <f>SL!U216*SQRT($AH$6)*$AH$9</f>
        <v>469.69755588735273</v>
      </c>
      <c r="AJ216" s="7">
        <f>SL!V216*SQRT($AH$6)</f>
        <v>20492.130007613348</v>
      </c>
      <c r="AK216" s="7">
        <f>SL!W216*$AH$9</f>
        <v>3725.9449187700307</v>
      </c>
      <c r="AP216" s="13">
        <f>SL!U216*SQRT($AO$6)*$AO$9</f>
        <v>493.59323209467937</v>
      </c>
      <c r="AQ216" s="7">
        <f>SL!V216*SQRT($AO$6)</f>
        <v>20619.634580630587</v>
      </c>
      <c r="AR216" s="7">
        <f>SL!W216*$AO$9</f>
        <v>3891.2888022426937</v>
      </c>
    </row>
    <row r="217" spans="21:44" x14ac:dyDescent="0.25">
      <c r="U217" s="13">
        <f>SL!U217*SQRT($T$6)*$T$9</f>
        <v>303.98035382057378</v>
      </c>
      <c r="V217" s="7">
        <f>SL!V217*SQRT($T$6)</f>
        <v>19417.772300967274</v>
      </c>
      <c r="W217" s="7">
        <f>SL!W217*$T$9</f>
        <v>2503.0612627997571</v>
      </c>
      <c r="AB217" s="13">
        <f>SL!U217*SQRT($AA$6)*$AA$9</f>
        <v>434.61534866977098</v>
      </c>
      <c r="AC217" s="7">
        <f>SL!V217*SQRT($AA$6)</f>
        <v>20305.180153620851</v>
      </c>
      <c r="AD217" s="7">
        <f>SL!W217*$AA$9</f>
        <v>3422.3433598071779</v>
      </c>
      <c r="AI217" s="13">
        <f>SL!U217*SQRT($AH$6)*$AH$9</f>
        <v>469.69755588735273</v>
      </c>
      <c r="AJ217" s="7">
        <f>SL!V217*SQRT($AH$6)</f>
        <v>20503.169504353809</v>
      </c>
      <c r="AK217" s="7">
        <f>SL!W217*$AH$9</f>
        <v>3662.8797836561148</v>
      </c>
      <c r="AP217" s="13">
        <f>SL!U217*SQRT($AO$6)*$AO$9</f>
        <v>493.59323209467937</v>
      </c>
      <c r="AQ217" s="7">
        <f>SL!V217*SQRT($AO$6)</f>
        <v>20630.742766488172</v>
      </c>
      <c r="AR217" s="7">
        <f>SL!W217*$AO$9</f>
        <v>3825.4250658131941</v>
      </c>
    </row>
    <row r="218" spans="21:44" x14ac:dyDescent="0.25">
      <c r="U218" s="13">
        <f>SL!U218*SQRT($T$6)*$T$9</f>
        <v>303.98035382057378</v>
      </c>
      <c r="V218" s="7">
        <f>SL!V218*SQRT($T$6)</f>
        <v>19411.692391299373</v>
      </c>
      <c r="W218" s="7">
        <f>SL!W218*$T$9</f>
        <v>2590.2541041778945</v>
      </c>
      <c r="AB218" s="13">
        <f>SL!U218*SQRT($AA$6)*$AA$9</f>
        <v>434.61534866977098</v>
      </c>
      <c r="AC218" s="7">
        <f>SL!V218*SQRT($AA$6)</f>
        <v>20298.822387178287</v>
      </c>
      <c r="AD218" s="7">
        <f>SL!W218*$AA$9</f>
        <v>3541.5589164329936</v>
      </c>
      <c r="AI218" s="13">
        <f>SL!U218*SQRT($AH$6)*$AH$9</f>
        <v>469.69755588735273</v>
      </c>
      <c r="AJ218" s="7">
        <f>SL!V218*SQRT($AH$6)</f>
        <v>20496.749745353653</v>
      </c>
      <c r="AK218" s="7">
        <f>SL!W218*$AH$9</f>
        <v>3790.4743019006587</v>
      </c>
      <c r="AP218" s="13">
        <f>SL!U218*SQRT($AO$6)*$AO$9</f>
        <v>493.59323209467937</v>
      </c>
      <c r="AQ218" s="7">
        <f>SL!V218*SQRT($AO$6)</f>
        <v>20624.283062951752</v>
      </c>
      <c r="AR218" s="7">
        <f>SL!W218*$AO$9</f>
        <v>3958.6817646901186</v>
      </c>
    </row>
    <row r="219" spans="21:44" x14ac:dyDescent="0.25">
      <c r="U219" s="13">
        <f>SL!U219*SQRT($T$6)*$T$9</f>
        <v>303.98035382057378</v>
      </c>
      <c r="V219" s="7">
        <f>SL!V219*SQRT($T$6)</f>
        <v>19497.159122586701</v>
      </c>
      <c r="W219" s="7">
        <f>SL!W219*$T$9</f>
        <v>2538.0373543900473</v>
      </c>
      <c r="AB219" s="13">
        <f>SL!U219*SQRT($AA$6)*$AA$9</f>
        <v>434.61534866977098</v>
      </c>
      <c r="AC219" s="7">
        <f>SL!V219*SQRT($AA$6)</f>
        <v>20388.195017005852</v>
      </c>
      <c r="AD219" s="7">
        <f>SL!W219*$AA$9</f>
        <v>3470.1648800332341</v>
      </c>
      <c r="AI219" s="13">
        <f>SL!U219*SQRT($AH$6)*$AH$9</f>
        <v>469.69755588735273</v>
      </c>
      <c r="AJ219" s="7">
        <f>SL!V219*SQRT($AH$6)</f>
        <v>20586.993819257015</v>
      </c>
      <c r="AK219" s="7">
        <f>SL!W219*$AH$9</f>
        <v>3714.0623978019944</v>
      </c>
      <c r="AP219" s="13">
        <f>SL!U219*SQRT($AO$6)*$AO$9</f>
        <v>493.59323209467937</v>
      </c>
      <c r="AQ219" s="7">
        <f>SL!V219*SQRT($AO$6)</f>
        <v>20715.088646669181</v>
      </c>
      <c r="AR219" s="7">
        <f>SL!W219*$AO$9</f>
        <v>3878.8789782132512</v>
      </c>
    </row>
    <row r="220" spans="21:44" x14ac:dyDescent="0.25">
      <c r="U220" s="13">
        <f>SL!U220*SQRT($T$6)*$T$9</f>
        <v>306.19112003017784</v>
      </c>
      <c r="V220" s="7">
        <f>SL!V220*SQRT($T$6)</f>
        <v>19441.886192811176</v>
      </c>
      <c r="W220" s="7">
        <f>SL!W220*$T$9</f>
        <v>2604.1658558947033</v>
      </c>
      <c r="AB220" s="13">
        <f>SL!U220*SQRT($AA$6)*$AA$9</f>
        <v>437.77618756918747</v>
      </c>
      <c r="AC220" s="7">
        <f>SL!V220*SQRT($AA$6)</f>
        <v>20330.39606976747</v>
      </c>
      <c r="AD220" s="7">
        <f>SL!W220*$AA$9</f>
        <v>3560.5799415348929</v>
      </c>
      <c r="AI220" s="13">
        <f>SL!U220*SQRT($AH$6)*$AH$9</f>
        <v>473.11353811198796</v>
      </c>
      <c r="AJ220" s="7">
        <f>SL!V220*SQRT($AH$6)</f>
        <v>20528.631292875274</v>
      </c>
      <c r="AK220" s="7">
        <f>SL!W220*$AH$9</f>
        <v>3810.8322031937919</v>
      </c>
      <c r="AP220" s="13">
        <f>SL!U220*SQRT($AO$6)*$AO$9</f>
        <v>497.18300105536781</v>
      </c>
      <c r="AQ220" s="7">
        <f>SL!V220*SQRT($AO$6)</f>
        <v>20656.362981413942</v>
      </c>
      <c r="AR220" s="7">
        <f>SL!W220*$AO$9</f>
        <v>3979.9430755967974</v>
      </c>
    </row>
    <row r="221" spans="21:44" x14ac:dyDescent="0.25">
      <c r="U221" s="13">
        <f>SL!U221*SQRT($T$6)*$T$9</f>
        <v>306.19112003017784</v>
      </c>
      <c r="V221" s="7">
        <f>SL!V221*SQRT($T$6)</f>
        <v>19431.161517613298</v>
      </c>
      <c r="W221" s="7">
        <f>SL!W221*$T$9</f>
        <v>2507.9564967140168</v>
      </c>
      <c r="AB221" s="13">
        <f>SL!U221*SQRT($AA$6)*$AA$9</f>
        <v>437.77618756918747</v>
      </c>
      <c r="AC221" s="7">
        <f>SL!V221*SQRT($AA$6)</f>
        <v>20319.181268264667</v>
      </c>
      <c r="AD221" s="7">
        <f>SL!W221*$AA$9</f>
        <v>3429.0364326177214</v>
      </c>
      <c r="AI221" s="13">
        <f>SL!U221*SQRT($AH$6)*$AH$9</f>
        <v>473.11353811198796</v>
      </c>
      <c r="AJ221" s="7">
        <f>SL!V221*SQRT($AH$6)</f>
        <v>20517.307139411474</v>
      </c>
      <c r="AK221" s="7">
        <f>SL!W221*$AH$9</f>
        <v>3670.0432732627396</v>
      </c>
      <c r="AP221" s="13">
        <f>SL!U221*SQRT($AO$6)*$AO$9</f>
        <v>497.18300105536781</v>
      </c>
      <c r="AQ221" s="7">
        <f>SL!V221*SQRT($AO$6)</f>
        <v>20644.968367663601</v>
      </c>
      <c r="AR221" s="7">
        <f>SL!W221*$AO$9</f>
        <v>3832.9064450334863</v>
      </c>
    </row>
    <row r="222" spans="21:44" x14ac:dyDescent="0.25">
      <c r="U222" s="13">
        <f>SL!U222*SQRT($T$6)*$T$9</f>
        <v>307.29650313497996</v>
      </c>
      <c r="V222" s="7">
        <f>SL!V222*SQRT($T$6)</f>
        <v>19444.813159167294</v>
      </c>
      <c r="W222" s="7">
        <f>SL!W222*$T$9</f>
        <v>2594.5320208095354</v>
      </c>
      <c r="AB222" s="13">
        <f>SL!U222*SQRT($AA$6)*$AA$9</f>
        <v>439.35660701889572</v>
      </c>
      <c r="AC222" s="7">
        <f>SL!V222*SQRT($AA$6)</f>
        <v>20333.456800846372</v>
      </c>
      <c r="AD222" s="7">
        <f>SL!W222*$AA$9</f>
        <v>3547.4079540876801</v>
      </c>
      <c r="AI222" s="13">
        <f>SL!U222*SQRT($AH$6)*$AH$9</f>
        <v>474.82152922430566</v>
      </c>
      <c r="AJ222" s="7">
        <f>SL!V222*SQRT($AH$6)</f>
        <v>20531.721868169025</v>
      </c>
      <c r="AK222" s="7">
        <f>SL!W222*$AH$9</f>
        <v>3796.7344340752406</v>
      </c>
      <c r="AP222" s="13">
        <f>SL!U222*SQRT($AO$6)*$AO$9</f>
        <v>498.97788553571218</v>
      </c>
      <c r="AQ222" s="7">
        <f>SL!V222*SQRT($AO$6)</f>
        <v>20659.472786650265</v>
      </c>
      <c r="AR222" s="7">
        <f>SL!W222*$AO$9</f>
        <v>3965.2196987612297</v>
      </c>
    </row>
    <row r="223" spans="21:44" x14ac:dyDescent="0.25">
      <c r="U223" s="13">
        <f>SL!U223*SQRT($T$6)*$T$9</f>
        <v>308.40188623978196</v>
      </c>
      <c r="V223" s="7">
        <f>SL!V223*SQRT($T$6)</f>
        <v>19437.009873224317</v>
      </c>
      <c r="W223" s="7">
        <f>SL!W223*$T$9</f>
        <v>2623.2299034986831</v>
      </c>
      <c r="AB223" s="13">
        <f>SL!U223*SQRT($AA$6)*$AA$9</f>
        <v>440.9370264686039</v>
      </c>
      <c r="AC223" s="7">
        <f>SL!V223*SQRT($AA$6)</f>
        <v>20325.296898443226</v>
      </c>
      <c r="AD223" s="7">
        <f>SL!W223*$AA$9</f>
        <v>3586.6455108032819</v>
      </c>
      <c r="AI223" s="13">
        <f>SL!U223*SQRT($AH$6)*$AH$9</f>
        <v>476.52952033662319</v>
      </c>
      <c r="AJ223" s="7">
        <f>SL!V223*SQRT($AH$6)</f>
        <v>20523.48240115396</v>
      </c>
      <c r="AK223" s="7">
        <f>SL!W223*$AH$9</f>
        <v>3838.7297683077868</v>
      </c>
      <c r="AP223" s="13">
        <f>SL!U223*SQRT($AO$6)*$AO$9</f>
        <v>500.77277001605631</v>
      </c>
      <c r="AQ223" s="7">
        <f>SL!V223*SQRT($AO$6)</f>
        <v>20651.182052650107</v>
      </c>
      <c r="AR223" s="7">
        <f>SL!W223*$AO$9</f>
        <v>4009.078633181412</v>
      </c>
    </row>
    <row r="224" spans="21:44" x14ac:dyDescent="0.25">
      <c r="U224" s="13">
        <f>SL!U224*SQRT($T$6)*$T$9</f>
        <v>310.61265244938625</v>
      </c>
      <c r="V224" s="7">
        <f>SL!V224*SQRT($T$6)</f>
        <v>19545.843009621</v>
      </c>
      <c r="W224" s="7">
        <f>SL!W224*$T$9</f>
        <v>2537.5103312771244</v>
      </c>
      <c r="AB224" s="13">
        <f>SL!U224*SQRT($AA$6)*$AA$9</f>
        <v>444.09786536802056</v>
      </c>
      <c r="AC224" s="7">
        <f>SL!V224*SQRT($AA$6)</f>
        <v>20439.103796936324</v>
      </c>
      <c r="AD224" s="7">
        <f>SL!W224*$AA$9</f>
        <v>3469.444300765846</v>
      </c>
      <c r="AI224" s="13">
        <f>SL!U224*SQRT($AH$6)*$AH$9</f>
        <v>479.94550256125865</v>
      </c>
      <c r="AJ224" s="7">
        <f>SL!V224*SQRT($AH$6)</f>
        <v>20638.398994501826</v>
      </c>
      <c r="AK224" s="7">
        <f>SL!W224*$AH$9</f>
        <v>3713.291173248072</v>
      </c>
      <c r="AP224" s="13">
        <f>SL!U224*SQRT($AO$6)*$AO$9</f>
        <v>504.3625389767451</v>
      </c>
      <c r="AQ224" s="7">
        <f>SL!V224*SQRT($AO$6)</f>
        <v>20766.813671286312</v>
      </c>
      <c r="AR224" s="7">
        <f>SL!W224*$AO$9</f>
        <v>3878.0735295187264</v>
      </c>
    </row>
    <row r="225" spans="21:44" x14ac:dyDescent="0.25">
      <c r="U225" s="13">
        <f>SL!U225*SQRT($T$6)*$T$9</f>
        <v>312.82341865899036</v>
      </c>
      <c r="V225" s="7">
        <f>SL!V225*SQRT($T$6)</f>
        <v>19590.807787381593</v>
      </c>
      <c r="W225" s="7">
        <f>SL!W225*$T$9</f>
        <v>2567.2161917381909</v>
      </c>
      <c r="AB225" s="13">
        <f>SL!U225*SQRT($AA$6)*$AA$9</f>
        <v>447.258704267437</v>
      </c>
      <c r="AC225" s="7">
        <f>SL!V225*SQRT($AA$6)</f>
        <v>20486.123501300186</v>
      </c>
      <c r="AD225" s="7">
        <f>SL!W225*$AA$9</f>
        <v>3510.0600283180256</v>
      </c>
      <c r="AI225" s="13">
        <f>SL!U225*SQRT($AH$6)*$AH$9</f>
        <v>483.36148478589388</v>
      </c>
      <c r="AJ225" s="7">
        <f>SL!V225*SQRT($AH$6)</f>
        <v>20685.877173041652</v>
      </c>
      <c r="AK225" s="7">
        <f>SL!W225*$AH$9</f>
        <v>3756.7615418547289</v>
      </c>
      <c r="AP225" s="13">
        <f>SL!U225*SQRT($AO$6)*$AO$9</f>
        <v>507.95230793743355</v>
      </c>
      <c r="AQ225" s="7">
        <f>SL!V225*SQRT($AO$6)</f>
        <v>20814.587264938189</v>
      </c>
      <c r="AR225" s="7">
        <f>SL!W225*$AO$9</f>
        <v>3923.4729549735412</v>
      </c>
    </row>
    <row r="226" spans="21:44" x14ac:dyDescent="0.25">
      <c r="U226" s="13">
        <f>SL!U226*SQRT($T$6)*$T$9</f>
        <v>313.92880176379248</v>
      </c>
      <c r="V226" s="7">
        <f>SL!V226*SQRT($T$6)</f>
        <v>19626.034129703025</v>
      </c>
      <c r="W226" s="7">
        <f>SL!W226*$T$9</f>
        <v>2651.2201747355166</v>
      </c>
      <c r="AB226" s="13">
        <f>SL!U226*SQRT($AA$6)*$AA$9</f>
        <v>448.8391237171453</v>
      </c>
      <c r="AC226" s="7">
        <f>SL!V226*SQRT($AA$6)</f>
        <v>20522.959715872246</v>
      </c>
      <c r="AD226" s="7">
        <f>SL!W226*$AA$9</f>
        <v>3624.9155764745597</v>
      </c>
      <c r="AI226" s="13">
        <f>SL!U226*SQRT($AH$6)*$AH$9</f>
        <v>485.06947589821152</v>
      </c>
      <c r="AJ226" s="7">
        <f>SL!V226*SQRT($AH$6)</f>
        <v>20723.072565821014</v>
      </c>
      <c r="AK226" s="7">
        <f>SL!W226*$AH$9</f>
        <v>3879.6896122301728</v>
      </c>
      <c r="AP226" s="13">
        <f>SL!U226*SQRT($AO$6)*$AO$9</f>
        <v>509.74719241777785</v>
      </c>
      <c r="AQ226" s="7">
        <f>SL!V226*SQRT($AO$6)</f>
        <v>20852.014092061992</v>
      </c>
      <c r="AR226" s="7">
        <f>SL!W226*$AO$9</f>
        <v>4051.8561259977587</v>
      </c>
    </row>
    <row r="227" spans="21:44" x14ac:dyDescent="0.25">
      <c r="U227" s="13">
        <f>SL!U227*SQRT($T$6)*$T$9</f>
        <v>315.03418486859459</v>
      </c>
      <c r="V227" s="7">
        <f>SL!V227*SQRT($T$6)</f>
        <v>19562.618863165888</v>
      </c>
      <c r="W227" s="7">
        <f>SL!W227*$T$9</f>
        <v>2608.36453478559</v>
      </c>
      <c r="AB227" s="13">
        <f>SL!U227*SQRT($AA$6)*$AA$9</f>
        <v>450.4195431668536</v>
      </c>
      <c r="AC227" s="7">
        <f>SL!V227*SQRT($AA$6)</f>
        <v>20456.646320516269</v>
      </c>
      <c r="AD227" s="7">
        <f>SL!W227*$AA$9</f>
        <v>3566.3206403486793</v>
      </c>
      <c r="AI227" s="13">
        <f>SL!U227*SQRT($AH$6)*$AH$9</f>
        <v>486.77746701052922</v>
      </c>
      <c r="AJ227" s="7">
        <f>SL!V227*SQRT($AH$6)</f>
        <v>20656.11256964731</v>
      </c>
      <c r="AK227" s="7">
        <f>SL!W227*$AH$9</f>
        <v>3816.9763820263506</v>
      </c>
      <c r="AP227" s="13">
        <f>SL!U227*SQRT($AO$6)*$AO$9</f>
        <v>511.54207689812222</v>
      </c>
      <c r="AQ227" s="7">
        <f>SL!V227*SQRT($AO$6)</f>
        <v>20784.637462492043</v>
      </c>
      <c r="AR227" s="7">
        <f>SL!W227*$AO$9</f>
        <v>3986.3599107383129</v>
      </c>
    </row>
    <row r="228" spans="21:44" x14ac:dyDescent="0.25">
      <c r="U228" s="13">
        <f>SL!U228*SQRT($T$6)*$T$9</f>
        <v>316.13956797339665</v>
      </c>
      <c r="V228" s="7">
        <f>SL!V228*SQRT($T$6)</f>
        <v>19679.861436473504</v>
      </c>
      <c r="W228" s="7">
        <f>SL!W228*$T$9</f>
        <v>2704.9157218944133</v>
      </c>
      <c r="AB228" s="13">
        <f>SL!U228*SQRT($AA$6)*$AA$9</f>
        <v>451.99996261656179</v>
      </c>
      <c r="AC228" s="7">
        <f>SL!V228*SQRT($AA$6)</f>
        <v>20579.246973968497</v>
      </c>
      <c r="AD228" s="7">
        <f>SL!W228*$AA$9</f>
        <v>3698.3315179864808</v>
      </c>
      <c r="AI228" s="13">
        <f>SL!U228*SQRT($AH$6)*$AH$9</f>
        <v>488.48545812284675</v>
      </c>
      <c r="AJ228" s="7">
        <f>SL!V228*SQRT($AH$6)</f>
        <v>20779.908663060807</v>
      </c>
      <c r="AK228" s="7">
        <f>SL!W228*$AH$9</f>
        <v>3958.2655292817121</v>
      </c>
      <c r="AP228" s="13">
        <f>SL!U228*SQRT($AO$6)*$AO$9</f>
        <v>513.33696137846641</v>
      </c>
      <c r="AQ228" s="7">
        <f>SL!V228*SQRT($AO$6)</f>
        <v>20909.203830543956</v>
      </c>
      <c r="AR228" s="7">
        <f>SL!W228*$AO$9</f>
        <v>4133.9189564513936</v>
      </c>
    </row>
    <row r="229" spans="21:44" x14ac:dyDescent="0.25">
      <c r="U229" s="13">
        <f>SL!U229*SQRT($T$6)*$T$9</f>
        <v>316.13956797339665</v>
      </c>
      <c r="V229" s="7">
        <f>SL!V229*SQRT($T$6)</f>
        <v>19694.615643428679</v>
      </c>
      <c r="W229" s="7">
        <f>SL!W229*$T$9</f>
        <v>2739.7453158012154</v>
      </c>
      <c r="AB229" s="13">
        <f>SL!U229*SQRT($AA$6)*$AA$9</f>
        <v>451.99996261656179</v>
      </c>
      <c r="AC229" s="7">
        <f>SL!V229*SQRT($AA$6)</f>
        <v>20594.675460079325</v>
      </c>
      <c r="AD229" s="7">
        <f>SL!W229*$AA$9</f>
        <v>3745.9527373322662</v>
      </c>
      <c r="AI229" s="13">
        <f>SL!U229*SQRT($AH$6)*$AH$9</f>
        <v>488.48545812284675</v>
      </c>
      <c r="AJ229" s="7">
        <f>SL!V229*SQRT($AH$6)</f>
        <v>20795.487587430485</v>
      </c>
      <c r="AK229" s="7">
        <f>SL!W229*$AH$9</f>
        <v>4009.233764574316</v>
      </c>
      <c r="AP229" s="13">
        <f>SL!U229*SQRT($AO$6)*$AO$9</f>
        <v>513.33696137846641</v>
      </c>
      <c r="AQ229" s="7">
        <f>SL!V229*SQRT($AO$6)</f>
        <v>20924.879688912151</v>
      </c>
      <c r="AR229" s="7">
        <f>SL!W229*$AO$9</f>
        <v>4187.1489766444056</v>
      </c>
    </row>
    <row r="230" spans="21:44" x14ac:dyDescent="0.25">
      <c r="U230" s="13">
        <f>SL!U230*SQRT($T$6)*$T$9</f>
        <v>316.13956797339665</v>
      </c>
      <c r="V230" s="7">
        <f>SL!V230*SQRT($T$6)</f>
        <v>19710.645241703955</v>
      </c>
      <c r="W230" s="7">
        <f>SL!W230*$T$9</f>
        <v>2687.4640701778703</v>
      </c>
      <c r="AB230" s="13">
        <f>SL!U230*SQRT($AA$6)*$AA$9</f>
        <v>451.99996261656179</v>
      </c>
      <c r="AC230" s="7">
        <f>SL!V230*SQRT($AA$6)</f>
        <v>20611.437623922055</v>
      </c>
      <c r="AD230" s="7">
        <f>SL!W230*$AA$9</f>
        <v>3674.4705181550298</v>
      </c>
      <c r="AI230" s="13">
        <f>SL!U230*SQRT($AH$6)*$AH$9</f>
        <v>488.48545812284675</v>
      </c>
      <c r="AJ230" s="7">
        <f>SL!V230*SQRT($AH$6)</f>
        <v>20812.413193799261</v>
      </c>
      <c r="AK230" s="7">
        <f>SL!W230*$AH$9</f>
        <v>3932.7274798484232</v>
      </c>
      <c r="AP230" s="13">
        <f>SL!U230*SQRT($AO$6)*$AO$9</f>
        <v>513.33696137846641</v>
      </c>
      <c r="AQ230" s="7">
        <f>SL!V230*SQRT($AO$6)</f>
        <v>20941.91060850177</v>
      </c>
      <c r="AR230" s="7">
        <f>SL!W230*$AO$9</f>
        <v>4107.2476212713545</v>
      </c>
    </row>
    <row r="231" spans="21:44" x14ac:dyDescent="0.25">
      <c r="U231" s="13">
        <f>SL!U231*SQRT($T$6)*$T$9</f>
        <v>318.35033418300083</v>
      </c>
      <c r="V231" s="7">
        <f>SL!V231*SQRT($T$6)</f>
        <v>19726.449882791232</v>
      </c>
      <c r="W231" s="7">
        <f>SL!W231*$T$9</f>
        <v>2663.2956378788035</v>
      </c>
      <c r="AB231" s="13">
        <f>SL!U231*SQRT($AA$6)*$AA$9</f>
        <v>455.16080151597833</v>
      </c>
      <c r="AC231" s="7">
        <f>SL!V231*SQRT($AA$6)</f>
        <v>20627.964549851888</v>
      </c>
      <c r="AD231" s="7">
        <f>SL!W231*$AA$9</f>
        <v>3641.4259119262774</v>
      </c>
      <c r="AI231" s="13">
        <f>SL!U231*SQRT($AH$6)*$AH$9</f>
        <v>491.90144034748204</v>
      </c>
      <c r="AJ231" s="7">
        <f>SL!V231*SQRT($AH$6)</f>
        <v>20829.101268525097</v>
      </c>
      <c r="AK231" s="7">
        <f>SL!W231*$AH$9</f>
        <v>3897.3603622366495</v>
      </c>
      <c r="AP231" s="13">
        <f>SL!U231*SQRT($AO$6)*$AO$9</f>
        <v>516.92673033915503</v>
      </c>
      <c r="AQ231" s="7">
        <f>SL!V231*SQRT($AO$6)</f>
        <v>20958.702518497132</v>
      </c>
      <c r="AR231" s="7">
        <f>SL!W231*$AO$9</f>
        <v>4070.3110396173975</v>
      </c>
    </row>
    <row r="232" spans="21:44" x14ac:dyDescent="0.25">
      <c r="U232" s="13">
        <f>SL!U232*SQRT($T$6)*$T$9</f>
        <v>318.35033418300083</v>
      </c>
      <c r="V232" s="7">
        <f>SL!V232*SQRT($T$6)</f>
        <v>19755.616887487024</v>
      </c>
      <c r="W232" s="7">
        <f>SL!W232*$T$9</f>
        <v>2781.0834608787932</v>
      </c>
      <c r="AB232" s="13">
        <f>SL!U232*SQRT($AA$6)*$AA$9</f>
        <v>455.16080151597833</v>
      </c>
      <c r="AC232" s="7">
        <f>SL!V232*SQRT($AA$6)</f>
        <v>20658.464510182563</v>
      </c>
      <c r="AD232" s="7">
        <f>SL!W232*$AA$9</f>
        <v>3802.4728586794968</v>
      </c>
      <c r="AI232" s="13">
        <f>SL!U232*SQRT($AH$6)*$AH$9</f>
        <v>491.90144034748204</v>
      </c>
      <c r="AJ232" s="7">
        <f>SL!V232*SQRT($AH$6)</f>
        <v>20859.898624264119</v>
      </c>
      <c r="AK232" s="7">
        <f>SL!W232*$AH$9</f>
        <v>4069.7263534489239</v>
      </c>
      <c r="AP232" s="13">
        <f>SL!U232*SQRT($AO$6)*$AO$9</f>
        <v>516.92673033915503</v>
      </c>
      <c r="AQ232" s="7">
        <f>SL!V232*SQRT($AO$6)</f>
        <v>20989.691499201057</v>
      </c>
      <c r="AR232" s="7">
        <f>SL!W232*$AO$9</f>
        <v>4250.3260065893728</v>
      </c>
    </row>
    <row r="233" spans="21:44" x14ac:dyDescent="0.25">
      <c r="U233" s="13">
        <f>SL!U233*SQRT($T$6)*$T$9</f>
        <v>320.56110039260506</v>
      </c>
      <c r="V233" s="7">
        <f>SL!V233*SQRT($T$6)</f>
        <v>19666.127409763954</v>
      </c>
      <c r="W233" s="7">
        <f>SL!W233*$T$9</f>
        <v>2685.2306715315003</v>
      </c>
      <c r="AB233" s="13">
        <f>SL!U233*SQRT($AA$6)*$AA$9</f>
        <v>458.32164041539488</v>
      </c>
      <c r="AC233" s="7">
        <f>SL!V233*SQRT($AA$6)</f>
        <v>20564.885291163198</v>
      </c>
      <c r="AD233" s="7">
        <f>SL!W233*$AA$9</f>
        <v>3671.4168745463803</v>
      </c>
      <c r="AI233" s="13">
        <f>SL!U233*SQRT($AH$6)*$AH$9</f>
        <v>495.31742257211744</v>
      </c>
      <c r="AJ233" s="7">
        <f>SL!V233*SQRT($AH$6)</f>
        <v>20765.406944056245</v>
      </c>
      <c r="AK233" s="7">
        <f>SL!W233*$AH$9</f>
        <v>3929.4592135569769</v>
      </c>
      <c r="AP233" s="13">
        <f>SL!U233*SQRT($AO$6)*$AO$9</f>
        <v>520.51649929984364</v>
      </c>
      <c r="AQ233" s="7">
        <f>SL!V233*SQRT($AO$6)</f>
        <v>20894.611880046181</v>
      </c>
      <c r="AR233" s="7">
        <f>SL!W233*$AO$9</f>
        <v>4103.834321209245</v>
      </c>
    </row>
    <row r="234" spans="21:44" x14ac:dyDescent="0.25">
      <c r="U234" s="13">
        <f>SL!U234*SQRT($T$6)*$T$9</f>
        <v>328.29878212621963</v>
      </c>
      <c r="V234" s="7">
        <f>SL!V234*SQRT($T$6)</f>
        <v>19670.62007146456</v>
      </c>
      <c r="W234" s="7">
        <f>SL!W234*$T$9</f>
        <v>2836.6014760750345</v>
      </c>
      <c r="AB234" s="13">
        <f>SL!U234*SQRT($AA$6)*$AA$9</f>
        <v>469.38457656335271</v>
      </c>
      <c r="AC234" s="7">
        <f>SL!V234*SQRT($AA$6)</f>
        <v>20569.583271126408</v>
      </c>
      <c r="AD234" s="7">
        <f>SL!W234*$AA$9</f>
        <v>3878.3805935321416</v>
      </c>
      <c r="AI234" s="13">
        <f>SL!U234*SQRT($AH$6)*$AH$9</f>
        <v>507.27336035834099</v>
      </c>
      <c r="AJ234" s="7">
        <f>SL!V234*SQRT($AH$6)</f>
        <v>20770.150732527218</v>
      </c>
      <c r="AK234" s="7">
        <f>SL!W234*$AH$9</f>
        <v>4150.9691973670006</v>
      </c>
      <c r="AP234" s="13">
        <f>SL!U234*SQRT($AO$6)*$AO$9</f>
        <v>533.08069066225369</v>
      </c>
      <c r="AQ234" s="7">
        <f>SL!V234*SQRT($AO$6)</f>
        <v>20899.385184957038</v>
      </c>
      <c r="AR234" s="7">
        <f>SL!W234*$AO$9</f>
        <v>4335.1741124237242</v>
      </c>
    </row>
    <row r="235" spans="21:44" x14ac:dyDescent="0.25">
      <c r="U235" s="13">
        <f>SL!U235*SQRT($T$6)*$T$9</f>
        <v>328.29878212621963</v>
      </c>
      <c r="V235" s="7">
        <f>SL!V235*SQRT($T$6)</f>
        <v>19730.216628997608</v>
      </c>
      <c r="W235" s="7">
        <f>SL!W235*$T$9</f>
        <v>2731.7229552344065</v>
      </c>
      <c r="AB235" s="13">
        <f>SL!U235*SQRT($AA$6)*$AA$9</f>
        <v>469.38457656335271</v>
      </c>
      <c r="AC235" s="7">
        <f>SL!V235*SQRT($AA$6)</f>
        <v>20631.903439397403</v>
      </c>
      <c r="AD235" s="7">
        <f>SL!W235*$AA$9</f>
        <v>3734.984059568028</v>
      </c>
      <c r="AI235" s="13">
        <f>SL!U235*SQRT($AH$6)*$AH$9</f>
        <v>507.27336035834099</v>
      </c>
      <c r="AJ235" s="7">
        <f>SL!V235*SQRT($AH$6)</f>
        <v>20833.078564929248</v>
      </c>
      <c r="AK235" s="7">
        <f>SL!W235*$AH$9</f>
        <v>3997.4941628417969</v>
      </c>
      <c r="AP235" s="13">
        <f>SL!U235*SQRT($AO$6)*$AO$9</f>
        <v>533.08069066225369</v>
      </c>
      <c r="AQ235" s="7">
        <f>SL!V235*SQRT($AO$6)</f>
        <v>20962.704562132516</v>
      </c>
      <c r="AR235" s="7">
        <f>SL!W235*$AO$9</f>
        <v>4174.8884140863256</v>
      </c>
    </row>
    <row r="236" spans="21:44" x14ac:dyDescent="0.25">
      <c r="U236" s="13">
        <f>SL!U236*SQRT($T$6)*$T$9</f>
        <v>328.29878212621963</v>
      </c>
      <c r="V236" s="7">
        <f>SL!V236*SQRT($T$6)</f>
        <v>19760.906344152423</v>
      </c>
      <c r="W236" s="7">
        <f>SL!W236*$T$9</f>
        <v>2794.9371663436541</v>
      </c>
      <c r="AB236" s="13">
        <f>SL!U236*SQRT($AA$6)*$AA$9</f>
        <v>469.38457656335271</v>
      </c>
      <c r="AC236" s="7">
        <f>SL!V236*SQRT($AA$6)</f>
        <v>20663.99569928299</v>
      </c>
      <c r="AD236" s="7">
        <f>SL!W236*$AA$9</f>
        <v>3821.4145192816663</v>
      </c>
      <c r="AI236" s="13">
        <f>SL!U236*SQRT($AH$6)*$AH$9</f>
        <v>507.27336035834099</v>
      </c>
      <c r="AJ236" s="7">
        <f>SL!V236*SQRT($AH$6)</f>
        <v>20865.483746229482</v>
      </c>
      <c r="AK236" s="7">
        <f>SL!W236*$AH$9</f>
        <v>4089.999312177551</v>
      </c>
      <c r="AP236" s="13">
        <f>SL!U236*SQRT($AO$6)*$AO$9</f>
        <v>533.08069066225369</v>
      </c>
      <c r="AQ236" s="7">
        <f>SL!V236*SQRT($AO$6)</f>
        <v>20995.311372487595</v>
      </c>
      <c r="AR236" s="7">
        <f>SL!W236*$AO$9</f>
        <v>4271.4986054894871</v>
      </c>
    </row>
    <row r="237" spans="21:44" x14ac:dyDescent="0.25">
      <c r="U237" s="13">
        <f>SL!U237*SQRT($T$6)*$T$9</f>
        <v>330.50954833582381</v>
      </c>
      <c r="V237" s="7">
        <f>SL!V237*SQRT($T$6)</f>
        <v>19868.057521995986</v>
      </c>
      <c r="W237" s="7">
        <f>SL!W237*$T$9</f>
        <v>2896.3061923641403</v>
      </c>
      <c r="AB237" s="13">
        <f>SL!U237*SQRT($AA$6)*$AA$9</f>
        <v>472.54541546276914</v>
      </c>
      <c r="AC237" s="7">
        <f>SL!V237*SQRT($AA$6)</f>
        <v>20776.043772360757</v>
      </c>
      <c r="AD237" s="7">
        <f>SL!W237*$AA$9</f>
        <v>3960.0126503970396</v>
      </c>
      <c r="AI237" s="13">
        <f>SL!U237*SQRT($AH$6)*$AH$9</f>
        <v>510.68934258297622</v>
      </c>
      <c r="AJ237" s="7">
        <f>SL!V237*SQRT($AH$6)</f>
        <v>20978.624364415035</v>
      </c>
      <c r="AK237" s="7">
        <f>SL!W237*$AH$9</f>
        <v>4238.338692286864</v>
      </c>
      <c r="AP237" s="13">
        <f>SL!U237*SQRT($AO$6)*$AO$9</f>
        <v>536.67045962294219</v>
      </c>
      <c r="AQ237" s="7">
        <f>SL!V237*SQRT($AO$6)</f>
        <v>21109.15596562389</v>
      </c>
      <c r="AR237" s="7">
        <f>SL!W237*$AO$9</f>
        <v>4426.4207477474411</v>
      </c>
    </row>
    <row r="238" spans="21:44" x14ac:dyDescent="0.25">
      <c r="U238" s="13">
        <f>SL!U238*SQRT($T$6)*$T$9</f>
        <v>332.72031454542798</v>
      </c>
      <c r="V238" s="7">
        <f>SL!V238*SQRT($T$6)</f>
        <v>19804.336352601</v>
      </c>
      <c r="W238" s="7">
        <f>SL!W238*$T$9</f>
        <v>2827.5186196988302</v>
      </c>
      <c r="AB238" s="13">
        <f>SL!U238*SQRT($AA$6)*$AA$9</f>
        <v>475.70625436218569</v>
      </c>
      <c r="AC238" s="7">
        <f>SL!V238*SQRT($AA$6)</f>
        <v>20709.410494139644</v>
      </c>
      <c r="AD238" s="7">
        <f>SL!W238*$AA$9</f>
        <v>3865.9619389553795</v>
      </c>
      <c r="AI238" s="13">
        <f>SL!U238*SQRT($AH$6)*$AH$9</f>
        <v>514.10532480761151</v>
      </c>
      <c r="AJ238" s="7">
        <f>SL!V238*SQRT($AH$6)</f>
        <v>20911.341366300159</v>
      </c>
      <c r="AK238" s="7">
        <f>SL!W238*$AH$9</f>
        <v>4137.6777084639134</v>
      </c>
      <c r="AP238" s="13">
        <f>SL!U238*SQRT($AO$6)*$AO$9</f>
        <v>540.26022858363081</v>
      </c>
      <c r="AQ238" s="7">
        <f>SL!V238*SQRT($AO$6)</f>
        <v>21041.454324354654</v>
      </c>
      <c r="AR238" s="7">
        <f>SL!W238*$AO$9</f>
        <v>4321.2927955869764</v>
      </c>
    </row>
    <row r="239" spans="21:44" x14ac:dyDescent="0.25">
      <c r="U239" s="13">
        <f>SL!U239*SQRT($T$6)*$T$9</f>
        <v>332.72031454542798</v>
      </c>
      <c r="V239" s="7">
        <f>SL!V239*SQRT($T$6)</f>
        <v>19819.531301273728</v>
      </c>
      <c r="W239" s="7">
        <f>SL!W239*$T$9</f>
        <v>2865.2238064997423</v>
      </c>
      <c r="AB239" s="13">
        <f>SL!U239*SQRT($AA$6)*$AA$9</f>
        <v>475.70625436218569</v>
      </c>
      <c r="AC239" s="7">
        <f>SL!V239*SQRT($AA$6)</f>
        <v>20725.299864219931</v>
      </c>
      <c r="AD239" s="7">
        <f>SL!W239*$AA$9</f>
        <v>3917.5148504226977</v>
      </c>
      <c r="AI239" s="13">
        <f>SL!U239*SQRT($AH$6)*$AH$9</f>
        <v>514.10532480761151</v>
      </c>
      <c r="AJ239" s="7">
        <f>SL!V239*SQRT($AH$6)</f>
        <v>20927.385668572228</v>
      </c>
      <c r="AK239" s="7">
        <f>SL!W239*$AH$9</f>
        <v>4192.8539714362223</v>
      </c>
      <c r="AP239" s="13">
        <f>SL!U239*SQRT($AO$6)*$AO$9</f>
        <v>540.26022858363081</v>
      </c>
      <c r="AQ239" s="7">
        <f>SL!V239*SQRT($AO$6)</f>
        <v>21057.598456264237</v>
      </c>
      <c r="AR239" s="7">
        <f>SL!W239*$AO$9</f>
        <v>4378.9175804226634</v>
      </c>
    </row>
    <row r="240" spans="21:44" x14ac:dyDescent="0.25">
      <c r="U240" s="13">
        <f>SL!U240*SQRT($T$6)*$T$9</f>
        <v>336.03646385983416</v>
      </c>
      <c r="V240" s="7">
        <f>SL!V240*SQRT($T$6)</f>
        <v>19902.755313595128</v>
      </c>
      <c r="W240" s="7">
        <f>SL!W240*$T$9</f>
        <v>2943.2517896536865</v>
      </c>
      <c r="AB240" s="13">
        <f>SL!U240*SQRT($AA$6)*$AA$9</f>
        <v>480.44751271131042</v>
      </c>
      <c r="AC240" s="7">
        <f>SL!V240*SQRT($AA$6)</f>
        <v>20812.327281016293</v>
      </c>
      <c r="AD240" s="7">
        <f>SL!W240*$AA$9</f>
        <v>4024.1996343689584</v>
      </c>
      <c r="AI240" s="13">
        <f>SL!U240*SQRT($AH$6)*$AH$9</f>
        <v>519.22929814456438</v>
      </c>
      <c r="AJ240" s="7">
        <f>SL!V240*SQRT($AH$6)</f>
        <v>21015.261662018347</v>
      </c>
      <c r="AK240" s="7">
        <f>SL!W240*$AH$9</f>
        <v>4307.0370025516313</v>
      </c>
      <c r="AP240" s="13">
        <f>SL!U240*SQRT($AO$6)*$AO$9</f>
        <v>545.64488202466362</v>
      </c>
      <c r="AQ240" s="7">
        <f>SL!V240*SQRT($AO$6)</f>
        <v>21146.021225034281</v>
      </c>
      <c r="AR240" s="7">
        <f>SL!W240*$AO$9</f>
        <v>4498.1676391519786</v>
      </c>
    </row>
    <row r="241" spans="21:44" x14ac:dyDescent="0.25">
      <c r="U241" s="13">
        <f>SL!U241*SQRT($T$6)*$T$9</f>
        <v>336.03646385983416</v>
      </c>
      <c r="V241" s="7">
        <f>SL!V241*SQRT($T$6)</f>
        <v>19839.065681364336</v>
      </c>
      <c r="W241" s="7">
        <f>SL!W241*$T$9</f>
        <v>2924.7166079007857</v>
      </c>
      <c r="AB241" s="13">
        <f>SL!U241*SQRT($AA$6)*$AA$9</f>
        <v>480.44751271131042</v>
      </c>
      <c r="AC241" s="7">
        <f>SL!V241*SQRT($AA$6)</f>
        <v>20745.726981233209</v>
      </c>
      <c r="AD241" s="7">
        <f>SL!W241*$AA$9</f>
        <v>3998.8571638758849</v>
      </c>
      <c r="AI241" s="13">
        <f>SL!U241*SQRT($AH$6)*$AH$9</f>
        <v>519.22929814456438</v>
      </c>
      <c r="AJ241" s="7">
        <f>SL!V241*SQRT($AH$6)</f>
        <v>20948.011963903758</v>
      </c>
      <c r="AK241" s="7">
        <f>SL!W241*$AH$9</f>
        <v>4279.9133585809077</v>
      </c>
      <c r="AP241" s="13">
        <f>SL!U241*SQRT($AO$6)*$AO$9</f>
        <v>545.64488202466362</v>
      </c>
      <c r="AQ241" s="7">
        <f>SL!V241*SQRT($AO$6)</f>
        <v>21078.35309096206</v>
      </c>
      <c r="AR241" s="7">
        <f>SL!W241*$AO$9</f>
        <v>4469.8403465160645</v>
      </c>
    </row>
    <row r="242" spans="21:44" x14ac:dyDescent="0.25">
      <c r="U242" s="13">
        <f>SL!U242*SQRT($T$6)*$T$9</f>
        <v>337.14184696463633</v>
      </c>
      <c r="V242" s="7">
        <f>SL!V242*SQRT($T$6)</f>
        <v>19932.702744330509</v>
      </c>
      <c r="W242" s="7">
        <f>SL!W242*$T$9</f>
        <v>2890.2914950194595</v>
      </c>
      <c r="AB242" s="13">
        <f>SL!U242*SQRT($AA$6)*$AA$9</f>
        <v>482.02793216101878</v>
      </c>
      <c r="AC242" s="7">
        <f>SL!V242*SQRT($AA$6)</f>
        <v>20843.643333485899</v>
      </c>
      <c r="AD242" s="7">
        <f>SL!W242*$AA$9</f>
        <v>3951.788976520279</v>
      </c>
      <c r="AI242" s="13">
        <f>SL!U242*SQRT($AH$6)*$AH$9</f>
        <v>520.9372892568822</v>
      </c>
      <c r="AJ242" s="7">
        <f>SL!V242*SQRT($AH$6)</f>
        <v>21046.883067351071</v>
      </c>
      <c r="AK242" s="7">
        <f>SL!W242*$AH$9</f>
        <v>4229.5370246504917</v>
      </c>
      <c r="AP242" s="13">
        <f>SL!U242*SQRT($AO$6)*$AO$9</f>
        <v>547.43976650500804</v>
      </c>
      <c r="AQ242" s="7">
        <f>SL!V242*SQRT($AO$6)</f>
        <v>21177.839382670627</v>
      </c>
      <c r="AR242" s="7">
        <f>SL!W242*$AO$9</f>
        <v>4417.2284941148282</v>
      </c>
    </row>
    <row r="243" spans="21:44" x14ac:dyDescent="0.25">
      <c r="U243" s="13">
        <f>SL!U243*SQRT($T$6)*$T$9</f>
        <v>339.35261317424045</v>
      </c>
      <c r="V243" s="7">
        <f>SL!V243*SQRT($T$6)</f>
        <v>19802.312119624719</v>
      </c>
      <c r="W243" s="7">
        <f>SL!W243*$T$9</f>
        <v>2882.7574600642747</v>
      </c>
      <c r="AB243" s="13">
        <f>SL!U243*SQRT($AA$6)*$AA$9</f>
        <v>485.18877106043522</v>
      </c>
      <c r="AC243" s="7">
        <f>SL!V243*SQRT($AA$6)</f>
        <v>20707.293752084002</v>
      </c>
      <c r="AD243" s="7">
        <f>SL!W243*$AA$9</f>
        <v>3941.487968356942</v>
      </c>
      <c r="AI243" s="13">
        <f>SL!U243*SQRT($AH$6)*$AH$9</f>
        <v>524.35327148151737</v>
      </c>
      <c r="AJ243" s="7">
        <f>SL!V243*SQRT($AH$6)</f>
        <v>20909.203984566266</v>
      </c>
      <c r="AK243" s="7">
        <f>SL!W243*$AH$9</f>
        <v>4218.5120190955586</v>
      </c>
      <c r="AP243" s="13">
        <f>SL!U243*SQRT($AO$6)*$AO$9</f>
        <v>551.02953546569654</v>
      </c>
      <c r="AQ243" s="7">
        <f>SL!V243*SQRT($AO$6)</f>
        <v>21039.303643566669</v>
      </c>
      <c r="AR243" s="7">
        <f>SL!W243*$AO$9</f>
        <v>4405.7142389135633</v>
      </c>
    </row>
    <row r="244" spans="21:44" x14ac:dyDescent="0.25">
      <c r="U244" s="13">
        <f>SL!U244*SQRT($T$6)*$T$9</f>
        <v>340.45799627904256</v>
      </c>
      <c r="V244" s="7">
        <f>SL!V244*SQRT($T$6)</f>
        <v>19842.113469004849</v>
      </c>
      <c r="W244" s="7">
        <f>SL!W244*$T$9</f>
        <v>2901.042950796892</v>
      </c>
      <c r="AB244" s="13">
        <f>SL!U244*SQRT($AA$6)*$AA$9</f>
        <v>486.76919051014352</v>
      </c>
      <c r="AC244" s="7">
        <f>SL!V244*SQRT($AA$6)</f>
        <v>20748.914055226629</v>
      </c>
      <c r="AD244" s="7">
        <f>SL!W244*$AA$9</f>
        <v>3966.489045525781</v>
      </c>
      <c r="AI244" s="13">
        <f>SL!U244*SQRT($AH$6)*$AH$9</f>
        <v>526.06126259383507</v>
      </c>
      <c r="AJ244" s="7">
        <f>SL!V244*SQRT($AH$6)</f>
        <v>20951.230114041591</v>
      </c>
      <c r="AK244" s="7">
        <f>SL!W244*$AH$9</f>
        <v>4245.270275209441</v>
      </c>
      <c r="AP244" s="13">
        <f>SL!U244*SQRT($AO$6)*$AO$9</f>
        <v>552.82441994604085</v>
      </c>
      <c r="AQ244" s="7">
        <f>SL!V244*SQRT($AO$6)</f>
        <v>21081.591264828956</v>
      </c>
      <c r="AR244" s="7">
        <f>SL!W244*$AO$9</f>
        <v>4433.6599291085395</v>
      </c>
    </row>
    <row r="245" spans="21:44" x14ac:dyDescent="0.25">
      <c r="U245" s="13">
        <f>SL!U245*SQRT($T$6)*$T$9</f>
        <v>344.87952869825097</v>
      </c>
      <c r="V245" s="7">
        <f>SL!V245*SQRT($T$6)</f>
        <v>19943.731725183454</v>
      </c>
      <c r="W245" s="7">
        <f>SL!W245*$T$9</f>
        <v>2893.5172081634128</v>
      </c>
      <c r="AB245" s="13">
        <f>SL!U245*SQRT($AA$6)*$AA$9</f>
        <v>493.09086830897661</v>
      </c>
      <c r="AC245" s="7">
        <f>SL!V245*SQRT($AA$6)</f>
        <v>20855.176347657598</v>
      </c>
      <c r="AD245" s="7">
        <f>SL!W245*$AA$9</f>
        <v>3956.1993751481186</v>
      </c>
      <c r="AI245" s="13">
        <f>SL!U245*SQRT($AH$6)*$AH$9</f>
        <v>532.89322704310575</v>
      </c>
      <c r="AJ245" s="7">
        <f>SL!V245*SQRT($AH$6)</f>
        <v>21058.528536274247</v>
      </c>
      <c r="AK245" s="7">
        <f>SL!W245*$AH$9</f>
        <v>4234.2574043065788</v>
      </c>
      <c r="AP245" s="13">
        <f>SL!U245*SQRT($AO$6)*$AO$9</f>
        <v>560.00395786741808</v>
      </c>
      <c r="AQ245" s="7">
        <f>SL!V245*SQRT($AO$6)</f>
        <v>21189.557311144959</v>
      </c>
      <c r="AR245" s="7">
        <f>SL!W245*$AO$9</f>
        <v>4422.1583470510686</v>
      </c>
    </row>
    <row r="246" spans="21:44" x14ac:dyDescent="0.25">
      <c r="U246" s="13">
        <f>SL!U246*SQRT($T$6)*$T$9</f>
        <v>344.87952869825097</v>
      </c>
      <c r="V246" s="7">
        <f>SL!V246*SQRT($T$6)</f>
        <v>19957.85636295738</v>
      </c>
      <c r="W246" s="7">
        <f>SL!W246*$T$9</f>
        <v>2890.5089381219946</v>
      </c>
      <c r="AB246" s="13">
        <f>SL!U246*SQRT($AA$6)*$AA$9</f>
        <v>493.09086830897661</v>
      </c>
      <c r="AC246" s="7">
        <f>SL!V246*SQRT($AA$6)</f>
        <v>20869.946492767907</v>
      </c>
      <c r="AD246" s="7">
        <f>SL!W246*$AA$9</f>
        <v>3952.0862784557753</v>
      </c>
      <c r="AI246" s="13">
        <f>SL!U246*SQRT($AH$6)*$AH$9</f>
        <v>532.89322704310575</v>
      </c>
      <c r="AJ246" s="7">
        <f>SL!V246*SQRT($AH$6)</f>
        <v>21073.442700369782</v>
      </c>
      <c r="AK246" s="7">
        <f>SL!W246*$AH$9</f>
        <v>4229.8552221937198</v>
      </c>
      <c r="AP246" s="13">
        <f>SL!U246*SQRT($AO$6)*$AO$9</f>
        <v>560.00395786741808</v>
      </c>
      <c r="AQ246" s="7">
        <f>SL!V246*SQRT($AO$6)</f>
        <v>21204.56427301819</v>
      </c>
      <c r="AR246" s="7">
        <f>SL!W246*$AO$9</f>
        <v>4417.5608121076748</v>
      </c>
    </row>
    <row r="247" spans="21:44" x14ac:dyDescent="0.25">
      <c r="U247" s="13">
        <f>SL!U247*SQRT($T$6)*$T$9</f>
        <v>345.98491180305297</v>
      </c>
      <c r="V247" s="7">
        <f>SL!V247*SQRT($T$6)</f>
        <v>19959.398442956575</v>
      </c>
      <c r="W247" s="7">
        <f>SL!W247*$T$9</f>
        <v>2959.6724293713478</v>
      </c>
      <c r="AB247" s="13">
        <f>SL!U247*SQRT($AA$6)*$AA$9</f>
        <v>494.67128775868474</v>
      </c>
      <c r="AC247" s="7">
        <f>SL!V247*SQRT($AA$6)</f>
        <v>20871.559047066599</v>
      </c>
      <c r="AD247" s="7">
        <f>SL!W247*$AA$9</f>
        <v>4046.6509695147333</v>
      </c>
      <c r="AI247" s="13">
        <f>SL!U247*SQRT($AH$6)*$AH$9</f>
        <v>534.60121815542323</v>
      </c>
      <c r="AJ247" s="7">
        <f>SL!V247*SQRT($AH$6)</f>
        <v>21075.070978172342</v>
      </c>
      <c r="AK247" s="7">
        <f>SL!W247*$AH$9</f>
        <v>4331.0663102439439</v>
      </c>
      <c r="AP247" s="13">
        <f>SL!U247*SQRT($AO$6)*$AO$9</f>
        <v>561.79884234776216</v>
      </c>
      <c r="AQ247" s="7">
        <f>SL!V247*SQRT($AO$6)</f>
        <v>21206.20268216707</v>
      </c>
      <c r="AR247" s="7">
        <f>SL!W247*$AO$9</f>
        <v>4523.263280120178</v>
      </c>
    </row>
    <row r="248" spans="21:44" x14ac:dyDescent="0.25">
      <c r="U248" s="13">
        <f>SL!U248*SQRT($T$6)*$T$9</f>
        <v>348.19567801265714</v>
      </c>
      <c r="V248" s="7">
        <f>SL!V248*SQRT($T$6)</f>
        <v>19969.170486257903</v>
      </c>
      <c r="W248" s="7">
        <f>SL!W248*$T$9</f>
        <v>3024.138781058326</v>
      </c>
      <c r="AB248" s="13">
        <f>SL!U248*SQRT($AA$6)*$AA$9</f>
        <v>497.83212665810134</v>
      </c>
      <c r="AC248" s="7">
        <f>SL!V248*SQRT($AA$6)</f>
        <v>20881.777680626976</v>
      </c>
      <c r="AD248" s="7">
        <f>SL!W248*$AA$9</f>
        <v>4134.7934348654007</v>
      </c>
      <c r="AI248" s="13">
        <f>SL!U248*SQRT($AH$6)*$AH$9</f>
        <v>538.01720038005851</v>
      </c>
      <c r="AJ248" s="7">
        <f>SL!V248*SQRT($AH$6)</f>
        <v>21085.38925037708</v>
      </c>
      <c r="AK248" s="7">
        <f>SL!W248*$AH$9</f>
        <v>4425.4037920426017</v>
      </c>
      <c r="AP248" s="13">
        <f>SL!U248*SQRT($AO$6)*$AO$9</f>
        <v>565.38861130845089</v>
      </c>
      <c r="AQ248" s="7">
        <f>SL!V248*SQRT($AO$6)</f>
        <v>21216.585155940473</v>
      </c>
      <c r="AR248" s="7">
        <f>SL!W248*$AO$9</f>
        <v>4621.787116236379</v>
      </c>
    </row>
    <row r="249" spans="21:44" x14ac:dyDescent="0.25">
      <c r="U249" s="13">
        <f>SL!U249*SQRT($T$6)*$T$9</f>
        <v>348.19567801265714</v>
      </c>
      <c r="V249" s="7">
        <f>SL!V249*SQRT($T$6)</f>
        <v>19974.832359760632</v>
      </c>
      <c r="W249" s="7">
        <f>SL!W249*$T$9</f>
        <v>2932.57220066438</v>
      </c>
      <c r="AB249" s="13">
        <f>SL!U249*SQRT($AA$6)*$AA$9</f>
        <v>497.83212665810134</v>
      </c>
      <c r="AC249" s="7">
        <f>SL!V249*SQRT($AA$6)</f>
        <v>20887.69830631452</v>
      </c>
      <c r="AD249" s="7">
        <f>SL!W249*$AA$9</f>
        <v>4009.5978261726459</v>
      </c>
      <c r="AI249" s="13">
        <f>SL!U249*SQRT($AH$6)*$AH$9</f>
        <v>538.01720038005851</v>
      </c>
      <c r="AJ249" s="7">
        <f>SL!V249*SQRT($AH$6)</f>
        <v>21091.367606201806</v>
      </c>
      <c r="AK249" s="7">
        <f>SL!W249*$AH$9</f>
        <v>4291.4089189773085</v>
      </c>
      <c r="AP249" s="13">
        <f>SL!U249*SQRT($AO$6)*$AO$9</f>
        <v>565.38861130845089</v>
      </c>
      <c r="AQ249" s="7">
        <f>SL!V249*SQRT($AO$6)</f>
        <v>21222.600709836188</v>
      </c>
      <c r="AR249" s="7">
        <f>SL!W249*$AO$9</f>
        <v>4481.8460380711576</v>
      </c>
    </row>
    <row r="250" spans="21:44" x14ac:dyDescent="0.25">
      <c r="U250" s="13">
        <f>SL!U250*SQRT($T$6)*$T$9</f>
        <v>349.3010611174592</v>
      </c>
      <c r="V250" s="7">
        <f>SL!V250*SQRT($T$6)</f>
        <v>19908.123865373298</v>
      </c>
      <c r="W250" s="7">
        <f>SL!W250*$T$9</f>
        <v>2959.7968141969495</v>
      </c>
      <c r="AB250" s="13">
        <f>SL!U250*SQRT($AA$6)*$AA$9</f>
        <v>499.41254610780948</v>
      </c>
      <c r="AC250" s="7">
        <f>SL!V250*SQRT($AA$6)</f>
        <v>20817.941179939928</v>
      </c>
      <c r="AD250" s="7">
        <f>SL!W250*$AA$9</f>
        <v>4046.821036299868</v>
      </c>
      <c r="AI250" s="13">
        <f>SL!U250*SQRT($AH$6)*$AH$9</f>
        <v>539.7251914923761</v>
      </c>
      <c r="AJ250" s="7">
        <f>SL!V250*SQRT($AH$6)</f>
        <v>21020.93030028409</v>
      </c>
      <c r="AK250" s="7">
        <f>SL!W250*$AH$9</f>
        <v>4331.248330025026</v>
      </c>
      <c r="AP250" s="13">
        <f>SL!U250*SQRT($AO$6)*$AO$9</f>
        <v>567.18349578879508</v>
      </c>
      <c r="AQ250" s="7">
        <f>SL!V250*SQRT($AO$6)</f>
        <v>21151.725134269971</v>
      </c>
      <c r="AR250" s="7">
        <f>SL!W250*$AO$9</f>
        <v>4523.4533772771019</v>
      </c>
    </row>
    <row r="251" spans="21:44" x14ac:dyDescent="0.25">
      <c r="U251" s="13">
        <f>SL!U251*SQRT($T$6)*$T$9</f>
        <v>349.3010611174592</v>
      </c>
      <c r="V251" s="7">
        <f>SL!V251*SQRT($T$6)</f>
        <v>19916.310087134665</v>
      </c>
      <c r="W251" s="7">
        <f>SL!W251*$T$9</f>
        <v>2982.8900087813663</v>
      </c>
      <c r="AB251" s="13">
        <f>SL!U251*SQRT($AA$6)*$AA$9</f>
        <v>499.41254610780948</v>
      </c>
      <c r="AC251" s="7">
        <f>SL!V251*SQRT($AA$6)</f>
        <v>20826.501518637164</v>
      </c>
      <c r="AD251" s="7">
        <f>SL!W251*$AA$9</f>
        <v>4078.3955096526747</v>
      </c>
      <c r="AI251" s="13">
        <f>SL!U251*SQRT($AH$6)*$AH$9</f>
        <v>539.7251914923761</v>
      </c>
      <c r="AJ251" s="7">
        <f>SL!V251*SQRT($AH$6)</f>
        <v>21029.574108120134</v>
      </c>
      <c r="AK251" s="7">
        <f>SL!W251*$AH$9</f>
        <v>4365.0419877514387</v>
      </c>
      <c r="AP251" s="13">
        <f>SL!U251*SQRT($AO$6)*$AO$9</f>
        <v>567.18349578879508</v>
      </c>
      <c r="AQ251" s="7">
        <f>SL!V251*SQRT($AO$6)</f>
        <v>21160.422724949814</v>
      </c>
      <c r="AR251" s="7">
        <f>SL!W251*$AO$9</f>
        <v>4558.7466746189803</v>
      </c>
    </row>
    <row r="252" spans="21:44" x14ac:dyDescent="0.25">
      <c r="U252" s="13">
        <f>SL!U252*SQRT($T$6)*$T$9</f>
        <v>349.3010611174592</v>
      </c>
      <c r="V252" s="7">
        <f>SL!V252*SQRT($T$6)</f>
        <v>19899.94437042957</v>
      </c>
      <c r="W252" s="7">
        <f>SL!W252*$T$9</f>
        <v>2971.1545308280579</v>
      </c>
      <c r="AB252" s="13">
        <f>SL!U252*SQRT($AA$6)*$AA$9</f>
        <v>499.41254610780948</v>
      </c>
      <c r="AC252" s="7">
        <f>SL!V252*SQRT($AA$6)</f>
        <v>20809.387875481323</v>
      </c>
      <c r="AD252" s="7">
        <f>SL!W252*$AA$9</f>
        <v>4062.3500234136582</v>
      </c>
      <c r="AI252" s="13">
        <f>SL!U252*SQRT($AH$6)*$AH$9</f>
        <v>539.7251914923761</v>
      </c>
      <c r="AJ252" s="7">
        <f>SL!V252*SQRT($AH$6)</f>
        <v>21012.293595275303</v>
      </c>
      <c r="AK252" s="7">
        <f>SL!W252*$AH$9</f>
        <v>4347.8687584799209</v>
      </c>
      <c r="AP252" s="13">
        <f>SL!U252*SQRT($AO$6)*$AO$9</f>
        <v>567.18349578879508</v>
      </c>
      <c r="AQ252" s="7">
        <f>SL!V252*SQRT($AO$6)</f>
        <v>21143.03469061205</v>
      </c>
      <c r="AR252" s="7">
        <f>SL!W252*$AO$9</f>
        <v>4540.811359894933</v>
      </c>
    </row>
    <row r="253" spans="21:44" x14ac:dyDescent="0.25">
      <c r="U253" s="13">
        <f>SL!U253*SQRT($T$6)*$T$9</f>
        <v>349.3010611174592</v>
      </c>
      <c r="V253" s="7">
        <f>SL!V253*SQRT($T$6)</f>
        <v>19976.119596985449</v>
      </c>
      <c r="W253" s="7">
        <f>SL!W253*$T$9</f>
        <v>2988.5647209360673</v>
      </c>
      <c r="AB253" s="13">
        <f>SL!U253*SQRT($AA$6)*$AA$9</f>
        <v>499.41254610780948</v>
      </c>
      <c r="AC253" s="7">
        <f>SL!V253*SQRT($AA$6)</f>
        <v>20889.044371318541</v>
      </c>
      <c r="AD253" s="7">
        <f>SL!W253*$AA$9</f>
        <v>4086.1543343167323</v>
      </c>
      <c r="AI253" s="13">
        <f>SL!U253*SQRT($AH$6)*$AH$9</f>
        <v>539.7251914923761</v>
      </c>
      <c r="AJ253" s="7">
        <f>SL!V253*SQRT($AH$6)</f>
        <v>21092.726796257371</v>
      </c>
      <c r="AK253" s="7">
        <f>SL!W253*$AH$9</f>
        <v>4373.3461346528502</v>
      </c>
      <c r="AP253" s="13">
        <f>SL!U253*SQRT($AO$6)*$AO$9</f>
        <v>567.18349578879508</v>
      </c>
      <c r="AQ253" s="7">
        <f>SL!V253*SQRT($AO$6)</f>
        <v>21223.968356940761</v>
      </c>
      <c r="AR253" s="7">
        <f>SL!W253*$AO$9</f>
        <v>4567.4193293559983</v>
      </c>
    </row>
    <row r="254" spans="21:44" x14ac:dyDescent="0.25">
      <c r="U254" s="13">
        <f>SL!U254*SQRT($T$6)*$T$9</f>
        <v>353.72259353666755</v>
      </c>
      <c r="V254" s="7">
        <f>SL!V254*SQRT($T$6)</f>
        <v>19991.83726045</v>
      </c>
      <c r="W254" s="7">
        <f>SL!W254*$T$9</f>
        <v>2943.301543583927</v>
      </c>
      <c r="AB254" s="13">
        <f>SL!U254*SQRT($AA$6)*$AA$9</f>
        <v>505.73422390664257</v>
      </c>
      <c r="AC254" s="7">
        <f>SL!V254*SQRT($AA$6)</f>
        <v>20905.480344678148</v>
      </c>
      <c r="AD254" s="7">
        <f>SL!W254*$AA$9</f>
        <v>4024.2676610830122</v>
      </c>
      <c r="AI254" s="13">
        <f>SL!U254*SQRT($AH$6)*$AH$9</f>
        <v>546.55715594164678</v>
      </c>
      <c r="AJ254" s="7">
        <f>SL!V254*SQRT($AH$6)</f>
        <v>21109.323031563417</v>
      </c>
      <c r="AK254" s="7">
        <f>SL!W254*$AH$9</f>
        <v>4307.1098104640641</v>
      </c>
      <c r="AP254" s="13">
        <f>SL!U254*SQRT($AO$6)*$AO$9</f>
        <v>574.3630337101722</v>
      </c>
      <c r="AQ254" s="7">
        <f>SL!V254*SQRT($AO$6)</f>
        <v>21240.667856080072</v>
      </c>
      <c r="AR254" s="7">
        <f>SL!W254*$AO$9</f>
        <v>4498.2436780147482</v>
      </c>
    </row>
    <row r="255" spans="21:44" x14ac:dyDescent="0.25">
      <c r="U255" s="13">
        <f>SL!U255*SQRT($T$6)*$T$9</f>
        <v>353.72259353666755</v>
      </c>
      <c r="V255" s="7">
        <f>SL!V255*SQRT($T$6)</f>
        <v>19899.177887362715</v>
      </c>
      <c r="W255" s="7">
        <f>SL!W255*$T$9</f>
        <v>3032.9479908182047</v>
      </c>
      <c r="AB255" s="13">
        <f>SL!U255*SQRT($AA$6)*$AA$9</f>
        <v>505.73422390664257</v>
      </c>
      <c r="AC255" s="7">
        <f>SL!V255*SQRT($AA$6)</f>
        <v>20808.586363520222</v>
      </c>
      <c r="AD255" s="7">
        <f>SL!W255*$AA$9</f>
        <v>4146.8379425148651</v>
      </c>
      <c r="AI255" s="13">
        <f>SL!U255*SQRT($AH$6)*$AH$9</f>
        <v>546.55715594164678</v>
      </c>
      <c r="AJ255" s="7">
        <f>SL!V255*SQRT($AH$6)</f>
        <v>21011.484268026103</v>
      </c>
      <c r="AK255" s="7">
        <f>SL!W255*$AH$9</f>
        <v>4438.2948374273055</v>
      </c>
      <c r="AP255" s="13">
        <f>SL!U255*SQRT($AO$6)*$AO$9</f>
        <v>574.3630337101722</v>
      </c>
      <c r="AQ255" s="7">
        <f>SL!V255*SQRT($AO$6)</f>
        <v>21142.220327628387</v>
      </c>
      <c r="AR255" s="7">
        <f>SL!W255*$AO$9</f>
        <v>4635.2502193278924</v>
      </c>
    </row>
    <row r="256" spans="21:44" x14ac:dyDescent="0.25">
      <c r="U256" s="13">
        <f>SL!U256*SQRT($T$6)*$T$9</f>
        <v>353.72259353666755</v>
      </c>
      <c r="V256" s="7">
        <f>SL!V256*SQRT($T$6)</f>
        <v>20012.746523912236</v>
      </c>
      <c r="W256" s="7">
        <f>SL!W256*$T$9</f>
        <v>3015.7773566706151</v>
      </c>
      <c r="AB256" s="13">
        <f>SL!U256*SQRT($AA$6)*$AA$9</f>
        <v>505.73422390664257</v>
      </c>
      <c r="AC256" s="7">
        <f>SL!V256*SQRT($AA$6)</f>
        <v>20927.34517834185</v>
      </c>
      <c r="AD256" s="7">
        <f>SL!W256*$AA$9</f>
        <v>4123.3611676424225</v>
      </c>
      <c r="AI256" s="13">
        <f>SL!U256*SQRT($AH$6)*$AH$9</f>
        <v>546.55715594164678</v>
      </c>
      <c r="AJ256" s="7">
        <f>SL!V256*SQRT($AH$6)</f>
        <v>21131.401062262958</v>
      </c>
      <c r="AK256" s="7">
        <f>SL!W256*$AH$9</f>
        <v>4413.1680178697961</v>
      </c>
      <c r="AP256" s="13">
        <f>SL!U256*SQRT($AO$6)*$AO$9</f>
        <v>574.3630337101722</v>
      </c>
      <c r="AQ256" s="7">
        <f>SL!V256*SQRT($AO$6)</f>
        <v>21262.883259023314</v>
      </c>
      <c r="AR256" s="7">
        <f>SL!W256*$AO$9</f>
        <v>4609.0083629097935</v>
      </c>
    </row>
    <row r="257" spans="21:44" x14ac:dyDescent="0.25">
      <c r="U257" s="13">
        <f>SL!U257*SQRT($T$6)*$T$9</f>
        <v>353.72259353666755</v>
      </c>
      <c r="V257" s="7">
        <f>SL!V257*SQRT($T$6)</f>
        <v>19927.577140940211</v>
      </c>
      <c r="W257" s="7">
        <f>SL!W257*$T$9</f>
        <v>2941.5150089406466</v>
      </c>
      <c r="AB257" s="13">
        <f>SL!U257*SQRT($AA$6)*$AA$9</f>
        <v>505.73422390664257</v>
      </c>
      <c r="AC257" s="7">
        <f>SL!V257*SQRT($AA$6)</f>
        <v>20838.283485887379</v>
      </c>
      <c r="AD257" s="7">
        <f>SL!W257*$AA$9</f>
        <v>4021.8249981468853</v>
      </c>
      <c r="AI257" s="13">
        <f>SL!U257*SQRT($AH$6)*$AH$9</f>
        <v>546.55715594164678</v>
      </c>
      <c r="AJ257" s="7">
        <f>SL!V257*SQRT($AH$6)</f>
        <v>21041.470957584075</v>
      </c>
      <c r="AK257" s="7">
        <f>SL!W257*$AH$9</f>
        <v>4304.4954670898424</v>
      </c>
      <c r="AP257" s="13">
        <f>SL!U257*SQRT($AO$6)*$AO$9</f>
        <v>574.3630337101722</v>
      </c>
      <c r="AQ257" s="7">
        <f>SL!V257*SQRT($AO$6)</f>
        <v>21172.3935980858</v>
      </c>
      <c r="AR257" s="7">
        <f>SL!W257*$AO$9</f>
        <v>4495.5133195904791</v>
      </c>
    </row>
    <row r="258" spans="21:44" x14ac:dyDescent="0.25">
      <c r="U258" s="13">
        <f>SL!U258*SQRT($T$6)*$T$9</f>
        <v>353.72259353666755</v>
      </c>
      <c r="V258" s="7">
        <f>SL!V258*SQRT($T$6)</f>
        <v>19990.805836257849</v>
      </c>
      <c r="W258" s="7">
        <f>SL!W258*$T$9</f>
        <v>3047.0854779592551</v>
      </c>
      <c r="AB258" s="13">
        <f>SL!U258*SQRT($AA$6)*$AA$9</f>
        <v>505.73422390664257</v>
      </c>
      <c r="AC258" s="7">
        <f>SL!V258*SQRT($AA$6)</f>
        <v>20904.401783568679</v>
      </c>
      <c r="AD258" s="7">
        <f>SL!W258*$AA$9</f>
        <v>4166.1676073379358</v>
      </c>
      <c r="AI258" s="13">
        <f>SL!U258*SQRT($AH$6)*$AH$9</f>
        <v>546.55715594164678</v>
      </c>
      <c r="AJ258" s="7">
        <f>SL!V258*SQRT($AH$6)</f>
        <v>21108.233953747756</v>
      </c>
      <c r="AK258" s="7">
        <f>SL!W258*$AH$9</f>
        <v>4458.9830709157377</v>
      </c>
      <c r="AP258" s="13">
        <f>SL!U258*SQRT($AO$6)*$AO$9</f>
        <v>574.3630337101722</v>
      </c>
      <c r="AQ258" s="7">
        <f>SL!V258*SQRT($AO$6)</f>
        <v>21239.572001887245</v>
      </c>
      <c r="AR258" s="7">
        <f>SL!W258*$AO$9</f>
        <v>4656.8565213712127</v>
      </c>
    </row>
    <row r="259" spans="21:44" x14ac:dyDescent="0.25">
      <c r="U259" s="13">
        <f>SL!U259*SQRT($T$6)*$T$9</f>
        <v>353.72259353666755</v>
      </c>
      <c r="V259" s="7">
        <f>SL!V259*SQRT($T$6)</f>
        <v>19987.969968415917</v>
      </c>
      <c r="W259" s="7">
        <f>SL!W259*$T$9</f>
        <v>2922.0695145381528</v>
      </c>
      <c r="AB259" s="13">
        <f>SL!U259*SQRT($AA$6)*$AA$9</f>
        <v>505.73422390664257</v>
      </c>
      <c r="AC259" s="7">
        <f>SL!V259*SQRT($AA$6)</f>
        <v>20901.436314279523</v>
      </c>
      <c r="AD259" s="7">
        <f>SL!W259*$AA$9</f>
        <v>3995.2378907374145</v>
      </c>
      <c r="AI259" s="13">
        <f>SL!U259*SQRT($AH$6)*$AH$9</f>
        <v>546.55715594164678</v>
      </c>
      <c r="AJ259" s="7">
        <f>SL!V259*SQRT($AH$6)</f>
        <v>21105.239569111152</v>
      </c>
      <c r="AK259" s="7">
        <f>SL!W259*$AH$9</f>
        <v>4276.0397079805252</v>
      </c>
      <c r="AP259" s="13">
        <f>SL!U259*SQRT($AO$6)*$AO$9</f>
        <v>574.3630337101722</v>
      </c>
      <c r="AQ259" s="7">
        <f>SL!V259*SQRT($AO$6)</f>
        <v>21236.558985818261</v>
      </c>
      <c r="AR259" s="7">
        <f>SL!W259*$AO$9</f>
        <v>4465.794797391296</v>
      </c>
    </row>
    <row r="260" spans="21:44" x14ac:dyDescent="0.25">
      <c r="U260" s="13">
        <f>SL!U260*SQRT($T$6)*$T$9</f>
        <v>354.82797664146966</v>
      </c>
      <c r="V260" s="7">
        <f>SL!V260*SQRT($T$6)</f>
        <v>19898.411463338605</v>
      </c>
      <c r="W260" s="7">
        <f>SL!W260*$T$9</f>
        <v>3063.3255293375223</v>
      </c>
      <c r="AB260" s="13">
        <f>SL!U260*SQRT($AA$6)*$AA$9</f>
        <v>507.31464335635087</v>
      </c>
      <c r="AC260" s="7">
        <f>SL!V260*SQRT($AA$6)</f>
        <v>20807.784913300165</v>
      </c>
      <c r="AD260" s="7">
        <f>SL!W260*$AA$9</f>
        <v>4188.3720307067733</v>
      </c>
      <c r="AI260" s="13">
        <f>SL!U260*SQRT($AH$6)*$AH$9</f>
        <v>548.26514705396437</v>
      </c>
      <c r="AJ260" s="7">
        <f>SL!V260*SQRT($AH$6)</f>
        <v>21010.675003119966</v>
      </c>
      <c r="AK260" s="7">
        <f>SL!W260*$AH$9</f>
        <v>4482.7481128518093</v>
      </c>
      <c r="AP260" s="13">
        <f>SL!U260*SQRT($AO$6)*$AO$9</f>
        <v>576.15791819051651</v>
      </c>
      <c r="AQ260" s="7">
        <f>SL!V260*SQRT($AO$6)</f>
        <v>21141.406027375691</v>
      </c>
      <c r="AR260" s="7">
        <f>SL!W260*$AO$9</f>
        <v>4681.6761694300976</v>
      </c>
    </row>
    <row r="261" spans="21:44" x14ac:dyDescent="0.25">
      <c r="U261" s="13">
        <f>SL!U261*SQRT($T$6)*$T$9</f>
        <v>354.82797664146966</v>
      </c>
      <c r="V261" s="7">
        <f>SL!V261*SQRT($T$6)</f>
        <v>20003.706293038387</v>
      </c>
      <c r="W261" s="7">
        <f>SL!W261*$T$9</f>
        <v>2944.5444704708711</v>
      </c>
      <c r="AB261" s="13">
        <f>SL!U261*SQRT($AA$6)*$AA$9</f>
        <v>507.31464335635087</v>
      </c>
      <c r="AC261" s="7">
        <f>SL!V261*SQRT($AA$6)</f>
        <v>20917.891801627018</v>
      </c>
      <c r="AD261" s="7">
        <f>SL!W261*$AA$9</f>
        <v>4025.9670691803999</v>
      </c>
      <c r="AI261" s="13">
        <f>SL!U261*SQRT($AH$6)*$AH$9</f>
        <v>548.26514705396437</v>
      </c>
      <c r="AJ261" s="7">
        <f>SL!V261*SQRT($AH$6)</f>
        <v>21121.855508679768</v>
      </c>
      <c r="AK261" s="7">
        <f>SL!W261*$AH$9</f>
        <v>4308.9286599802199</v>
      </c>
      <c r="AP261" s="13">
        <f>SL!U261*SQRT($AO$6)*$AO$9</f>
        <v>576.15791819051651</v>
      </c>
      <c r="AQ261" s="7">
        <f>SL!V261*SQRT($AO$6)</f>
        <v>21253.278311822509</v>
      </c>
      <c r="AR261" s="7">
        <f>SL!W261*$AO$9</f>
        <v>4500.1432414569035</v>
      </c>
    </row>
    <row r="262" spans="21:44" x14ac:dyDescent="0.25">
      <c r="U262" s="13">
        <f>SL!U262*SQRT($T$6)*$T$9</f>
        <v>353.72259353666755</v>
      </c>
      <c r="V262" s="7">
        <f>SL!V262*SQRT($T$6)</f>
        <v>19922.454172923215</v>
      </c>
      <c r="W262" s="7">
        <f>SL!W262*$T$9</f>
        <v>3008.1253864733771</v>
      </c>
      <c r="AB262" s="13">
        <f>SL!U262*SQRT($AA$6)*$AA$9</f>
        <v>505.73422390664257</v>
      </c>
      <c r="AC262" s="7">
        <f>SL!V262*SQRT($AA$6)</f>
        <v>20832.926394100839</v>
      </c>
      <c r="AD262" s="7">
        <f>SL!W262*$AA$9</f>
        <v>4112.8989109716977</v>
      </c>
      <c r="AI262" s="13">
        <f>SL!U262*SQRT($AH$6)*$AH$9</f>
        <v>546.55715594164678</v>
      </c>
      <c r="AJ262" s="7">
        <f>SL!V262*SQRT($AH$6)</f>
        <v>21036.061630500113</v>
      </c>
      <c r="AK262" s="7">
        <f>SL!W262*$AH$9</f>
        <v>4401.9704305965024</v>
      </c>
      <c r="AP262" s="13">
        <f>SL!U262*SQRT($AO$6)*$AO$9</f>
        <v>574.3630337101722</v>
      </c>
      <c r="AQ262" s="7">
        <f>SL!V262*SQRT($AO$6)</f>
        <v>21166.950613498208</v>
      </c>
      <c r="AR262" s="7">
        <f>SL!W262*$AO$9</f>
        <v>4597.3138674412221</v>
      </c>
    </row>
    <row r="263" spans="21:44" x14ac:dyDescent="0.25">
      <c r="U263" s="13">
        <f>SL!U263*SQRT($T$6)*$T$9</f>
        <v>354.82797664146966</v>
      </c>
      <c r="V263" s="7">
        <f>SL!V263*SQRT($T$6)</f>
        <v>20022.05357564794</v>
      </c>
      <c r="W263" s="7">
        <f>SL!W263*$T$9</f>
        <v>3054.1367155172875</v>
      </c>
      <c r="AB263" s="13">
        <f>SL!U263*SQRT($AA$6)*$AA$9</f>
        <v>507.31464335635087</v>
      </c>
      <c r="AC263" s="7">
        <f>SL!V263*SQRT($AA$6)</f>
        <v>20937.077569847086</v>
      </c>
      <c r="AD263" s="7">
        <f>SL!W263*$AA$9</f>
        <v>4175.8085044241561</v>
      </c>
      <c r="AI263" s="13">
        <f>SL!U263*SQRT($AH$6)*$AH$9</f>
        <v>548.26514705396437</v>
      </c>
      <c r="AJ263" s="7">
        <f>SL!V263*SQRT($AH$6)</f>
        <v>21141.228351220991</v>
      </c>
      <c r="AK263" s="7">
        <f>SL!W263*$AH$9</f>
        <v>4469.301570061134</v>
      </c>
      <c r="AP263" s="13">
        <f>SL!U263*SQRT($AO$6)*$AO$9</f>
        <v>576.15791819051651</v>
      </c>
      <c r="AQ263" s="7">
        <f>SL!V263*SQRT($AO$6)</f>
        <v>21272.771694591393</v>
      </c>
      <c r="AR263" s="7">
        <f>SL!W263*$AO$9</f>
        <v>4667.6329179781933</v>
      </c>
    </row>
    <row r="264" spans="21:44" x14ac:dyDescent="0.25">
      <c r="U264" s="13">
        <f>SL!U264*SQRT($T$6)*$T$9</f>
        <v>354.82797664146966</v>
      </c>
      <c r="V264" s="7">
        <f>SL!V264*SQRT($T$6)</f>
        <v>19943.988358330098</v>
      </c>
      <c r="W264" s="7">
        <f>SL!W264*$T$9</f>
        <v>3003.9773828818106</v>
      </c>
      <c r="AB264" s="13">
        <f>SL!U264*SQRT($AA$6)*$AA$9</f>
        <v>507.31464335635087</v>
      </c>
      <c r="AC264" s="7">
        <f>SL!V264*SQRT($AA$6)</f>
        <v>20855.444709145995</v>
      </c>
      <c r="AD264" s="7">
        <f>SL!W264*$AA$9</f>
        <v>4107.2274986259299</v>
      </c>
      <c r="AI264" s="13">
        <f>SL!U264*SQRT($AH$6)*$AH$9</f>
        <v>548.26514705396437</v>
      </c>
      <c r="AJ264" s="7">
        <f>SL!V264*SQRT($AH$6)</f>
        <v>21058.799514470124</v>
      </c>
      <c r="AK264" s="7">
        <f>SL!W264*$AH$9</f>
        <v>4395.9004079710521</v>
      </c>
      <c r="AP264" s="13">
        <f>SL!U264*SQRT($AO$6)*$AO$9</f>
        <v>576.15791819051651</v>
      </c>
      <c r="AQ264" s="7">
        <f>SL!V264*SQRT($AO$6)</f>
        <v>21189.829975400764</v>
      </c>
      <c r="AR264" s="7">
        <f>SL!W264*$AO$9</f>
        <v>4590.9744792895654</v>
      </c>
    </row>
    <row r="265" spans="21:44" x14ac:dyDescent="0.25">
      <c r="U265" s="13">
        <f>SL!U265*SQRT($T$6)*$T$9</f>
        <v>355.93335974627172</v>
      </c>
      <c r="V265" s="7">
        <f>SL!V265*SQRT($T$6)</f>
        <v>20015.847912944017</v>
      </c>
      <c r="W265" s="7">
        <f>SL!W265*$T$9</f>
        <v>2955.9869530572046</v>
      </c>
      <c r="AB265" s="13">
        <f>SL!U265*SQRT($AA$6)*$AA$9</f>
        <v>508.89506280605912</v>
      </c>
      <c r="AC265" s="7">
        <f>SL!V265*SQRT($AA$6)</f>
        <v>20930.588303353343</v>
      </c>
      <c r="AD265" s="7">
        <f>SL!W265*$AA$9</f>
        <v>4041.6119536588749</v>
      </c>
      <c r="AI265" s="13">
        <f>SL!U265*SQRT($AH$6)*$AH$9</f>
        <v>549.97313816628207</v>
      </c>
      <c r="AJ265" s="7">
        <f>SL!V265*SQRT($AH$6)</f>
        <v>21134.6758099545</v>
      </c>
      <c r="AK265" s="7">
        <f>SL!W265*$AH$9</f>
        <v>4325.6731315451852</v>
      </c>
      <c r="AP265" s="13">
        <f>SL!U265*SQRT($AO$6)*$AO$9</f>
        <v>577.95280267086082</v>
      </c>
      <c r="AQ265" s="7">
        <f>SL!V265*SQRT($AO$6)</f>
        <v>21266.17838260092</v>
      </c>
      <c r="AR265" s="7">
        <f>SL!W265*$AO$9</f>
        <v>4517.6307717668615</v>
      </c>
    </row>
    <row r="266" spans="21:44" x14ac:dyDescent="0.25">
      <c r="U266" s="13">
        <f>SL!U266*SQRT($T$6)*$T$9</f>
        <v>355.93335974627172</v>
      </c>
      <c r="V266" s="7">
        <f>SL!V266*SQRT($T$6)</f>
        <v>19945.784975303155</v>
      </c>
      <c r="W266" s="7">
        <f>SL!W266*$T$9</f>
        <v>3012.5673068009978</v>
      </c>
      <c r="AB266" s="13">
        <f>SL!U266*SQRT($AA$6)*$AA$9</f>
        <v>508.89506280605912</v>
      </c>
      <c r="AC266" s="7">
        <f>SL!V266*SQRT($AA$6)</f>
        <v>20857.323432963512</v>
      </c>
      <c r="AD266" s="7">
        <f>SL!W266*$AA$9</f>
        <v>4118.9721848319705</v>
      </c>
      <c r="AI266" s="13">
        <f>SL!U266*SQRT($AH$6)*$AH$9</f>
        <v>549.97313816628207</v>
      </c>
      <c r="AJ266" s="7">
        <f>SL!V266*SQRT($AH$6)</f>
        <v>21060.696557125793</v>
      </c>
      <c r="AK266" s="7">
        <f>SL!W266*$AH$9</f>
        <v>4408.4705592231794</v>
      </c>
      <c r="AP266" s="13">
        <f>SL!U266*SQRT($AO$6)*$AO$9</f>
        <v>577.95280267086082</v>
      </c>
      <c r="AQ266" s="7">
        <f>SL!V266*SQRT($AO$6)</f>
        <v>21191.738821690986</v>
      </c>
      <c r="AR266" s="7">
        <f>SL!W266*$AO$9</f>
        <v>4604.1024481340564</v>
      </c>
    </row>
    <row r="267" spans="21:44" x14ac:dyDescent="0.25">
      <c r="U267" s="13">
        <f>SL!U267*SQRT($T$6)*$T$9</f>
        <v>357.03874285107383</v>
      </c>
      <c r="V267" s="7">
        <f>SL!V267*SQRT($T$6)</f>
        <v>20025.416583212616</v>
      </c>
      <c r="W267" s="7">
        <f>SL!W267*$T$9</f>
        <v>3020.6716692157961</v>
      </c>
      <c r="AB267" s="13">
        <f>SL!U267*SQRT($AA$6)*$AA$9</f>
        <v>510.47548225576742</v>
      </c>
      <c r="AC267" s="7">
        <f>SL!V267*SQRT($AA$6)</f>
        <v>20940.594269569399</v>
      </c>
      <c r="AD267" s="7">
        <f>SL!W267*$AA$9</f>
        <v>4130.0529806990016</v>
      </c>
      <c r="AI267" s="13">
        <f>SL!U267*SQRT($AH$6)*$AH$9</f>
        <v>551.68112927859966</v>
      </c>
      <c r="AJ267" s="7">
        <f>SL!V267*SQRT($AH$6)</f>
        <v>21144.779341163314</v>
      </c>
      <c r="AK267" s="7">
        <f>SL!W267*$AH$9</f>
        <v>4420.3301591817453</v>
      </c>
      <c r="AP267" s="13">
        <f>SL!U267*SQRT($AO$6)*$AO$9</f>
        <v>579.74768715120513</v>
      </c>
      <c r="AQ267" s="7">
        <f>SL!V267*SQRT($AO$6)</f>
        <v>21276.344779233299</v>
      </c>
      <c r="AR267" s="7">
        <f>SL!W267*$AO$9</f>
        <v>4616.4883340029965</v>
      </c>
    </row>
    <row r="268" spans="21:44" x14ac:dyDescent="0.25">
      <c r="U268" s="13">
        <f>SL!U268*SQRT($T$6)*$T$9</f>
        <v>358.14412595587595</v>
      </c>
      <c r="V268" s="7">
        <f>SL!V268*SQRT($T$6)</f>
        <v>19936.805125878327</v>
      </c>
      <c r="W268" s="7">
        <f>SL!W268*$T$9</f>
        <v>3047.7857184589416</v>
      </c>
      <c r="AB268" s="13">
        <f>SL!U268*SQRT($AA$6)*$AA$9</f>
        <v>512.05590170547566</v>
      </c>
      <c r="AC268" s="7">
        <f>SL!V268*SQRT($AA$6)</f>
        <v>20847.933197178616</v>
      </c>
      <c r="AD268" s="7">
        <f>SL!W268*$AA$9</f>
        <v>4167.1250203505488</v>
      </c>
      <c r="AI268" s="13">
        <f>SL!U268*SQRT($AH$6)*$AH$9</f>
        <v>553.38912039091736</v>
      </c>
      <c r="AJ268" s="7">
        <f>SL!V268*SQRT($AH$6)</f>
        <v>21051.214760139654</v>
      </c>
      <c r="AK268" s="7">
        <f>SL!W268*$AH$9</f>
        <v>4460.0077748685007</v>
      </c>
      <c r="AP268" s="13">
        <f>SL!U268*SQRT($AO$6)*$AO$9</f>
        <v>581.54257163154944</v>
      </c>
      <c r="AQ268" s="7">
        <f>SL!V268*SQRT($AO$6)</f>
        <v>21182.198027788676</v>
      </c>
      <c r="AR268" s="7">
        <f>SL!W268*$AO$9</f>
        <v>4657.9266979583417</v>
      </c>
    </row>
    <row r="269" spans="21:44" x14ac:dyDescent="0.25">
      <c r="U269" s="13">
        <f>SL!U269*SQRT($T$6)*$T$9</f>
        <v>358.14412595587595</v>
      </c>
      <c r="V269" s="7">
        <f>SL!V269*SQRT($T$6)</f>
        <v>19951.433593673177</v>
      </c>
      <c r="W269" s="7">
        <f>SL!W269*$T$9</f>
        <v>3022.9907551864703</v>
      </c>
      <c r="AB269" s="13">
        <f>SL!U269*SQRT($AA$6)*$AA$9</f>
        <v>512.05590170547566</v>
      </c>
      <c r="AC269" s="7">
        <f>SL!V269*SQRT($AA$6)</f>
        <v>20863.230197748093</v>
      </c>
      <c r="AD269" s="7">
        <f>SL!W269*$AA$9</f>
        <v>4133.2237814262999</v>
      </c>
      <c r="AI269" s="13">
        <f>SL!U269*SQRT($AH$6)*$AH$9</f>
        <v>553.38912039091736</v>
      </c>
      <c r="AJ269" s="7">
        <f>SL!V269*SQRT($AH$6)</f>
        <v>21066.660916894303</v>
      </c>
      <c r="AK269" s="7">
        <f>SL!W269*$AH$9</f>
        <v>4423.7238168779386</v>
      </c>
      <c r="AP269" s="13">
        <f>SL!U269*SQRT($AO$6)*$AO$9</f>
        <v>581.54257163154944</v>
      </c>
      <c r="AQ269" s="7">
        <f>SL!V269*SQRT($AO$6)</f>
        <v>21197.740292445287</v>
      </c>
      <c r="AR269" s="7">
        <f>SL!W269*$AO$9</f>
        <v>4620.0325898843212</v>
      </c>
    </row>
    <row r="270" spans="21:44" x14ac:dyDescent="0.25">
      <c r="U270" s="13">
        <f>SL!U270*SQRT($T$6)*$T$9</f>
        <v>358.14412595587595</v>
      </c>
      <c r="V270" s="7">
        <f>SL!V270*SQRT($T$6)</f>
        <v>19949.635959003062</v>
      </c>
      <c r="W270" s="7">
        <f>SL!W270*$T$9</f>
        <v>2973.1161255962602</v>
      </c>
      <c r="AB270" s="13">
        <f>SL!U270*SQRT($AA$6)*$AA$9</f>
        <v>512.05590170547566</v>
      </c>
      <c r="AC270" s="7">
        <f>SL!V270*SQRT($AA$6)</f>
        <v>20861.350409723938</v>
      </c>
      <c r="AD270" s="7">
        <f>SL!W270*$AA$9</f>
        <v>4065.0320396029388</v>
      </c>
      <c r="AI270" s="13">
        <f>SL!U270*SQRT($AH$6)*$AH$9</f>
        <v>553.38912039091736</v>
      </c>
      <c r="AJ270" s="7">
        <f>SL!V270*SQRT($AH$6)</f>
        <v>21064.762799655258</v>
      </c>
      <c r="AK270" s="7">
        <f>SL!W270*$AH$9</f>
        <v>4350.7392778423336</v>
      </c>
      <c r="AP270" s="13">
        <f>SL!U270*SQRT($AO$6)*$AO$9</f>
        <v>581.54257163154944</v>
      </c>
      <c r="AQ270" s="7">
        <f>SL!V270*SQRT($AO$6)</f>
        <v>21195.8303648855</v>
      </c>
      <c r="AR270" s="7">
        <f>SL!W270*$AO$9</f>
        <v>4543.8092624659857</v>
      </c>
    </row>
    <row r="271" spans="21:44" x14ac:dyDescent="0.25">
      <c r="U271" s="13">
        <f>SL!U271*SQRT($T$6)*$T$9</f>
        <v>360.35489216548007</v>
      </c>
      <c r="V271" s="7">
        <f>SL!V271*SQRT($T$6)</f>
        <v>20027.22790142017</v>
      </c>
      <c r="W271" s="7">
        <f>SL!W271*$T$9</f>
        <v>2995.5920028980577</v>
      </c>
      <c r="AB271" s="13">
        <f>SL!U271*SQRT($AA$6)*$AA$9</f>
        <v>515.21674060489204</v>
      </c>
      <c r="AC271" s="7">
        <f>SL!V271*SQRT($AA$6)</f>
        <v>20942.488366479683</v>
      </c>
      <c r="AD271" s="7">
        <f>SL!W271*$AA$9</f>
        <v>4095.7624777998885</v>
      </c>
      <c r="AI271" s="13">
        <f>SL!U271*SQRT($AH$6)*$AH$9</f>
        <v>556.80510261555264</v>
      </c>
      <c r="AJ271" s="7">
        <f>SL!V271*SQRT($AH$6)</f>
        <v>21146.691906809883</v>
      </c>
      <c r="AK271" s="7">
        <f>SL!W271*$AH$9</f>
        <v>4383.6295781367044</v>
      </c>
      <c r="AP271" s="13">
        <f>SL!U271*SQRT($AO$6)*$AO$9</f>
        <v>585.13234059223794</v>
      </c>
      <c r="AQ271" s="7">
        <f>SL!V271*SQRT($AO$6)</f>
        <v>21278.269245100397</v>
      </c>
      <c r="AR271" s="7">
        <f>SL!W271*$AO$9</f>
        <v>4578.1591146586825</v>
      </c>
    </row>
    <row r="272" spans="21:44" x14ac:dyDescent="0.25">
      <c r="U272" s="13">
        <f>SL!U272*SQRT($T$6)*$T$9</f>
        <v>361.46027527028224</v>
      </c>
      <c r="V272" s="7">
        <f>SL!V272*SQRT($T$6)</f>
        <v>19946.298353893071</v>
      </c>
      <c r="W272" s="7">
        <f>SL!W272*$T$9</f>
        <v>3065.6916051312019</v>
      </c>
      <c r="AB272" s="13">
        <f>SL!U272*SQRT($AA$6)*$AA$9</f>
        <v>516.79716005460045</v>
      </c>
      <c r="AC272" s="7">
        <f>SL!V272*SQRT($AA$6)</f>
        <v>20857.860273368977</v>
      </c>
      <c r="AD272" s="7">
        <f>SL!W272*$AA$9</f>
        <v>4191.6070788862344</v>
      </c>
      <c r="AI272" s="13">
        <f>SL!U272*SQRT($AH$6)*$AH$9</f>
        <v>558.51309372787034</v>
      </c>
      <c r="AJ272" s="7">
        <f>SL!V272*SQRT($AH$6)</f>
        <v>21061.238632091234</v>
      </c>
      <c r="AK272" s="7">
        <f>SL!W272*$AH$9</f>
        <v>4486.2105335764118</v>
      </c>
      <c r="AP272" s="13">
        <f>SL!U272*SQRT($AO$6)*$AO$9</f>
        <v>586.92722507258236</v>
      </c>
      <c r="AQ272" s="7">
        <f>SL!V272*SQRT($AO$6)</f>
        <v>21192.284269514053</v>
      </c>
      <c r="AR272" s="7">
        <f>SL!W272*$AO$9</f>
        <v>4685.2922397929269</v>
      </c>
    </row>
    <row r="273" spans="21:44" x14ac:dyDescent="0.25">
      <c r="U273" s="13">
        <f>SL!U273*SQRT($T$6)*$T$9</f>
        <v>363.67104147988636</v>
      </c>
      <c r="V273" s="7">
        <f>SL!V273*SQRT($T$6)</f>
        <v>20030.333780802132</v>
      </c>
      <c r="W273" s="7">
        <f>SL!W273*$T$9</f>
        <v>3063.320001123052</v>
      </c>
      <c r="AB273" s="13">
        <f>SL!U273*SQRT($AA$6)*$AA$9</f>
        <v>519.95799895401683</v>
      </c>
      <c r="AC273" s="7">
        <f>SL!V273*SQRT($AA$6)</f>
        <v>20945.736187053983</v>
      </c>
      <c r="AD273" s="7">
        <f>SL!W273*$AA$9</f>
        <v>4188.3644721829905</v>
      </c>
      <c r="AI273" s="13">
        <f>SL!U273*SQRT($AH$6)*$AH$9</f>
        <v>561.92907595250563</v>
      </c>
      <c r="AJ273" s="7">
        <f>SL!V273*SQRT($AH$6)</f>
        <v>21149.971395849174</v>
      </c>
      <c r="AK273" s="7">
        <f>SL!W273*$AH$9</f>
        <v>4482.7400230837629</v>
      </c>
      <c r="AP273" s="13">
        <f>SL!U273*SQRT($AO$6)*$AO$9</f>
        <v>590.51699403327086</v>
      </c>
      <c r="AQ273" s="7">
        <f>SL!V273*SQRT($AO$6)</f>
        <v>21281.569139526997</v>
      </c>
      <c r="AR273" s="7">
        <f>SL!W273*$AO$9</f>
        <v>4681.6677206675695</v>
      </c>
    </row>
    <row r="274" spans="21:44" x14ac:dyDescent="0.25">
      <c r="U274" s="13">
        <f>SL!U274*SQRT($T$6)*$T$9</f>
        <v>366.98719079429264</v>
      </c>
      <c r="V274" s="7">
        <f>SL!V274*SQRT($T$6)</f>
        <v>19935.266534926195</v>
      </c>
      <c r="W274" s="7">
        <f>SL!W274*$T$9</f>
        <v>3002.5603172390215</v>
      </c>
      <c r="AB274" s="13">
        <f>SL!U274*SQRT($AA$6)*$AA$9</f>
        <v>524.69925730314162</v>
      </c>
      <c r="AC274" s="7">
        <f>SL!V274*SQRT($AA$6)</f>
        <v>20846.324291379253</v>
      </c>
      <c r="AD274" s="7">
        <f>SL!W274*$AA$9</f>
        <v>4105.2899970293511</v>
      </c>
      <c r="AI274" s="13">
        <f>SL!U274*SQRT($AH$6)*$AH$9</f>
        <v>567.05304928945861</v>
      </c>
      <c r="AJ274" s="7">
        <f>SL!V274*SQRT($AH$6)</f>
        <v>21049.590166411781</v>
      </c>
      <c r="AK274" s="7">
        <f>SL!W274*$AH$9</f>
        <v>4393.8267307613778</v>
      </c>
      <c r="AP274" s="13">
        <f>SL!U274*SQRT($AO$6)*$AO$9</f>
        <v>595.90164747430367</v>
      </c>
      <c r="AQ274" s="7">
        <f>SL!V274*SQRT($AO$6)</f>
        <v>21180.563325637253</v>
      </c>
      <c r="AR274" s="7">
        <f>SL!W274*$AO$9</f>
        <v>4588.8087798277138</v>
      </c>
    </row>
    <row r="275" spans="21:44" x14ac:dyDescent="0.25">
      <c r="U275" s="13">
        <f>SL!U275*SQRT($T$6)*$T$9</f>
        <v>366.98719079429264</v>
      </c>
      <c r="V275" s="7">
        <f>SL!V275*SQRT($T$6)</f>
        <v>19967.369654104597</v>
      </c>
      <c r="W275" s="7">
        <f>SL!W275*$T$9</f>
        <v>3003.1877695815047</v>
      </c>
      <c r="AB275" s="13">
        <f>SL!U275*SQRT($AA$6)*$AA$9</f>
        <v>524.69925730314162</v>
      </c>
      <c r="AC275" s="7">
        <f>SL!V275*SQRT($AA$6)</f>
        <v>20879.894548992077</v>
      </c>
      <c r="AD275" s="7">
        <f>SL!W275*$AA$9</f>
        <v>4106.1478894788115</v>
      </c>
      <c r="AI275" s="13">
        <f>SL!U275*SQRT($AH$6)*$AH$9</f>
        <v>567.05304928945861</v>
      </c>
      <c r="AJ275" s="7">
        <f>SL!V275*SQRT($AH$6)</f>
        <v>21083.487756924802</v>
      </c>
      <c r="AK275" s="7">
        <f>SL!W275*$AH$9</f>
        <v>4394.7449194348419</v>
      </c>
      <c r="AP275" s="13">
        <f>SL!U275*SQRT($AO$6)*$AO$9</f>
        <v>595.90164747430367</v>
      </c>
      <c r="AQ275" s="7">
        <f>SL!V275*SQRT($AO$6)</f>
        <v>21214.671831160234</v>
      </c>
      <c r="AR275" s="7">
        <f>SL!W275*$AO$9</f>
        <v>4589.767714374866</v>
      </c>
    </row>
    <row r="276" spans="21:44" x14ac:dyDescent="0.25">
      <c r="U276" s="13">
        <f>SL!U276*SQRT($T$6)*$T$9</f>
        <v>371.40872321350093</v>
      </c>
      <c r="V276" s="7">
        <f>SL!V276*SQRT($T$6)</f>
        <v>19976.892018958653</v>
      </c>
      <c r="W276" s="7">
        <f>SL!W276*$T$9</f>
        <v>3029.1574784291088</v>
      </c>
      <c r="AB276" s="13">
        <f>SL!U276*SQRT($AA$6)*$AA$9</f>
        <v>531.02093510197471</v>
      </c>
      <c r="AC276" s="7">
        <f>SL!V276*SQRT($AA$6)</f>
        <v>20889.852093598798</v>
      </c>
      <c r="AD276" s="7">
        <f>SL!W276*$AA$9</f>
        <v>4141.6553147071145</v>
      </c>
      <c r="AI276" s="13">
        <f>SL!U276*SQRT($AH$6)*$AH$9</f>
        <v>573.88501373872919</v>
      </c>
      <c r="AJ276" s="7">
        <f>SL!V276*SQRT($AH$6)</f>
        <v>21093.542394380576</v>
      </c>
      <c r="AK276" s="7">
        <f>SL!W276*$AH$9</f>
        <v>4432.747953135633</v>
      </c>
      <c r="AP276" s="13">
        <f>SL!U276*SQRT($AO$6)*$AO$9</f>
        <v>603.0811853956809</v>
      </c>
      <c r="AQ276" s="7">
        <f>SL!V276*SQRT($AO$6)</f>
        <v>21224.789029816584</v>
      </c>
      <c r="AR276" s="7">
        <f>SL!W276*$AO$9</f>
        <v>4629.4571844865059</v>
      </c>
    </row>
    <row r="277" spans="21:44" x14ac:dyDescent="0.25">
      <c r="U277" s="13">
        <f>SL!U277*SQRT($T$6)*$T$9</f>
        <v>373.61948942310511</v>
      </c>
      <c r="V277" s="7">
        <f>SL!V277*SQRT($T$6)</f>
        <v>19987.454442521754</v>
      </c>
      <c r="W277" s="7">
        <f>SL!W277*$T$9</f>
        <v>3087.9528034377008</v>
      </c>
      <c r="AB277" s="13">
        <f>SL!U277*SQRT($AA$6)*$AA$9</f>
        <v>534.1817740013912</v>
      </c>
      <c r="AC277" s="7">
        <f>SL!V277*SQRT($AA$6)</f>
        <v>20900.897228436279</v>
      </c>
      <c r="AD277" s="7">
        <f>SL!W277*$AA$9</f>
        <v>4222.0439944095797</v>
      </c>
      <c r="AI277" s="13">
        <f>SL!U277*SQRT($AH$6)*$AH$9</f>
        <v>577.30099596336447</v>
      </c>
      <c r="AJ277" s="7">
        <f>SL!V277*SQRT($AH$6)</f>
        <v>21104.695226813383</v>
      </c>
      <c r="AK277" s="7">
        <f>SL!W277*$AH$9</f>
        <v>4518.786681211579</v>
      </c>
      <c r="AP277" s="13">
        <f>SL!U277*SQRT($AO$6)*$AO$9</f>
        <v>606.67095435636952</v>
      </c>
      <c r="AQ277" s="7">
        <f>SL!V277*SQRT($AO$6)</f>
        <v>21236.011256555241</v>
      </c>
      <c r="AR277" s="7">
        <f>SL!W277*$AO$9</f>
        <v>4719.313998374043</v>
      </c>
    </row>
    <row r="278" spans="21:44" x14ac:dyDescent="0.25">
      <c r="U278" s="13">
        <f>SL!U278*SQRT($T$6)*$T$9</f>
        <v>374.72487252790722</v>
      </c>
      <c r="V278" s="7">
        <f>SL!V278*SQRT($T$6)</f>
        <v>20026.192822323526</v>
      </c>
      <c r="W278" s="7">
        <f>SL!W278*$T$9</f>
        <v>3133.3293091865003</v>
      </c>
      <c r="AB278" s="13">
        <f>SL!U278*SQRT($AA$6)*$AA$9</f>
        <v>535.76219345109951</v>
      </c>
      <c r="AC278" s="7">
        <f>SL!V278*SQRT($AA$6)</f>
        <v>20941.405983433637</v>
      </c>
      <c r="AD278" s="7">
        <f>SL!W278*$AA$9</f>
        <v>4284.085617380867</v>
      </c>
      <c r="AI278" s="13">
        <f>SL!U278*SQRT($AH$6)*$AH$9</f>
        <v>579.00898707568217</v>
      </c>
      <c r="AJ278" s="7">
        <f>SL!V278*SQRT($AH$6)</f>
        <v>21145.598969791157</v>
      </c>
      <c r="AK278" s="7">
        <f>SL!W278*$AH$9</f>
        <v>4585.1888456453507</v>
      </c>
      <c r="AP278" s="13">
        <f>SL!U278*SQRT($AO$6)*$AO$9</f>
        <v>608.46583883671383</v>
      </c>
      <c r="AQ278" s="7">
        <f>SL!V278*SQRT($AO$6)</f>
        <v>21277.169507692066</v>
      </c>
      <c r="AR278" s="7">
        <f>SL!W278*$AO$9</f>
        <v>4788.6628493471571</v>
      </c>
    </row>
    <row r="279" spans="21:44" x14ac:dyDescent="0.25">
      <c r="U279" s="13">
        <f>SL!U279*SQRT($T$6)*$T$9</f>
        <v>376.93563873751134</v>
      </c>
      <c r="V279" s="7">
        <f>SL!V279*SQRT($T$6)</f>
        <v>20011.97132682032</v>
      </c>
      <c r="W279" s="7">
        <f>SL!W279*$T$9</f>
        <v>3067.4891962034253</v>
      </c>
      <c r="AB279" s="13">
        <f>SL!U279*SQRT($AA$6)*$AA$9</f>
        <v>538.923032350516</v>
      </c>
      <c r="AC279" s="7">
        <f>SL!V279*SQRT($AA$6)</f>
        <v>20926.534554117712</v>
      </c>
      <c r="AD279" s="7">
        <f>SL!W279*$AA$9</f>
        <v>4194.0648588699296</v>
      </c>
      <c r="AI279" s="13">
        <f>SL!U279*SQRT($AH$6)*$AH$9</f>
        <v>582.42496930031723</v>
      </c>
      <c r="AJ279" s="7">
        <f>SL!V279*SQRT($AH$6)</f>
        <v>21130.582533899942</v>
      </c>
      <c r="AK279" s="7">
        <f>SL!W279*$AH$9</f>
        <v>4488.8410564867308</v>
      </c>
      <c r="AP279" s="13">
        <f>SL!U279*SQRT($AO$6)*$AO$9</f>
        <v>612.05560779740233</v>
      </c>
      <c r="AQ279" s="7">
        <f>SL!V279*SQRT($AO$6)</f>
        <v>21262.059637675367</v>
      </c>
      <c r="AR279" s="7">
        <f>SL!W279*$AO$9</f>
        <v>4688.0394957422577</v>
      </c>
    </row>
    <row r="280" spans="21:44" x14ac:dyDescent="0.25">
      <c r="U280" s="13">
        <f>SL!U280*SQRT($T$6)*$T$9</f>
        <v>380.25178805191769</v>
      </c>
      <c r="V280" s="7">
        <f>SL!V280*SQRT($T$6)</f>
        <v>20121.347656578218</v>
      </c>
      <c r="W280" s="7">
        <f>SL!W280*$T$9</f>
        <v>3131.4229965630107</v>
      </c>
      <c r="AB280" s="13">
        <f>SL!U280*SQRT($AA$6)*$AA$9</f>
        <v>543.66429069964079</v>
      </c>
      <c r="AC280" s="7">
        <f>SL!V280*SQRT($AA$6)</f>
        <v>21040.909470346665</v>
      </c>
      <c r="AD280" s="7">
        <f>SL!W280*$AA$9</f>
        <v>4281.4791864294257</v>
      </c>
      <c r="AI280" s="13">
        <f>SL!U280*SQRT($AH$6)*$AH$9</f>
        <v>587.54894263727022</v>
      </c>
      <c r="AJ280" s="7">
        <f>SL!V280*SQRT($AH$6)</f>
        <v>21246.072683543865</v>
      </c>
      <c r="AK280" s="7">
        <f>SL!W280*$AH$9</f>
        <v>4582.399223963419</v>
      </c>
      <c r="AP280" s="13">
        <f>SL!U280*SQRT($AO$6)*$AO$9</f>
        <v>617.44026123843514</v>
      </c>
      <c r="AQ280" s="7">
        <f>SL!V280*SQRT($AO$6)</f>
        <v>21378.268381345999</v>
      </c>
      <c r="AR280" s="7">
        <f>SL!W280*$AO$9</f>
        <v>4785.7494344014049</v>
      </c>
    </row>
    <row r="281" spans="21:44" x14ac:dyDescent="0.25">
      <c r="U281" s="13">
        <f>SL!U281*SQRT($T$6)*$T$9</f>
        <v>380.25178805191769</v>
      </c>
      <c r="V281" s="7">
        <f>SL!V281*SQRT($T$6)</f>
        <v>20054.177565029979</v>
      </c>
      <c r="W281" s="7">
        <f>SL!W281*$T$9</f>
        <v>3051.9023955018388</v>
      </c>
      <c r="AB281" s="13">
        <f>SL!U281*SQRT($AA$6)*$AA$9</f>
        <v>543.66429069964079</v>
      </c>
      <c r="AC281" s="7">
        <f>SL!V281*SQRT($AA$6)</f>
        <v>20970.669651448679</v>
      </c>
      <c r="AD281" s="7">
        <f>SL!W281*$AA$9</f>
        <v>4172.7536010615422</v>
      </c>
      <c r="AI281" s="13">
        <f>SL!U281*SQRT($AH$6)*$AH$9</f>
        <v>587.54894263727022</v>
      </c>
      <c r="AJ281" s="7">
        <f>SL!V281*SQRT($AH$6)</f>
        <v>21175.147978521556</v>
      </c>
      <c r="AK281" s="7">
        <f>SL!W281*$AH$9</f>
        <v>4466.0319554750131</v>
      </c>
      <c r="AP281" s="13">
        <f>SL!U281*SQRT($AO$6)*$AO$9</f>
        <v>617.44026123843514</v>
      </c>
      <c r="AQ281" s="7">
        <f>SL!V281*SQRT($AO$6)</f>
        <v>21306.90237401754</v>
      </c>
      <c r="AR281" s="7">
        <f>SL!W281*$AO$9</f>
        <v>4664.2182097889963</v>
      </c>
    </row>
    <row r="282" spans="21:44" x14ac:dyDescent="0.25">
      <c r="U282" s="13">
        <f>SL!U282*SQRT($T$6)*$T$9</f>
        <v>382.4625542615218</v>
      </c>
      <c r="V282" s="7">
        <f>SL!V282*SQRT($T$6)</f>
        <v>20125.789397500448</v>
      </c>
      <c r="W282" s="7">
        <f>SL!W282*$T$9</f>
        <v>3152.4431107207206</v>
      </c>
      <c r="AB282" s="13">
        <f>SL!U282*SQRT($AA$6)*$AA$9</f>
        <v>546.82512959905728</v>
      </c>
      <c r="AC282" s="7">
        <f>SL!V282*SQRT($AA$6)</f>
        <v>21045.554202410862</v>
      </c>
      <c r="AD282" s="7">
        <f>SL!W282*$AA$9</f>
        <v>4310.2192133633098</v>
      </c>
      <c r="AI282" s="13">
        <f>SL!U282*SQRT($AH$6)*$AH$9</f>
        <v>590.9649248619055</v>
      </c>
      <c r="AJ282" s="7">
        <f>SL!V282*SQRT($AH$6)</f>
        <v>21250.762704912504</v>
      </c>
      <c r="AK282" s="7">
        <f>SL!W282*$AH$9</f>
        <v>4613.1592186717789</v>
      </c>
      <c r="AP282" s="13">
        <f>SL!U282*SQRT($AO$6)*$AO$9</f>
        <v>621.03003019912376</v>
      </c>
      <c r="AQ282" s="7">
        <f>SL!V282*SQRT($AO$6)</f>
        <v>21382.987584608949</v>
      </c>
      <c r="AR282" s="7">
        <f>SL!W282*$AO$9</f>
        <v>4817.8744457945413</v>
      </c>
    </row>
    <row r="283" spans="21:44" x14ac:dyDescent="0.25">
      <c r="U283" s="13">
        <f>SL!U283*SQRT($T$6)*$T$9</f>
        <v>383.56793736632386</v>
      </c>
      <c r="V283" s="7">
        <f>SL!V283*SQRT($T$6)</f>
        <v>20133.109482494929</v>
      </c>
      <c r="W283" s="7">
        <f>SL!W283*$T$9</f>
        <v>3103.2088326400935</v>
      </c>
      <c r="AB283" s="13">
        <f>SL!U283*SQRT($AA$6)*$AA$9</f>
        <v>548.40554904876547</v>
      </c>
      <c r="AC283" s="7">
        <f>SL!V283*SQRT($AA$6)</f>
        <v>21053.208821192511</v>
      </c>
      <c r="AD283" s="7">
        <f>SL!W283*$AA$9</f>
        <v>4242.9030005449049</v>
      </c>
      <c r="AI283" s="13">
        <f>SL!U283*SQRT($AH$6)*$AH$9</f>
        <v>592.6729159742232</v>
      </c>
      <c r="AJ283" s="7">
        <f>SL!V283*SQRT($AH$6)</f>
        <v>21258.491961446256</v>
      </c>
      <c r="AK283" s="7">
        <f>SL!W283*$AH$9</f>
        <v>4541.1117444350848</v>
      </c>
      <c r="AP283" s="13">
        <f>SL!U283*SQRT($AO$6)*$AO$9</f>
        <v>622.82491467946795</v>
      </c>
      <c r="AQ283" s="7">
        <f>SL!V283*SQRT($AO$6)</f>
        <v>21390.764933534934</v>
      </c>
      <c r="AR283" s="7">
        <f>SL!W283*$AO$9</f>
        <v>4742.6297667025956</v>
      </c>
    </row>
    <row r="284" spans="21:44" x14ac:dyDescent="0.25">
      <c r="U284" s="13">
        <f>SL!U284*SQRT($T$6)*$T$9</f>
        <v>389.09485289033432</v>
      </c>
      <c r="V284" s="7">
        <f>SL!V284*SQRT($T$6)</f>
        <v>20054.177565029979</v>
      </c>
      <c r="W284" s="7">
        <f>SL!W284*$T$9</f>
        <v>3076.992196879442</v>
      </c>
      <c r="AB284" s="13">
        <f>SL!U284*SQRT($AA$6)*$AA$9</f>
        <v>556.30764629730675</v>
      </c>
      <c r="AC284" s="7">
        <f>SL!V284*SQRT($AA$6)</f>
        <v>20970.669651448679</v>
      </c>
      <c r="AD284" s="7">
        <f>SL!W284*$AA$9</f>
        <v>4207.0579612542597</v>
      </c>
      <c r="AI284" s="13">
        <f>SL!U284*SQRT($AH$6)*$AH$9</f>
        <v>601.21287153581136</v>
      </c>
      <c r="AJ284" s="7">
        <f>SL!V284*SQRT($AH$6)</f>
        <v>21175.147978521556</v>
      </c>
      <c r="AK284" s="7">
        <f>SL!W284*$AH$9</f>
        <v>4502.7473677614771</v>
      </c>
      <c r="AP284" s="13">
        <f>SL!U284*SQRT($AO$6)*$AO$9</f>
        <v>631.79933708118949</v>
      </c>
      <c r="AQ284" s="7">
        <f>SL!V284*SQRT($AO$6)</f>
        <v>21306.90237401754</v>
      </c>
      <c r="AR284" s="7">
        <f>SL!W284*$AO$9</f>
        <v>4702.5629185312828</v>
      </c>
    </row>
    <row r="285" spans="21:44" x14ac:dyDescent="0.25">
      <c r="U285" s="13">
        <f>SL!U285*SQRT($T$6)*$T$9</f>
        <v>391.30561909993855</v>
      </c>
      <c r="V285" s="7">
        <f>SL!V285*SQRT($T$6)</f>
        <v>20078.33828573714</v>
      </c>
      <c r="W285" s="7">
        <f>SL!W285*$T$9</f>
        <v>3147.4004577538958</v>
      </c>
      <c r="AB285" s="13">
        <f>SL!U285*SQRT($AA$6)*$AA$9</f>
        <v>559.46848519672335</v>
      </c>
      <c r="AC285" s="7">
        <f>SL!V285*SQRT($AA$6)</f>
        <v>20995.934536575376</v>
      </c>
      <c r="AD285" s="7">
        <f>SL!W285*$AA$9</f>
        <v>4303.3245799185324</v>
      </c>
      <c r="AI285" s="13">
        <f>SL!U285*SQRT($AH$6)*$AH$9</f>
        <v>604.62885376044676</v>
      </c>
      <c r="AJ285" s="7">
        <f>SL!V285*SQRT($AH$6)</f>
        <v>21200.659213504034</v>
      </c>
      <c r="AK285" s="7">
        <f>SL!W285*$AH$9</f>
        <v>4605.7800019172046</v>
      </c>
      <c r="AP285" s="13">
        <f>SL!U285*SQRT($AO$6)*$AO$9</f>
        <v>635.38910604187811</v>
      </c>
      <c r="AQ285" s="7">
        <f>SL!V285*SQRT($AO$6)</f>
        <v>21332.572343066335</v>
      </c>
      <c r="AR285" s="7">
        <f>SL!W285*$AO$9</f>
        <v>4810.1677662401171</v>
      </c>
    </row>
    <row r="286" spans="21:44" x14ac:dyDescent="0.25">
      <c r="U286" s="13">
        <f>SL!U286*SQRT($T$6)*$T$9</f>
        <v>394.62176841434479</v>
      </c>
      <c r="V286" s="7">
        <f>SL!V286*SQRT($T$6)</f>
        <v>20160.869535633636</v>
      </c>
      <c r="W286" s="7">
        <f>SL!W286*$T$9</f>
        <v>3196.0708579584593</v>
      </c>
      <c r="AB286" s="13">
        <f>SL!U286*SQRT($AA$6)*$AA$9</f>
        <v>564.20974354584814</v>
      </c>
      <c r="AC286" s="7">
        <f>SL!V286*SQRT($AA$6)</f>
        <v>21082.237531145372</v>
      </c>
      <c r="AD286" s="7">
        <f>SL!W286*$AA$9</f>
        <v>4369.8698233109926</v>
      </c>
      <c r="AI286" s="13">
        <f>SL!U286*SQRT($AH$6)*$AH$9</f>
        <v>609.75282709739963</v>
      </c>
      <c r="AJ286" s="7">
        <f>SL!V286*SQRT($AH$6)</f>
        <v>21287.803721113167</v>
      </c>
      <c r="AK286" s="7">
        <f>SL!W286*$AH$9</f>
        <v>4677.0023198129902</v>
      </c>
      <c r="AP286" s="13">
        <f>SL!U286*SQRT($AO$6)*$AO$9</f>
        <v>640.77375948291092</v>
      </c>
      <c r="AQ286" s="7">
        <f>SL!V286*SQRT($AO$6)</f>
        <v>21420.25907460384</v>
      </c>
      <c r="AR286" s="7">
        <f>SL!W286*$AO$9</f>
        <v>4884.5506715540059</v>
      </c>
    </row>
    <row r="287" spans="21:44" x14ac:dyDescent="0.25">
      <c r="U287" s="13">
        <f>SL!U287*SQRT($T$6)*$T$9</f>
        <v>395.72715151914684</v>
      </c>
      <c r="V287" s="7">
        <f>SL!V287*SQRT($T$6)</f>
        <v>20081.199856066272</v>
      </c>
      <c r="W287" s="7">
        <f>SL!W287*$T$9</f>
        <v>3206.0677124605709</v>
      </c>
      <c r="AB287" s="13">
        <f>SL!U287*SQRT($AA$6)*$AA$9</f>
        <v>565.79016299555644</v>
      </c>
      <c r="AC287" s="7">
        <f>SL!V287*SQRT($AA$6)</f>
        <v>20998.926882976117</v>
      </c>
      <c r="AD287" s="7">
        <f>SL!W287*$AA$9</f>
        <v>4383.5381538200072</v>
      </c>
      <c r="AI287" s="13">
        <f>SL!U287*SQRT($AH$6)*$AH$9</f>
        <v>611.46081820971733</v>
      </c>
      <c r="AJ287" s="7">
        <f>SL!V287*SQRT($AH$6)</f>
        <v>21203.680737322393</v>
      </c>
      <c r="AK287" s="7">
        <f>SL!W287*$AH$9</f>
        <v>4691.6313170333688</v>
      </c>
      <c r="AP287" s="13">
        <f>SL!U287*SQRT($AO$6)*$AO$9</f>
        <v>642.56864396325523</v>
      </c>
      <c r="AQ287" s="7">
        <f>SL!V287*SQRT($AO$6)</f>
        <v>21335.612667180423</v>
      </c>
      <c r="AR287" s="7">
        <f>SL!W287*$AO$9</f>
        <v>4899.8288504623761</v>
      </c>
    </row>
    <row r="288" spans="21:44" x14ac:dyDescent="0.25">
      <c r="U288" s="13">
        <f>SL!U288*SQRT($T$6)*$T$9</f>
        <v>399.04330083355313</v>
      </c>
      <c r="V288" s="7">
        <f>SL!V288*SQRT($T$6)</f>
        <v>20073.137519470903</v>
      </c>
      <c r="W288" s="7">
        <f>SL!W288*$T$9</f>
        <v>3200.6519050169391</v>
      </c>
      <c r="AB288" s="13">
        <f>SL!U288*SQRT($AA$6)*$AA$9</f>
        <v>570.53142134468112</v>
      </c>
      <c r="AC288" s="7">
        <f>SL!V288*SQRT($AA$6)</f>
        <v>20990.496091096869</v>
      </c>
      <c r="AD288" s="7">
        <f>SL!W288*$AA$9</f>
        <v>4376.1333200198242</v>
      </c>
      <c r="AI288" s="13">
        <f>SL!U288*SQRT($AH$6)*$AH$9</f>
        <v>616.58479154667032</v>
      </c>
      <c r="AJ288" s="7">
        <f>SL!V288*SQRT($AH$6)</f>
        <v>21195.167739474142</v>
      </c>
      <c r="AK288" s="7">
        <f>SL!W288*$AH$9</f>
        <v>4683.7060409355454</v>
      </c>
      <c r="AP288" s="13">
        <f>SL!U288*SQRT($AO$6)*$AO$9</f>
        <v>647.95329740428804</v>
      </c>
      <c r="AQ288" s="7">
        <f>SL!V288*SQRT($AO$6)</f>
        <v>21327.046700404328</v>
      </c>
      <c r="AR288" s="7">
        <f>SL!W288*$AO$9</f>
        <v>4891.5518794371783</v>
      </c>
    </row>
    <row r="289" spans="21:44" x14ac:dyDescent="0.25">
      <c r="U289" s="13">
        <f>SL!U289*SQRT($T$6)*$T$9</f>
        <v>405.6755994623656</v>
      </c>
      <c r="V289" s="7">
        <f>SL!V289*SQRT($T$6)</f>
        <v>20180.031864107426</v>
      </c>
      <c r="W289" s="7">
        <f>SL!W289*$T$9</f>
        <v>3238.5201741447518</v>
      </c>
      <c r="AB289" s="13">
        <f>SL!U289*SQRT($AA$6)*$AA$9</f>
        <v>580.0139380429307</v>
      </c>
      <c r="AC289" s="7">
        <f>SL!V289*SQRT($AA$6)</f>
        <v>21102.275593482926</v>
      </c>
      <c r="AD289" s="7">
        <f>SL!W289*$AA$9</f>
        <v>4427.9092079387647</v>
      </c>
      <c r="AI289" s="13">
        <f>SL!U289*SQRT($AH$6)*$AH$9</f>
        <v>626.83273822057606</v>
      </c>
      <c r="AJ289" s="7">
        <f>SL!V289*SQRT($AH$6)</f>
        <v>21308.037168220624</v>
      </c>
      <c r="AK289" s="7">
        <f>SL!W289*$AH$9</f>
        <v>4739.1209520652737</v>
      </c>
      <c r="AP289" s="13">
        <f>SL!U289*SQRT($AO$6)*$AO$9</f>
        <v>658.72260428635377</v>
      </c>
      <c r="AQ289" s="7">
        <f>SL!V289*SQRT($AO$6)</f>
        <v>21440.618416727248</v>
      </c>
      <c r="AR289" s="7">
        <f>SL!W289*$AO$9</f>
        <v>4949.4259027674989</v>
      </c>
    </row>
    <row r="290" spans="21:44" x14ac:dyDescent="0.25">
      <c r="U290" s="13">
        <f>SL!U290*SQRT($T$6)*$T$9</f>
        <v>406.78098256716771</v>
      </c>
      <c r="V290" s="7">
        <f>SL!V290*SQRT($T$6)</f>
        <v>20184.236694417188</v>
      </c>
      <c r="W290" s="7">
        <f>SL!W290*$T$9</f>
        <v>3215.383675213644</v>
      </c>
      <c r="AB290" s="13">
        <f>SL!U290*SQRT($AA$6)*$AA$9</f>
        <v>581.59435749263889</v>
      </c>
      <c r="AC290" s="7">
        <f>SL!V290*SQRT($AA$6)</f>
        <v>21106.67258792862</v>
      </c>
      <c r="AD290" s="7">
        <f>SL!W290*$AA$9</f>
        <v>4396.2755261496523</v>
      </c>
      <c r="AI290" s="13">
        <f>SL!U290*SQRT($AH$6)*$AH$9</f>
        <v>628.54072933289365</v>
      </c>
      <c r="AJ290" s="7">
        <f>SL!V290*SQRT($AH$6)</f>
        <v>21312.477036360069</v>
      </c>
      <c r="AK290" s="7">
        <f>SL!W290*$AH$9</f>
        <v>4705.2639244891516</v>
      </c>
      <c r="AP290" s="13">
        <f>SL!U290*SQRT($AO$6)*$AO$9</f>
        <v>660.51748876669808</v>
      </c>
      <c r="AQ290" s="7">
        <f>SL!V290*SQRT($AO$6)</f>
        <v>21445.085910276601</v>
      </c>
      <c r="AR290" s="7">
        <f>SL!W290*$AO$9</f>
        <v>4914.0664234524702</v>
      </c>
    </row>
    <row r="291" spans="21:44" x14ac:dyDescent="0.25">
      <c r="U291" s="13">
        <f>SL!U291*SQRT($T$6)*$T$9</f>
        <v>408.99174877677194</v>
      </c>
      <c r="V291" s="7">
        <f>SL!V291*SQRT($T$6)</f>
        <v>20073.137519470903</v>
      </c>
      <c r="W291" s="7">
        <f>SL!W291*$T$9</f>
        <v>3190.9720014778441</v>
      </c>
      <c r="AB291" s="13">
        <f>SL!U291*SQRT($AA$6)*$AA$9</f>
        <v>584.7551963920555</v>
      </c>
      <c r="AC291" s="7">
        <f>SL!V291*SQRT($AA$6)</f>
        <v>20990.496091096869</v>
      </c>
      <c r="AD291" s="7">
        <f>SL!W291*$AA$9</f>
        <v>4362.8983448744129</v>
      </c>
      <c r="AI291" s="13">
        <f>SL!U291*SQRT($AH$6)*$AH$9</f>
        <v>631.95671155752905</v>
      </c>
      <c r="AJ291" s="7">
        <f>SL!V291*SQRT($AH$6)</f>
        <v>21195.167739474142</v>
      </c>
      <c r="AK291" s="7">
        <f>SL!W291*$AH$9</f>
        <v>4669.5408570832597</v>
      </c>
      <c r="AP291" s="13">
        <f>SL!U291*SQRT($AO$6)*$AO$9</f>
        <v>664.1072577273867</v>
      </c>
      <c r="AQ291" s="7">
        <f>SL!V291*SQRT($AO$6)</f>
        <v>21327.046700404328</v>
      </c>
      <c r="AR291" s="7">
        <f>SL!W291*$AO$9</f>
        <v>4876.7580962471939</v>
      </c>
    </row>
    <row r="292" spans="21:44" x14ac:dyDescent="0.25">
      <c r="U292" s="13">
        <f>SL!U292*SQRT($T$6)*$T$9</f>
        <v>410.09713188157394</v>
      </c>
      <c r="V292" s="7">
        <f>SL!V292*SQRT($T$6)</f>
        <v>20085.103312178871</v>
      </c>
      <c r="W292" s="7">
        <f>SL!W292*$T$9</f>
        <v>3200.3441677447081</v>
      </c>
      <c r="AB292" s="13">
        <f>SL!U292*SQRT($AA$6)*$AA$9</f>
        <v>586.33561584176368</v>
      </c>
      <c r="AC292" s="7">
        <f>SL!V292*SQRT($AA$6)</f>
        <v>21003.008730180809</v>
      </c>
      <c r="AD292" s="7">
        <f>SL!W292*$AA$9</f>
        <v>4375.7125621958603</v>
      </c>
      <c r="AI292" s="13">
        <f>SL!U292*SQRT($AH$6)*$AH$9</f>
        <v>633.66470266984663</v>
      </c>
      <c r="AJ292" s="7">
        <f>SL!V292*SQRT($AH$6)</f>
        <v>21207.802385320367</v>
      </c>
      <c r="AK292" s="7">
        <f>SL!W292*$AH$9</f>
        <v>4683.2557105141996</v>
      </c>
      <c r="AP292" s="13">
        <f>SL!U292*SQRT($AO$6)*$AO$9</f>
        <v>665.90214220773089</v>
      </c>
      <c r="AQ292" s="7">
        <f>SL!V292*SQRT($AO$6)</f>
        <v>21339.759960583142</v>
      </c>
      <c r="AR292" s="7">
        <f>SL!W292*$AO$9</f>
        <v>4891.0815649896767</v>
      </c>
    </row>
    <row r="293" spans="21:44" x14ac:dyDescent="0.25">
      <c r="U293" s="13">
        <f>SL!U293*SQRT($T$6)*$T$9</f>
        <v>410.09713188157394</v>
      </c>
      <c r="V293" s="7">
        <f>SL!V293*SQRT($T$6)</f>
        <v>20166.903053724036</v>
      </c>
      <c r="W293" s="7">
        <f>SL!W293*$T$9</f>
        <v>3217.1444115227259</v>
      </c>
      <c r="AB293" s="13">
        <f>SL!U293*SQRT($AA$6)*$AA$9</f>
        <v>586.33561584176368</v>
      </c>
      <c r="AC293" s="7">
        <f>SL!V293*SQRT($AA$6)</f>
        <v>21088.546785877934</v>
      </c>
      <c r="AD293" s="7">
        <f>SL!W293*$AA$9</f>
        <v>4398.6829159747886</v>
      </c>
      <c r="AI293" s="13">
        <f>SL!U293*SQRT($AH$6)*$AH$9</f>
        <v>633.66470266984663</v>
      </c>
      <c r="AJ293" s="7">
        <f>SL!V293*SQRT($AH$6)</f>
        <v>21294.17449538107</v>
      </c>
      <c r="AK293" s="7">
        <f>SL!W293*$AH$9</f>
        <v>4707.8405156124836</v>
      </c>
      <c r="AP293" s="13">
        <f>SL!U293*SQRT($AO$6)*$AO$9</f>
        <v>665.90214220773089</v>
      </c>
      <c r="AQ293" s="7">
        <f>SL!V293*SQRT($AO$6)</f>
        <v>21426.669488618933</v>
      </c>
      <c r="AR293" s="7">
        <f>SL!W293*$AO$9</f>
        <v>4916.7573543182671</v>
      </c>
    </row>
    <row r="294" spans="21:44" x14ac:dyDescent="0.25">
      <c r="U294" s="13">
        <f>SL!U294*SQRT($T$6)*$T$9</f>
        <v>411.20251498637606</v>
      </c>
      <c r="V294" s="7">
        <f>SL!V294*SQRT($T$6)</f>
        <v>20077.557999001336</v>
      </c>
      <c r="W294" s="7">
        <f>SL!W294*$T$9</f>
        <v>3188.1599830501536</v>
      </c>
      <c r="AB294" s="13">
        <f>SL!U294*SQRT($AA$6)*$AA$9</f>
        <v>587.91603529147199</v>
      </c>
      <c r="AC294" s="7">
        <f>SL!V294*SQRT($AA$6)</f>
        <v>20995.118590106522</v>
      </c>
      <c r="AD294" s="7">
        <f>SL!W294*$AA$9</f>
        <v>4359.0535757763937</v>
      </c>
      <c r="AI294" s="13">
        <f>SL!U294*SQRT($AH$6)*$AH$9</f>
        <v>635.37269378216433</v>
      </c>
      <c r="AJ294" s="7">
        <f>SL!V294*SQRT($AH$6)</f>
        <v>21199.835311000792</v>
      </c>
      <c r="AK294" s="7">
        <f>SL!W294*$AH$9</f>
        <v>4665.4258617361083</v>
      </c>
      <c r="AP294" s="13">
        <f>SL!U294*SQRT($AO$6)*$AO$9</f>
        <v>667.6970266880752</v>
      </c>
      <c r="AQ294" s="7">
        <f>SL!V294*SQRT($AO$6)</f>
        <v>21331.743314139589</v>
      </c>
      <c r="AR294" s="7">
        <f>SL!W294*$AO$9</f>
        <v>4872.4604923736142</v>
      </c>
    </row>
    <row r="295" spans="21:44" x14ac:dyDescent="0.25">
      <c r="U295" s="13">
        <f>SL!U295*SQRT($T$6)*$T$9</f>
        <v>411.20251498637606</v>
      </c>
      <c r="V295" s="7">
        <f>SL!V295*SQRT($T$6)</f>
        <v>20085.623887655114</v>
      </c>
      <c r="W295" s="7">
        <f>SL!W295*$T$9</f>
        <v>3192.2029505667679</v>
      </c>
      <c r="AB295" s="13">
        <f>SL!U295*SQRT($AA$6)*$AA$9</f>
        <v>587.91603529147199</v>
      </c>
      <c r="AC295" s="7">
        <f>SL!V295*SQRT($AA$6)</f>
        <v>21003.553096376112</v>
      </c>
      <c r="AD295" s="7">
        <f>SL!W295*$AA$9</f>
        <v>4364.5813761702702</v>
      </c>
      <c r="AI295" s="13">
        <f>SL!U295*SQRT($AH$6)*$AH$9</f>
        <v>635.37269378216433</v>
      </c>
      <c r="AJ295" s="7">
        <f>SL!V295*SQRT($AH$6)</f>
        <v>21208.352059457226</v>
      </c>
      <c r="AK295" s="7">
        <f>SL!W295*$AH$9</f>
        <v>4671.3421787686457</v>
      </c>
      <c r="AP295" s="13">
        <f>SL!U295*SQRT($AO$6)*$AO$9</f>
        <v>667.6970266880752</v>
      </c>
      <c r="AQ295" s="7">
        <f>SL!V295*SQRT($AO$6)</f>
        <v>21340.313054860617</v>
      </c>
      <c r="AR295" s="7">
        <f>SL!W295*$AO$9</f>
        <v>4878.6393540372019</v>
      </c>
    </row>
    <row r="296" spans="21:44" x14ac:dyDescent="0.25">
      <c r="U296" s="13">
        <f>SL!U296*SQRT($T$6)*$T$9</f>
        <v>410.09713188157394</v>
      </c>
      <c r="V296" s="7">
        <f>SL!V296*SQRT($T$6)</f>
        <v>20161.131787435701</v>
      </c>
      <c r="W296" s="7">
        <f>SL!W296*$T$9</f>
        <v>3141.8832997116247</v>
      </c>
      <c r="AB296" s="13">
        <f>SL!U296*SQRT($AA$6)*$AA$9</f>
        <v>586.33561584176368</v>
      </c>
      <c r="AC296" s="7">
        <f>SL!V296*SQRT($AA$6)</f>
        <v>21082.511768066273</v>
      </c>
      <c r="AD296" s="7">
        <f>SL!W296*$AA$9</f>
        <v>4295.7811731823131</v>
      </c>
      <c r="AI296" s="13">
        <f>SL!U296*SQRT($AH$6)*$AH$9</f>
        <v>633.66470266984663</v>
      </c>
      <c r="AJ296" s="7">
        <f>SL!V296*SQRT($AH$6)</f>
        <v>21288.080632031022</v>
      </c>
      <c r="AK296" s="7">
        <f>SL!W296*$AH$9</f>
        <v>4597.7064134051652</v>
      </c>
      <c r="AP296" s="13">
        <f>SL!U296*SQRT($AO$6)*$AO$9</f>
        <v>665.90214220773089</v>
      </c>
      <c r="AQ296" s="7">
        <f>SL!V296*SQRT($AO$6)</f>
        <v>21420.537708495754</v>
      </c>
      <c r="AR296" s="7">
        <f>SL!W296*$AO$9</f>
        <v>4801.7359012352035</v>
      </c>
    </row>
    <row r="297" spans="21:44" x14ac:dyDescent="0.25">
      <c r="U297" s="13">
        <f>SL!U297*SQRT($T$6)*$T$9</f>
        <v>411.20251498637606</v>
      </c>
      <c r="V297" s="7">
        <f>SL!V297*SQRT($T$6)</f>
        <v>20061.964990303753</v>
      </c>
      <c r="W297" s="7">
        <f>SL!W297*$T$9</f>
        <v>3158.7581743850037</v>
      </c>
      <c r="AB297" s="13">
        <f>SL!U297*SQRT($AA$6)*$AA$9</f>
        <v>587.91603529147199</v>
      </c>
      <c r="AC297" s="7">
        <f>SL!V297*SQRT($AA$6)</f>
        <v>20978.81296833725</v>
      </c>
      <c r="AD297" s="7">
        <f>SL!W297*$AA$9</f>
        <v>4318.8535670323226</v>
      </c>
      <c r="AI297" s="13">
        <f>SL!U297*SQRT($AH$6)*$AH$9</f>
        <v>635.37269378216433</v>
      </c>
      <c r="AJ297" s="7">
        <f>SL!V297*SQRT($AH$6)</f>
        <v>21183.370698301966</v>
      </c>
      <c r="AK297" s="7">
        <f>SL!W297*$AH$9</f>
        <v>4622.4004303720985</v>
      </c>
      <c r="AP297" s="13">
        <f>SL!U297*SQRT($AO$6)*$AO$9</f>
        <v>667.6970266880752</v>
      </c>
      <c r="AQ297" s="7">
        <f>SL!V297*SQRT($AO$6)</f>
        <v>21315.176256579674</v>
      </c>
      <c r="AR297" s="7">
        <f>SL!W297*$AO$9</f>
        <v>4827.5257488579473</v>
      </c>
    </row>
    <row r="298" spans="21:44" x14ac:dyDescent="0.25">
      <c r="U298" s="13">
        <f>SL!U298*SQRT($T$6)*$T$9</f>
        <v>411.20251498637606</v>
      </c>
      <c r="V298" s="7">
        <f>SL!V298*SQRT($T$6)</f>
        <v>20094.738328677649</v>
      </c>
      <c r="W298" s="7">
        <f>SL!W298*$T$9</f>
        <v>3111.6808213172276</v>
      </c>
      <c r="AB298" s="13">
        <f>SL!U298*SQRT($AA$6)*$AA$9</f>
        <v>587.91603529147199</v>
      </c>
      <c r="AC298" s="7">
        <f>SL!V298*SQRT($AA$6)</f>
        <v>21013.084074703267</v>
      </c>
      <c r="AD298" s="7">
        <f>SL!W298*$AA$9</f>
        <v>4254.4864382435571</v>
      </c>
      <c r="AI298" s="13">
        <f>SL!U298*SQRT($AH$6)*$AH$9</f>
        <v>635.37269378216433</v>
      </c>
      <c r="AJ298" s="7">
        <f>SL!V298*SQRT($AH$6)</f>
        <v>21217.975971321368</v>
      </c>
      <c r="AK298" s="7">
        <f>SL!W298*$AH$9</f>
        <v>4553.5093139688515</v>
      </c>
      <c r="AP298" s="13">
        <f>SL!U298*SQRT($AO$6)*$AO$9</f>
        <v>667.6970266880752</v>
      </c>
      <c r="AQ298" s="7">
        <f>SL!V298*SQRT($AO$6)</f>
        <v>21349.996847897313</v>
      </c>
      <c r="AR298" s="7">
        <f>SL!W298*$AO$9</f>
        <v>4755.5774952797792</v>
      </c>
    </row>
    <row r="299" spans="21:44" x14ac:dyDescent="0.25">
      <c r="U299" s="13">
        <f>SL!U299*SQRT($T$6)*$T$9</f>
        <v>411.20251498637606</v>
      </c>
      <c r="V299" s="7">
        <f>SL!V299*SQRT($T$6)</f>
        <v>20171.889988818992</v>
      </c>
      <c r="W299" s="7">
        <f>SL!W299*$T$9</f>
        <v>3125.6856313109688</v>
      </c>
      <c r="AB299" s="13">
        <f>SL!U299*SQRT($AA$6)*$AA$9</f>
        <v>587.91603529147199</v>
      </c>
      <c r="AC299" s="7">
        <f>SL!V299*SQRT($AA$6)</f>
        <v>21093.761627928197</v>
      </c>
      <c r="AD299" s="7">
        <f>SL!W299*$AA$9</f>
        <v>4273.6346984958172</v>
      </c>
      <c r="AI299" s="13">
        <f>SL!U299*SQRT($AH$6)*$AH$9</f>
        <v>635.37269378216433</v>
      </c>
      <c r="AJ299" s="7">
        <f>SL!V299*SQRT($AH$6)</f>
        <v>21299.440185696843</v>
      </c>
      <c r="AK299" s="7">
        <f>SL!W299*$AH$9</f>
        <v>4574.0033930241279</v>
      </c>
      <c r="AP299" s="13">
        <f>SL!U299*SQRT($AO$6)*$AO$9</f>
        <v>667.6970266880752</v>
      </c>
      <c r="AQ299" s="7">
        <f>SL!V299*SQRT($AO$6)</f>
        <v>21431.967942712563</v>
      </c>
      <c r="AR299" s="7">
        <f>SL!W299*$AO$9</f>
        <v>4776.9810270223797</v>
      </c>
    </row>
    <row r="300" spans="21:44" x14ac:dyDescent="0.25">
      <c r="U300" s="13">
        <f>SL!U300*SQRT($T$6)*$T$9</f>
        <v>411.20251498637606</v>
      </c>
      <c r="V300" s="7">
        <f>SL!V300*SQRT($T$6)</f>
        <v>20176.616729251429</v>
      </c>
      <c r="W300" s="7">
        <f>SL!W300*$T$9</f>
        <v>3129.7507116854681</v>
      </c>
      <c r="AB300" s="13">
        <f>SL!U300*SQRT($AA$6)*$AA$9</f>
        <v>587.91603529147199</v>
      </c>
      <c r="AC300" s="7">
        <f>SL!V300*SQRT($AA$6)</f>
        <v>21098.704384210039</v>
      </c>
      <c r="AD300" s="7">
        <f>SL!W300*$AA$9</f>
        <v>4279.1927329848295</v>
      </c>
      <c r="AI300" s="13">
        <f>SL!U300*SQRT($AH$6)*$AH$9</f>
        <v>635.37269378216433</v>
      </c>
      <c r="AJ300" s="7">
        <f>SL!V300*SQRT($AH$6)</f>
        <v>21304.431137222447</v>
      </c>
      <c r="AK300" s="7">
        <f>SL!W300*$AH$9</f>
        <v>4579.9520691288581</v>
      </c>
      <c r="AP300" s="13">
        <f>SL!U300*SQRT($AO$6)*$AO$9</f>
        <v>667.6970266880752</v>
      </c>
      <c r="AQ300" s="7">
        <f>SL!V300*SQRT($AO$6)</f>
        <v>21436.989948557213</v>
      </c>
      <c r="AR300" s="7">
        <f>SL!W300*$AO$9</f>
        <v>4783.1936837360872</v>
      </c>
    </row>
    <row r="301" spans="21:44" x14ac:dyDescent="0.25">
      <c r="U301" s="13">
        <f>SL!U301*SQRT($T$6)*$T$9</f>
        <v>410.09713188157394</v>
      </c>
      <c r="V301" s="7">
        <f>SL!V301*SQRT($T$6)</f>
        <v>20076.517711022108</v>
      </c>
      <c r="W301" s="7">
        <f>SL!W301*$T$9</f>
        <v>3141.7561507787864</v>
      </c>
      <c r="AB301" s="13">
        <f>SL!U301*SQRT($AA$6)*$AA$9</f>
        <v>586.33561584176368</v>
      </c>
      <c r="AC301" s="7">
        <f>SL!V301*SQRT($AA$6)</f>
        <v>20994.030760127753</v>
      </c>
      <c r="AD301" s="7">
        <f>SL!W301*$AA$9</f>
        <v>4295.6073271352861</v>
      </c>
      <c r="AI301" s="13">
        <f>SL!U301*SQRT($AH$6)*$AH$9</f>
        <v>633.66470266984663</v>
      </c>
      <c r="AJ301" s="7">
        <f>SL!V301*SQRT($AH$6)</f>
        <v>21198.73687393804</v>
      </c>
      <c r="AK301" s="7">
        <f>SL!W301*$AH$9</f>
        <v>4597.5203487400586</v>
      </c>
      <c r="AP301" s="13">
        <f>SL!U301*SQRT($AO$6)*$AO$9</f>
        <v>665.90214220773089</v>
      </c>
      <c r="AQ301" s="7">
        <f>SL!V301*SQRT($AO$6)</f>
        <v>21330.638042465278</v>
      </c>
      <c r="AR301" s="7">
        <f>SL!W301*$AO$9</f>
        <v>4801.5415796970137</v>
      </c>
    </row>
    <row r="302" spans="21:44" x14ac:dyDescent="0.25">
      <c r="U302" s="13">
        <f>SL!U302*SQRT($T$6)*$T$9</f>
        <v>411.20251498637606</v>
      </c>
      <c r="V302" s="7">
        <f>SL!V302*SQRT($T$6)</f>
        <v>20071.057967274533</v>
      </c>
      <c r="W302" s="7">
        <f>SL!W302*$T$9</f>
        <v>3170.0836430983632</v>
      </c>
      <c r="AB302" s="13">
        <f>SL!U302*SQRT($AA$6)*$AA$9</f>
        <v>587.91603529147199</v>
      </c>
      <c r="AC302" s="7">
        <f>SL!V302*SQRT($AA$6)</f>
        <v>20988.321501688173</v>
      </c>
      <c r="AD302" s="7">
        <f>SL!W302*$AA$9</f>
        <v>4334.3384627573741</v>
      </c>
      <c r="AI302" s="13">
        <f>SL!U302*SQRT($AH$6)*$AH$9</f>
        <v>635.37269378216433</v>
      </c>
      <c r="AJ302" s="7">
        <f>SL!V302*SQRT($AH$6)</f>
        <v>21192.971946336056</v>
      </c>
      <c r="AK302" s="7">
        <f>SL!W302*$AH$9</f>
        <v>4638.9736685133794</v>
      </c>
      <c r="AP302" s="13">
        <f>SL!U302*SQRT($AO$6)*$AO$9</f>
        <v>667.6970266880752</v>
      </c>
      <c r="AQ302" s="7">
        <f>SL!V302*SQRT($AO$6)</f>
        <v>21324.837244769158</v>
      </c>
      <c r="AR302" s="7">
        <f>SL!W302*$AO$9</f>
        <v>4844.8344470276879</v>
      </c>
    </row>
    <row r="303" spans="21:44" x14ac:dyDescent="0.25">
      <c r="U303" s="13">
        <f>SL!U303*SQRT($T$6)*$T$9</f>
        <v>414.51866430078235</v>
      </c>
      <c r="V303" s="7">
        <f>SL!V303*SQRT($T$6)</f>
        <v>20063.003770658459</v>
      </c>
      <c r="W303" s="7">
        <f>SL!W303*$T$9</f>
        <v>3169.9859779760386</v>
      </c>
      <c r="AB303" s="13">
        <f>SL!U303*SQRT($AA$6)*$AA$9</f>
        <v>592.65729364059678</v>
      </c>
      <c r="AC303" s="7">
        <f>SL!V303*SQRT($AA$6)</f>
        <v>20979.899221791835</v>
      </c>
      <c r="AD303" s="7">
        <f>SL!W303*$AA$9</f>
        <v>4334.2049288371936</v>
      </c>
      <c r="AI303" s="13">
        <f>SL!U303*SQRT($AH$6)*$AH$9</f>
        <v>640.49666711911732</v>
      </c>
      <c r="AJ303" s="7">
        <f>SL!V303*SQRT($AH$6)</f>
        <v>21184.467543468352</v>
      </c>
      <c r="AK303" s="7">
        <f>SL!W303*$AH$9</f>
        <v>4638.8307492778622</v>
      </c>
      <c r="AP303" s="13">
        <f>SL!U303*SQRT($AO$6)*$AO$9</f>
        <v>673.08168012910812</v>
      </c>
      <c r="AQ303" s="7">
        <f>SL!V303*SQRT($AO$6)</f>
        <v>21316.279926452644</v>
      </c>
      <c r="AR303" s="7">
        <f>SL!W303*$AO$9</f>
        <v>4844.6851855563245</v>
      </c>
    </row>
    <row r="304" spans="21:44" x14ac:dyDescent="0.25">
      <c r="U304" s="13">
        <f>SL!U304*SQRT($T$6)*$T$9</f>
        <v>417.83481361518858</v>
      </c>
      <c r="V304" s="7">
        <f>SL!V304*SQRT($T$6)</f>
        <v>20081.199856066272</v>
      </c>
      <c r="W304" s="7">
        <f>SL!W304*$T$9</f>
        <v>3134.2580492176639</v>
      </c>
      <c r="AB304" s="13">
        <f>SL!U304*SQRT($AA$6)*$AA$9</f>
        <v>597.39855198972157</v>
      </c>
      <c r="AC304" s="7">
        <f>SL!V304*SQRT($AA$6)</f>
        <v>20998.926882976117</v>
      </c>
      <c r="AD304" s="7">
        <f>SL!W304*$AA$9</f>
        <v>4285.3554493765432</v>
      </c>
      <c r="AI304" s="13">
        <f>SL!U304*SQRT($AH$6)*$AH$9</f>
        <v>645.62064045607019</v>
      </c>
      <c r="AJ304" s="7">
        <f>SL!V304*SQRT($AH$6)</f>
        <v>21203.680737322393</v>
      </c>
      <c r="AK304" s="7">
        <f>SL!W304*$AH$9</f>
        <v>4586.5479266774373</v>
      </c>
      <c r="AP304" s="13">
        <f>SL!U304*SQRT($AO$6)*$AO$9</f>
        <v>678.46633357014105</v>
      </c>
      <c r="AQ304" s="7">
        <f>SL!V304*SQRT($AO$6)</f>
        <v>21335.612667180423</v>
      </c>
      <c r="AR304" s="7">
        <f>SL!W304*$AO$9</f>
        <v>4790.0822414521926</v>
      </c>
    </row>
    <row r="305" spans="21:44" x14ac:dyDescent="0.25">
      <c r="U305" s="13">
        <f>SL!U305*SQRT($T$6)*$T$9</f>
        <v>424.4671122440011</v>
      </c>
      <c r="V305" s="7">
        <f>SL!V305*SQRT($T$6)</f>
        <v>20111.165184721176</v>
      </c>
      <c r="W305" s="7">
        <f>SL!W305*$T$9</f>
        <v>3145.0712367233577</v>
      </c>
      <c r="AB305" s="13">
        <f>SL!U305*SQRT($AA$6)*$AA$9</f>
        <v>606.88106868797115</v>
      </c>
      <c r="AC305" s="7">
        <f>SL!V305*SQRT($AA$6)</f>
        <v>21030.261651314606</v>
      </c>
      <c r="AD305" s="7">
        <f>SL!W305*$AA$9</f>
        <v>4300.1399218976303</v>
      </c>
      <c r="AI305" s="13">
        <f>SL!U305*SQRT($AH$6)*$AH$9</f>
        <v>655.86858712997616</v>
      </c>
      <c r="AJ305" s="7">
        <f>SL!V305*SQRT($AH$6)</f>
        <v>21235.321041016476</v>
      </c>
      <c r="AK305" s="7">
        <f>SL!W305*$AH$9</f>
        <v>4602.371512979591</v>
      </c>
      <c r="AP305" s="13">
        <f>SL!U305*SQRT($AO$6)*$AO$9</f>
        <v>689.23564045220678</v>
      </c>
      <c r="AQ305" s="7">
        <f>SL!V305*SQRT($AO$6)</f>
        <v>21367.449840766079</v>
      </c>
      <c r="AR305" s="7">
        <f>SL!W305*$AO$9</f>
        <v>4806.6080209608217</v>
      </c>
    </row>
    <row r="306" spans="21:44" x14ac:dyDescent="0.25">
      <c r="U306" s="13">
        <f>SL!U306*SQRT($T$6)*$T$9</f>
        <v>425.57249534880322</v>
      </c>
      <c r="V306" s="7">
        <f>SL!V306*SQRT($T$6)</f>
        <v>20207.658082776921</v>
      </c>
      <c r="W306" s="7">
        <f>SL!W306*$T$9</f>
        <v>3174.9973043941932</v>
      </c>
      <c r="AB306" s="13">
        <f>SL!U306*SQRT($AA$6)*$AA$9</f>
        <v>608.46148813767934</v>
      </c>
      <c r="AC306" s="7">
        <f>SL!V306*SQRT($AA$6)</f>
        <v>21131.164352623407</v>
      </c>
      <c r="AD306" s="7">
        <f>SL!W306*$AA$9</f>
        <v>4341.0567306471967</v>
      </c>
      <c r="AI306" s="13">
        <f>SL!U306*SQRT($AH$6)*$AH$9</f>
        <v>657.57657824229375</v>
      </c>
      <c r="AJ306" s="7">
        <f>SL!V306*SQRT($AH$6)</f>
        <v>21337.207612459315</v>
      </c>
      <c r="AK306" s="7">
        <f>SL!W306*$AH$9</f>
        <v>4646.1641240134968</v>
      </c>
      <c r="AP306" s="13">
        <f>SL!U306*SQRT($AO$6)*$AO$9</f>
        <v>691.03052493255109</v>
      </c>
      <c r="AQ306" s="7">
        <f>SL!V306*SQRT($AO$6)</f>
        <v>21469.970363085824</v>
      </c>
      <c r="AR306" s="7">
        <f>SL!W306*$AO$9</f>
        <v>4852.3439887897457</v>
      </c>
    </row>
    <row r="307" spans="21:44" x14ac:dyDescent="0.25">
      <c r="U307" s="13">
        <f>SL!U307*SQRT($T$6)*$T$9</f>
        <v>428.88864466320939</v>
      </c>
      <c r="V307" s="7">
        <f>SL!V307*SQRT($T$6)</f>
        <v>20213.719642272768</v>
      </c>
      <c r="W307" s="7">
        <f>SL!W307*$T$9</f>
        <v>3250.7614837221754</v>
      </c>
      <c r="AB307" s="13">
        <f>SL!U307*SQRT($AA$6)*$AA$9</f>
        <v>613.20274648680413</v>
      </c>
      <c r="AC307" s="7">
        <f>SL!V307*SQRT($AA$6)</f>
        <v>21137.502930276263</v>
      </c>
      <c r="AD307" s="7">
        <f>SL!W307*$AA$9</f>
        <v>4444.6462991039962</v>
      </c>
      <c r="AI307" s="13">
        <f>SL!U307*SQRT($AH$6)*$AH$9</f>
        <v>662.70055157924673</v>
      </c>
      <c r="AJ307" s="7">
        <f>SL!V307*SQRT($AH$6)</f>
        <v>21343.607995565977</v>
      </c>
      <c r="AK307" s="7">
        <f>SL!W307*$AH$9</f>
        <v>4757.0343951131954</v>
      </c>
      <c r="AP307" s="13">
        <f>SL!U307*SQRT($AO$6)*$AO$9</f>
        <v>696.4151783735839</v>
      </c>
      <c r="AQ307" s="7">
        <f>SL!V307*SQRT($AO$6)</f>
        <v>21476.410570169537</v>
      </c>
      <c r="AR307" s="7">
        <f>SL!W307*$AO$9</f>
        <v>4968.1342792630376</v>
      </c>
    </row>
    <row r="308" spans="21:44" x14ac:dyDescent="0.25">
      <c r="U308" s="13">
        <f>SL!U308*SQRT($T$6)*$T$9</f>
        <v>436.62632639682408</v>
      </c>
      <c r="V308" s="7">
        <f>SL!V308*SQRT($T$6)</f>
        <v>20153.267200100214</v>
      </c>
      <c r="W308" s="7">
        <f>SL!W308*$T$9</f>
        <v>3245.6755264086592</v>
      </c>
      <c r="AB308" s="13">
        <f>SL!U308*SQRT($AA$6)*$AA$9</f>
        <v>624.26568263476202</v>
      </c>
      <c r="AC308" s="7">
        <f>SL!V308*SQRT($AA$6)</f>
        <v>21074.287762747546</v>
      </c>
      <c r="AD308" s="7">
        <f>SL!W308*$AA$9</f>
        <v>4437.6924572229127</v>
      </c>
      <c r="AI308" s="13">
        <f>SL!U308*SQRT($AH$6)*$AH$9</f>
        <v>674.65648936547029</v>
      </c>
      <c r="AJ308" s="7">
        <f>SL!V308*SQRT($AH$6)</f>
        <v>21279.776437053246</v>
      </c>
      <c r="AK308" s="7">
        <f>SL!W308*$AH$9</f>
        <v>4749.5918085089106</v>
      </c>
      <c r="AP308" s="13">
        <f>SL!U308*SQRT($AO$6)*$AO$9</f>
        <v>708.97936973599394</v>
      </c>
      <c r="AQ308" s="7">
        <f>SL!V308*SQRT($AO$6)</f>
        <v>21412.181843787475</v>
      </c>
      <c r="AR308" s="7">
        <f>SL!W308*$AO$9</f>
        <v>4960.3614177354621</v>
      </c>
    </row>
    <row r="309" spans="21:44" x14ac:dyDescent="0.25">
      <c r="U309" s="13">
        <f>SL!U309*SQRT($T$6)*$T$9</f>
        <v>437.73170950162614</v>
      </c>
      <c r="V309" s="7">
        <f>SL!V309*SQRT($T$6)</f>
        <v>20143.575988600747</v>
      </c>
      <c r="W309" s="7">
        <f>SL!W309*$T$9</f>
        <v>3199.8926968962255</v>
      </c>
      <c r="AB309" s="13">
        <f>SL!U309*SQRT($AA$6)*$AA$9</f>
        <v>625.8461020844702</v>
      </c>
      <c r="AC309" s="7">
        <f>SL!V309*SQRT($AA$6)</f>
        <v>21064.153655067556</v>
      </c>
      <c r="AD309" s="7">
        <f>SL!W309*$AA$9</f>
        <v>4375.0952827535175</v>
      </c>
      <c r="AI309" s="13">
        <f>SL!U309*SQRT($AH$6)*$AH$9</f>
        <v>676.36448047778788</v>
      </c>
      <c r="AJ309" s="7">
        <f>SL!V309*SQRT($AH$6)</f>
        <v>21269.543514913861</v>
      </c>
      <c r="AK309" s="7">
        <f>SL!W309*$AH$9</f>
        <v>4682.5950461236016</v>
      </c>
      <c r="AP309" s="13">
        <f>SL!U309*SQRT($AO$6)*$AO$9</f>
        <v>710.77425421633814</v>
      </c>
      <c r="AQ309" s="7">
        <f>SL!V309*SQRT($AO$6)</f>
        <v>21401.885251138112</v>
      </c>
      <c r="AR309" s="7">
        <f>SL!W309*$AO$9</f>
        <v>4890.3915827163955</v>
      </c>
    </row>
    <row r="310" spans="21:44" x14ac:dyDescent="0.25">
      <c r="U310" s="13">
        <f>SL!U310*SQRT($T$6)*$T$9</f>
        <v>436.62632639682408</v>
      </c>
      <c r="V310" s="7">
        <f>SL!V310*SQRT($T$6)</f>
        <v>20232.190263046068</v>
      </c>
      <c r="W310" s="7">
        <f>SL!W310*$T$9</f>
        <v>3258.8769025659176</v>
      </c>
      <c r="AB310" s="13">
        <f>SL!U310*SQRT($AA$6)*$AA$9</f>
        <v>624.26568263476202</v>
      </c>
      <c r="AC310" s="7">
        <f>SL!V310*SQRT($AA$6)</f>
        <v>21156.817673313617</v>
      </c>
      <c r="AD310" s="7">
        <f>SL!W310*$AA$9</f>
        <v>4455.7422120185965</v>
      </c>
      <c r="AI310" s="13">
        <f>SL!U310*SQRT($AH$6)*$AH$9</f>
        <v>674.65648936547029</v>
      </c>
      <c r="AJ310" s="7">
        <f>SL!V310*SQRT($AH$6)</f>
        <v>21363.111070516894</v>
      </c>
      <c r="AK310" s="7">
        <f>SL!W310*$AH$9</f>
        <v>4768.9101746078586</v>
      </c>
      <c r="AP310" s="13">
        <f>SL!U310*SQRT($AO$6)*$AO$9</f>
        <v>708.97936973599394</v>
      </c>
      <c r="AQ310" s="7">
        <f>SL!V310*SQRT($AO$6)</f>
        <v>21496.03499567031</v>
      </c>
      <c r="AR310" s="7">
        <f>SL!W310*$AO$9</f>
        <v>4980.5370626570402</v>
      </c>
    </row>
    <row r="311" spans="21:44" x14ac:dyDescent="0.25">
      <c r="U311" s="13">
        <f>SL!U311*SQRT($T$6)*$T$9</f>
        <v>436.62632639682408</v>
      </c>
      <c r="V311" s="7">
        <f>SL!V311*SQRT($T$6)</f>
        <v>20228.493438931182</v>
      </c>
      <c r="W311" s="7">
        <f>SL!W311*$T$9</f>
        <v>3179.9865179544636</v>
      </c>
      <c r="AB311" s="13">
        <f>SL!U311*SQRT($AA$6)*$AA$9</f>
        <v>624.26568263476202</v>
      </c>
      <c r="AC311" s="7">
        <f>SL!V311*SQRT($AA$6)</f>
        <v>21152.951901355562</v>
      </c>
      <c r="AD311" s="7">
        <f>SL!W311*$AA$9</f>
        <v>4347.878298362064</v>
      </c>
      <c r="AI311" s="13">
        <f>SL!U311*SQRT($AH$6)*$AH$9</f>
        <v>674.65648936547029</v>
      </c>
      <c r="AJ311" s="7">
        <f>SL!V311*SQRT($AH$6)</f>
        <v>21359.20760464653</v>
      </c>
      <c r="AK311" s="7">
        <f>SL!W311*$AH$9</f>
        <v>4653.4651396769395</v>
      </c>
      <c r="AP311" s="13">
        <f>SL!U311*SQRT($AO$6)*$AO$9</f>
        <v>708.97936973599394</v>
      </c>
      <c r="AQ311" s="7">
        <f>SL!V311*SQRT($AO$6)</f>
        <v>21492.107241951446</v>
      </c>
      <c r="AR311" s="7">
        <f>SL!W311*$AO$9</f>
        <v>4859.9689969730471</v>
      </c>
    </row>
    <row r="312" spans="21:44" x14ac:dyDescent="0.25">
      <c r="U312" s="13">
        <f>SL!U312*SQRT($T$6)*$T$9</f>
        <v>437.73170950162614</v>
      </c>
      <c r="V312" s="7">
        <f>SL!V312*SQRT($T$6)</f>
        <v>20127.618919678291</v>
      </c>
      <c r="W312" s="7">
        <f>SL!W312*$T$9</f>
        <v>3271.9105895508815</v>
      </c>
      <c r="AB312" s="13">
        <f>SL!U312*SQRT($AA$6)*$AA$9</f>
        <v>625.8461020844702</v>
      </c>
      <c r="AC312" s="7">
        <f>SL!V312*SQRT($AA$6)</f>
        <v>21047.467335227557</v>
      </c>
      <c r="AD312" s="7">
        <f>SL!W312*$AA$9</f>
        <v>4473.5626915928369</v>
      </c>
      <c r="AI312" s="13">
        <f>SL!U312*SQRT($AH$6)*$AH$9</f>
        <v>676.36448047778788</v>
      </c>
      <c r="AJ312" s="7">
        <f>SL!V312*SQRT($AH$6)</f>
        <v>21252.694492078554</v>
      </c>
      <c r="AK312" s="7">
        <f>SL!W312*$AH$9</f>
        <v>4787.9831510760123</v>
      </c>
      <c r="AP312" s="13">
        <f>SL!U312*SQRT($AO$6)*$AO$9</f>
        <v>710.77425421633814</v>
      </c>
      <c r="AQ312" s="7">
        <f>SL!V312*SQRT($AO$6)</f>
        <v>21384.9313915942</v>
      </c>
      <c r="AR312" s="7">
        <f>SL!W312*$AO$9</f>
        <v>5000.4564284485405</v>
      </c>
    </row>
    <row r="313" spans="21:44" x14ac:dyDescent="0.25">
      <c r="U313" s="13">
        <f>SL!U313*SQRT($T$6)*$T$9</f>
        <v>437.73170950162614</v>
      </c>
      <c r="V313" s="7">
        <f>SL!V313*SQRT($T$6)</f>
        <v>20122.131350742056</v>
      </c>
      <c r="W313" s="7">
        <f>SL!W313*$T$9</f>
        <v>3172.4303701413933</v>
      </c>
      <c r="AB313" s="13">
        <f>SL!U313*SQRT($AA$6)*$AA$9</f>
        <v>625.8461020844702</v>
      </c>
      <c r="AC313" s="7">
        <f>SL!V313*SQRT($AA$6)</f>
        <v>21041.728979965759</v>
      </c>
      <c r="AD313" s="7">
        <f>SL!W313*$AA$9</f>
        <v>4337.5470561035918</v>
      </c>
      <c r="AI313" s="13">
        <f>SL!U313*SQRT($AH$6)*$AH$9</f>
        <v>676.36448047778788</v>
      </c>
      <c r="AJ313" s="7">
        <f>SL!V313*SQRT($AH$6)</f>
        <v>21246.900183940499</v>
      </c>
      <c r="AK313" s="7">
        <f>SL!W313*$AH$9</f>
        <v>4642.4077750498127</v>
      </c>
      <c r="AP313" s="13">
        <f>SL!U313*SQRT($AO$6)*$AO$9</f>
        <v>710.77425421633814</v>
      </c>
      <c r="AQ313" s="7">
        <f>SL!V313*SQRT($AO$6)</f>
        <v>21379.101030552672</v>
      </c>
      <c r="AR313" s="7">
        <f>SL!W313*$AO$9</f>
        <v>4848.4209467216615</v>
      </c>
    </row>
    <row r="314" spans="21:44" x14ac:dyDescent="0.25">
      <c r="U314" s="13">
        <f>SL!U314*SQRT($T$6)*$T$9</f>
        <v>437.73170950162614</v>
      </c>
      <c r="V314" s="7">
        <f>SL!V314*SQRT($T$6)</f>
        <v>20250.165503291268</v>
      </c>
      <c r="W314" s="7">
        <f>SL!W314*$T$9</f>
        <v>3267.6768986350107</v>
      </c>
      <c r="AB314" s="13">
        <f>SL!U314*SQRT($AA$6)*$AA$9</f>
        <v>625.8461020844702</v>
      </c>
      <c r="AC314" s="7">
        <f>SL!V314*SQRT($AA$6)</f>
        <v>21175.614396533263</v>
      </c>
      <c r="AD314" s="7">
        <f>SL!W314*$AA$9</f>
        <v>4467.7741221284205</v>
      </c>
      <c r="AI314" s="13">
        <f>SL!U314*SQRT($AH$6)*$AH$9</f>
        <v>676.36448047778788</v>
      </c>
      <c r="AJ314" s="7">
        <f>SL!V314*SQRT($AH$6)</f>
        <v>21382.091074603686</v>
      </c>
      <c r="AK314" s="7">
        <f>SL!W314*$AH$9</f>
        <v>4781.7877370458154</v>
      </c>
      <c r="AP314" s="13">
        <f>SL!U314*SQRT($AO$6)*$AO$9</f>
        <v>710.77425421633814</v>
      </c>
      <c r="AQ314" s="7">
        <f>SL!V314*SQRT($AO$6)</f>
        <v>21515.133095695208</v>
      </c>
      <c r="AR314" s="7">
        <f>SL!W314*$AO$9</f>
        <v>4993.9860844776695</v>
      </c>
    </row>
    <row r="315" spans="21:44" x14ac:dyDescent="0.25">
      <c r="U315" s="13">
        <f>SL!U315*SQRT($T$6)*$T$9</f>
        <v>436.62632639682408</v>
      </c>
      <c r="V315" s="7">
        <f>SL!V315*SQRT($T$6)</f>
        <v>20170.839902795549</v>
      </c>
      <c r="W315" s="7">
        <f>SL!W315*$T$9</f>
        <v>3223.5221282843486</v>
      </c>
      <c r="AB315" s="13">
        <f>SL!U315*SQRT($AA$6)*$AA$9</f>
        <v>624.26568263476202</v>
      </c>
      <c r="AC315" s="7">
        <f>SL!V315*SQRT($AA$6)</f>
        <v>21092.663552126694</v>
      </c>
      <c r="AD315" s="7">
        <f>SL!W315*$AA$9</f>
        <v>4407.40293291335</v>
      </c>
      <c r="AI315" s="13">
        <f>SL!U315*SQRT($AH$6)*$AH$9</f>
        <v>674.65648936547029</v>
      </c>
      <c r="AJ315" s="7">
        <f>SL!V315*SQRT($AH$6)</f>
        <v>21298.331402907599</v>
      </c>
      <c r="AK315" s="7">
        <f>SL!W315*$AH$9</f>
        <v>4717.1734113506809</v>
      </c>
      <c r="AP315" s="13">
        <f>SL!U315*SQRT($AO$6)*$AO$9</f>
        <v>708.97936973599394</v>
      </c>
      <c r="AQ315" s="7">
        <f>SL!V315*SQRT($AO$6)</f>
        <v>21430.852260939366</v>
      </c>
      <c r="AR315" s="7">
        <f>SL!W315*$AO$9</f>
        <v>4926.5044100236792</v>
      </c>
    </row>
    <row r="316" spans="21:44" x14ac:dyDescent="0.25">
      <c r="U316" s="13">
        <f>SL!U316*SQRT($T$6)*$T$9</f>
        <v>436.62632639682408</v>
      </c>
      <c r="V316" s="7">
        <f>SL!V316*SQRT($T$6)</f>
        <v>20162.967741103785</v>
      </c>
      <c r="W316" s="7">
        <f>SL!W316*$T$9</f>
        <v>3241.9227901517838</v>
      </c>
      <c r="AB316" s="13">
        <f>SL!U316*SQRT($AA$6)*$AA$9</f>
        <v>624.26568263476202</v>
      </c>
      <c r="AC316" s="7">
        <f>SL!V316*SQRT($AA$6)</f>
        <v>21084.431626297501</v>
      </c>
      <c r="AD316" s="7">
        <f>SL!W316*$AA$9</f>
        <v>4432.5614793276854</v>
      </c>
      <c r="AI316" s="13">
        <f>SL!U316*SQRT($AH$6)*$AH$9</f>
        <v>674.65648936547029</v>
      </c>
      <c r="AJ316" s="7">
        <f>SL!V316*SQRT($AH$6)</f>
        <v>21290.019210188981</v>
      </c>
      <c r="AK316" s="7">
        <f>SL!W316*$AH$9</f>
        <v>4744.1002042989012</v>
      </c>
      <c r="AP316" s="13">
        <f>SL!U316*SQRT($AO$6)*$AO$9</f>
        <v>708.97936973599394</v>
      </c>
      <c r="AQ316" s="7">
        <f>SL!V316*SQRT($AO$6)</f>
        <v>21422.488348727307</v>
      </c>
      <c r="AR316" s="7">
        <f>SL!W316*$AO$9</f>
        <v>4954.6261161046978</v>
      </c>
    </row>
    <row r="317" spans="21:44" x14ac:dyDescent="0.25">
      <c r="U317" s="13">
        <f>SL!U317*SQRT($T$6)*$T$9</f>
        <v>437.73170950162614</v>
      </c>
      <c r="V317" s="7">
        <f>SL!V317*SQRT($T$6)</f>
        <v>20186.865603309638</v>
      </c>
      <c r="W317" s="7">
        <f>SL!W317*$T$9</f>
        <v>3261.8547674277438</v>
      </c>
      <c r="AB317" s="13">
        <f>SL!U317*SQRT($AA$6)*$AA$9</f>
        <v>625.8461020844702</v>
      </c>
      <c r="AC317" s="7">
        <f>SL!V317*SQRT($AA$6)</f>
        <v>21109.421640077406</v>
      </c>
      <c r="AD317" s="7">
        <f>SL!W317*$AA$9</f>
        <v>4459.8137368301286</v>
      </c>
      <c r="AI317" s="13">
        <f>SL!U317*SQRT($AH$6)*$AH$9</f>
        <v>676.36448047778788</v>
      </c>
      <c r="AJ317" s="7">
        <f>SL!V317*SQRT($AH$6)</f>
        <v>21315.252893641631</v>
      </c>
      <c r="AK317" s="7">
        <f>SL!W317*$AH$9</f>
        <v>4773.2678629964539</v>
      </c>
      <c r="AP317" s="13">
        <f>SL!U317*SQRT($AO$6)*$AO$9</f>
        <v>710.77425421633814</v>
      </c>
      <c r="AQ317" s="7">
        <f>SL!V317*SQRT($AO$6)</f>
        <v>21447.879039286254</v>
      </c>
      <c r="AR317" s="7">
        <f>SL!W317*$AO$9</f>
        <v>4985.0881294065184</v>
      </c>
    </row>
    <row r="318" spans="21:44" x14ac:dyDescent="0.25">
      <c r="U318" s="13">
        <f>SL!U318*SQRT($T$6)*$T$9</f>
        <v>436.62632639682408</v>
      </c>
      <c r="V318" s="7">
        <f>SL!V318*SQRT($T$6)</f>
        <v>20166.378256621563</v>
      </c>
      <c r="W318" s="7">
        <f>SL!W318*$T$9</f>
        <v>3238.8712157636742</v>
      </c>
      <c r="AB318" s="13">
        <f>SL!U318*SQRT($AA$6)*$AA$9</f>
        <v>624.26568263476202</v>
      </c>
      <c r="AC318" s="7">
        <f>SL!V318*SQRT($AA$6)</f>
        <v>21087.998005124686</v>
      </c>
      <c r="AD318" s="7">
        <f>SL!W318*$AA$9</f>
        <v>4428.3891741990356</v>
      </c>
      <c r="AI318" s="13">
        <f>SL!U318*SQRT($AH$6)*$AH$9</f>
        <v>674.65648936547029</v>
      </c>
      <c r="AJ318" s="7">
        <f>SL!V318*SQRT($AH$6)</f>
        <v>21293.620363641316</v>
      </c>
      <c r="AK318" s="7">
        <f>SL!W318*$AH$9</f>
        <v>4739.6346523363309</v>
      </c>
      <c r="AP318" s="13">
        <f>SL!U318*SQRT($AO$6)*$AO$9</f>
        <v>708.97936973599394</v>
      </c>
      <c r="AQ318" s="7">
        <f>SL!V318*SQRT($AO$6)</f>
        <v>21426.111909002804</v>
      </c>
      <c r="AR318" s="7">
        <f>SL!W318*$AO$9</f>
        <v>4949.9623991881526</v>
      </c>
    </row>
    <row r="319" spans="21:44" x14ac:dyDescent="0.25">
      <c r="U319" s="13">
        <f>SL!U319*SQRT($T$6)*$T$9</f>
        <v>436.62632639682408</v>
      </c>
      <c r="V319" s="7">
        <f>SL!V319*SQRT($T$6)</f>
        <v>20256.252594797192</v>
      </c>
      <c r="W319" s="7">
        <f>SL!W319*$T$9</f>
        <v>3207.3456513724996</v>
      </c>
      <c r="AB319" s="13">
        <f>SL!U319*SQRT($AA$6)*$AA$9</f>
        <v>624.26568263476202</v>
      </c>
      <c r="AC319" s="7">
        <f>SL!V319*SQRT($AA$6)</f>
        <v>21181.97967302964</v>
      </c>
      <c r="AD319" s="7">
        <f>SL!W319*$AA$9</f>
        <v>4385.2854325680255</v>
      </c>
      <c r="AI319" s="13">
        <f>SL!U319*SQRT($AH$6)*$AH$9</f>
        <v>674.65648936547029</v>
      </c>
      <c r="AJ319" s="7">
        <f>SL!V319*SQRT($AH$6)</f>
        <v>21388.5184168858</v>
      </c>
      <c r="AK319" s="7">
        <f>SL!W319*$AH$9</f>
        <v>4693.5014017471622</v>
      </c>
      <c r="AP319" s="13">
        <f>SL!U319*SQRT($AO$6)*$AO$9</f>
        <v>708.97936973599394</v>
      </c>
      <c r="AQ319" s="7">
        <f>SL!V319*SQRT($AO$6)</f>
        <v>21521.600429697701</v>
      </c>
      <c r="AR319" s="7">
        <f>SL!W319*$AO$9</f>
        <v>4901.7819227338878</v>
      </c>
    </row>
    <row r="320" spans="21:44" x14ac:dyDescent="0.25">
      <c r="U320" s="13">
        <f>SL!U320*SQRT($T$6)*$T$9</f>
        <v>437.73170950162614</v>
      </c>
      <c r="V320" s="7">
        <f>SL!V320*SQRT($T$6)</f>
        <v>20159.033964035523</v>
      </c>
      <c r="W320" s="7">
        <f>SL!W320*$T$9</f>
        <v>3264.8501383020625</v>
      </c>
      <c r="AB320" s="13">
        <f>SL!U320*SQRT($AA$6)*$AA$9</f>
        <v>625.8461020844702</v>
      </c>
      <c r="AC320" s="7">
        <f>SL!V320*SQRT($AA$6)</f>
        <v>21080.318072445021</v>
      </c>
      <c r="AD320" s="7">
        <f>SL!W320*$AA$9</f>
        <v>4463.9091969669771</v>
      </c>
      <c r="AI320" s="13">
        <f>SL!U320*SQRT($AH$6)*$AH$9</f>
        <v>676.36448047778788</v>
      </c>
      <c r="AJ320" s="7">
        <f>SL!V320*SQRT($AH$6)</f>
        <v>21285.865546381785</v>
      </c>
      <c r="AK320" s="7">
        <f>SL!W320*$AH$9</f>
        <v>4777.651168983868</v>
      </c>
      <c r="AP320" s="13">
        <f>SL!U320*SQRT($AO$6)*$AO$9</f>
        <v>710.77425421633814</v>
      </c>
      <c r="AQ320" s="7">
        <f>SL!V320*SQRT($AO$6)</f>
        <v>21418.308840309037</v>
      </c>
      <c r="AR320" s="7">
        <f>SL!W320*$AO$9</f>
        <v>4989.6659505706748</v>
      </c>
    </row>
    <row r="321" spans="21:44" x14ac:dyDescent="0.25">
      <c r="U321" s="13">
        <f>SL!U321*SQRT($T$6)*$T$9</f>
        <v>437.73170950162614</v>
      </c>
      <c r="V321" s="7">
        <f>SL!V321*SQRT($T$6)</f>
        <v>20258.900297900884</v>
      </c>
      <c r="W321" s="7">
        <f>SL!W321*$T$9</f>
        <v>3246.8594856745776</v>
      </c>
      <c r="AB321" s="13">
        <f>SL!U321*SQRT($AA$6)*$AA$9</f>
        <v>625.8461020844702</v>
      </c>
      <c r="AC321" s="7">
        <f>SL!V321*SQRT($AA$6)</f>
        <v>21184.748378300283</v>
      </c>
      <c r="AD321" s="7">
        <f>SL!W321*$AA$9</f>
        <v>4439.3112410666072</v>
      </c>
      <c r="AI321" s="13">
        <f>SL!U321*SQRT($AH$6)*$AH$9</f>
        <v>676.36448047778788</v>
      </c>
      <c r="AJ321" s="7">
        <f>SL!V321*SQRT($AH$6)</f>
        <v>21391.314118920556</v>
      </c>
      <c r="AK321" s="7">
        <f>SL!W321*$AH$9</f>
        <v>4751.3243671658865</v>
      </c>
      <c r="AP321" s="13">
        <f>SL!U321*SQRT($AO$6)*$AO$9</f>
        <v>710.77425421633814</v>
      </c>
      <c r="AQ321" s="7">
        <f>SL!V321*SQRT($AO$6)</f>
        <v>21524.41352693706</v>
      </c>
      <c r="AR321" s="7">
        <f>SL!W321*$AO$9</f>
        <v>4962.1708610439646</v>
      </c>
    </row>
    <row r="322" spans="21:44" x14ac:dyDescent="0.25">
      <c r="U322" s="13">
        <f>SL!U322*SQRT($T$6)*$T$9</f>
        <v>443.2586250256366</v>
      </c>
      <c r="V322" s="7">
        <f>SL!V322*SQRT($T$6)</f>
        <v>20197.651293260191</v>
      </c>
      <c r="W322" s="7">
        <f>SL!W322*$T$9</f>
        <v>3197.8629208162115</v>
      </c>
      <c r="AB322" s="13">
        <f>SL!U322*SQRT($AA$6)*$AA$9</f>
        <v>633.74819933301148</v>
      </c>
      <c r="AC322" s="7">
        <f>SL!V322*SQRT($AA$6)</f>
        <v>21120.700244756288</v>
      </c>
      <c r="AD322" s="7">
        <f>SL!W322*$AA$9</f>
        <v>4372.3200447709032</v>
      </c>
      <c r="AI322" s="13">
        <f>SL!U322*SQRT($AH$6)*$AH$9</f>
        <v>684.90443603937615</v>
      </c>
      <c r="AJ322" s="7">
        <f>SL!V322*SQRT($AH$6)</f>
        <v>21326.641472405976</v>
      </c>
      <c r="AK322" s="7">
        <f>SL!W322*$AH$9</f>
        <v>4679.6247529552602</v>
      </c>
      <c r="AP322" s="13">
        <f>SL!U322*SQRT($AO$6)*$AO$9</f>
        <v>719.74867661805968</v>
      </c>
      <c r="AQ322" s="7">
        <f>SL!V322*SQRT($AO$6)</f>
        <v>21459.338479199345</v>
      </c>
      <c r="AR322" s="7">
        <f>SL!W322*$AO$9</f>
        <v>4887.2894787408059</v>
      </c>
    </row>
    <row r="323" spans="21:44" x14ac:dyDescent="0.25">
      <c r="U323" s="13">
        <f>SL!U323*SQRT($T$6)*$T$9</f>
        <v>444.36400813043866</v>
      </c>
      <c r="V323" s="7">
        <f>SL!V323*SQRT($T$6)</f>
        <v>20292.320759513834</v>
      </c>
      <c r="W323" s="7">
        <f>SL!W323*$T$9</f>
        <v>3240.6089178457914</v>
      </c>
      <c r="AB323" s="13">
        <f>SL!U323*SQRT($AA$6)*$AA$9</f>
        <v>635.32861878271979</v>
      </c>
      <c r="AC323" s="7">
        <f>SL!V323*SQRT($AA$6)</f>
        <v>21219.696181959214</v>
      </c>
      <c r="AD323" s="7">
        <f>SL!W323*$AA$9</f>
        <v>4430.7650701750717</v>
      </c>
      <c r="AI323" s="13">
        <f>SL!U323*SQRT($AH$6)*$AH$9</f>
        <v>686.61242715169374</v>
      </c>
      <c r="AJ323" s="7">
        <f>SL!V323*SQRT($AH$6)</f>
        <v>21426.602687492858</v>
      </c>
      <c r="AK323" s="7">
        <f>SL!W323*$AH$9</f>
        <v>4742.1775360927941</v>
      </c>
      <c r="AP323" s="13">
        <f>SL!U323*SQRT($AO$6)*$AO$9</f>
        <v>721.54356109840398</v>
      </c>
      <c r="AQ323" s="7">
        <f>SL!V323*SQRT($AO$6)</f>
        <v>21559.921665357229</v>
      </c>
      <c r="AR323" s="7">
        <f>SL!W323*$AO$9</f>
        <v>4952.6181268767405</v>
      </c>
    </row>
    <row r="324" spans="21:44" x14ac:dyDescent="0.25">
      <c r="U324" s="13">
        <f>SL!U324*SQRT($T$6)*$T$9</f>
        <v>445.46939123524066</v>
      </c>
      <c r="V324" s="7">
        <f>SL!V324*SQRT($T$6)</f>
        <v>20292.320759513834</v>
      </c>
      <c r="W324" s="7">
        <f>SL!W324*$T$9</f>
        <v>3276.5496828613077</v>
      </c>
      <c r="AB324" s="13">
        <f>SL!U324*SQRT($AA$6)*$AA$9</f>
        <v>636.90903823242797</v>
      </c>
      <c r="AC324" s="7">
        <f>SL!V324*SQRT($AA$6)</f>
        <v>21219.696181959214</v>
      </c>
      <c r="AD324" s="7">
        <f>SL!W324*$AA$9</f>
        <v>4479.9055528013978</v>
      </c>
      <c r="AI324" s="13">
        <f>SL!U324*SQRT($AH$6)*$AH$9</f>
        <v>688.32041826401132</v>
      </c>
      <c r="AJ324" s="7">
        <f>SL!V324*SQRT($AH$6)</f>
        <v>21426.602687492858</v>
      </c>
      <c r="AK324" s="7">
        <f>SL!W324*$AH$9</f>
        <v>4794.7718147630721</v>
      </c>
      <c r="AP324" s="13">
        <f>SL!U324*SQRT($AO$6)*$AO$9</f>
        <v>723.33844557874806</v>
      </c>
      <c r="AQ324" s="7">
        <f>SL!V324*SQRT($AO$6)</f>
        <v>21559.921665357229</v>
      </c>
      <c r="AR324" s="7">
        <f>SL!W324*$AO$9</f>
        <v>5007.5463483382764</v>
      </c>
    </row>
    <row r="325" spans="21:44" x14ac:dyDescent="0.25">
      <c r="U325" s="13">
        <f>SL!U325*SQRT($T$6)*$T$9</f>
        <v>446.57477434004284</v>
      </c>
      <c r="V325" s="7">
        <f>SL!V325*SQRT($T$6)</f>
        <v>20200.810261204399</v>
      </c>
      <c r="W325" s="7">
        <f>SL!W325*$T$9</f>
        <v>3302.0651567531941</v>
      </c>
      <c r="AB325" s="13">
        <f>SL!U325*SQRT($AA$6)*$AA$9</f>
        <v>638.48945768213616</v>
      </c>
      <c r="AC325" s="7">
        <f>SL!V325*SQRT($AA$6)</f>
        <v>21124.003580082936</v>
      </c>
      <c r="AD325" s="7">
        <f>SL!W325*$AA$9</f>
        <v>4514.7919193254666</v>
      </c>
      <c r="AI325" s="13">
        <f>SL!U325*SQRT($AH$6)*$AH$9</f>
        <v>690.02840937632914</v>
      </c>
      <c r="AJ325" s="7">
        <f>SL!V325*SQRT($AH$6)</f>
        <v>21329.977017504298</v>
      </c>
      <c r="AK325" s="7">
        <f>SL!W325*$AH$9</f>
        <v>4832.1101391892425</v>
      </c>
      <c r="AP325" s="13">
        <f>SL!U325*SQRT($AO$6)*$AO$9</f>
        <v>725.13333005909237</v>
      </c>
      <c r="AQ325" s="7">
        <f>SL!V325*SQRT($AO$6)</f>
        <v>21462.694778472727</v>
      </c>
      <c r="AR325" s="7">
        <f>SL!W325*$AO$9</f>
        <v>5046.541611795371</v>
      </c>
    </row>
    <row r="326" spans="21:44" x14ac:dyDescent="0.25">
      <c r="U326" s="13">
        <f>SL!U326*SQRT($T$6)*$T$9</f>
        <v>445.46939123524066</v>
      </c>
      <c r="V326" s="7">
        <f>SL!V326*SQRT($T$6)</f>
        <v>20274.535846099301</v>
      </c>
      <c r="W326" s="7">
        <f>SL!W326*$T$9</f>
        <v>3283.2305300497696</v>
      </c>
      <c r="AB326" s="13">
        <f>SL!U326*SQRT($AA$6)*$AA$9</f>
        <v>636.90903823242797</v>
      </c>
      <c r="AC326" s="7">
        <f>SL!V326*SQRT($AA$6)</f>
        <v>21201.098483659876</v>
      </c>
      <c r="AD326" s="7">
        <f>SL!W326*$AA$9</f>
        <v>4489.0400287941047</v>
      </c>
      <c r="AI326" s="13">
        <f>SL!U326*SQRT($AH$6)*$AH$9</f>
        <v>688.32041826401132</v>
      </c>
      <c r="AJ326" s="7">
        <f>SL!V326*SQRT($AH$6)</f>
        <v>21407.82364895504</v>
      </c>
      <c r="AK326" s="7">
        <f>SL!W326*$AH$9</f>
        <v>4804.548299449245</v>
      </c>
      <c r="AP326" s="13">
        <f>SL!U326*SQRT($AO$6)*$AO$9</f>
        <v>723.33844557874806</v>
      </c>
      <c r="AQ326" s="7">
        <f>SL!V326*SQRT($AO$6)</f>
        <v>21541.025781313867</v>
      </c>
      <c r="AR326" s="7">
        <f>SL!W326*$AO$9</f>
        <v>5017.7566778557511</v>
      </c>
    </row>
    <row r="327" spans="21:44" x14ac:dyDescent="0.25">
      <c r="U327" s="13">
        <f>SL!U327*SQRT($T$6)*$T$9</f>
        <v>447.68015744484489</v>
      </c>
      <c r="V327" s="7">
        <f>SL!V327*SQRT($T$6)</f>
        <v>20190.021198068247</v>
      </c>
      <c r="W327" s="7">
        <f>SL!W327*$T$9</f>
        <v>3289.9122986073098</v>
      </c>
      <c r="AB327" s="13">
        <f>SL!U327*SQRT($AA$6)*$AA$9</f>
        <v>640.06987713184446</v>
      </c>
      <c r="AC327" s="7">
        <f>SL!V327*SQRT($AA$6)</f>
        <v>21112.721448061155</v>
      </c>
      <c r="AD327" s="7">
        <f>SL!W327*$AA$9</f>
        <v>4498.1757645407752</v>
      </c>
      <c r="AI327" s="13">
        <f>SL!U327*SQRT($AH$6)*$AH$9</f>
        <v>691.73640048864672</v>
      </c>
      <c r="AJ327" s="7">
        <f>SL!V327*SQRT($AH$6)</f>
        <v>21318.584877003061</v>
      </c>
      <c r="AK327" s="7">
        <f>SL!W327*$AH$9</f>
        <v>4814.3261324300911</v>
      </c>
      <c r="AP327" s="13">
        <f>SL!U327*SQRT($AO$6)*$AO$9</f>
        <v>726.92821453943668</v>
      </c>
      <c r="AQ327" s="7">
        <f>SL!V327*SQRT($AO$6)</f>
        <v>21451.231754661174</v>
      </c>
      <c r="AR327" s="7">
        <f>SL!W327*$AO$9</f>
        <v>5027.9684155003115</v>
      </c>
    </row>
    <row r="328" spans="21:44" x14ac:dyDescent="0.25">
      <c r="U328" s="13">
        <f>SL!U328*SQRT($T$6)*$T$9</f>
        <v>447.68015744484489</v>
      </c>
      <c r="V328" s="7">
        <f>SL!V328*SQRT($T$6)</f>
        <v>20261.548693259785</v>
      </c>
      <c r="W328" s="7">
        <f>SL!W328*$T$9</f>
        <v>3282.4289389514438</v>
      </c>
      <c r="AB328" s="13">
        <f>SL!U328*SQRT($AA$6)*$AA$9</f>
        <v>640.06987713184446</v>
      </c>
      <c r="AC328" s="7">
        <f>SL!V328*SQRT($AA$6)</f>
        <v>21187.517807462747</v>
      </c>
      <c r="AD328" s="7">
        <f>SL!W328*$AA$9</f>
        <v>4487.9440428454554</v>
      </c>
      <c r="AI328" s="13">
        <f>SL!U328*SQRT($AH$6)*$AH$9</f>
        <v>691.73640048864672</v>
      </c>
      <c r="AJ328" s="7">
        <f>SL!V328*SQRT($AH$6)</f>
        <v>21394.110551905578</v>
      </c>
      <c r="AK328" s="7">
        <f>SL!W328*$AH$9</f>
        <v>4803.375283082265</v>
      </c>
      <c r="AP328" s="13">
        <f>SL!U328*SQRT($AO$6)*$AO$9</f>
        <v>726.92821453943668</v>
      </c>
      <c r="AQ328" s="7">
        <f>SL!V328*SQRT($AO$6)</f>
        <v>21527.227359674747</v>
      </c>
      <c r="AR328" s="7">
        <f>SL!W328*$AO$9</f>
        <v>5016.5316072889045</v>
      </c>
    </row>
    <row r="329" spans="21:44" x14ac:dyDescent="0.25">
      <c r="U329" s="13">
        <f>SL!U329*SQRT($T$6)*$T$9</f>
        <v>448.78554054964701</v>
      </c>
      <c r="V329" s="7">
        <f>SL!V329*SQRT($T$6)</f>
        <v>20156.674434485674</v>
      </c>
      <c r="W329" s="7">
        <f>SL!W329*$T$9</f>
        <v>3221.7641560825036</v>
      </c>
      <c r="AB329" s="13">
        <f>SL!U329*SQRT($AA$6)*$AA$9</f>
        <v>641.65029658155277</v>
      </c>
      <c r="AC329" s="7">
        <f>SL!V329*SQRT($AA$6)</f>
        <v>21077.850710492021</v>
      </c>
      <c r="AD329" s="7">
        <f>SL!W329*$AA$9</f>
        <v>4404.9993223501069</v>
      </c>
      <c r="AI329" s="13">
        <f>SL!U329*SQRT($AH$6)*$AH$9</f>
        <v>693.44439160096431</v>
      </c>
      <c r="AJ329" s="7">
        <f>SL!V329*SQRT($AH$6)</f>
        <v>21283.374125967475</v>
      </c>
      <c r="AK329" s="7">
        <f>SL!W329*$AH$9</f>
        <v>4714.6008651113752</v>
      </c>
      <c r="AP329" s="13">
        <f>SL!U329*SQRT($AO$6)*$AO$9</f>
        <v>728.72309901978099</v>
      </c>
      <c r="AQ329" s="7">
        <f>SL!V329*SQRT($AO$6)</f>
        <v>21415.801917968081</v>
      </c>
      <c r="AR329" s="7">
        <f>SL!W329*$AO$9</f>
        <v>4923.8177035391491</v>
      </c>
    </row>
    <row r="330" spans="21:44" x14ac:dyDescent="0.25">
      <c r="U330" s="13">
        <f>SL!U330*SQRT($T$6)*$T$9</f>
        <v>448.78554054964701</v>
      </c>
      <c r="V330" s="7">
        <f>SL!V330*SQRT($T$6)</f>
        <v>20182.134060249326</v>
      </c>
      <c r="W330" s="7">
        <f>SL!W330*$T$9</f>
        <v>3279.3101046206011</v>
      </c>
      <c r="AB330" s="13">
        <f>SL!U330*SQRT($AA$6)*$AA$9</f>
        <v>641.65029658155277</v>
      </c>
      <c r="AC330" s="7">
        <f>SL!V330*SQRT($AA$6)</f>
        <v>21104.47386168372</v>
      </c>
      <c r="AD330" s="7">
        <f>SL!W330*$AA$9</f>
        <v>4483.6797756774367</v>
      </c>
      <c r="AI330" s="13">
        <f>SL!U330*SQRT($AH$6)*$AH$9</f>
        <v>693.44439160096431</v>
      </c>
      <c r="AJ330" s="7">
        <f>SL!V330*SQRT($AH$6)</f>
        <v>21310.256871035173</v>
      </c>
      <c r="AK330" s="7">
        <f>SL!W330*$AH$9</f>
        <v>4798.8113056084421</v>
      </c>
      <c r="AP330" s="13">
        <f>SL!U330*SQRT($AO$6)*$AO$9</f>
        <v>728.72309901978099</v>
      </c>
      <c r="AQ330" s="7">
        <f>SL!V330*SQRT($AO$6)</f>
        <v>21442.85193080785</v>
      </c>
      <c r="AR330" s="7">
        <f>SL!W330*$AO$9</f>
        <v>5011.7650970949107</v>
      </c>
    </row>
    <row r="331" spans="21:44" x14ac:dyDescent="0.25">
      <c r="U331" s="13">
        <f>SL!U331*SQRT($T$6)*$T$9</f>
        <v>452.10168986405318</v>
      </c>
      <c r="V331" s="7">
        <f>SL!V331*SQRT($T$6)</f>
        <v>20200.283697927811</v>
      </c>
      <c r="W331" s="7">
        <f>SL!W331*$T$9</f>
        <v>3338.6223176822505</v>
      </c>
      <c r="AB331" s="13">
        <f>SL!U331*SQRT($AA$6)*$AA$9</f>
        <v>646.39155493067756</v>
      </c>
      <c r="AC331" s="7">
        <f>SL!V331*SQRT($AA$6)</f>
        <v>21123.452952439988</v>
      </c>
      <c r="AD331" s="7">
        <f>SL!W331*$AA$9</f>
        <v>4564.7751773536856</v>
      </c>
      <c r="AI331" s="13">
        <f>SL!U331*SQRT($AH$6)*$AH$9</f>
        <v>698.56836493791718</v>
      </c>
      <c r="AJ331" s="7">
        <f>SL!V331*SQRT($AH$6)</f>
        <v>21329.421020866412</v>
      </c>
      <c r="AK331" s="7">
        <f>SL!W331*$AH$9</f>
        <v>4885.6064269968874</v>
      </c>
      <c r="AP331" s="13">
        <f>SL!U331*SQRT($AO$6)*$AO$9</f>
        <v>734.1077524608138</v>
      </c>
      <c r="AQ331" s="7">
        <f>SL!V331*SQRT($AO$6)</f>
        <v>21462.135322354839</v>
      </c>
      <c r="AR331" s="7">
        <f>SL!W331*$AO$9</f>
        <v>5102.4118702789992</v>
      </c>
    </row>
    <row r="332" spans="21:44" x14ac:dyDescent="0.25">
      <c r="U332" s="13">
        <f>SL!U332*SQRT($T$6)*$T$9</f>
        <v>453.20707296885536</v>
      </c>
      <c r="V332" s="7">
        <f>SL!V332*SQRT($T$6)</f>
        <v>20288.867516113038</v>
      </c>
      <c r="W332" s="7">
        <f>SL!W332*$T$9</f>
        <v>3327.2480164077292</v>
      </c>
      <c r="AB332" s="13">
        <f>SL!U332*SQRT($AA$6)*$AA$9</f>
        <v>647.97197438038586</v>
      </c>
      <c r="AC332" s="7">
        <f>SL!V332*SQRT($AA$6)</f>
        <v>21216.085122550303</v>
      </c>
      <c r="AD332" s="7">
        <f>SL!W332*$AA$9</f>
        <v>4549.2235146685443</v>
      </c>
      <c r="AI332" s="13">
        <f>SL!U332*SQRT($AH$6)*$AH$9</f>
        <v>700.27635605023488</v>
      </c>
      <c r="AJ332" s="7">
        <f>SL!V332*SQRT($AH$6)</f>
        <v>21422.956417792662</v>
      </c>
      <c r="AK332" s="7">
        <f>SL!W332*$AH$9</f>
        <v>4868.9617292378498</v>
      </c>
      <c r="AP332" s="13">
        <f>SL!U332*SQRT($AO$6)*$AO$9</f>
        <v>735.90263694115822</v>
      </c>
      <c r="AQ332" s="7">
        <f>SL!V332*SQRT($AO$6)</f>
        <v>21556.252708114982</v>
      </c>
      <c r="AR332" s="7">
        <f>SL!W332*$AO$9</f>
        <v>5085.0285413735792</v>
      </c>
    </row>
    <row r="333" spans="21:44" x14ac:dyDescent="0.25">
      <c r="U333" s="13">
        <f>SL!U333*SQRT($T$6)*$T$9</f>
        <v>454.31245607365742</v>
      </c>
      <c r="V333" s="7">
        <f>SL!V333*SQRT($T$6)</f>
        <v>20207.394619177401</v>
      </c>
      <c r="W333" s="7">
        <f>SL!W333*$T$9</f>
        <v>3343.1646672394313</v>
      </c>
      <c r="AB333" s="13">
        <f>SL!U333*SQRT($AA$6)*$AA$9</f>
        <v>649.55239383009416</v>
      </c>
      <c r="AC333" s="7">
        <f>SL!V333*SQRT($AA$6)</f>
        <v>21130.888848524937</v>
      </c>
      <c r="AD333" s="7">
        <f>SL!W333*$AA$9</f>
        <v>4570.9857643960304</v>
      </c>
      <c r="AI333" s="13">
        <f>SL!U333*SQRT($AH$6)*$AH$9</f>
        <v>701.98434716255247</v>
      </c>
      <c r="AJ333" s="7">
        <f>SL!V333*SQRT($AH$6)</f>
        <v>21336.929422008041</v>
      </c>
      <c r="AK333" s="7">
        <f>SL!W333*$AH$9</f>
        <v>4892.2535197431062</v>
      </c>
      <c r="AP333" s="13">
        <f>SL!U333*SQRT($AO$6)*$AO$9</f>
        <v>737.69752142150253</v>
      </c>
      <c r="AQ333" s="7">
        <f>SL!V333*SQRT($AO$6)</f>
        <v>21469.69044169908</v>
      </c>
      <c r="AR333" s="7">
        <f>SL!W333*$AO$9</f>
        <v>5109.3539368244619</v>
      </c>
    </row>
    <row r="334" spans="21:44" x14ac:dyDescent="0.25">
      <c r="U334" s="13">
        <f>SL!U334*SQRT($T$6)*$T$9</f>
        <v>454.31245607365742</v>
      </c>
      <c r="V334" s="7">
        <f>SL!V334*SQRT($T$6)</f>
        <v>20208.185030586686</v>
      </c>
      <c r="W334" s="7">
        <f>SL!W334*$T$9</f>
        <v>3332.2464436587848</v>
      </c>
      <c r="AB334" s="13">
        <f>SL!U334*SQRT($AA$6)*$AA$9</f>
        <v>649.55239383009416</v>
      </c>
      <c r="AC334" s="7">
        <f>SL!V334*SQRT($AA$6)</f>
        <v>21131.715382373011</v>
      </c>
      <c r="AD334" s="7">
        <f>SL!W334*$AA$9</f>
        <v>4556.0576799230521</v>
      </c>
      <c r="AI334" s="13">
        <f>SL!U334*SQRT($AH$6)*$AH$9</f>
        <v>701.98434716255247</v>
      </c>
      <c r="AJ334" s="7">
        <f>SL!V334*SQRT($AH$6)</f>
        <v>21337.764015124674</v>
      </c>
      <c r="AK334" s="7">
        <f>SL!W334*$AH$9</f>
        <v>4876.2762278480386</v>
      </c>
      <c r="AP334" s="13">
        <f>SL!U334*SQRT($AO$6)*$AO$9</f>
        <v>737.69752142150253</v>
      </c>
      <c r="AQ334" s="7">
        <f>SL!V334*SQRT($AO$6)</f>
        <v>21470.530227757536</v>
      </c>
      <c r="AR334" s="7">
        <f>SL!W334*$AO$9</f>
        <v>5092.6676308277638</v>
      </c>
    </row>
    <row r="335" spans="21:44" x14ac:dyDescent="0.25">
      <c r="U335" s="13">
        <f>SL!U335*SQRT($T$6)*$T$9</f>
        <v>454.31245607365742</v>
      </c>
      <c r="V335" s="7">
        <f>SL!V335*SQRT($T$6)</f>
        <v>20199.757162101778</v>
      </c>
      <c r="W335" s="7">
        <f>SL!W335*$T$9</f>
        <v>3357.4035049791205</v>
      </c>
      <c r="AB335" s="13">
        <f>SL!U335*SQRT($AA$6)*$AA$9</f>
        <v>649.55239383009416</v>
      </c>
      <c r="AC335" s="7">
        <f>SL!V335*SQRT($AA$6)</f>
        <v>21122.902353502104</v>
      </c>
      <c r="AD335" s="7">
        <f>SL!W335*$AA$9</f>
        <v>4590.4540021551375</v>
      </c>
      <c r="AI335" s="13">
        <f>SL!U335*SQRT($AH$6)*$AH$9</f>
        <v>701.98434716255247</v>
      </c>
      <c r="AJ335" s="7">
        <f>SL!V335*SQRT($AH$6)</f>
        <v>21328.865053213482</v>
      </c>
      <c r="AK335" s="7">
        <f>SL!W335*$AH$9</f>
        <v>4913.0900656457543</v>
      </c>
      <c r="AP335" s="13">
        <f>SL!U335*SQRT($AO$6)*$AO$9</f>
        <v>737.69752142150253</v>
      </c>
      <c r="AQ335" s="7">
        <f>SL!V335*SQRT($AO$6)</f>
        <v>21461.575895402257</v>
      </c>
      <c r="AR335" s="7">
        <f>SL!W335*$AO$9</f>
        <v>5131.1151328474971</v>
      </c>
    </row>
    <row r="336" spans="21:44" x14ac:dyDescent="0.25">
      <c r="U336" s="13">
        <f>SL!U336*SQRT($T$6)*$T$9</f>
        <v>454.31245607365742</v>
      </c>
      <c r="V336" s="7">
        <f>SL!V336*SQRT($T$6)</f>
        <v>20213.719642272768</v>
      </c>
      <c r="W336" s="7">
        <f>SL!W336*$T$9</f>
        <v>3349.3903581030963</v>
      </c>
      <c r="AB336" s="13">
        <f>SL!U336*SQRT($AA$6)*$AA$9</f>
        <v>649.55239383009416</v>
      </c>
      <c r="AC336" s="7">
        <f>SL!V336*SQRT($AA$6)</f>
        <v>21137.502930276263</v>
      </c>
      <c r="AD336" s="7">
        <f>SL!W336*$AA$9</f>
        <v>4579.4979219305387</v>
      </c>
      <c r="AI336" s="13">
        <f>SL!U336*SQRT($AH$6)*$AH$9</f>
        <v>701.98434716255247</v>
      </c>
      <c r="AJ336" s="7">
        <f>SL!V336*SQRT($AH$6)</f>
        <v>21343.607995565977</v>
      </c>
      <c r="AK336" s="7">
        <f>SL!W336*$AH$9</f>
        <v>4901.3639468599813</v>
      </c>
      <c r="AP336" s="13">
        <f>SL!U336*SQRT($AO$6)*$AO$9</f>
        <v>737.69752142150253</v>
      </c>
      <c r="AQ336" s="7">
        <f>SL!V336*SQRT($AO$6)</f>
        <v>21476.410570169537</v>
      </c>
      <c r="AR336" s="7">
        <f>SL!W336*$AO$9</f>
        <v>5118.8686515603003</v>
      </c>
    </row>
    <row r="337" spans="21:44" x14ac:dyDescent="0.25">
      <c r="U337" s="13">
        <f>SL!U337*SQRT($T$6)*$T$9</f>
        <v>453.20707296885536</v>
      </c>
      <c r="V337" s="7">
        <f>SL!V337*SQRT($T$6)</f>
        <v>20280.637599818208</v>
      </c>
      <c r="W337" s="7">
        <f>SL!W337*$T$9</f>
        <v>3313.1298780173283</v>
      </c>
      <c r="AB337" s="13">
        <f>SL!U337*SQRT($AA$6)*$AA$9</f>
        <v>647.97197438038586</v>
      </c>
      <c r="AC337" s="7">
        <f>SL!V337*SQRT($AA$6)</f>
        <v>21207.479092444195</v>
      </c>
      <c r="AD337" s="7">
        <f>SL!W337*$AA$9</f>
        <v>4529.9203046787161</v>
      </c>
      <c r="AI337" s="13">
        <f>SL!U337*SQRT($AH$6)*$AH$9</f>
        <v>700.27635605023488</v>
      </c>
      <c r="AJ337" s="7">
        <f>SL!V337*SQRT($AH$6)</f>
        <v>21414.26647302536</v>
      </c>
      <c r="AK337" s="7">
        <f>SL!W337*$AH$9</f>
        <v>4848.3018099375859</v>
      </c>
      <c r="AP337" s="13">
        <f>SL!U337*SQRT($AO$6)*$AO$9</f>
        <v>735.90263694115822</v>
      </c>
      <c r="AQ337" s="7">
        <f>SL!V337*SQRT($AO$6)</f>
        <v>21547.508693434171</v>
      </c>
      <c r="AR337" s="7">
        <f>SL!W337*$AO$9</f>
        <v>5063.4518099991137</v>
      </c>
    </row>
    <row r="338" spans="21:44" x14ac:dyDescent="0.25">
      <c r="U338" s="13">
        <f>SL!U338*SQRT($T$6)*$T$9</f>
        <v>462.05013780727205</v>
      </c>
      <c r="V338" s="7">
        <f>SL!V338*SQRT($T$6)</f>
        <v>20213.456020591664</v>
      </c>
      <c r="W338" s="7">
        <f>SL!W338*$T$9</f>
        <v>3310.0488198187054</v>
      </c>
      <c r="AB338" s="13">
        <f>SL!U338*SQRT($AA$6)*$AA$9</f>
        <v>660.61532997805182</v>
      </c>
      <c r="AC338" s="7">
        <f>SL!V338*SQRT($AA$6)</f>
        <v>21137.227260871747</v>
      </c>
      <c r="AD338" s="7">
        <f>SL!W338*$AA$9</f>
        <v>4525.7076874232198</v>
      </c>
      <c r="AI338" s="13">
        <f>SL!U338*SQRT($AH$6)*$AH$9</f>
        <v>713.94028494877602</v>
      </c>
      <c r="AJ338" s="7">
        <f>SL!V338*SQRT($AH$6)</f>
        <v>21343.32963819681</v>
      </c>
      <c r="AK338" s="7">
        <f>SL!W338*$AH$9</f>
        <v>4843.7931125454252</v>
      </c>
      <c r="AP338" s="13">
        <f>SL!U338*SQRT($AO$6)*$AO$9</f>
        <v>750.26171278391246</v>
      </c>
      <c r="AQ338" s="7">
        <f>SL!V338*SQRT($AO$6)</f>
        <v>21476.130480826319</v>
      </c>
      <c r="AR338" s="7">
        <f>SL!W338*$AO$9</f>
        <v>5058.7430330157422</v>
      </c>
    </row>
    <row r="339" spans="21:44" x14ac:dyDescent="0.25">
      <c r="U339" s="13">
        <f>SL!U339*SQRT($T$6)*$T$9</f>
        <v>467.57705333128246</v>
      </c>
      <c r="V339" s="7">
        <f>SL!V339*SQRT($T$6)</f>
        <v>20340.789890558775</v>
      </c>
      <c r="W339" s="7">
        <f>SL!W339*$T$9</f>
        <v>3382.2675709324822</v>
      </c>
      <c r="AB339" s="13">
        <f>SL!U339*SQRT($AA$6)*$AA$9</f>
        <v>668.51742722659321</v>
      </c>
      <c r="AC339" s="7">
        <f>SL!V339*SQRT($AA$6)</f>
        <v>21270.38039137844</v>
      </c>
      <c r="AD339" s="7">
        <f>SL!W339*$AA$9</f>
        <v>4624.4497226266831</v>
      </c>
      <c r="AI339" s="13">
        <f>SL!U339*SQRT($AH$6)*$AH$9</f>
        <v>722.4802405103643</v>
      </c>
      <c r="AJ339" s="7">
        <f>SL!V339*SQRT($AH$6)</f>
        <v>21477.78110251082</v>
      </c>
      <c r="AK339" s="7">
        <f>SL!W339*$AH$9</f>
        <v>4949.4751457369184</v>
      </c>
      <c r="AP339" s="13">
        <f>SL!U339*SQRT($AO$6)*$AO$9</f>
        <v>759.23613518563388</v>
      </c>
      <c r="AQ339" s="7">
        <f>SL!V339*SQRT($AO$6)</f>
        <v>21611.418518817271</v>
      </c>
      <c r="AR339" s="7">
        <f>SL!W339*$AO$9</f>
        <v>5169.1148504531429</v>
      </c>
    </row>
    <row r="340" spans="21:44" x14ac:dyDescent="0.25">
      <c r="U340" s="13">
        <f>SL!U340*SQRT($T$6)*$T$9</f>
        <v>467.57705333128246</v>
      </c>
      <c r="V340" s="7">
        <f>SL!V340*SQRT($T$6)</f>
        <v>20377.695832063364</v>
      </c>
      <c r="W340" s="7">
        <f>SL!W340*$T$9</f>
        <v>3297.064886763982</v>
      </c>
      <c r="AB340" s="13">
        <f>SL!U340*SQRT($AA$6)*$AA$9</f>
        <v>668.51742722659321</v>
      </c>
      <c r="AC340" s="7">
        <f>SL!V340*SQRT($AA$6)</f>
        <v>21308.972964170749</v>
      </c>
      <c r="AD340" s="7">
        <f>SL!W340*$AA$9</f>
        <v>4507.9552345630318</v>
      </c>
      <c r="AI340" s="13">
        <f>SL!U340*SQRT($AH$6)*$AH$9</f>
        <v>722.4802405103643</v>
      </c>
      <c r="AJ340" s="7">
        <f>SL!V340*SQRT($AH$6)</f>
        <v>21516.749979200584</v>
      </c>
      <c r="AK340" s="7">
        <f>SL!W340*$AH$9</f>
        <v>4824.7929439897043</v>
      </c>
      <c r="AP340" s="13">
        <f>SL!U340*SQRT($AO$6)*$AO$9</f>
        <v>759.23613518563388</v>
      </c>
      <c r="AQ340" s="7">
        <f>SL!V340*SQRT($AO$6)</f>
        <v>21650.629864688202</v>
      </c>
      <c r="AR340" s="7">
        <f>SL!W340*$AO$9</f>
        <v>5038.8997060870106</v>
      </c>
    </row>
    <row r="341" spans="21:44" x14ac:dyDescent="0.25">
      <c r="U341" s="13">
        <f>SL!U341*SQRT($T$6)*$T$9</f>
        <v>467.57705333128246</v>
      </c>
      <c r="V341" s="7">
        <f>SL!V341*SQRT($T$6)</f>
        <v>20284.884464655162</v>
      </c>
      <c r="W341" s="7">
        <f>SL!W341*$T$9</f>
        <v>3372.103027258077</v>
      </c>
      <c r="AB341" s="13">
        <f>SL!U341*SQRT($AA$6)*$AA$9</f>
        <v>668.51742722659321</v>
      </c>
      <c r="AC341" s="7">
        <f>SL!V341*SQRT($AA$6)</f>
        <v>21211.920042428872</v>
      </c>
      <c r="AD341" s="7">
        <f>SL!W341*$AA$9</f>
        <v>4610.5521168962268</v>
      </c>
      <c r="AI341" s="13">
        <f>SL!U341*SQRT($AH$6)*$AH$9</f>
        <v>722.4802405103643</v>
      </c>
      <c r="AJ341" s="7">
        <f>SL!V341*SQRT($AH$6)</f>
        <v>21418.750725300259</v>
      </c>
      <c r="AK341" s="7">
        <f>SL!W341*$AH$9</f>
        <v>4934.6007588857456</v>
      </c>
      <c r="AP341" s="13">
        <f>SL!U341*SQRT($AO$6)*$AO$9</f>
        <v>759.23613518563388</v>
      </c>
      <c r="AQ341" s="7">
        <f>SL!V341*SQRT($AO$6)</f>
        <v>21552.020847282576</v>
      </c>
      <c r="AR341" s="7">
        <f>SL!W341*$AO$9</f>
        <v>5153.5803924146976</v>
      </c>
    </row>
    <row r="342" spans="21:44" x14ac:dyDescent="0.25">
      <c r="U342" s="13">
        <f>SL!U342*SQRT($T$6)*$T$9</f>
        <v>467.57705333128246</v>
      </c>
      <c r="V342" s="7">
        <f>SL!V342*SQRT($T$6)</f>
        <v>20393.783698350071</v>
      </c>
      <c r="W342" s="7">
        <f>SL!W342*$T$9</f>
        <v>3424.7509777746795</v>
      </c>
      <c r="AB342" s="13">
        <f>SL!U342*SQRT($AA$6)*$AA$9</f>
        <v>668.51742722659321</v>
      </c>
      <c r="AC342" s="7">
        <f>SL!V342*SQRT($AA$6)</f>
        <v>21325.796058920023</v>
      </c>
      <c r="AD342" s="7">
        <f>SL!W342*$AA$9</f>
        <v>4682.5357181511217</v>
      </c>
      <c r="AI342" s="13">
        <f>SL!U342*SQRT($AH$6)*$AH$9</f>
        <v>722.4802405103643</v>
      </c>
      <c r="AJ342" s="7">
        <f>SL!V342*SQRT($AH$6)</f>
        <v>21533.737110593782</v>
      </c>
      <c r="AK342" s="7">
        <f>SL!W342*$AH$9</f>
        <v>5011.6436648921654</v>
      </c>
      <c r="AP342" s="13">
        <f>SL!U342*SQRT($AO$6)*$AO$9</f>
        <v>759.23613518563388</v>
      </c>
      <c r="AQ342" s="7">
        <f>SL!V342*SQRT($AO$6)</f>
        <v>21667.722692118576</v>
      </c>
      <c r="AR342" s="7">
        <f>SL!W342*$AO$9</f>
        <v>5234.0421823689039</v>
      </c>
    </row>
    <row r="343" spans="21:44" x14ac:dyDescent="0.25">
      <c r="U343" s="13">
        <f>SL!U343*SQRT($T$6)*$T$9</f>
        <v>470.89320264568875</v>
      </c>
      <c r="V343" s="7">
        <f>SL!V343*SQRT($T$6)</f>
        <v>20259.165106280809</v>
      </c>
      <c r="W343" s="7">
        <f>SL!W343*$T$9</f>
        <v>3315.4673913695733</v>
      </c>
      <c r="AB343" s="13">
        <f>SL!U343*SQRT($AA$6)*$AA$9</f>
        <v>673.25868557571789</v>
      </c>
      <c r="AC343" s="7">
        <f>SL!V343*SQRT($AA$6)</f>
        <v>21185.025288636709</v>
      </c>
      <c r="AD343" s="7">
        <f>SL!W343*$AA$9</f>
        <v>4533.1163004852951</v>
      </c>
      <c r="AI343" s="13">
        <f>SL!U343*SQRT($AH$6)*$AH$9</f>
        <v>727.60421384731728</v>
      </c>
      <c r="AJ343" s="7">
        <f>SL!V343*SQRT($AH$6)</f>
        <v>21391.593729321565</v>
      </c>
      <c r="AK343" s="7">
        <f>SL!W343*$AH$9</f>
        <v>4851.7224335272731</v>
      </c>
      <c r="AP343" s="13">
        <f>SL!U343*SQRT($AO$6)*$AO$9</f>
        <v>764.62078862666681</v>
      </c>
      <c r="AQ343" s="7">
        <f>SL!V343*SQRT($AO$6)</f>
        <v>21524.694877108643</v>
      </c>
      <c r="AR343" s="7">
        <f>SL!W343*$AO$9</f>
        <v>5067.0242284222049</v>
      </c>
    </row>
    <row r="344" spans="21:44" x14ac:dyDescent="0.25">
      <c r="U344" s="13">
        <f>SL!U344*SQRT($T$6)*$T$9</f>
        <v>470.89320264568875</v>
      </c>
      <c r="V344" s="7">
        <f>SL!V344*SQRT($T$6)</f>
        <v>20262.87315061978</v>
      </c>
      <c r="W344" s="7">
        <f>SL!W344*$T$9</f>
        <v>3320.3220850443763</v>
      </c>
      <c r="AB344" s="13">
        <f>SL!U344*SQRT($AA$6)*$AA$9</f>
        <v>673.25868557571789</v>
      </c>
      <c r="AC344" s="7">
        <f>SL!V344*SQRT($AA$6)</f>
        <v>21188.90279359214</v>
      </c>
      <c r="AD344" s="7">
        <f>SL!W344*$AA$9</f>
        <v>4539.7539441214221</v>
      </c>
      <c r="AI344" s="13">
        <f>SL!U344*SQRT($AH$6)*$AH$9</f>
        <v>727.60421384731728</v>
      </c>
      <c r="AJ344" s="7">
        <f>SL!V344*SQRT($AH$6)</f>
        <v>21395.509042594025</v>
      </c>
      <c r="AK344" s="7">
        <f>SL!W344*$AH$9</f>
        <v>4858.8265981682089</v>
      </c>
      <c r="AP344" s="13">
        <f>SL!U344*SQRT($AO$6)*$AO$9</f>
        <v>764.62078862666681</v>
      </c>
      <c r="AQ344" s="7">
        <f>SL!V344*SQRT($AO$6)</f>
        <v>21528.634551945608</v>
      </c>
      <c r="AR344" s="7">
        <f>SL!W344*$AO$9</f>
        <v>5074.443650050609</v>
      </c>
    </row>
    <row r="345" spans="21:44" x14ac:dyDescent="0.25">
      <c r="U345" s="13">
        <f>SL!U345*SQRT($T$6)*$T$9</f>
        <v>470.89320264568875</v>
      </c>
      <c r="V345" s="7">
        <f>SL!V345*SQRT($T$6)</f>
        <v>20355.750085905191</v>
      </c>
      <c r="W345" s="7">
        <f>SL!W345*$T$9</f>
        <v>3354.1612071917539</v>
      </c>
      <c r="AB345" s="13">
        <f>SL!U345*SQRT($AA$6)*$AA$9</f>
        <v>673.25868557571789</v>
      </c>
      <c r="AC345" s="7">
        <f>SL!V345*SQRT($AA$6)</f>
        <v>21286.02427971609</v>
      </c>
      <c r="AD345" s="7">
        <f>SL!W345*$AA$9</f>
        <v>4586.0209279559467</v>
      </c>
      <c r="AI345" s="13">
        <f>SL!U345*SQRT($AH$6)*$AH$9</f>
        <v>727.60421384731728</v>
      </c>
      <c r="AJ345" s="7">
        <f>SL!V345*SQRT($AH$6)</f>
        <v>21493.577529425893</v>
      </c>
      <c r="AK345" s="7">
        <f>SL!W345*$AH$9</f>
        <v>4908.3454166855227</v>
      </c>
      <c r="AP345" s="13">
        <f>SL!U345*SQRT($AO$6)*$AO$9</f>
        <v>764.62078862666681</v>
      </c>
      <c r="AQ345" s="7">
        <f>SL!V345*SQRT($AO$6)</f>
        <v>21627.313233058663</v>
      </c>
      <c r="AR345" s="7">
        <f>SL!W345*$AO$9</f>
        <v>5126.1599336236677</v>
      </c>
    </row>
    <row r="346" spans="21:44" x14ac:dyDescent="0.25">
      <c r="U346" s="13">
        <f>SL!U346*SQRT($T$6)*$T$9</f>
        <v>471.9985857504908</v>
      </c>
      <c r="V346" s="7">
        <f>SL!V346*SQRT($T$6)</f>
        <v>20278.780155579054</v>
      </c>
      <c r="W346" s="7">
        <f>SL!W346*$T$9</f>
        <v>3297.5495268992918</v>
      </c>
      <c r="AB346" s="13">
        <f>SL!U346*SQRT($AA$6)*$AA$9</f>
        <v>674.83910502542619</v>
      </c>
      <c r="AC346" s="7">
        <f>SL!V346*SQRT($AA$6)</f>
        <v>21205.536761505467</v>
      </c>
      <c r="AD346" s="7">
        <f>SL!W346*$AA$9</f>
        <v>4508.6178651480777</v>
      </c>
      <c r="AI346" s="13">
        <f>SL!U346*SQRT($AH$6)*$AH$9</f>
        <v>729.31220495963487</v>
      </c>
      <c r="AJ346" s="7">
        <f>SL!V346*SQRT($AH$6)</f>
        <v>21412.305203035678</v>
      </c>
      <c r="AK346" s="7">
        <f>SL!W346*$AH$9</f>
        <v>4825.5021469885905</v>
      </c>
      <c r="AP346" s="13">
        <f>SL!U346*SQRT($AO$6)*$AO$9</f>
        <v>766.41567310701112</v>
      </c>
      <c r="AQ346" s="7">
        <f>SL!V346*SQRT($AO$6)</f>
        <v>21545.535220179507</v>
      </c>
      <c r="AR346" s="7">
        <f>SL!W346*$AO$9</f>
        <v>5039.6403809354715</v>
      </c>
    </row>
    <row r="347" spans="21:44" x14ac:dyDescent="0.25">
      <c r="U347" s="13">
        <f>SL!U347*SQRT($T$6)*$T$9</f>
        <v>471.9985857504908</v>
      </c>
      <c r="V347" s="7">
        <f>SL!V347*SQRT($T$6)</f>
        <v>20278.780155579054</v>
      </c>
      <c r="W347" s="7">
        <f>SL!W347*$T$9</f>
        <v>3397.124647323868</v>
      </c>
      <c r="AB347" s="13">
        <f>SL!U347*SQRT($AA$6)*$AA$9</f>
        <v>674.83910502542619</v>
      </c>
      <c r="AC347" s="7">
        <f>SL!V347*SQRT($AA$6)</f>
        <v>21205.536761505467</v>
      </c>
      <c r="AD347" s="7">
        <f>SL!W347*$AA$9</f>
        <v>4644.7632552956102</v>
      </c>
      <c r="AI347" s="13">
        <f>SL!U347*SQRT($AH$6)*$AH$9</f>
        <v>729.31220495963487</v>
      </c>
      <c r="AJ347" s="7">
        <f>SL!V347*SQRT($AH$6)</f>
        <v>21412.305203035678</v>
      </c>
      <c r="AK347" s="7">
        <f>SL!W347*$AH$9</f>
        <v>4971.2163973662819</v>
      </c>
      <c r="AP347" s="13">
        <f>SL!U347*SQRT($AO$6)*$AO$9</f>
        <v>766.41567310701112</v>
      </c>
      <c r="AQ347" s="7">
        <f>SL!V347*SQRT($AO$6)</f>
        <v>21545.535220179507</v>
      </c>
      <c r="AR347" s="7">
        <f>SL!W347*$AO$9</f>
        <v>5191.8208997524471</v>
      </c>
    </row>
    <row r="348" spans="21:44" x14ac:dyDescent="0.25">
      <c r="U348" s="13">
        <f>SL!U348*SQRT($T$6)*$T$9</f>
        <v>470.89320264568875</v>
      </c>
      <c r="V348" s="7">
        <f>SL!V348*SQRT($T$6)</f>
        <v>20295.775178625394</v>
      </c>
      <c r="W348" s="7">
        <f>SL!W348*$T$9</f>
        <v>3294.1505963685736</v>
      </c>
      <c r="AB348" s="13">
        <f>SL!U348*SQRT($AA$6)*$AA$9</f>
        <v>673.25868557571789</v>
      </c>
      <c r="AC348" s="7">
        <f>SL!V348*SQRT($AA$6)</f>
        <v>21223.308470809821</v>
      </c>
      <c r="AD348" s="7">
        <f>SL!W348*$AA$9</f>
        <v>4503.9706327750118</v>
      </c>
      <c r="AI348" s="13">
        <f>SL!U348*SQRT($AH$6)*$AH$9</f>
        <v>727.60421384731728</v>
      </c>
      <c r="AJ348" s="7">
        <f>SL!V348*SQRT($AH$6)</f>
        <v>21430.250198622645</v>
      </c>
      <c r="AK348" s="7">
        <f>SL!W348*$AH$9</f>
        <v>4820.5282879336619</v>
      </c>
      <c r="AP348" s="13">
        <f>SL!U348*SQRT($AO$6)*$AO$9</f>
        <v>764.62078862666681</v>
      </c>
      <c r="AQ348" s="7">
        <f>SL!V348*SQRT($AO$6)</f>
        <v>21563.591871753393</v>
      </c>
      <c r="AR348" s="7">
        <f>SL!W348*$AO$9</f>
        <v>5034.445800106625</v>
      </c>
    </row>
    <row r="349" spans="21:44" x14ac:dyDescent="0.25">
      <c r="U349" s="13">
        <f>SL!U349*SQRT($T$6)*$T$9</f>
        <v>469.78781954088663</v>
      </c>
      <c r="V349" s="7">
        <f>SL!V349*SQRT($T$6)</f>
        <v>20384.396024027497</v>
      </c>
      <c r="W349" s="7">
        <f>SL!W349*$T$9</f>
        <v>3345.2119493319378</v>
      </c>
      <c r="AB349" s="13">
        <f>SL!U349*SQRT($AA$6)*$AA$9</f>
        <v>671.67826612600982</v>
      </c>
      <c r="AC349" s="7">
        <f>SL!V349*SQRT($AA$6)</f>
        <v>21315.979360310685</v>
      </c>
      <c r="AD349" s="7">
        <f>SL!W349*$AA$9</f>
        <v>4573.7849377039602</v>
      </c>
      <c r="AI349" s="13">
        <f>SL!U349*SQRT($AH$6)*$AH$9</f>
        <v>725.89622273499958</v>
      </c>
      <c r="AJ349" s="7">
        <f>SL!V349*SQRT($AH$6)</f>
        <v>21523.824692479899</v>
      </c>
      <c r="AK349" s="7">
        <f>SL!W349*$AH$9</f>
        <v>4895.2494305102664</v>
      </c>
      <c r="AP349" s="13">
        <f>SL!U349*SQRT($AO$6)*$AO$9</f>
        <v>762.82590414632261</v>
      </c>
      <c r="AQ349" s="7">
        <f>SL!V349*SQRT($AO$6)</f>
        <v>21657.748597710488</v>
      </c>
      <c r="AR349" s="7">
        <f>SL!W349*$AO$9</f>
        <v>5112.4827952147289</v>
      </c>
    </row>
    <row r="350" spans="21:44" x14ac:dyDescent="0.25">
      <c r="U350" s="13">
        <f>SL!U350*SQRT($T$6)*$T$9</f>
        <v>470.89320264568875</v>
      </c>
      <c r="V350" s="7">
        <f>SL!V350*SQRT($T$6)</f>
        <v>20299.496637820972</v>
      </c>
      <c r="W350" s="7">
        <f>SL!W350*$T$9</f>
        <v>3381.9441703859156</v>
      </c>
      <c r="AB350" s="13">
        <f>SL!U350*SQRT($AA$6)*$AA$9</f>
        <v>673.25868557571789</v>
      </c>
      <c r="AC350" s="7">
        <f>SL!V350*SQRT($AA$6)</f>
        <v>21227.200003691622</v>
      </c>
      <c r="AD350" s="7">
        <f>SL!W350*$AA$9</f>
        <v>4624.0075489853307</v>
      </c>
      <c r="AI350" s="13">
        <f>SL!U350*SQRT($AH$6)*$AH$9</f>
        <v>727.60421384731728</v>
      </c>
      <c r="AJ350" s="7">
        <f>SL!V350*SQRT($AH$6)</f>
        <v>21434.179676603322</v>
      </c>
      <c r="AK350" s="7">
        <f>SL!W350*$AH$9</f>
        <v>4949.0018943061013</v>
      </c>
      <c r="AP350" s="13">
        <f>SL!U350*SQRT($AO$6)*$AO$9</f>
        <v>764.62078862666681</v>
      </c>
      <c r="AQ350" s="7">
        <f>SL!V350*SQRT($AO$6)</f>
        <v>21567.545799433145</v>
      </c>
      <c r="AR350" s="7">
        <f>SL!W350*$AO$9</f>
        <v>5168.6205978451389</v>
      </c>
    </row>
    <row r="351" spans="21:44" x14ac:dyDescent="0.25">
      <c r="U351" s="13">
        <f>SL!U351*SQRT($T$6)*$T$9</f>
        <v>471.9985857504908</v>
      </c>
      <c r="V351" s="7">
        <f>SL!V351*SQRT($T$6)</f>
        <v>20311.46771974926</v>
      </c>
      <c r="W351" s="7">
        <f>SL!W351*$T$9</f>
        <v>3406.3816424559159</v>
      </c>
      <c r="AB351" s="13">
        <f>SL!U351*SQRT($AA$6)*$AA$9</f>
        <v>674.83910502542619</v>
      </c>
      <c r="AC351" s="7">
        <f>SL!V351*SQRT($AA$6)</f>
        <v>21239.718173717516</v>
      </c>
      <c r="AD351" s="7">
        <f>SL!W351*$AA$9</f>
        <v>4657.4200033715624</v>
      </c>
      <c r="AI351" s="13">
        <f>SL!U351*SQRT($AH$6)*$AH$9</f>
        <v>729.31220495963487</v>
      </c>
      <c r="AJ351" s="7">
        <f>SL!V351*SQRT($AH$6)</f>
        <v>21446.819907321958</v>
      </c>
      <c r="AK351" s="7">
        <f>SL!W351*$AH$9</f>
        <v>4984.7627139628867</v>
      </c>
      <c r="AP351" s="13">
        <f>SL!U351*SQRT($AO$6)*$AO$9</f>
        <v>766.41567310701112</v>
      </c>
      <c r="AQ351" s="7">
        <f>SL!V351*SQRT($AO$6)</f>
        <v>21580.26467923414</v>
      </c>
      <c r="AR351" s="7">
        <f>SL!W351*$AO$9</f>
        <v>5205.9683526088902</v>
      </c>
    </row>
    <row r="352" spans="21:44" x14ac:dyDescent="0.25">
      <c r="U352" s="13">
        <f>SL!U352*SQRT($T$6)*$T$9</f>
        <v>470.89320264568875</v>
      </c>
      <c r="V352" s="7">
        <f>SL!V352*SQRT($T$6)</f>
        <v>20308.007957165973</v>
      </c>
      <c r="W352" s="7">
        <f>SL!W352*$T$9</f>
        <v>3290.5627851767554</v>
      </c>
      <c r="AB352" s="13">
        <f>SL!U352*SQRT($AA$6)*$AA$9</f>
        <v>673.25868557571789</v>
      </c>
      <c r="AC352" s="7">
        <f>SL!V352*SQRT($AA$6)</f>
        <v>21236.100297194222</v>
      </c>
      <c r="AD352" s="7">
        <f>SL!W352*$AA$9</f>
        <v>4499.0651508393339</v>
      </c>
      <c r="AI352" s="13">
        <f>SL!U352*SQRT($AH$6)*$AH$9</f>
        <v>727.60421384731728</v>
      </c>
      <c r="AJ352" s="7">
        <f>SL!V352*SQRT($AH$6)</f>
        <v>21443.166754035861</v>
      </c>
      <c r="AK352" s="7">
        <f>SL!W352*$AH$9</f>
        <v>4815.2780284704213</v>
      </c>
      <c r="AP352" s="13">
        <f>SL!U352*SQRT($AO$6)*$AO$9</f>
        <v>764.62078862666681</v>
      </c>
      <c r="AQ352" s="7">
        <f>SL!V352*SQRT($AO$6)</f>
        <v>21576.58879557547</v>
      </c>
      <c r="AR352" s="7">
        <f>SL!W352*$AO$9</f>
        <v>5028.9625532246719</v>
      </c>
    </row>
    <row r="353" spans="21:44" x14ac:dyDescent="0.25">
      <c r="U353" s="13">
        <f>SL!U353*SQRT($T$6)*$T$9</f>
        <v>470.89320264568875</v>
      </c>
      <c r="V353" s="7">
        <f>SL!V353*SQRT($T$6)</f>
        <v>20374.21347264311</v>
      </c>
      <c r="W353" s="7">
        <f>SL!W353*$T$9</f>
        <v>3355.5423394404788</v>
      </c>
      <c r="AB353" s="13">
        <f>SL!U353*SQRT($AA$6)*$AA$9</f>
        <v>673.25868557571789</v>
      </c>
      <c r="AC353" s="7">
        <f>SL!V353*SQRT($AA$6)</f>
        <v>21305.331458116816</v>
      </c>
      <c r="AD353" s="7">
        <f>SL!W353*$AA$9</f>
        <v>4587.9092991479301</v>
      </c>
      <c r="AI353" s="13">
        <f>SL!U353*SQRT($AH$6)*$AH$9</f>
        <v>727.60421384731728</v>
      </c>
      <c r="AJ353" s="7">
        <f>SL!V353*SQRT($AH$6)</f>
        <v>21513.072965979816</v>
      </c>
      <c r="AK353" s="7">
        <f>SL!W353*$AH$9</f>
        <v>4910.3665104028823</v>
      </c>
      <c r="AP353" s="13">
        <f>SL!U353*SQRT($AO$6)*$AO$9</f>
        <v>764.62078862666681</v>
      </c>
      <c r="AQ353" s="7">
        <f>SL!V353*SQRT($AO$6)</f>
        <v>21646.929972635389</v>
      </c>
      <c r="AR353" s="7">
        <f>SL!W353*$AO$9</f>
        <v>5128.2707161290737</v>
      </c>
    </row>
    <row r="354" spans="21:44" x14ac:dyDescent="0.25">
      <c r="U354" s="13">
        <f>SL!U354*SQRT($T$6)*$T$9</f>
        <v>470.89320264568875</v>
      </c>
      <c r="V354" s="7">
        <f>SL!V354*SQRT($T$6)</f>
        <v>20277.453617987932</v>
      </c>
      <c r="W354" s="7">
        <f>SL!W354*$T$9</f>
        <v>3378.2448735355956</v>
      </c>
      <c r="AB354" s="13">
        <f>SL!U354*SQRT($AA$6)*$AA$9</f>
        <v>673.25868557571789</v>
      </c>
      <c r="AC354" s="7">
        <f>SL!V354*SQRT($AA$6)</f>
        <v>21204.149600076711</v>
      </c>
      <c r="AD354" s="7">
        <f>SL!W354*$AA$9</f>
        <v>4618.9496368200143</v>
      </c>
      <c r="AI354" s="13">
        <f>SL!U354*SQRT($AH$6)*$AH$9</f>
        <v>727.60421384731728</v>
      </c>
      <c r="AJ354" s="7">
        <f>SL!V354*SQRT($AH$6)</f>
        <v>21410.904515837214</v>
      </c>
      <c r="AK354" s="7">
        <f>SL!W354*$AH$9</f>
        <v>4943.5884911872254</v>
      </c>
      <c r="AP354" s="13">
        <f>SL!U354*SQRT($AO$6)*$AO$9</f>
        <v>764.62078862666681</v>
      </c>
      <c r="AQ354" s="7">
        <f>SL!V354*SQRT($AO$6)</f>
        <v>21544.12581773167</v>
      </c>
      <c r="AR354" s="7">
        <f>SL!W354*$AO$9</f>
        <v>5162.9669675854993</v>
      </c>
    </row>
    <row r="355" spans="21:44" x14ac:dyDescent="0.25">
      <c r="U355" s="13">
        <f>SL!U355*SQRT($T$6)*$T$9</f>
        <v>470.89320264568875</v>
      </c>
      <c r="V355" s="7">
        <f>SL!V355*SQRT($T$6)</f>
        <v>20286.743027367898</v>
      </c>
      <c r="W355" s="7">
        <f>SL!W355*$T$9</f>
        <v>3325.5831024828153</v>
      </c>
      <c r="AB355" s="13">
        <f>SL!U355*SQRT($AA$6)*$AA$9</f>
        <v>673.25868557571789</v>
      </c>
      <c r="AC355" s="7">
        <f>SL!V355*SQRT($AA$6)</f>
        <v>21213.863542956322</v>
      </c>
      <c r="AD355" s="7">
        <f>SL!W355*$AA$9</f>
        <v>4546.9471392556607</v>
      </c>
      <c r="AI355" s="13">
        <f>SL!U355*SQRT($AH$6)*$AH$9</f>
        <v>727.60421384731728</v>
      </c>
      <c r="AJ355" s="7">
        <f>SL!V355*SQRT($AH$6)</f>
        <v>21420.713176282949</v>
      </c>
      <c r="AK355" s="7">
        <f>SL!W355*$AH$9</f>
        <v>4866.5253607606865</v>
      </c>
      <c r="AP355" s="13">
        <f>SL!U355*SQRT($AO$6)*$AO$9</f>
        <v>764.62078862666681</v>
      </c>
      <c r="AQ355" s="7">
        <f>SL!V355*SQRT($AO$6)</f>
        <v>21553.995508878532</v>
      </c>
      <c r="AR355" s="7">
        <f>SL!W355*$AO$9</f>
        <v>5082.484055724969</v>
      </c>
    </row>
    <row r="356" spans="21:44" x14ac:dyDescent="0.25">
      <c r="U356" s="13">
        <f>SL!U356*SQRT($T$6)*$T$9</f>
        <v>470.89320264568875</v>
      </c>
      <c r="V356" s="7">
        <f>SL!V356*SQRT($T$6)</f>
        <v>20390.295838695296</v>
      </c>
      <c r="W356" s="7">
        <f>SL!W356*$T$9</f>
        <v>3392.5546566943317</v>
      </c>
      <c r="AB356" s="13">
        <f>SL!U356*SQRT($AA$6)*$AA$9</f>
        <v>673.25868557571789</v>
      </c>
      <c r="AC356" s="7">
        <f>SL!V356*SQRT($AA$6)</f>
        <v>21322.148801266412</v>
      </c>
      <c r="AD356" s="7">
        <f>SL!W356*$AA$9</f>
        <v>4638.5148756343469</v>
      </c>
      <c r="AI356" s="13">
        <f>SL!U356*SQRT($AH$6)*$AH$9</f>
        <v>727.60421384731728</v>
      </c>
      <c r="AJ356" s="7">
        <f>SL!V356*SQRT($AH$6)</f>
        <v>21530.054289691321</v>
      </c>
      <c r="AK356" s="7">
        <f>SL!W356*$AH$9</f>
        <v>4964.528855779824</v>
      </c>
      <c r="AP356" s="13">
        <f>SL!U356*SQRT($AO$6)*$AO$9</f>
        <v>764.62078862666681</v>
      </c>
      <c r="AQ356" s="7">
        <f>SL!V356*SQRT($AO$6)</f>
        <v>21664.016956247953</v>
      </c>
      <c r="AR356" s="7">
        <f>SL!W356*$AO$9</f>
        <v>5184.8365893943364</v>
      </c>
    </row>
    <row r="357" spans="21:44" x14ac:dyDescent="0.25">
      <c r="U357" s="13">
        <f>SL!U357*SQRT($T$6)*$T$9</f>
        <v>471.9985857504908</v>
      </c>
      <c r="V357" s="7">
        <f>SL!V357*SQRT($T$6)</f>
        <v>20306.943651943122</v>
      </c>
      <c r="W357" s="7">
        <f>SL!W357*$T$9</f>
        <v>3383.6358040141076</v>
      </c>
      <c r="AB357" s="13">
        <f>SL!U357*SQRT($AA$6)*$AA$9</f>
        <v>674.83910502542619</v>
      </c>
      <c r="AC357" s="7">
        <f>SL!V357*SQRT($AA$6)</f>
        <v>21234.987352364427</v>
      </c>
      <c r="AD357" s="7">
        <f>SL!W357*$AA$9</f>
        <v>4626.3204572631712</v>
      </c>
      <c r="AI357" s="13">
        <f>SL!U357*SQRT($AH$6)*$AH$9</f>
        <v>729.31220495963487</v>
      </c>
      <c r="AJ357" s="7">
        <f>SL!V357*SQRT($AH$6)</f>
        <v>21442.042957235164</v>
      </c>
      <c r="AK357" s="7">
        <f>SL!W357*$AH$9</f>
        <v>4951.4773633288323</v>
      </c>
      <c r="AP357" s="13">
        <f>SL!U357*SQRT($AO$6)*$AO$9</f>
        <v>766.41567310701112</v>
      </c>
      <c r="AQ357" s="7">
        <f>SL!V357*SQRT($AO$6)</f>
        <v>21575.458006371777</v>
      </c>
      <c r="AR357" s="7">
        <f>SL!W357*$AO$9</f>
        <v>5171.2059191793123</v>
      </c>
    </row>
    <row r="358" spans="21:44" x14ac:dyDescent="0.25">
      <c r="U358" s="13">
        <f>SL!U358*SQRT($T$6)*$T$9</f>
        <v>470.89320264568875</v>
      </c>
      <c r="V358" s="7">
        <f>SL!V358*SQRT($T$6)</f>
        <v>20369.393708646432</v>
      </c>
      <c r="W358" s="7">
        <f>SL!W358*$T$9</f>
        <v>3297.827780361009</v>
      </c>
      <c r="AB358" s="13">
        <f>SL!U358*SQRT($AA$6)*$AA$9</f>
        <v>673.25868557571789</v>
      </c>
      <c r="AC358" s="7">
        <f>SL!V358*SQRT($AA$6)</f>
        <v>21300.29142701883</v>
      </c>
      <c r="AD358" s="7">
        <f>SL!W358*$AA$9</f>
        <v>4508.9983108451943</v>
      </c>
      <c r="AI358" s="13">
        <f>SL!U358*SQRT($AH$6)*$AH$9</f>
        <v>727.60421384731728</v>
      </c>
      <c r="AJ358" s="7">
        <f>SL!V358*SQRT($AH$6)</f>
        <v>21507.983791142291</v>
      </c>
      <c r="AK358" s="7">
        <f>SL!W358*$AH$9</f>
        <v>4825.9093319803469</v>
      </c>
      <c r="AP358" s="13">
        <f>SL!U358*SQRT($AO$6)*$AO$9</f>
        <v>764.62078862666681</v>
      </c>
      <c r="AQ358" s="7">
        <f>SL!V358*SQRT($AO$6)</f>
        <v>21641.809132321196</v>
      </c>
      <c r="AR358" s="7">
        <f>SL!W358*$AO$9</f>
        <v>5040.0656353161467</v>
      </c>
    </row>
    <row r="359" spans="21:44" x14ac:dyDescent="0.25">
      <c r="U359" s="13">
        <f>SL!U359*SQRT($T$6)*$T$9</f>
        <v>470.89320264568875</v>
      </c>
      <c r="V359" s="7">
        <f>SL!V359*SQRT($T$6)</f>
        <v>20298.433224512901</v>
      </c>
      <c r="W359" s="7">
        <f>SL!W359*$T$9</f>
        <v>3334.5609227840655</v>
      </c>
      <c r="AB359" s="13">
        <f>SL!U359*SQRT($AA$6)*$AA$9</f>
        <v>673.25868557571789</v>
      </c>
      <c r="AC359" s="7">
        <f>SL!V359*SQRT($AA$6)</f>
        <v>21226.087991537835</v>
      </c>
      <c r="AD359" s="7">
        <f>SL!W359*$AA$9</f>
        <v>4559.2221818805301</v>
      </c>
      <c r="AI359" s="13">
        <f>SL!U359*SQRT($AH$6)*$AH$9</f>
        <v>727.60421384731728</v>
      </c>
      <c r="AJ359" s="7">
        <f>SL!V359*SQRT($AH$6)</f>
        <v>21433.056821572856</v>
      </c>
      <c r="AK359" s="7">
        <f>SL!W359*$AH$9</f>
        <v>4879.663144070857</v>
      </c>
      <c r="AP359" s="13">
        <f>SL!U359*SQRT($AO$6)*$AO$9</f>
        <v>764.62078862666681</v>
      </c>
      <c r="AQ359" s="7">
        <f>SL!V359*SQRT($AO$6)</f>
        <v>21566.415957859495</v>
      </c>
      <c r="AR359" s="7">
        <f>SL!W359*$AO$9</f>
        <v>5096.2048460736451</v>
      </c>
    </row>
    <row r="360" spans="21:44" x14ac:dyDescent="0.25">
      <c r="U360" s="13">
        <f>SL!U360*SQRT($T$6)*$T$9</f>
        <v>470.89320264568875</v>
      </c>
      <c r="V360" s="7">
        <f>SL!V360*SQRT($T$6)</f>
        <v>20286.477497557717</v>
      </c>
      <c r="W360" s="7">
        <f>SL!W360*$T$9</f>
        <v>3376.849920750692</v>
      </c>
      <c r="AB360" s="13">
        <f>SL!U360*SQRT($AA$6)*$AA$9</f>
        <v>673.25868557571789</v>
      </c>
      <c r="AC360" s="7">
        <f>SL!V360*SQRT($AA$6)</f>
        <v>21213.585878219696</v>
      </c>
      <c r="AD360" s="7">
        <f>SL!W360*$AA$9</f>
        <v>4617.0423693185712</v>
      </c>
      <c r="AI360" s="13">
        <f>SL!U360*SQRT($AH$6)*$AH$9</f>
        <v>727.60421384731728</v>
      </c>
      <c r="AJ360" s="7">
        <f>SL!V360*SQRT($AH$6)</f>
        <v>21420.432804125823</v>
      </c>
      <c r="AK360" s="7">
        <f>SL!W360*$AH$9</f>
        <v>4941.5471730497447</v>
      </c>
      <c r="AP360" s="13">
        <f>SL!U360*SQRT($AO$6)*$AO$9</f>
        <v>764.62078862666681</v>
      </c>
      <c r="AQ360" s="7">
        <f>SL!V360*SQRT($AO$6)</f>
        <v>21553.713392211095</v>
      </c>
      <c r="AR360" s="7">
        <f>SL!W360*$AO$9</f>
        <v>5160.8350631737676</v>
      </c>
    </row>
    <row r="361" spans="21:44" x14ac:dyDescent="0.25">
      <c r="U361" s="13">
        <f>SL!U361*SQRT($T$6)*$T$9</f>
        <v>471.9985857504908</v>
      </c>
      <c r="V361" s="7">
        <f>SL!V361*SQRT($T$6)</f>
        <v>20287.539658506314</v>
      </c>
      <c r="W361" s="7">
        <f>SL!W361*$T$9</f>
        <v>3327.9897185159498</v>
      </c>
      <c r="AB361" s="13">
        <f>SL!U361*SQRT($AA$6)*$AA$9</f>
        <v>674.83910502542619</v>
      </c>
      <c r="AC361" s="7">
        <f>SL!V361*SQRT($AA$6)</f>
        <v>21214.696580780168</v>
      </c>
      <c r="AD361" s="7">
        <f>SL!W361*$AA$9</f>
        <v>4550.2376166095355</v>
      </c>
      <c r="AI361" s="13">
        <f>SL!U361*SQRT($AH$6)*$AH$9</f>
        <v>729.31220495963487</v>
      </c>
      <c r="AJ361" s="7">
        <f>SL!V361*SQRT($AH$6)</f>
        <v>21421.55433679355</v>
      </c>
      <c r="AK361" s="7">
        <f>SL!W361*$AH$9</f>
        <v>4870.0471064509738</v>
      </c>
      <c r="AP361" s="13">
        <f>SL!U361*SQRT($AO$6)*$AO$9</f>
        <v>766.41567310701112</v>
      </c>
      <c r="AQ361" s="7">
        <f>SL!V361*SQRT($AO$6)</f>
        <v>21554.841903194098</v>
      </c>
      <c r="AR361" s="7">
        <f>SL!W361*$AO$9</f>
        <v>5086.1620836796828</v>
      </c>
    </row>
    <row r="362" spans="21:44" x14ac:dyDescent="0.25">
      <c r="U362" s="13">
        <f>SL!U362*SQRT($T$6)*$T$9</f>
        <v>478.63088437930321</v>
      </c>
      <c r="V362" s="7">
        <f>SL!V362*SQRT($T$6)</f>
        <v>20280.902976772486</v>
      </c>
      <c r="W362" s="7">
        <f>SL!W362*$T$9</f>
        <v>3376.2519522187231</v>
      </c>
      <c r="AB362" s="13">
        <f>SL!U362*SQRT($AA$6)*$AA$9</f>
        <v>684.32162172367555</v>
      </c>
      <c r="AC362" s="7">
        <f>SL!V362*SQRT($AA$6)</f>
        <v>21207.756597339285</v>
      </c>
      <c r="AD362" s="7">
        <f>SL!W362*$AA$9</f>
        <v>4616.224788995959</v>
      </c>
      <c r="AI362" s="13">
        <f>SL!U362*SQRT($AH$6)*$AH$9</f>
        <v>739.56015163354061</v>
      </c>
      <c r="AJ362" s="7">
        <f>SL!V362*SQRT($AH$6)</f>
        <v>21414.546683782377</v>
      </c>
      <c r="AK362" s="7">
        <f>SL!W362*$AH$9</f>
        <v>4940.6721298058719</v>
      </c>
      <c r="AP362" s="13">
        <f>SL!U362*SQRT($AO$6)*$AO$9</f>
        <v>777.18497998907674</v>
      </c>
      <c r="AQ362" s="7">
        <f>SL!V362*SQRT($AO$6)</f>
        <v>21547.790647697253</v>
      </c>
      <c r="AR362" s="7">
        <f>SL!W362*$AO$9</f>
        <v>5159.9211886934436</v>
      </c>
    </row>
    <row r="363" spans="21:44" x14ac:dyDescent="0.25">
      <c r="U363" s="13">
        <f>SL!U363*SQRT($T$6)*$T$9</f>
        <v>478.63088437930321</v>
      </c>
      <c r="V363" s="7">
        <f>SL!V363*SQRT($T$6)</f>
        <v>20307.475790609617</v>
      </c>
      <c r="W363" s="7">
        <f>SL!W363*$T$9</f>
        <v>3386.2930324366039</v>
      </c>
      <c r="AB363" s="13">
        <f>SL!U363*SQRT($AA$6)*$AA$9</f>
        <v>684.32162172367555</v>
      </c>
      <c r="AC363" s="7">
        <f>SL!V363*SQRT($AA$6)</f>
        <v>21235.543810197098</v>
      </c>
      <c r="AD363" s="7">
        <f>SL!W363*$AA$9</f>
        <v>4629.9535876952441</v>
      </c>
      <c r="AI363" s="13">
        <f>SL!U363*SQRT($AH$6)*$AH$9</f>
        <v>739.56015163354061</v>
      </c>
      <c r="AJ363" s="7">
        <f>SL!V363*SQRT($AH$6)</f>
        <v>21442.604840911099</v>
      </c>
      <c r="AK363" s="7">
        <f>SL!W363*$AH$9</f>
        <v>4955.365845170636</v>
      </c>
      <c r="AP363" s="13">
        <f>SL!U363*SQRT($AO$6)*$AO$9</f>
        <v>777.18497998907674</v>
      </c>
      <c r="AQ363" s="7">
        <f>SL!V363*SQRT($AO$6)</f>
        <v>21576.023386157591</v>
      </c>
      <c r="AR363" s="7">
        <f>SL!W363*$AO$9</f>
        <v>5175.2669577020524</v>
      </c>
    </row>
    <row r="364" spans="21:44" x14ac:dyDescent="0.25">
      <c r="U364" s="13">
        <f>SL!U364*SQRT($T$6)*$T$9</f>
        <v>481.94703369370967</v>
      </c>
      <c r="V364" s="7">
        <f>SL!V364*SQRT($T$6)</f>
        <v>20391.368899206755</v>
      </c>
      <c r="W364" s="7">
        <f>SL!W364*$T$9</f>
        <v>3319.8503440761665</v>
      </c>
      <c r="AB364" s="13">
        <f>SL!U364*SQRT($AA$6)*$AA$9</f>
        <v>689.06288007280057</v>
      </c>
      <c r="AC364" s="7">
        <f>SL!V364*SQRT($AA$6)</f>
        <v>21323.27090150856</v>
      </c>
      <c r="AD364" s="7">
        <f>SL!W364*$AA$9</f>
        <v>4539.1089500918733</v>
      </c>
      <c r="AI364" s="13">
        <f>SL!U364*SQRT($AH$6)*$AH$9</f>
        <v>744.68412497049383</v>
      </c>
      <c r="AJ364" s="7">
        <f>SL!V364*SQRT($AH$6)</f>
        <v>21531.187331175886</v>
      </c>
      <c r="AK364" s="7">
        <f>SL!W364*$AH$9</f>
        <v>4858.1362712947684</v>
      </c>
      <c r="AP364" s="13">
        <f>SL!U364*SQRT($AO$6)*$AO$9</f>
        <v>782.56963343010977</v>
      </c>
      <c r="AQ364" s="7">
        <f>SL!V364*SQRT($AO$6)</f>
        <v>21665.157047657085</v>
      </c>
      <c r="AR364" s="7">
        <f>SL!W364*$AO$9</f>
        <v>5073.7226889813846</v>
      </c>
    </row>
    <row r="365" spans="21:44" x14ac:dyDescent="0.25">
      <c r="U365" s="13">
        <f>SL!U365*SQRT($T$6)*$T$9</f>
        <v>481.94703369370967</v>
      </c>
      <c r="V365" s="7">
        <f>SL!V365*SQRT($T$6)</f>
        <v>20293.914960665508</v>
      </c>
      <c r="W365" s="7">
        <f>SL!W365*$T$9</f>
        <v>3409.5861641110628</v>
      </c>
      <c r="AB365" s="13">
        <f>SL!U365*SQRT($AA$6)*$AA$9</f>
        <v>689.06288007280057</v>
      </c>
      <c r="AC365" s="7">
        <f>SL!V365*SQRT($AA$6)</f>
        <v>21221.363239389088</v>
      </c>
      <c r="AD365" s="7">
        <f>SL!W365*$AA$9</f>
        <v>4661.8014276582308</v>
      </c>
      <c r="AI365" s="13">
        <f>SL!U365*SQRT($AH$6)*$AH$9</f>
        <v>744.68412497049383</v>
      </c>
      <c r="AJ365" s="7">
        <f>SL!V365*SQRT($AH$6)</f>
        <v>21428.285999869284</v>
      </c>
      <c r="AK365" s="7">
        <f>SL!W365*$AH$9</f>
        <v>4989.4520828414552</v>
      </c>
      <c r="AP365" s="13">
        <f>SL!U365*SQRT($AO$6)*$AO$9</f>
        <v>782.56963343010977</v>
      </c>
      <c r="AQ365" s="7">
        <f>SL!V365*SQRT($AO$6)</f>
        <v>21561.615451511916</v>
      </c>
      <c r="AR365" s="7">
        <f>SL!W365*$AO$9</f>
        <v>5210.8658186220982</v>
      </c>
    </row>
    <row r="366" spans="21:44" x14ac:dyDescent="0.25">
      <c r="U366" s="13">
        <f>SL!U366*SQRT($T$6)*$T$9</f>
        <v>483.05241679851179</v>
      </c>
      <c r="V366" s="7">
        <f>SL!V366*SQRT($T$6)</f>
        <v>20392.710383680998</v>
      </c>
      <c r="W366" s="7">
        <f>SL!W366*$T$9</f>
        <v>3396.6611986773651</v>
      </c>
      <c r="AB366" s="13">
        <f>SL!U366*SQRT($AA$6)*$AA$9</f>
        <v>690.64329952250898</v>
      </c>
      <c r="AC366" s="7">
        <f>SL!V366*SQRT($AA$6)</f>
        <v>21324.673692905049</v>
      </c>
      <c r="AD366" s="7">
        <f>SL!W366*$AA$9</f>
        <v>4644.1295990517365</v>
      </c>
      <c r="AI366" s="13">
        <f>SL!U366*SQRT($AH$6)*$AH$9</f>
        <v>746.39211608281153</v>
      </c>
      <c r="AJ366" s="7">
        <f>SL!V366*SQRT($AH$6)</f>
        <v>21532.603800744928</v>
      </c>
      <c r="AK366" s="7">
        <f>SL!W366*$AH$9</f>
        <v>4970.5382051449142</v>
      </c>
      <c r="AP366" s="13">
        <f>SL!U366*SQRT($AO$6)*$AO$9</f>
        <v>784.36451791045408</v>
      </c>
      <c r="AQ366" s="7">
        <f>SL!V366*SQRT($AO$6)</f>
        <v>21666.582330675359</v>
      </c>
      <c r="AR366" s="7">
        <f>SL!W366*$AO$9</f>
        <v>5191.1126118270186</v>
      </c>
    </row>
    <row r="367" spans="21:44" x14ac:dyDescent="0.25">
      <c r="U367" s="13">
        <f>SL!U367*SQRT($T$6)*$T$9</f>
        <v>486.3685661129179</v>
      </c>
      <c r="V367" s="7">
        <f>SL!V367*SQRT($T$6)</f>
        <v>20312.266293915218</v>
      </c>
      <c r="W367" s="7">
        <f>SL!W367*$T$9</f>
        <v>3334.9405268444229</v>
      </c>
      <c r="AB367" s="13">
        <f>SL!U367*SQRT($AA$6)*$AA$9</f>
        <v>695.38455787163355</v>
      </c>
      <c r="AC367" s="7">
        <f>SL!V367*SQRT($AA$6)</f>
        <v>21240.553243366827</v>
      </c>
      <c r="AD367" s="7">
        <f>SL!W367*$AA$9</f>
        <v>4559.7412005136839</v>
      </c>
      <c r="AI367" s="13">
        <f>SL!U367*SQRT($AH$6)*$AH$9</f>
        <v>751.5160894197644</v>
      </c>
      <c r="AJ367" s="7">
        <f>SL!V367*SQRT($AH$6)</f>
        <v>21447.663119469707</v>
      </c>
      <c r="AK367" s="7">
        <f>SL!W367*$AH$9</f>
        <v>4880.2186414768303</v>
      </c>
      <c r="AP367" s="13">
        <f>SL!U367*SQRT($AO$6)*$AO$9</f>
        <v>789.74917135148689</v>
      </c>
      <c r="AQ367" s="7">
        <f>SL!V367*SQRT($AO$6)</f>
        <v>21581.11313795239</v>
      </c>
      <c r="AR367" s="7">
        <f>SL!W367*$AO$9</f>
        <v>5096.7849944340378</v>
      </c>
    </row>
    <row r="368" spans="21:44" x14ac:dyDescent="0.25">
      <c r="U368" s="13">
        <f>SL!U368*SQRT($T$6)*$T$9</f>
        <v>488.57933232252208</v>
      </c>
      <c r="V368" s="7">
        <f>SL!V368*SQRT($T$6)</f>
        <v>20326.118230222251</v>
      </c>
      <c r="W368" s="7">
        <f>SL!W368*$T$9</f>
        <v>3354.2662432667071</v>
      </c>
      <c r="AB368" s="13">
        <f>SL!U368*SQRT($AA$6)*$AA$9</f>
        <v>698.54539677105004</v>
      </c>
      <c r="AC368" s="7">
        <f>SL!V368*SQRT($AA$6)</f>
        <v>21255.038224333301</v>
      </c>
      <c r="AD368" s="7">
        <f>SL!W368*$AA$9</f>
        <v>4586.1645399078388</v>
      </c>
      <c r="AI368" s="13">
        <f>SL!U368*SQRT($AH$6)*$AH$9</f>
        <v>754.93207164439957</v>
      </c>
      <c r="AJ368" s="7">
        <f>SL!V368*SQRT($AH$6)</f>
        <v>21462.289338876581</v>
      </c>
      <c r="AK368" s="7">
        <f>SL!W368*$AH$9</f>
        <v>4908.4991222784374</v>
      </c>
      <c r="AP368" s="13">
        <f>SL!U368*SQRT($AO$6)*$AO$9</f>
        <v>793.33894031217528</v>
      </c>
      <c r="AQ368" s="7">
        <f>SL!V368*SQRT($AO$6)</f>
        <v>21595.830363509413</v>
      </c>
      <c r="AR368" s="7">
        <f>SL!W368*$AO$9</f>
        <v>5126.3204601117377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8"/>
  <sheetViews>
    <sheetView topLeftCell="F1" workbookViewId="0">
      <selection activeCell="F4" sqref="F4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15.7109375" customWidth="1"/>
    <col min="25" max="25" width="20.28515625" bestFit="1" customWidth="1"/>
    <col min="26" max="26" width="3.7109375" customWidth="1"/>
    <col min="27" max="27" width="12" bestFit="1" customWidth="1"/>
    <col min="28" max="28" width="16.28515625" bestFit="1" customWidth="1"/>
    <col min="29" max="30" width="12" bestFit="1" customWidth="1"/>
    <col min="31" max="31" width="15.7109375" customWidth="1"/>
    <col min="32" max="32" width="20.28515625" bestFit="1" customWidth="1"/>
    <col min="33" max="33" width="3.7109375" customWidth="1"/>
    <col min="34" max="34" width="12" bestFit="1" customWidth="1"/>
    <col min="35" max="35" width="16.28515625" bestFit="1" customWidth="1"/>
    <col min="36" max="37" width="12" bestFit="1" customWidth="1"/>
    <col min="39" max="39" width="20.28515625" bestFit="1" customWidth="1"/>
    <col min="40" max="40" width="3.7109375" customWidth="1"/>
    <col min="41" max="41" width="12" bestFit="1" customWidth="1"/>
    <col min="42" max="42" width="16.28515625" bestFit="1" customWidth="1"/>
    <col min="43" max="44" width="12" bestFit="1" customWidth="1"/>
  </cols>
  <sheetData>
    <row r="1" spans="1:44" ht="15.75" thickBot="1" x14ac:dyDescent="0.3">
      <c r="A1" s="38" t="s">
        <v>51</v>
      </c>
      <c r="B1" s="41" t="s">
        <v>55</v>
      </c>
      <c r="C1" s="42"/>
      <c r="D1" s="41" t="s">
        <v>49</v>
      </c>
      <c r="E1" s="42"/>
      <c r="F1" s="41" t="s">
        <v>50</v>
      </c>
      <c r="G1" s="42"/>
      <c r="I1" s="43" t="s">
        <v>63</v>
      </c>
      <c r="K1" s="12"/>
      <c r="L1" s="17"/>
      <c r="U1" t="s">
        <v>38</v>
      </c>
      <c r="V1" t="s">
        <v>39</v>
      </c>
      <c r="W1" t="s">
        <v>40</v>
      </c>
      <c r="AB1" t="s">
        <v>38</v>
      </c>
      <c r="AC1" t="s">
        <v>39</v>
      </c>
      <c r="AD1" t="s">
        <v>40</v>
      </c>
      <c r="AI1" t="s">
        <v>38</v>
      </c>
      <c r="AJ1" t="s">
        <v>39</v>
      </c>
      <c r="AK1" t="s">
        <v>40</v>
      </c>
      <c r="AP1" t="s">
        <v>38</v>
      </c>
      <c r="AQ1" t="s">
        <v>39</v>
      </c>
      <c r="AR1" t="s">
        <v>40</v>
      </c>
    </row>
    <row r="2" spans="1:44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5">
        <f>SL!I2</f>
        <v>0</v>
      </c>
      <c r="K2" s="12"/>
      <c r="L2" s="17"/>
      <c r="M2" s="12"/>
      <c r="R2" t="s">
        <v>61</v>
      </c>
      <c r="T2" t="s">
        <v>36</v>
      </c>
      <c r="U2" s="13">
        <f>SL!U2*SQRT($T$6)*$T$9</f>
        <v>110.63614474404744</v>
      </c>
      <c r="V2" s="7">
        <f>SL!V2*SQRT($T$6)</f>
        <v>10780.847806299776</v>
      </c>
      <c r="W2" s="7">
        <f>SL!W2*$T$9</f>
        <v>102.05859581337846</v>
      </c>
      <c r="Y2" t="s">
        <v>61</v>
      </c>
      <c r="AA2" t="s">
        <v>36</v>
      </c>
      <c r="AB2" s="13">
        <f>SL!U2*SQRT($AA$6)*$AA$9</f>
        <v>158.81428167629176</v>
      </c>
      <c r="AC2" s="7">
        <f>SL!V2*SQRT($AA$6)</f>
        <v>11279.165787991426</v>
      </c>
      <c r="AD2" s="7">
        <f>SL!W2*$AA$9</f>
        <v>140.02901839731126</v>
      </c>
      <c r="AF2" t="s">
        <v>61</v>
      </c>
      <c r="AH2" t="s">
        <v>36</v>
      </c>
      <c r="AI2" s="13">
        <f>SL!U2*SQRT($AH$6)*$AH$9</f>
        <v>171.7745614016481</v>
      </c>
      <c r="AJ2" s="7">
        <f>SL!V2*SQRT($AH$6)</f>
        <v>11390.312567402612</v>
      </c>
      <c r="AK2" s="7">
        <f>SL!W2*$AH$9</f>
        <v>149.97838627953681</v>
      </c>
      <c r="AM2" t="s">
        <v>61</v>
      </c>
      <c r="AO2" t="s">
        <v>36</v>
      </c>
      <c r="AP2" s="13">
        <f>SL!U2*SQRT($AO$6)*$AO$9</f>
        <v>180.6066415683224</v>
      </c>
      <c r="AQ2" s="7">
        <f>SL!V2*SQRT($AO$6)</f>
        <v>11461.923367457319</v>
      </c>
      <c r="AR2" s="7">
        <f>SL!W2*$AO$9</f>
        <v>156.70457878705005</v>
      </c>
    </row>
    <row r="3" spans="1:44" x14ac:dyDescent="0.25">
      <c r="A3" s="31">
        <v>1.4</v>
      </c>
      <c r="B3" s="32"/>
      <c r="C3" s="26"/>
      <c r="D3" s="33">
        <v>689</v>
      </c>
      <c r="E3" s="27"/>
      <c r="F3" s="36">
        <v>1500</v>
      </c>
      <c r="G3" s="26"/>
      <c r="R3" s="10">
        <v>0</v>
      </c>
      <c r="T3" s="19">
        <f>R3/SQRT($A$3*$A$5*$N$5)</f>
        <v>0</v>
      </c>
      <c r="U3" s="13">
        <f>SL!U3*SQRT($T$6)*$T$9</f>
        <v>113.73809272752541</v>
      </c>
      <c r="V3" s="7">
        <f>SL!V3*SQRT($T$6)</f>
        <v>10861.626274038525</v>
      </c>
      <c r="W3" s="7">
        <f>SL!W3*$T$9</f>
        <v>106.42233628085437</v>
      </c>
      <c r="Y3" s="10">
        <v>230</v>
      </c>
      <c r="AA3" s="19">
        <f>Y3/SQRT($A$3*$A$5*$N$5)</f>
        <v>0.68768294604849933</v>
      </c>
      <c r="AB3" s="13">
        <f>SL!U3*SQRT($AA$6)*$AA$9</f>
        <v>163.26701854572045</v>
      </c>
      <c r="AC3" s="7">
        <f>SL!V3*SQRT($AA$6)</f>
        <v>11363.678040283205</v>
      </c>
      <c r="AD3" s="7">
        <f>SL!W3*$AA$9</f>
        <v>146.01626806826133</v>
      </c>
      <c r="AF3" s="10">
        <v>255</v>
      </c>
      <c r="AH3" s="19">
        <f>AF3/SQRT($A$3*$A$5*$N$5)</f>
        <v>0.76243109235811879</v>
      </c>
      <c r="AI3" s="13">
        <f>SL!U3*SQRT($AH$6)*$AH$9</f>
        <v>176.59067059982516</v>
      </c>
      <c r="AJ3" s="7">
        <f>SL!V3*SQRT($AH$6)</f>
        <v>11475.657617512916</v>
      </c>
      <c r="AK3" s="7">
        <f>SL!W3*$AH$9</f>
        <v>156.39104312866189</v>
      </c>
      <c r="AM3" s="10">
        <v>270</v>
      </c>
      <c r="AO3" s="19">
        <f>AM3/SQRT($A$3*$A$5*$N$5)</f>
        <v>0.80727998014389046</v>
      </c>
      <c r="AP3" s="13">
        <f>SL!U3*SQRT($AO$6)*$AO$9</f>
        <v>185.67037918238751</v>
      </c>
      <c r="AQ3" s="7">
        <f>SL!V3*SQRT($AO$6)</f>
        <v>11547.804981185429</v>
      </c>
      <c r="AR3" s="7">
        <f>SL!W3*$AO$9</f>
        <v>163.40482883891465</v>
      </c>
    </row>
    <row r="4" spans="1:44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SL!U4*SQRT($T$6)*$T$9</f>
        <v>112.70411006636608</v>
      </c>
      <c r="V4" s="7">
        <f>SL!V4*SQRT($T$6)</f>
        <v>10945.101283474769</v>
      </c>
      <c r="W4" s="7">
        <f>SL!W4*$T$9</f>
        <v>98.7526109863432</v>
      </c>
      <c r="AB4" s="13">
        <f>SL!U4*SQRT($AA$6)*$AA$9</f>
        <v>161.78277292257755</v>
      </c>
      <c r="AC4" s="7">
        <f>SL!V4*SQRT($AA$6)</f>
        <v>11451.011475232111</v>
      </c>
      <c r="AD4" s="7">
        <f>SL!W4*$AA$9</f>
        <v>135.49305739886034</v>
      </c>
      <c r="AI4" s="13">
        <f>SL!U4*SQRT($AH$6)*$AH$9</f>
        <v>174.98530086709948</v>
      </c>
      <c r="AJ4" s="7">
        <f>SL!V4*SQRT($AH$6)</f>
        <v>11563.851650684415</v>
      </c>
      <c r="AK4" s="7">
        <f>SL!W4*$AH$9</f>
        <v>145.12013533583348</v>
      </c>
      <c r="AP4" s="13">
        <f>SL!U4*SQRT($AO$6)*$AO$9</f>
        <v>183.98246664436581</v>
      </c>
      <c r="AQ4" s="7">
        <f>SL!V4*SQRT($AO$6)</f>
        <v>11636.553489507465</v>
      </c>
      <c r="AR4" s="7">
        <f>SL!W4*$AO$9</f>
        <v>151.62844624115206</v>
      </c>
    </row>
    <row r="5" spans="1:44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278.39999999999998</v>
      </c>
      <c r="G5" s="26">
        <f>F5+I2</f>
        <v>278.39999999999998</v>
      </c>
      <c r="K5" s="12"/>
      <c r="L5" s="17"/>
      <c r="N5" s="11">
        <f>G5</f>
        <v>278.39999999999998</v>
      </c>
      <c r="O5" s="12"/>
      <c r="T5" t="s">
        <v>34</v>
      </c>
      <c r="U5" s="13">
        <f>SL!U5*SQRT($T$6)*$T$9</f>
        <v>111.67012740520676</v>
      </c>
      <c r="V5" s="7">
        <f>SL!V5*SQRT($T$6)</f>
        <v>10984.345578628119</v>
      </c>
      <c r="W5" s="7">
        <f>SL!W5*$T$9</f>
        <v>127.07319039761293</v>
      </c>
      <c r="AA5" t="s">
        <v>34</v>
      </c>
      <c r="AB5" s="13">
        <f>SL!U5*SQRT($AA$6)*$AA$9</f>
        <v>160.29852729943462</v>
      </c>
      <c r="AC5" s="7">
        <f>SL!V5*SQRT($AA$6)</f>
        <v>11492.069740706265</v>
      </c>
      <c r="AD5" s="7">
        <f>SL!W5*$AA$9</f>
        <v>174.35017574149146</v>
      </c>
      <c r="AH5" t="s">
        <v>34</v>
      </c>
      <c r="AI5" s="13">
        <f>SL!U5*SQRT($AH$6)*$AH$9</f>
        <v>173.37993113437375</v>
      </c>
      <c r="AJ5" s="7">
        <f>SL!V5*SQRT($AH$6)</f>
        <v>11605.314511149143</v>
      </c>
      <c r="AK5" s="7">
        <f>SL!W5*$AH$9</f>
        <v>186.73813688438042</v>
      </c>
      <c r="AO5" t="s">
        <v>34</v>
      </c>
      <c r="AP5" s="13">
        <f>SL!U5*SQRT($AO$6)*$AO$9</f>
        <v>182.29455410634407</v>
      </c>
      <c r="AQ5" s="7">
        <f>SL!V5*SQRT($AO$6)</f>
        <v>11678.27702662991</v>
      </c>
      <c r="AR5" s="7">
        <f>SL!W5*$AO$9</f>
        <v>195.11292133390529</v>
      </c>
    </row>
    <row r="6" spans="1:44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($N$5/$B$5)*(1+(($A$3-1)/2)*(T3)^2)</f>
        <v>0.96616345653305569</v>
      </c>
      <c r="U6" s="13">
        <f>SL!U6*SQRT($T$6)*$T$9</f>
        <v>112.70411006636608</v>
      </c>
      <c r="V6" s="7">
        <f>SL!V6*SQRT($T$6)</f>
        <v>11043.861272551554</v>
      </c>
      <c r="W6" s="7">
        <f>SL!W6*$T$9</f>
        <v>130.10264346813241</v>
      </c>
      <c r="AA6" s="11">
        <f>($N$5/$B$5)*(1+(($A$3-1)/2)*(AA3)^2)</f>
        <v>1.0575447100921094</v>
      </c>
      <c r="AB6" s="13">
        <f>SL!U6*SQRT($AA$6)*$AA$9</f>
        <v>161.78277292257755</v>
      </c>
      <c r="AC6" s="7">
        <f>SL!V6*SQRT($AA$6)</f>
        <v>11554.336400138884</v>
      </c>
      <c r="AD6" s="7">
        <f>SL!W6*$AA$9</f>
        <v>178.50672263854327</v>
      </c>
      <c r="AH6" s="11">
        <f>($N$5/$B$5)*(1+(($A$3-1)/2)*(AH3)^2)</f>
        <v>1.0784898461866939</v>
      </c>
      <c r="AI6" s="13">
        <f>SL!U6*SQRT($AH$6)*$AH$9</f>
        <v>174.98530086709948</v>
      </c>
      <c r="AJ6" s="7">
        <f>SL!V6*SQRT($AH$6)</f>
        <v>11668.1947566209</v>
      </c>
      <c r="AK6" s="7">
        <f>SL!W6*$AH$9</f>
        <v>191.19001552532231</v>
      </c>
      <c r="AO6" s="11">
        <f>($N$5/$B$5)*(1+(($A$3-1)/2)*(AO3)^2)</f>
        <v>1.0920933881862696</v>
      </c>
      <c r="AP6" s="13">
        <f>SL!U6*SQRT($AO$6)*$AO$9</f>
        <v>183.98246664436581</v>
      </c>
      <c r="AQ6" s="7">
        <f>SL!V6*SQRT($AO$6)</f>
        <v>11741.552599680188</v>
      </c>
      <c r="AR6" s="7">
        <f>SL!W6*$AO$9</f>
        <v>199.76445669540456</v>
      </c>
    </row>
    <row r="7" spans="1:44" x14ac:dyDescent="0.25">
      <c r="A7" s="31"/>
      <c r="B7" s="32"/>
      <c r="C7" s="26"/>
      <c r="D7" s="36">
        <f>SL!D7</f>
        <v>27</v>
      </c>
      <c r="E7" s="27">
        <f>D7+273.15</f>
        <v>300.14999999999998</v>
      </c>
      <c r="F7" s="32"/>
      <c r="G7" s="26"/>
      <c r="O7" s="12"/>
      <c r="U7" s="13">
        <f>SL!U7*SQRT($T$6)*$T$9</f>
        <v>113.73809272752541</v>
      </c>
      <c r="V7" s="7">
        <f>SL!V7*SQRT($T$6)</f>
        <v>11077.921779279985</v>
      </c>
      <c r="W7" s="7">
        <f>SL!W7*$T$9</f>
        <v>123.93130419599599</v>
      </c>
      <c r="AB7" s="13">
        <f>SL!U7*SQRT($AA$6)*$AA$9</f>
        <v>163.26701854572045</v>
      </c>
      <c r="AC7" s="7">
        <f>SL!V7*SQRT($AA$6)</f>
        <v>11589.971269410342</v>
      </c>
      <c r="AD7" s="7">
        <f>SL!W7*$AA$9</f>
        <v>170.03936549349461</v>
      </c>
      <c r="AI7" s="13">
        <f>SL!U7*SQRT($AH$6)*$AH$9</f>
        <v>176.59067059982516</v>
      </c>
      <c r="AJ7" s="7">
        <f>SL!V7*SQRT($AH$6)</f>
        <v>11704.180777832909</v>
      </c>
      <c r="AK7" s="7">
        <f>SL!W7*$AH$9</f>
        <v>182.12103414416532</v>
      </c>
      <c r="AP7" s="13">
        <f>SL!U7*SQRT($AO$6)*$AO$9</f>
        <v>185.67037918238751</v>
      </c>
      <c r="AQ7" s="7">
        <f>SL!V7*SQRT($AO$6)</f>
        <v>11777.76486470724</v>
      </c>
      <c r="AR7" s="7">
        <f>SL!W7*$AO$9</f>
        <v>190.28875194476808</v>
      </c>
    </row>
    <row r="8" spans="1:44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SL!U8*SQRT($T$6)*$T$9</f>
        <v>111.67012740520676</v>
      </c>
      <c r="V8" s="7">
        <f>SL!V8*SQRT($T$6)</f>
        <v>11109.709445414241</v>
      </c>
      <c r="W8" s="7">
        <f>SL!W8*$T$9</f>
        <v>124.91433558122768</v>
      </c>
      <c r="AA8" t="s">
        <v>37</v>
      </c>
      <c r="AB8" s="13">
        <f>SL!U8*SQRT($AA$6)*$AA$9</f>
        <v>160.29852729943462</v>
      </c>
      <c r="AC8" s="7">
        <f>SL!V8*SQRT($AA$6)</f>
        <v>11623.228241661825</v>
      </c>
      <c r="AD8" s="7">
        <f>SL!W8*$AA$9</f>
        <v>171.38812910160317</v>
      </c>
      <c r="AH8" t="s">
        <v>37</v>
      </c>
      <c r="AI8" s="13">
        <f>SL!U8*SQRT($AH$6)*$AH$9</f>
        <v>173.37993113437375</v>
      </c>
      <c r="AJ8" s="7">
        <f>SL!V8*SQRT($AH$6)</f>
        <v>11737.76546983142</v>
      </c>
      <c r="AK8" s="7">
        <f>SL!W8*$AH$9</f>
        <v>183.56563035523587</v>
      </c>
      <c r="AO8" t="s">
        <v>37</v>
      </c>
      <c r="AP8" s="13">
        <f>SL!U8*SQRT($AO$6)*$AO$9</f>
        <v>182.29455410634407</v>
      </c>
      <c r="AQ8" s="7">
        <f>SL!V8*SQRT($AO$6)</f>
        <v>11811.560703384068</v>
      </c>
      <c r="AR8" s="7">
        <f>SL!W8*$AO$9</f>
        <v>191.79813503915108</v>
      </c>
    </row>
    <row r="9" spans="1:44" ht="15.75" thickBot="1" x14ac:dyDescent="0.3">
      <c r="A9" s="23"/>
      <c r="B9" s="25">
        <v>101325</v>
      </c>
      <c r="C9" s="35">
        <f>B9*0.001</f>
        <v>101.325</v>
      </c>
      <c r="D9" s="37">
        <f>SL!D9</f>
        <v>95463.64689795523</v>
      </c>
      <c r="E9" s="29">
        <f>D9*0.001</f>
        <v>95.463646897955229</v>
      </c>
      <c r="F9" s="25">
        <f>B9*(1-0.0065*(F3/B5))^5.2532833</f>
        <v>84563.551840933913</v>
      </c>
      <c r="G9" s="29">
        <f>F9*0.001</f>
        <v>84.563551840933911</v>
      </c>
      <c r="N9" s="11">
        <f>G9</f>
        <v>84.563551840933911</v>
      </c>
      <c r="O9" s="12"/>
      <c r="T9" s="11">
        <f>(N9/C9)*(1+((A3-1)/2)*T3^2)^(A3/(A3-1))</f>
        <v>0.83457736827963391</v>
      </c>
      <c r="U9" s="13">
        <f>SL!U9*SQRT($T$6)*$T$9</f>
        <v>111.67012740520676</v>
      </c>
      <c r="V9" s="7">
        <f>SL!V9*SQRT($T$6)</f>
        <v>11129.770024975052</v>
      </c>
      <c r="W9" s="7">
        <f>SL!W9*$T$9</f>
        <v>160.37480890900719</v>
      </c>
      <c r="AA9" s="11">
        <f>($N$9/$C$9)*(1+(($A$3-1)/2)*AA3^2)^($A$3/($A$3-1))</f>
        <v>1.1450779694294901</v>
      </c>
      <c r="AB9" s="13">
        <f>SL!U9*SQRT($AA$6)*$AA$9</f>
        <v>160.29852729943462</v>
      </c>
      <c r="AC9" s="7">
        <f>SL!V9*SQRT($AA$6)</f>
        <v>11644.216071815348</v>
      </c>
      <c r="AD9" s="7">
        <f>SL!W9*$AA$9</f>
        <v>220.04150545289818</v>
      </c>
      <c r="AH9" s="11">
        <f>($N$9/$C$9)*(1+(($A$3-1)/2)*AH3^2)^($A$3/($A$3-1))</f>
        <v>1.2264382624750392</v>
      </c>
      <c r="AI9" s="13">
        <f>SL!U9*SQRT($AH$6)*$AH$9</f>
        <v>173.37993113437375</v>
      </c>
      <c r="AJ9" s="7">
        <f>SL!V9*SQRT($AH$6)</f>
        <v>11758.960117561015</v>
      </c>
      <c r="AK9" s="7">
        <f>SL!W9*$AH$9</f>
        <v>235.67593546009775</v>
      </c>
      <c r="AO9" s="11">
        <f>($N$9/$C$9)*(1+(($A$3-1)/2)*AO3^2)^($A$3/($A$3-1))</f>
        <v>1.2814412536167881</v>
      </c>
      <c r="AP9" s="13">
        <f>SL!U9*SQRT($AO$6)*$AO$9</f>
        <v>182.29455410634407</v>
      </c>
      <c r="AQ9" s="7">
        <f>SL!V9*SQRT($AO$6)</f>
        <v>11832.888601687062</v>
      </c>
      <c r="AR9" s="7">
        <f>SL!W9*$AO$9</f>
        <v>246.2454698484616</v>
      </c>
    </row>
    <row r="10" spans="1:44" x14ac:dyDescent="0.25">
      <c r="U10" s="13">
        <f>SL!U10*SQRT($T$6)*$T$9</f>
        <v>113.73809272752541</v>
      </c>
      <c r="V10" s="7">
        <f>SL!V10*SQRT($T$6)</f>
        <v>11155.39200702105</v>
      </c>
      <c r="W10" s="7">
        <f>SL!W10*$T$9</f>
        <v>128.33544083856165</v>
      </c>
      <c r="AB10" s="13">
        <f>SL!U10*SQRT($AA$6)*$AA$9</f>
        <v>163.26701854572045</v>
      </c>
      <c r="AC10" s="7">
        <f>SL!V10*SQRT($AA$6)</f>
        <v>11671.022366506279</v>
      </c>
      <c r="AD10" s="7">
        <f>SL!W10*$AA$9</f>
        <v>176.08204054728228</v>
      </c>
      <c r="AI10" s="13">
        <f>SL!U10*SQRT($AH$6)*$AH$9</f>
        <v>176.59067059982516</v>
      </c>
      <c r="AJ10" s="7">
        <f>SL!V10*SQRT($AH$6)</f>
        <v>11786.030565947249</v>
      </c>
      <c r="AK10" s="7">
        <f>SL!W10*$AH$9</f>
        <v>188.59305447074706</v>
      </c>
      <c r="AP10" s="13">
        <f>SL!U10*SQRT($AO$6)*$AO$9</f>
        <v>185.67037918238751</v>
      </c>
      <c r="AQ10" s="7">
        <f>SL!V10*SQRT($AO$6)</f>
        <v>11860.129241756387</v>
      </c>
      <c r="AR10" s="7">
        <f>SL!W10*$AO$9</f>
        <v>197.05102779222193</v>
      </c>
    </row>
    <row r="11" spans="1:44" x14ac:dyDescent="0.25">
      <c r="U11" s="13">
        <f>SL!U11*SQRT($T$6)*$T$9</f>
        <v>111.67012740520676</v>
      </c>
      <c r="V11" s="7">
        <f>SL!V11*SQRT($T$6)</f>
        <v>11172.295954307383</v>
      </c>
      <c r="W11" s="7">
        <f>SL!W11*$T$9</f>
        <v>136.08205756505697</v>
      </c>
      <c r="AB11" s="13">
        <f>SL!U11*SQRT($AA$6)*$AA$9</f>
        <v>160.29852729943462</v>
      </c>
      <c r="AC11" s="7">
        <f>SL!V11*SQRT($AA$6)</f>
        <v>11688.707656878583</v>
      </c>
      <c r="AD11" s="7">
        <f>SL!W11*$AA$9</f>
        <v>186.71074974581836</v>
      </c>
      <c r="AI11" s="13">
        <f>SL!U11*SQRT($AH$6)*$AH$9</f>
        <v>173.37993113437375</v>
      </c>
      <c r="AJ11" s="7">
        <f>SL!V11*SQRT($AH$6)</f>
        <v>11803.890130118236</v>
      </c>
      <c r="AK11" s="7">
        <f>SL!W11*$AH$9</f>
        <v>199.97695669384171</v>
      </c>
      <c r="AP11" s="13">
        <f>SL!U11*SQRT($AO$6)*$AO$9</f>
        <v>182.29455410634407</v>
      </c>
      <c r="AQ11" s="7">
        <f>SL!V11*SQRT($AO$6)</f>
        <v>11878.101088858271</v>
      </c>
      <c r="AR11" s="7">
        <f>SL!W11*$AO$9</f>
        <v>208.94547236570915</v>
      </c>
    </row>
    <row r="12" spans="1:44" x14ac:dyDescent="0.25">
      <c r="U12" s="13">
        <f>SL!U12*SQRT($T$6)*$T$9</f>
        <v>119.94198869448134</v>
      </c>
      <c r="V12" s="7">
        <f>SL!V12*SQRT($T$6)</f>
        <v>11260.633861416703</v>
      </c>
      <c r="W12" s="7">
        <f>SL!W12*$T$9</f>
        <v>133.54307994230123</v>
      </c>
      <c r="AB12" s="13">
        <f>SL!U12*SQRT($AA$6)*$AA$9</f>
        <v>172.17249228457794</v>
      </c>
      <c r="AC12" s="7">
        <f>SL!V12*SQRT($AA$6)</f>
        <v>11781.128764898303</v>
      </c>
      <c r="AD12" s="7">
        <f>SL!W12*$AA$9</f>
        <v>183.22715738974344</v>
      </c>
      <c r="AI12" s="13">
        <f>SL!U12*SQRT($AH$6)*$AH$9</f>
        <v>186.22288899617925</v>
      </c>
      <c r="AJ12" s="7">
        <f>SL!V12*SQRT($AH$6)</f>
        <v>11897.221971138879</v>
      </c>
      <c r="AK12" s="7">
        <f>SL!W12*$AH$9</f>
        <v>196.24584748519587</v>
      </c>
      <c r="AP12" s="13">
        <f>SL!U12*SQRT($AO$6)*$AO$9</f>
        <v>195.79785441051774</v>
      </c>
      <c r="AQ12" s="7">
        <f>SL!V12*SQRT($AO$6)</f>
        <v>11972.019706384523</v>
      </c>
      <c r="AR12" s="7">
        <f>SL!W12*$AO$9</f>
        <v>205.04703132061368</v>
      </c>
    </row>
    <row r="13" spans="1:44" x14ac:dyDescent="0.25">
      <c r="U13" s="13">
        <f>SL!U13*SQRT($T$6)*$T$9</f>
        <v>122.00995401679997</v>
      </c>
      <c r="V13" s="7">
        <f>SL!V13*SQRT($T$6)</f>
        <v>11347.120173032738</v>
      </c>
      <c r="W13" s="7">
        <f>SL!W13*$T$9</f>
        <v>135.25558303006591</v>
      </c>
      <c r="AB13" s="13">
        <f>SL!U13*SQRT($AA$6)*$AA$9</f>
        <v>175.14098353086376</v>
      </c>
      <c r="AC13" s="7">
        <f>SL!V13*SQRT($AA$6)</f>
        <v>11871.612692010151</v>
      </c>
      <c r="AD13" s="7">
        <f>SL!W13*$AA$9</f>
        <v>185.57678923085308</v>
      </c>
      <c r="AI13" s="13">
        <f>SL!U13*SQRT($AH$6)*$AH$9</f>
        <v>189.4336284616306</v>
      </c>
      <c r="AJ13" s="7">
        <f>SL!V13*SQRT($AH$6)</f>
        <v>11988.59754194814</v>
      </c>
      <c r="AK13" s="7">
        <f>SL!W13*$AH$9</f>
        <v>198.76242580527503</v>
      </c>
      <c r="AP13" s="13">
        <f>SL!U13*SQRT($AO$6)*$AO$9</f>
        <v>199.17367948656116</v>
      </c>
      <c r="AQ13" s="7">
        <f>SL!V13*SQRT($AO$6)</f>
        <v>12063.969754644895</v>
      </c>
      <c r="AR13" s="7">
        <f>SL!W13*$AO$9</f>
        <v>207.67647250487607</v>
      </c>
    </row>
    <row r="14" spans="1:44" x14ac:dyDescent="0.25">
      <c r="U14" s="13">
        <f>SL!U14*SQRT($T$6)*$T$9</f>
        <v>116.84004071100337</v>
      </c>
      <c r="V14" s="7">
        <f>SL!V14*SQRT($T$6)</f>
        <v>11382.407312048736</v>
      </c>
      <c r="W14" s="7">
        <f>SL!W14*$T$9</f>
        <v>167.05777527423334</v>
      </c>
      <c r="AB14" s="13">
        <f>SL!U14*SQRT($AA$6)*$AA$9</f>
        <v>167.71975541514919</v>
      </c>
      <c r="AC14" s="7">
        <f>SL!V14*SQRT($AA$6)</f>
        <v>11908.530891607845</v>
      </c>
      <c r="AD14" s="7">
        <f>SL!W14*$AA$9</f>
        <v>229.2108381548301</v>
      </c>
      <c r="AI14" s="13">
        <f>SL!U14*SQRT($AH$6)*$AH$9</f>
        <v>181.40677979800219</v>
      </c>
      <c r="AJ14" s="7">
        <f>SL!V14*SQRT($AH$6)</f>
        <v>12025.879539637295</v>
      </c>
      <c r="AK14" s="7">
        <f>SL!W14*$AH$9</f>
        <v>245.49676929608171</v>
      </c>
      <c r="AP14" s="13">
        <f>SL!U14*SQRT($AO$6)*$AO$9</f>
        <v>190.73411679645264</v>
      </c>
      <c r="AQ14" s="7">
        <f>SL!V14*SQRT($AO$6)</f>
        <v>12101.486143942391</v>
      </c>
      <c r="AR14" s="7">
        <f>SL!W14*$AO$9</f>
        <v>256.50674594151855</v>
      </c>
    </row>
    <row r="15" spans="1:44" x14ac:dyDescent="0.25">
      <c r="U15" s="13">
        <f>SL!U15*SQRT($T$6)*$T$9</f>
        <v>126.14588466143726</v>
      </c>
      <c r="V15" s="7">
        <f>SL!V15*SQRT($T$6)</f>
        <v>11500.574077513253</v>
      </c>
      <c r="W15" s="7">
        <f>SL!W15*$T$9</f>
        <v>162.32440113597895</v>
      </c>
      <c r="AB15" s="13">
        <f>SL!U15*SQRT($AA$6)*$AA$9</f>
        <v>181.07796602343541</v>
      </c>
      <c r="AC15" s="7">
        <f>SL!V15*SQRT($AA$6)</f>
        <v>12032.159623063097</v>
      </c>
      <c r="AD15" s="7">
        <f>SL!W15*$AA$9</f>
        <v>222.71643433705685</v>
      </c>
      <c r="AI15" s="13">
        <f>SL!U15*SQRT($AH$6)*$AH$9</f>
        <v>195.85510739253337</v>
      </c>
      <c r="AJ15" s="7">
        <f>SL!V15*SQRT($AH$6)</f>
        <v>12150.72652921573</v>
      </c>
      <c r="AK15" s="7">
        <f>SL!W15*$AH$9</f>
        <v>238.54092388928424</v>
      </c>
      <c r="AP15" s="13">
        <f>SL!U15*SQRT($AO$6)*$AO$9</f>
        <v>205.92532963864798</v>
      </c>
      <c r="AQ15" s="7">
        <f>SL!V15*SQRT($AO$6)</f>
        <v>12227.11804550241</v>
      </c>
      <c r="AR15" s="7">
        <f>SL!W15*$AO$9</f>
        <v>249.23894654975544</v>
      </c>
    </row>
    <row r="16" spans="1:44" x14ac:dyDescent="0.25">
      <c r="D16" s="21"/>
      <c r="E16" s="21"/>
      <c r="F16" s="21"/>
      <c r="G16" s="21"/>
      <c r="U16" s="13">
        <f>SL!U16*SQRT($T$6)*$T$9</f>
        <v>120.97597135564064</v>
      </c>
      <c r="V16" s="7">
        <f>SL!V16*SQRT($T$6)</f>
        <v>11569.131638796387</v>
      </c>
      <c r="W16" s="7">
        <f>SL!W16*$T$9</f>
        <v>155.24397455018075</v>
      </c>
      <c r="AB16" s="13">
        <f>SL!U16*SQRT($AA$6)*$AA$9</f>
        <v>173.65673790772084</v>
      </c>
      <c r="AC16" s="7">
        <f>SL!V16*SQRT($AA$6)</f>
        <v>12103.886087774063</v>
      </c>
      <c r="AD16" s="7">
        <f>SL!W16*$AA$9</f>
        <v>213.00176820098227</v>
      </c>
      <c r="AI16" s="13">
        <f>SL!U16*SQRT($AH$6)*$AH$9</f>
        <v>187.82825872890493</v>
      </c>
      <c r="AJ16" s="7">
        <f>SL!V16*SQRT($AH$6)</f>
        <v>12223.159798463577</v>
      </c>
      <c r="AK16" s="7">
        <f>SL!W16*$AH$9</f>
        <v>228.13600948647854</v>
      </c>
      <c r="AP16" s="13">
        <f>SL!U16*SQRT($AO$6)*$AO$9</f>
        <v>197.48576694853944</v>
      </c>
      <c r="AQ16" s="7">
        <f>SL!V16*SQRT($AO$6)</f>
        <v>12300.006702109533</v>
      </c>
      <c r="AR16" s="7">
        <f>SL!W16*$AO$9</f>
        <v>238.36739519322879</v>
      </c>
    </row>
    <row r="17" spans="4:44" x14ac:dyDescent="0.25">
      <c r="D17" s="21"/>
      <c r="E17" s="21"/>
      <c r="F17" s="21"/>
      <c r="G17" s="21"/>
      <c r="U17" s="13">
        <f>SL!U17*SQRT($T$6)*$T$9</f>
        <v>127.17986732259656</v>
      </c>
      <c r="V17" s="7">
        <f>SL!V17*SQRT($T$6)</f>
        <v>11661.41152942217</v>
      </c>
      <c r="W17" s="7">
        <f>SL!W17*$T$9</f>
        <v>226.59306864944872</v>
      </c>
      <c r="AB17" s="13">
        <f>SL!U17*SQRT($AA$6)*$AA$9</f>
        <v>182.56221164657831</v>
      </c>
      <c r="AC17" s="7">
        <f>SL!V17*SQRT($AA$6)</f>
        <v>12200.431387732544</v>
      </c>
      <c r="AD17" s="7">
        <f>SL!W17*$AA$9</f>
        <v>310.8959585984972</v>
      </c>
      <c r="AI17" s="13">
        <f>SL!U17*SQRT($AH$6)*$AH$9</f>
        <v>197.46047712525899</v>
      </c>
      <c r="AJ17" s="7">
        <f>SL!V17*SQRT($AH$6)</f>
        <v>12320.656471897664</v>
      </c>
      <c r="AK17" s="7">
        <f>SL!W17*$AH$9</f>
        <v>332.98579612358122</v>
      </c>
      <c r="AP17" s="13">
        <f>SL!U17*SQRT($AO$6)*$AO$9</f>
        <v>207.61324217666964</v>
      </c>
      <c r="AQ17" s="7">
        <f>SL!V17*SQRT($AO$6)</f>
        <v>12398.116336315852</v>
      </c>
      <c r="AR17" s="7">
        <f>SL!W17*$AO$9</f>
        <v>347.91945838355684</v>
      </c>
    </row>
    <row r="18" spans="4:44" x14ac:dyDescent="0.25">
      <c r="D18" s="22"/>
      <c r="E18" s="22"/>
      <c r="F18" s="22"/>
      <c r="G18" s="22"/>
      <c r="U18" s="13">
        <f>SL!U18*SQRT($T$6)*$T$9</f>
        <v>124.07791933911861</v>
      </c>
      <c r="V18" s="7">
        <f>SL!V18*SQRT($T$6)</f>
        <v>11760.378846489652</v>
      </c>
      <c r="W18" s="7">
        <f>SL!W18*$T$9</f>
        <v>209.38360456464</v>
      </c>
      <c r="AB18" s="13">
        <f>SL!U18*SQRT($AA$6)*$AA$9</f>
        <v>178.10947477714959</v>
      </c>
      <c r="AC18" s="7">
        <f>SL!V18*SQRT($AA$6)</f>
        <v>12303.973223852754</v>
      </c>
      <c r="AD18" s="7">
        <f>SL!W18*$AA$9</f>
        <v>287.28379400095474</v>
      </c>
      <c r="AI18" s="13">
        <f>SL!U18*SQRT($AH$6)*$AH$9</f>
        <v>192.64436792708199</v>
      </c>
      <c r="AJ18" s="7">
        <f>SL!V18*SQRT($AH$6)</f>
        <v>12425.218626526832</v>
      </c>
      <c r="AK18" s="7">
        <f>SL!W18*$AH$9</f>
        <v>307.6959356115388</v>
      </c>
      <c r="AP18" s="13">
        <f>SL!U18*SQRT($AO$6)*$AO$9</f>
        <v>202.54950456260454</v>
      </c>
      <c r="AQ18" s="7">
        <f>SL!V18*SQRT($AO$6)</f>
        <v>12503.335872338563</v>
      </c>
      <c r="AR18" s="7">
        <f>SL!W18*$AO$9</f>
        <v>321.49540464199731</v>
      </c>
    </row>
    <row r="19" spans="4:44" x14ac:dyDescent="0.25">
      <c r="D19" s="22"/>
      <c r="E19" s="22"/>
      <c r="F19" s="22"/>
      <c r="G19" s="22"/>
      <c r="U19" s="13">
        <f>SL!U19*SQRT($T$6)*$T$9</f>
        <v>129.24783264491523</v>
      </c>
      <c r="V19" s="7">
        <f>SL!V19*SQRT($T$6)</f>
        <v>11881.526381718579</v>
      </c>
      <c r="W19" s="7">
        <f>SL!W19*$T$9</f>
        <v>223.13451457743921</v>
      </c>
      <c r="AB19" s="13">
        <f>SL!U19*SQRT($AA$6)*$AA$9</f>
        <v>185.53070289286416</v>
      </c>
      <c r="AC19" s="7">
        <f>SL!V19*SQRT($AA$6)</f>
        <v>12430.720503770306</v>
      </c>
      <c r="AD19" s="7">
        <f>SL!W19*$AA$9</f>
        <v>306.15066568203292</v>
      </c>
      <c r="AI19" s="13">
        <f>SL!U19*SQRT($AH$6)*$AH$9</f>
        <v>200.6712165907104</v>
      </c>
      <c r="AJ19" s="7">
        <f>SL!V19*SQRT($AH$6)</f>
        <v>12553.214895263836</v>
      </c>
      <c r="AK19" s="7">
        <f>SL!W19*$AH$9</f>
        <v>327.90333977145781</v>
      </c>
      <c r="AP19" s="13">
        <f>SL!U19*SQRT($AO$6)*$AO$9</f>
        <v>210.98906725271308</v>
      </c>
      <c r="AQ19" s="7">
        <f>SL!V19*SQRT($AO$6)</f>
        <v>12632.136852548938</v>
      </c>
      <c r="AR19" s="7">
        <f>SL!W19*$AO$9</f>
        <v>342.60906532212852</v>
      </c>
    </row>
    <row r="20" spans="4:44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SL!U20*SQRT($T$6)*$T$9</f>
        <v>134.41774595071186</v>
      </c>
      <c r="V20" s="7">
        <f>SL!V20*SQRT($T$6)</f>
        <v>12052.803850619448</v>
      </c>
      <c r="W20" s="7">
        <f>SL!W20*$T$9</f>
        <v>253.1195724391352</v>
      </c>
      <c r="AB20" s="13">
        <f>SL!U20*SQRT($AA$6)*$AA$9</f>
        <v>192.95193100857875</v>
      </c>
      <c r="AC20" s="7">
        <f>SL!V20*SQRT($AA$6)</f>
        <v>12609.914849353367</v>
      </c>
      <c r="AD20" s="7">
        <f>SL!W20*$AA$9</f>
        <v>347.29152388703545</v>
      </c>
      <c r="AI20" s="13">
        <f>SL!U20*SQRT($AH$6)*$AH$9</f>
        <v>208.69806525433884</v>
      </c>
      <c r="AJ20" s="7">
        <f>SL!V20*SQRT($AH$6)</f>
        <v>12734.175051792017</v>
      </c>
      <c r="AK20" s="7">
        <f>SL!W20*$AH$9</f>
        <v>371.96734589220625</v>
      </c>
      <c r="AP20" s="13">
        <f>SL!U20*SQRT($AO$6)*$AO$9</f>
        <v>219.42862994282163</v>
      </c>
      <c r="AQ20" s="7">
        <f>SL!V20*SQRT($AO$6)</f>
        <v>12814.23470407103</v>
      </c>
      <c r="AR20" s="7">
        <f>SL!W20*$AO$9</f>
        <v>388.6492427777784</v>
      </c>
    </row>
    <row r="21" spans="4:44" x14ac:dyDescent="0.25">
      <c r="D21" s="22"/>
      <c r="E21" s="22"/>
      <c r="F21" s="22"/>
      <c r="G21" s="22"/>
      <c r="U21" s="13">
        <f>SL!U21*SQRT($T$6)*$T$9</f>
        <v>133.38376328955249</v>
      </c>
      <c r="V21" s="7">
        <f>SL!V21*SQRT($T$6)</f>
        <v>12193.770085682992</v>
      </c>
      <c r="W21" s="7">
        <f>SL!W21*$T$9</f>
        <v>273.20982126768445</v>
      </c>
      <c r="AB21" s="13">
        <f>SL!U21*SQRT($AA$6)*$AA$9</f>
        <v>191.46768538543577</v>
      </c>
      <c r="AC21" s="7">
        <f>SL!V21*SQRT($AA$6)</f>
        <v>12757.396899407127</v>
      </c>
      <c r="AD21" s="7">
        <f>SL!W21*$AA$9</f>
        <v>374.8562557001564</v>
      </c>
      <c r="AI21" s="13">
        <f>SL!U21*SQRT($AH$6)*$AH$9</f>
        <v>207.09269552161308</v>
      </c>
      <c r="AJ21" s="7">
        <f>SL!V21*SQRT($AH$6)</f>
        <v>12883.110414545721</v>
      </c>
      <c r="AK21" s="7">
        <f>SL!W21*$AH$9</f>
        <v>401.4906121614174</v>
      </c>
      <c r="AP21" s="13">
        <f>SL!U21*SQRT($AO$6)*$AO$9</f>
        <v>217.74071740479985</v>
      </c>
      <c r="AQ21" s="7">
        <f>SL!V21*SQRT($AO$6)</f>
        <v>12964.106422207442</v>
      </c>
      <c r="AR21" s="7">
        <f>SL!W21*$AO$9</f>
        <v>419.49656098076065</v>
      </c>
    </row>
    <row r="22" spans="4:44" x14ac:dyDescent="0.25">
      <c r="D22" s="22"/>
      <c r="E22" s="22"/>
      <c r="F22" s="22"/>
      <c r="G22" s="22"/>
      <c r="U22" s="13">
        <f>SL!U22*SQRT($T$6)*$T$9</f>
        <v>133.38376328955249</v>
      </c>
      <c r="V22" s="7">
        <f>SL!V22*SQRT($T$6)</f>
        <v>12301.530523517098</v>
      </c>
      <c r="W22" s="7">
        <f>SL!W22*$T$9</f>
        <v>283.11520612349409</v>
      </c>
      <c r="AB22" s="13">
        <f>SL!U22*SQRT($AA$6)*$AA$9</f>
        <v>191.46768538543577</v>
      </c>
      <c r="AC22" s="7">
        <f>SL!V22*SQRT($AA$6)</f>
        <v>12870.138296517582</v>
      </c>
      <c r="AD22" s="7">
        <f>SL!W22*$AA$9</f>
        <v>388.44689259999109</v>
      </c>
      <c r="AI22" s="13">
        <f>SL!U22*SQRT($AH$6)*$AH$9</f>
        <v>207.09269552161308</v>
      </c>
      <c r="AJ22" s="7">
        <f>SL!V22*SQRT($AH$6)</f>
        <v>12996.962784172287</v>
      </c>
      <c r="AK22" s="7">
        <f>SL!W22*$AH$9</f>
        <v>416.04689352422008</v>
      </c>
      <c r="AP22" s="13">
        <f>SL!U22*SQRT($AO$6)*$AO$9</f>
        <v>217.74071740479985</v>
      </c>
      <c r="AQ22" s="7">
        <f>SL!V22*SQRT($AO$6)</f>
        <v>13078.674580731709</v>
      </c>
      <c r="AR22" s="7">
        <f>SL!W22*$AO$9</f>
        <v>434.70565874643654</v>
      </c>
    </row>
    <row r="23" spans="4:44" x14ac:dyDescent="0.25">
      <c r="D23" s="22"/>
      <c r="E23" s="22"/>
      <c r="F23" s="22"/>
      <c r="G23" s="22"/>
      <c r="U23" s="13">
        <f>SL!U23*SQRT($T$6)*$T$9</f>
        <v>133.38376328955249</v>
      </c>
      <c r="V23" s="7">
        <f>SL!V23*SQRT($T$6)</f>
        <v>12385.077194784124</v>
      </c>
      <c r="W23" s="7">
        <f>SL!W23*$T$9</f>
        <v>278.04201866688805</v>
      </c>
      <c r="AB23" s="13">
        <f>SL!U23*SQRT($AA$6)*$AA$9</f>
        <v>191.46768538543577</v>
      </c>
      <c r="AC23" s="7">
        <f>SL!V23*SQRT($AA$6)</f>
        <v>12957.546705687864</v>
      </c>
      <c r="AD23" s="7">
        <f>SL!W23*$AA$9</f>
        <v>381.48624951027915</v>
      </c>
      <c r="AI23" s="13">
        <f>SL!U23*SQRT($AH$6)*$AH$9</f>
        <v>207.09269552161308</v>
      </c>
      <c r="AJ23" s="7">
        <f>SL!V23*SQRT($AH$6)</f>
        <v>13085.232530373638</v>
      </c>
      <c r="AK23" s="7">
        <f>SL!W23*$AH$9</f>
        <v>408.59168152594151</v>
      </c>
      <c r="AP23" s="13">
        <f>SL!U23*SQRT($AO$6)*$AO$9</f>
        <v>217.74071740479985</v>
      </c>
      <c r="AQ23" s="7">
        <f>SL!V23*SQRT($AO$6)</f>
        <v>13167.499278090781</v>
      </c>
      <c r="AR23" s="7">
        <f>SL!W23*$AO$9</f>
        <v>426.91609729735586</v>
      </c>
    </row>
    <row r="24" spans="4:44" x14ac:dyDescent="0.25">
      <c r="D24" s="22"/>
      <c r="E24" s="22"/>
      <c r="F24" s="22"/>
      <c r="G24" s="22"/>
      <c r="U24" s="13">
        <f>SL!U24*SQRT($T$6)*$T$9</f>
        <v>134.41774595071186</v>
      </c>
      <c r="V24" s="7">
        <f>SL!V24*SQRT($T$6)</f>
        <v>12466.437333628726</v>
      </c>
      <c r="W24" s="7">
        <f>SL!W24*$T$9</f>
        <v>296.23928192583384</v>
      </c>
      <c r="AB24" s="13">
        <f>SL!U24*SQRT($AA$6)*$AA$9</f>
        <v>192.95193100857875</v>
      </c>
      <c r="AC24" s="7">
        <f>SL!V24*SQRT($AA$6)</f>
        <v>13042.667515391351</v>
      </c>
      <c r="AD24" s="7">
        <f>SL!W24*$AA$9</f>
        <v>406.45371933836793</v>
      </c>
      <c r="AI24" s="13">
        <f>SL!U24*SQRT($AH$6)*$AH$9</f>
        <v>208.69806525433884</v>
      </c>
      <c r="AJ24" s="7">
        <f>SL!V24*SQRT($AH$6)</f>
        <v>13171.192134721801</v>
      </c>
      <c r="AK24" s="7">
        <f>SL!W24*$AH$9</f>
        <v>435.33314466806746</v>
      </c>
      <c r="AP24" s="13">
        <f>SL!U24*SQRT($AO$6)*$AO$9</f>
        <v>219.42862994282163</v>
      </c>
      <c r="AQ24" s="7">
        <f>SL!V24*SQRT($AO$6)</f>
        <v>13253.999309754117</v>
      </c>
      <c r="AR24" s="7">
        <f>SL!W24*$AO$9</f>
        <v>454.85685477440865</v>
      </c>
    </row>
    <row r="25" spans="4:44" x14ac:dyDescent="0.25">
      <c r="U25" s="13">
        <f>SL!U25*SQRT($T$6)*$T$9</f>
        <v>132.34978062839321</v>
      </c>
      <c r="V25" s="7">
        <f>SL!V25*SQRT($T$6)</f>
        <v>12513.41058361292</v>
      </c>
      <c r="W25" s="7">
        <f>SL!W25*$T$9</f>
        <v>315.99639234049909</v>
      </c>
      <c r="AB25" s="13">
        <f>SL!U25*SQRT($AA$6)*$AA$9</f>
        <v>189.9834397622929</v>
      </c>
      <c r="AC25" s="7">
        <f>SL!V25*SQRT($AA$6)</f>
        <v>13091.811987485919</v>
      </c>
      <c r="AD25" s="7">
        <f>SL!W25*$AA$9</f>
        <v>433.56137015096334</v>
      </c>
      <c r="AI25" s="13">
        <f>SL!U25*SQRT($AH$6)*$AH$9</f>
        <v>205.48732578888746</v>
      </c>
      <c r="AJ25" s="7">
        <f>SL!V25*SQRT($AH$6)</f>
        <v>13220.820884634591</v>
      </c>
      <c r="AK25" s="7">
        <f>SL!W25*$AH$9</f>
        <v>464.36685333241599</v>
      </c>
      <c r="AP25" s="13">
        <f>SL!U25*SQRT($AO$6)*$AO$9</f>
        <v>216.05280486677819</v>
      </c>
      <c r="AQ25" s="7">
        <f>SL!V25*SQRT($AO$6)</f>
        <v>13303.940075203438</v>
      </c>
      <c r="AR25" s="7">
        <f>SL!W25*$AO$9</f>
        <v>485.19265981762788</v>
      </c>
    </row>
    <row r="26" spans="4:44" x14ac:dyDescent="0.25">
      <c r="U26" s="13">
        <f>SL!U26*SQRT($T$6)*$T$9</f>
        <v>136.48571127303052</v>
      </c>
      <c r="V26" s="7">
        <f>SL!V26*SQRT($T$6)</f>
        <v>12588.136126342564</v>
      </c>
      <c r="W26" s="7">
        <f>SL!W26*$T$9</f>
        <v>328.87280318096879</v>
      </c>
      <c r="AB26" s="13">
        <f>SL!U26*SQRT($AA$6)*$AA$9</f>
        <v>195.92042225486458</v>
      </c>
      <c r="AC26" s="7">
        <f>SL!V26*SQRT($AA$6)</f>
        <v>13169.991533305383</v>
      </c>
      <c r="AD26" s="7">
        <f>SL!W26*$AA$9</f>
        <v>451.22838933833793</v>
      </c>
      <c r="AI26" s="13">
        <f>SL!U26*SQRT($AH$6)*$AH$9</f>
        <v>211.9088047197902</v>
      </c>
      <c r="AJ26" s="7">
        <f>SL!V26*SQRT($AH$6)</f>
        <v>13299.77082472762</v>
      </c>
      <c r="AK26" s="7">
        <f>SL!W26*$AH$9</f>
        <v>483.28915285589056</v>
      </c>
      <c r="AP26" s="13">
        <f>SL!U26*SQRT($AO$6)*$AO$9</f>
        <v>222.80445501886504</v>
      </c>
      <c r="AQ26" s="7">
        <f>SL!V26*SQRT($AO$6)</f>
        <v>13383.386372910965</v>
      </c>
      <c r="AR26" s="7">
        <f>SL!W26*$AO$9</f>
        <v>504.96358181556019</v>
      </c>
    </row>
    <row r="27" spans="4:44" x14ac:dyDescent="0.25">
      <c r="U27" s="13">
        <f>SL!U27*SQRT($T$6)*$T$9</f>
        <v>131.31579796723389</v>
      </c>
      <c r="V27" s="7">
        <f>SL!V27*SQRT($T$6)</f>
        <v>12639.142042174624</v>
      </c>
      <c r="W27" s="7">
        <f>SL!W27*$T$9</f>
        <v>345.1271491174104</v>
      </c>
      <c r="AB27" s="13">
        <f>SL!U27*SQRT($AA$6)*$AA$9</f>
        <v>188.49919413914998</v>
      </c>
      <c r="AC27" s="7">
        <f>SL!V27*SQRT($AA$6)</f>
        <v>13223.355071236228</v>
      </c>
      <c r="AD27" s="7">
        <f>SL!W27*$AA$9</f>
        <v>473.53008855368103</v>
      </c>
      <c r="AI27" s="13">
        <f>SL!U27*SQRT($AH$6)*$AH$9</f>
        <v>203.88195605616175</v>
      </c>
      <c r="AJ27" s="7">
        <f>SL!V27*SQRT($AH$6)</f>
        <v>13353.660215854572</v>
      </c>
      <c r="AK27" s="7">
        <f>SL!W27*$AH$9</f>
        <v>507.17543655544836</v>
      </c>
      <c r="AP27" s="13">
        <f>SL!U27*SQRT($AO$6)*$AO$9</f>
        <v>214.36489232875647</v>
      </c>
      <c r="AQ27" s="7">
        <f>SL!V27*SQRT($AO$6)</f>
        <v>13437.614566190203</v>
      </c>
      <c r="AR27" s="7">
        <f>SL!W27*$AO$9</f>
        <v>529.92111148887352</v>
      </c>
    </row>
    <row r="28" spans="4:44" x14ac:dyDescent="0.25">
      <c r="U28" s="13">
        <f>SL!U28*SQRT($T$6)*$T$9</f>
        <v>136.48571127303052</v>
      </c>
      <c r="V28" s="7">
        <f>SL!V28*SQRT($T$6)</f>
        <v>12670.632072506236</v>
      </c>
      <c r="W28" s="7">
        <f>SL!W28*$T$9</f>
        <v>350.70624232041968</v>
      </c>
      <c r="AB28" s="13">
        <f>SL!U28*SQRT($AA$6)*$AA$9</f>
        <v>195.92042225486458</v>
      </c>
      <c r="AC28" s="7">
        <f>SL!V28*SQRT($AA$6)</f>
        <v>13256.300650207446</v>
      </c>
      <c r="AD28" s="7">
        <f>SL!W28*$AA$9</f>
        <v>481.18485725335086</v>
      </c>
      <c r="AI28" s="13">
        <f>SL!U28*SQRT($AH$6)*$AH$9</f>
        <v>211.9088047197902</v>
      </c>
      <c r="AJ28" s="7">
        <f>SL!V28*SQRT($AH$6)</f>
        <v>13386.930446051536</v>
      </c>
      <c r="AK28" s="7">
        <f>SL!W28*$AH$9</f>
        <v>515.37409330573826</v>
      </c>
      <c r="AP28" s="13">
        <f>SL!U28*SQRT($AO$6)*$AO$9</f>
        <v>222.80445501886504</v>
      </c>
      <c r="AQ28" s="7">
        <f>SL!V28*SQRT($AO$6)</f>
        <v>13471.093966046763</v>
      </c>
      <c r="AR28" s="7">
        <f>SL!W28*$AO$9</f>
        <v>538.48745951104229</v>
      </c>
    </row>
    <row r="29" spans="4:44" x14ac:dyDescent="0.25">
      <c r="U29" s="13">
        <f>SL!U29*SQRT($T$6)*$T$9</f>
        <v>132.34978062839321</v>
      </c>
      <c r="V29" s="7">
        <f>SL!V29*SQRT($T$6)</f>
        <v>12666.46598576175</v>
      </c>
      <c r="W29" s="7">
        <f>SL!W29*$T$9</f>
        <v>363.4885110017745</v>
      </c>
      <c r="AB29" s="13">
        <f>SL!U29*SQRT($AA$6)*$AA$9</f>
        <v>189.9834397622929</v>
      </c>
      <c r="AC29" s="7">
        <f>SL!V29*SQRT($AA$6)</f>
        <v>13251.941996424137</v>
      </c>
      <c r="AD29" s="7">
        <f>SL!W29*$AA$9</f>
        <v>498.722709132224</v>
      </c>
      <c r="AI29" s="13">
        <f>SL!U29*SQRT($AH$6)*$AH$9</f>
        <v>205.48732578888746</v>
      </c>
      <c r="AJ29" s="7">
        <f>SL!V29*SQRT($AH$6)</f>
        <v>13382.528841367453</v>
      </c>
      <c r="AK29" s="7">
        <f>SL!W29*$AH$9</f>
        <v>534.15804790106267</v>
      </c>
      <c r="AP29" s="13">
        <f>SL!U29*SQRT($AO$6)*$AO$9</f>
        <v>216.05280486677819</v>
      </c>
      <c r="AQ29" s="7">
        <f>SL!V29*SQRT($AO$6)</f>
        <v>13466.664688510764</v>
      </c>
      <c r="AR29" s="7">
        <f>SL!W29*$AO$9</f>
        <v>558.11383212268709</v>
      </c>
    </row>
    <row r="30" spans="4:44" x14ac:dyDescent="0.25">
      <c r="U30" s="13">
        <f>SL!U30*SQRT($T$6)*$T$9</f>
        <v>135.45172861187115</v>
      </c>
      <c r="V30" s="7">
        <f>SL!V30*SQRT($T$6)</f>
        <v>12689.726921222131</v>
      </c>
      <c r="W30" s="7">
        <f>SL!W30*$T$9</f>
        <v>349.58026395509569</v>
      </c>
      <c r="AB30" s="13">
        <f>SL!U30*SQRT($AA$6)*$AA$9</f>
        <v>194.43617663172165</v>
      </c>
      <c r="AC30" s="7">
        <f>SL!V30*SQRT($AA$6)</f>
        <v>13276.278111000218</v>
      </c>
      <c r="AD30" s="7">
        <f>SL!W30*$AA$9</f>
        <v>479.63996391069463</v>
      </c>
      <c r="AI30" s="13">
        <f>SL!U30*SQRT($AH$6)*$AH$9</f>
        <v>210.30343498706449</v>
      </c>
      <c r="AJ30" s="7">
        <f>SL!V30*SQRT($AH$6)</f>
        <v>13407.104768072317</v>
      </c>
      <c r="AK30" s="7">
        <f>SL!W30*$AH$9</f>
        <v>513.71943191371054</v>
      </c>
      <c r="AP30" s="13">
        <f>SL!U30*SQRT($AO$6)*$AO$9</f>
        <v>221.11654248084332</v>
      </c>
      <c r="AQ30" s="7">
        <f>SL!V30*SQRT($AO$6)</f>
        <v>13491.395123861725</v>
      </c>
      <c r="AR30" s="7">
        <f>SL!W30*$AO$9</f>
        <v>536.75859028591526</v>
      </c>
    </row>
    <row r="31" spans="4:44" x14ac:dyDescent="0.25">
      <c r="U31" s="13">
        <f>SL!U31*SQRT($T$6)*$T$9</f>
        <v>134.41774595071186</v>
      </c>
      <c r="V31" s="7">
        <f>SL!V31*SQRT($T$6)</f>
        <v>12722.205045308414</v>
      </c>
      <c r="W31" s="7">
        <f>SL!W31*$T$9</f>
        <v>361.83460837401134</v>
      </c>
      <c r="AB31" s="13">
        <f>SL!U31*SQRT($AA$6)*$AA$9</f>
        <v>192.95193100857875</v>
      </c>
      <c r="AC31" s="7">
        <f>SL!V31*SQRT($AA$6)</f>
        <v>13310.257455912042</v>
      </c>
      <c r="AD31" s="7">
        <f>SL!W31*$AA$9</f>
        <v>496.45347977780585</v>
      </c>
      <c r="AI31" s="13">
        <f>SL!U31*SQRT($AH$6)*$AH$9</f>
        <v>208.69806525433884</v>
      </c>
      <c r="AJ31" s="7">
        <f>SL!V31*SQRT($AH$6)</f>
        <v>13441.418951111751</v>
      </c>
      <c r="AK31" s="7">
        <f>SL!W31*$AH$9</f>
        <v>531.72758484012672</v>
      </c>
      <c r="AP31" s="13">
        <f>SL!U31*SQRT($AO$6)*$AO$9</f>
        <v>219.42862994282163</v>
      </c>
      <c r="AQ31" s="7">
        <f>SL!V31*SQRT($AO$6)</f>
        <v>13525.925039883563</v>
      </c>
      <c r="AR31" s="7">
        <f>SL!W31*$AO$9</f>
        <v>555.57436827279889</v>
      </c>
    </row>
    <row r="32" spans="4:44" x14ac:dyDescent="0.25">
      <c r="U32" s="13">
        <f>SL!U32*SQRT($T$6)*$T$9</f>
        <v>133.38376328955249</v>
      </c>
      <c r="V32" s="7">
        <f>SL!V32*SQRT($T$6)</f>
        <v>12733.032990669613</v>
      </c>
      <c r="W32" s="7">
        <f>SL!W32*$T$9</f>
        <v>360.19119488184003</v>
      </c>
      <c r="AB32" s="13">
        <f>SL!U32*SQRT($AA$6)*$AA$9</f>
        <v>191.46768538543577</v>
      </c>
      <c r="AC32" s="7">
        <f>SL!V32*SQRT($AA$6)</f>
        <v>13321.58589622273</v>
      </c>
      <c r="AD32" s="7">
        <f>SL!W32*$AA$9</f>
        <v>494.19864199275111</v>
      </c>
      <c r="AI32" s="13">
        <f>SL!U32*SQRT($AH$6)*$AH$9</f>
        <v>207.09269552161308</v>
      </c>
      <c r="AJ32" s="7">
        <f>SL!V32*SQRT($AH$6)</f>
        <v>13452.859023761208</v>
      </c>
      <c r="AK32" s="7">
        <f>SL!W32*$AH$9</f>
        <v>529.3125359010196</v>
      </c>
      <c r="AP32" s="13">
        <f>SL!U32*SQRT($AO$6)*$AO$9</f>
        <v>217.74071740479985</v>
      </c>
      <c r="AQ32" s="7">
        <f>SL!V32*SQRT($AO$6)</f>
        <v>13537.437036174295</v>
      </c>
      <c r="AR32" s="7">
        <f>SL!W32*$AO$9</f>
        <v>553.05100983335331</v>
      </c>
    </row>
    <row r="33" spans="21:44" x14ac:dyDescent="0.25">
      <c r="U33" s="13">
        <f>SL!U33*SQRT($T$6)*$T$9</f>
        <v>133.38376328955249</v>
      </c>
      <c r="V33" s="7">
        <f>SL!V33*SQRT($T$6)</f>
        <v>12732.506936622869</v>
      </c>
      <c r="W33" s="7">
        <f>SL!W33*$T$9</f>
        <v>362.79735498462708</v>
      </c>
      <c r="AB33" s="13">
        <f>SL!U33*SQRT($AA$6)*$AA$9</f>
        <v>191.46768538543577</v>
      </c>
      <c r="AC33" s="7">
        <f>SL!V33*SQRT($AA$6)</f>
        <v>13321.035526630905</v>
      </c>
      <c r="AD33" s="7">
        <f>SL!W33*$AA$9</f>
        <v>497.7744117559057</v>
      </c>
      <c r="AI33" s="13">
        <f>SL!U33*SQRT($AH$6)*$AH$9</f>
        <v>207.09269552161308</v>
      </c>
      <c r="AJ33" s="7">
        <f>SL!V33*SQRT($AH$6)</f>
        <v>13452.303230735703</v>
      </c>
      <c r="AK33" s="7">
        <f>SL!W33*$AH$9</f>
        <v>533.14237192303221</v>
      </c>
      <c r="AP33" s="13">
        <f>SL!U33*SQRT($AO$6)*$AO$9</f>
        <v>217.74071740479985</v>
      </c>
      <c r="AQ33" s="7">
        <f>SL!V33*SQRT($AO$6)</f>
        <v>13536.877748882678</v>
      </c>
      <c r="AR33" s="7">
        <f>SL!W33*$AO$9</f>
        <v>557.05260536682147</v>
      </c>
    </row>
    <row r="34" spans="21:44" x14ac:dyDescent="0.25">
      <c r="U34" s="13">
        <f>SL!U34*SQRT($T$6)*$T$9</f>
        <v>135.45172861187115</v>
      </c>
      <c r="V34" s="7">
        <f>SL!V34*SQRT($T$6)</f>
        <v>12763.618679007082</v>
      </c>
      <c r="W34" s="7">
        <f>SL!W34*$T$9</f>
        <v>363.42418919508657</v>
      </c>
      <c r="AB34" s="13">
        <f>SL!U34*SQRT($AA$6)*$AA$9</f>
        <v>194.43617663172165</v>
      </c>
      <c r="AC34" s="7">
        <f>SL!V34*SQRT($AA$6)</f>
        <v>13353.585332231516</v>
      </c>
      <c r="AD34" s="7">
        <f>SL!W34*$AA$9</f>
        <v>498.6344566986071</v>
      </c>
      <c r="AI34" s="13">
        <f>SL!U34*SQRT($AH$6)*$AH$9</f>
        <v>210.30343498706449</v>
      </c>
      <c r="AJ34" s="7">
        <f>SL!V34*SQRT($AH$6)</f>
        <v>13485.173787545311</v>
      </c>
      <c r="AK34" s="7">
        <f>SL!W34*$AH$9</f>
        <v>534.06352493910379</v>
      </c>
      <c r="AP34" s="13">
        <f>SL!U34*SQRT($AO$6)*$AO$9</f>
        <v>221.11654248084332</v>
      </c>
      <c r="AQ34" s="7">
        <f>SL!V34*SQRT($AO$6)</f>
        <v>13569.95496260863</v>
      </c>
      <c r="AR34" s="7">
        <f>SL!W34*$AO$9</f>
        <v>558.01507001898062</v>
      </c>
    </row>
    <row r="35" spans="21:44" x14ac:dyDescent="0.25">
      <c r="U35" s="13">
        <f>SL!U35*SQRT($T$6)*$T$9</f>
        <v>133.38376328955249</v>
      </c>
      <c r="V35" s="7">
        <f>SL!V35*SQRT($T$6)</f>
        <v>12764.781718532828</v>
      </c>
      <c r="W35" s="7">
        <f>SL!W35*$T$9</f>
        <v>369.29697819467111</v>
      </c>
      <c r="AB35" s="13">
        <f>SL!U35*SQRT($AA$6)*$AA$9</f>
        <v>191.46768538543577</v>
      </c>
      <c r="AC35" s="7">
        <f>SL!V35*SQRT($AA$6)</f>
        <v>13354.802130378059</v>
      </c>
      <c r="AD35" s="7">
        <f>SL!W35*$AA$9</f>
        <v>506.69218934045239</v>
      </c>
      <c r="AI35" s="13">
        <f>SL!U35*SQRT($AH$6)*$AH$9</f>
        <v>207.09269552161308</v>
      </c>
      <c r="AJ35" s="7">
        <f>SL!V35*SQRT($AH$6)</f>
        <v>13486.402576223576</v>
      </c>
      <c r="AK35" s="7">
        <f>SL!W35*$AH$9</f>
        <v>542.69377710060223</v>
      </c>
      <c r="AP35" s="13">
        <f>SL!U35*SQRT($AO$6)*$AO$9</f>
        <v>217.74071740479985</v>
      </c>
      <c r="AQ35" s="7">
        <f>SL!V35*SQRT($AO$6)</f>
        <v>13571.19147667106</v>
      </c>
      <c r="AR35" s="7">
        <f>SL!W35*$AO$9</f>
        <v>567.03236953354519</v>
      </c>
    </row>
    <row r="36" spans="21:44" x14ac:dyDescent="0.25">
      <c r="U36" s="13">
        <f>SL!U36*SQRT($T$6)*$T$9</f>
        <v>135.45172861187115</v>
      </c>
      <c r="V36" s="7">
        <f>SL!V36*SQRT($T$6)</f>
        <v>12791.165523892834</v>
      </c>
      <c r="W36" s="7">
        <f>SL!W36*$T$9</f>
        <v>378.03330121086577</v>
      </c>
      <c r="AB36" s="13">
        <f>SL!U36*SQRT($AA$6)*$AA$9</f>
        <v>194.43617663172165</v>
      </c>
      <c r="AC36" s="7">
        <f>SL!V36*SQRT($AA$6)</f>
        <v>13382.405461778369</v>
      </c>
      <c r="AD36" s="7">
        <f>SL!W36*$AA$9</f>
        <v>518.6788204185101</v>
      </c>
      <c r="AI36" s="13">
        <f>SL!U36*SQRT($AH$6)*$AH$9</f>
        <v>210.30343498706449</v>
      </c>
      <c r="AJ36" s="7">
        <f>SL!V36*SQRT($AH$6)</f>
        <v>13514.277915451756</v>
      </c>
      <c r="AK36" s="7">
        <f>SL!W36*$AH$9</f>
        <v>555.53208452138585</v>
      </c>
      <c r="AP36" s="13">
        <f>SL!U36*SQRT($AO$6)*$AO$9</f>
        <v>221.11654248084332</v>
      </c>
      <c r="AQ36" s="7">
        <f>SL!V36*SQRT($AO$6)</f>
        <v>13599.242067924337</v>
      </c>
      <c r="AR36" s="7">
        <f>SL!W36*$AO$9</f>
        <v>580.44644609896989</v>
      </c>
    </row>
    <row r="37" spans="21:44" x14ac:dyDescent="0.25">
      <c r="U37" s="13">
        <f>SL!U37*SQRT($T$6)*$T$9</f>
        <v>132.34978062839321</v>
      </c>
      <c r="V37" s="7">
        <f>SL!V37*SQRT($T$6)</f>
        <v>12762.350150303922</v>
      </c>
      <c r="W37" s="7">
        <f>SL!W37*$T$9</f>
        <v>384.85930124325529</v>
      </c>
      <c r="AB37" s="13">
        <f>SL!U37*SQRT($AA$6)*$AA$9</f>
        <v>189.9834397622929</v>
      </c>
      <c r="AC37" s="7">
        <f>SL!V37*SQRT($AA$6)</f>
        <v>13352.258168931668</v>
      </c>
      <c r="AD37" s="7">
        <f>SL!W37*$AA$9</f>
        <v>528.04440179357948</v>
      </c>
      <c r="AI37" s="13">
        <f>SL!U37*SQRT($AH$6)*$AH$9</f>
        <v>205.48732578888746</v>
      </c>
      <c r="AJ37" s="7">
        <f>SL!V37*SQRT($AH$6)</f>
        <v>13483.833546157126</v>
      </c>
      <c r="AK37" s="7">
        <f>SL!W37*$AH$9</f>
        <v>565.56311092776366</v>
      </c>
      <c r="AP37" s="13">
        <f>SL!U37*SQRT($AO$6)*$AO$9</f>
        <v>216.05280486677819</v>
      </c>
      <c r="AQ37" s="7">
        <f>SL!V37*SQRT($AO$6)</f>
        <v>13568.606295134023</v>
      </c>
      <c r="AR37" s="7">
        <f>SL!W37*$AO$9</f>
        <v>590.92734142533664</v>
      </c>
    </row>
    <row r="38" spans="21:44" x14ac:dyDescent="0.25">
      <c r="U38" s="13">
        <f>SL!U38*SQRT($T$6)*$T$9</f>
        <v>134.41774595071186</v>
      </c>
      <c r="V38" s="7">
        <f>SL!V38*SQRT($T$6)</f>
        <v>12784.479802026397</v>
      </c>
      <c r="W38" s="7">
        <f>SL!W38*$T$9</f>
        <v>382.98842087675882</v>
      </c>
      <c r="AB38" s="13">
        <f>SL!U38*SQRT($AA$6)*$AA$9</f>
        <v>192.95193100857875</v>
      </c>
      <c r="AC38" s="7">
        <f>SL!V38*SQRT($AA$6)</f>
        <v>13375.410708981668</v>
      </c>
      <c r="AD38" s="7">
        <f>SL!W38*$AA$9</f>
        <v>525.47746914894128</v>
      </c>
      <c r="AI38" s="13">
        <f>SL!U38*SQRT($AH$6)*$AH$9</f>
        <v>208.69806525433884</v>
      </c>
      <c r="AJ38" s="7">
        <f>SL!V38*SQRT($AH$6)</f>
        <v>13507.214235195279</v>
      </c>
      <c r="AK38" s="7">
        <f>SL!W38*$AH$9</f>
        <v>562.81379210701209</v>
      </c>
      <c r="AP38" s="13">
        <f>SL!U38*SQRT($AO$6)*$AO$9</f>
        <v>219.42862994282163</v>
      </c>
      <c r="AQ38" s="7">
        <f>SL!V38*SQRT($AO$6)</f>
        <v>13592.133978369038</v>
      </c>
      <c r="AR38" s="7">
        <f>SL!W38*$AO$9</f>
        <v>588.0547218536459</v>
      </c>
    </row>
    <row r="39" spans="21:44" x14ac:dyDescent="0.25">
      <c r="U39" s="13">
        <f>SL!U39*SQRT($T$6)*$T$9</f>
        <v>140.62164191766777</v>
      </c>
      <c r="V39" s="7">
        <f>SL!V39*SQRT($T$6)</f>
        <v>12924.412419148734</v>
      </c>
      <c r="W39" s="7">
        <f>SL!W39*$T$9</f>
        <v>379.53264079102161</v>
      </c>
      <c r="AB39" s="13">
        <f>SL!U39*SQRT($AA$6)*$AA$9</f>
        <v>201.85740474743622</v>
      </c>
      <c r="AC39" s="7">
        <f>SL!V39*SQRT($AA$6)</f>
        <v>13521.811364665544</v>
      </c>
      <c r="AD39" s="7">
        <f>SL!W39*$AA$9</f>
        <v>520.73598226734998</v>
      </c>
      <c r="AI39" s="13">
        <f>SL!U39*SQRT($AH$6)*$AH$9</f>
        <v>218.33028365069293</v>
      </c>
      <c r="AJ39" s="7">
        <f>SL!V39*SQRT($AH$6)</f>
        <v>13655.057547338756</v>
      </c>
      <c r="AK39" s="7">
        <f>SL!W39*$AH$9</f>
        <v>557.73541221685991</v>
      </c>
      <c r="AP39" s="13">
        <f>SL!U39*SQRT($AO$6)*$AO$9</f>
        <v>229.55610517095184</v>
      </c>
      <c r="AQ39" s="7">
        <f>SL!V39*SQRT($AO$6)</f>
        <v>13740.906780182151</v>
      </c>
      <c r="AR39" s="7">
        <f>SL!W39*$AO$9</f>
        <v>582.74858807431804</v>
      </c>
    </row>
    <row r="40" spans="21:44" x14ac:dyDescent="0.25">
      <c r="U40" s="13">
        <f>SL!U40*SQRT($T$6)*$T$9</f>
        <v>146.82553788462371</v>
      </c>
      <c r="V40" s="7">
        <f>SL!V40*SQRT($T$6)</f>
        <v>13095.315918942184</v>
      </c>
      <c r="W40" s="7">
        <f>SL!W40*$T$9</f>
        <v>404.7037055384256</v>
      </c>
      <c r="AB40" s="13">
        <f>SL!U40*SQRT($AA$6)*$AA$9</f>
        <v>210.76287848629369</v>
      </c>
      <c r="AC40" s="7">
        <f>SL!V40*SQRT($AA$6)</f>
        <v>13700.614455345654</v>
      </c>
      <c r="AD40" s="7">
        <f>SL!W40*$AA$9</f>
        <v>555.27182376608357</v>
      </c>
      <c r="AI40" s="13">
        <f>SL!U40*SQRT($AH$6)*$AH$9</f>
        <v>227.962502047047</v>
      </c>
      <c r="AJ40" s="7">
        <f>SL!V40*SQRT($AH$6)</f>
        <v>13835.622593472966</v>
      </c>
      <c r="AK40" s="7">
        <f>SL!W40*$AH$9</f>
        <v>594.72510075477066</v>
      </c>
      <c r="AP40" s="13">
        <f>SL!U40*SQRT($AO$6)*$AO$9</f>
        <v>239.68358039908205</v>
      </c>
      <c r="AQ40" s="7">
        <f>SL!V40*SQRT($AO$6)</f>
        <v>13922.607037254522</v>
      </c>
      <c r="AR40" s="7">
        <f>SL!W40*$AO$9</f>
        <v>621.3971807521574</v>
      </c>
    </row>
    <row r="41" spans="21:44" x14ac:dyDescent="0.25">
      <c r="U41" s="13">
        <f>SL!U41*SQRT($T$6)*$T$9</f>
        <v>145.79155522346437</v>
      </c>
      <c r="V41" s="7">
        <f>SL!V41*SQRT($T$6)</f>
        <v>13238.989290666579</v>
      </c>
      <c r="W41" s="7">
        <f>SL!W41*$T$9</f>
        <v>388.37255485707084</v>
      </c>
      <c r="AB41" s="13">
        <f>SL!U41*SQRT($AA$6)*$AA$9</f>
        <v>209.27863286315076</v>
      </c>
      <c r="AC41" s="7">
        <f>SL!V41*SQRT($AA$6)</f>
        <v>13850.928772745832</v>
      </c>
      <c r="AD41" s="7">
        <f>SL!W41*$AA$9</f>
        <v>532.86474496019514</v>
      </c>
      <c r="AI41" s="13">
        <f>SL!U41*SQRT($AH$6)*$AH$9</f>
        <v>226.35713231432135</v>
      </c>
      <c r="AJ41" s="7">
        <f>SL!V41*SQRT($AH$6)</f>
        <v>13987.418133207531</v>
      </c>
      <c r="AK41" s="7">
        <f>SL!W41*$AH$9</f>
        <v>570.72595001438322</v>
      </c>
      <c r="AP41" s="13">
        <f>SL!U41*SQRT($AO$6)*$AO$9</f>
        <v>237.99566786106035</v>
      </c>
      <c r="AQ41" s="7">
        <f>SL!V41*SQRT($AO$6)</f>
        <v>14075.356914280606</v>
      </c>
      <c r="AR41" s="7">
        <f>SL!W41*$AO$9</f>
        <v>596.32172220568521</v>
      </c>
    </row>
    <row r="42" spans="21:44" x14ac:dyDescent="0.25">
      <c r="U42" s="13">
        <f>SL!U42*SQRT($T$6)*$T$9</f>
        <v>146.82553788462371</v>
      </c>
      <c r="V42" s="7">
        <f>SL!V42*SQRT($T$6)</f>
        <v>13347.81861057513</v>
      </c>
      <c r="W42" s="7">
        <f>SL!W42*$T$9</f>
        <v>455.03629945542286</v>
      </c>
      <c r="AB42" s="13">
        <f>SL!U42*SQRT($AA$6)*$AA$9</f>
        <v>210.76287848629369</v>
      </c>
      <c r="AC42" s="7">
        <f>SL!V42*SQRT($AA$6)</f>
        <v>13964.788458356606</v>
      </c>
      <c r="AD42" s="7">
        <f>SL!W42*$AA$9</f>
        <v>624.33042351867505</v>
      </c>
      <c r="AI42" s="13">
        <f>SL!U42*SQRT($AH$6)*$AH$9</f>
        <v>227.962502047047</v>
      </c>
      <c r="AJ42" s="7">
        <f>SL!V42*SQRT($AH$6)</f>
        <v>14102.399811135672</v>
      </c>
      <c r="AK42" s="7">
        <f>SL!W42*$AH$9</f>
        <v>668.69046499256604</v>
      </c>
      <c r="AP42" s="13">
        <f>SL!U42*SQRT($AO$6)*$AO$9</f>
        <v>239.68358039908205</v>
      </c>
      <c r="AQ42" s="7">
        <f>SL!V42*SQRT($AO$6)</f>
        <v>14191.061481058314</v>
      </c>
      <c r="AR42" s="7">
        <f>SL!W42*$AO$9</f>
        <v>698.67972482561584</v>
      </c>
    </row>
    <row r="43" spans="21:44" x14ac:dyDescent="0.25">
      <c r="U43" s="13">
        <f>SL!U43*SQRT($T$6)*$T$9</f>
        <v>145.79155522346437</v>
      </c>
      <c r="V43" s="7">
        <f>SL!V43*SQRT($T$6)</f>
        <v>13424.683923698823</v>
      </c>
      <c r="W43" s="7">
        <f>SL!W43*$T$9</f>
        <v>481.0021979569002</v>
      </c>
      <c r="AB43" s="13">
        <f>SL!U43*SQRT($AA$6)*$AA$9</f>
        <v>209.27863286315076</v>
      </c>
      <c r="AC43" s="7">
        <f>SL!V43*SQRT($AA$6)</f>
        <v>14045.206680155581</v>
      </c>
      <c r="AD43" s="7">
        <f>SL!W43*$AA$9</f>
        <v>659.95681294710425</v>
      </c>
      <c r="AI43" s="13">
        <f>SL!U43*SQRT($AH$6)*$AH$9</f>
        <v>226.35713231432135</v>
      </c>
      <c r="AJ43" s="7">
        <f>SL!V43*SQRT($AH$6)</f>
        <v>14183.610487494401</v>
      </c>
      <c r="AK43" s="7">
        <f>SL!W43*$AH$9</f>
        <v>706.84818727468394</v>
      </c>
      <c r="AP43" s="13">
        <f>SL!U43*SQRT($AO$6)*$AO$9</f>
        <v>237.99566786106035</v>
      </c>
      <c r="AQ43" s="7">
        <f>SL!V43*SQRT($AO$6)</f>
        <v>14272.782728261576</v>
      </c>
      <c r="AR43" s="7">
        <f>SL!W43*$AO$9</f>
        <v>738.54873492782917</v>
      </c>
    </row>
    <row r="44" spans="21:44" x14ac:dyDescent="0.25">
      <c r="U44" s="13">
        <f>SL!U44*SQRT($T$6)*$T$9</f>
        <v>145.79155522346437</v>
      </c>
      <c r="V44" s="7">
        <f>SL!V44*SQRT($T$6)</f>
        <v>13490.854742103867</v>
      </c>
      <c r="W44" s="7">
        <f>SL!W44*$T$9</f>
        <v>499.23491622788822</v>
      </c>
      <c r="AB44" s="13">
        <f>SL!U44*SQRT($AA$6)*$AA$9</f>
        <v>209.27863286315076</v>
      </c>
      <c r="AC44" s="7">
        <f>SL!V44*SQRT($AA$6)</f>
        <v>14114.436080711766</v>
      </c>
      <c r="AD44" s="7">
        <f>SL!W44*$AA$9</f>
        <v>684.97292865841314</v>
      </c>
      <c r="AI44" s="13">
        <f>SL!U44*SQRT($AH$6)*$AH$9</f>
        <v>226.35713231432135</v>
      </c>
      <c r="AJ44" s="7">
        <f>SL!V44*SQRT($AH$6)</f>
        <v>14253.522086101135</v>
      </c>
      <c r="AK44" s="7">
        <f>SL!W44*$AH$9</f>
        <v>733.64175269638008</v>
      </c>
      <c r="AP44" s="13">
        <f>SL!U44*SQRT($AO$6)*$AO$9</f>
        <v>237.99566786106035</v>
      </c>
      <c r="AQ44" s="7">
        <f>SL!V44*SQRT($AO$6)</f>
        <v>14343.133860505312</v>
      </c>
      <c r="AR44" s="7">
        <f>SL!W44*$AO$9</f>
        <v>766.54393135422947</v>
      </c>
    </row>
    <row r="45" spans="21:44" x14ac:dyDescent="0.25">
      <c r="U45" s="13">
        <f>SL!U45*SQRT($T$6)*$T$9</f>
        <v>145.79155522346437</v>
      </c>
      <c r="V45" s="7">
        <f>SL!V45*SQRT($T$6)</f>
        <v>13554.461182195064</v>
      </c>
      <c r="W45" s="7">
        <f>SL!W45*$T$9</f>
        <v>537.78734400438395</v>
      </c>
      <c r="AB45" s="13">
        <f>SL!U45*SQRT($AA$6)*$AA$9</f>
        <v>209.27863286315076</v>
      </c>
      <c r="AC45" s="7">
        <f>SL!V45*SQRT($AA$6)</f>
        <v>14180.982570919456</v>
      </c>
      <c r="AD45" s="7">
        <f>SL!W45*$AA$9</f>
        <v>737.86860662999152</v>
      </c>
      <c r="AI45" s="13">
        <f>SL!U45*SQRT($AH$6)*$AH$9</f>
        <v>226.35713231432135</v>
      </c>
      <c r="AJ45" s="7">
        <f>SL!V45*SQRT($AH$6)</f>
        <v>14320.724336513678</v>
      </c>
      <c r="AK45" s="7">
        <f>SL!W45*$AH$9</f>
        <v>790.2957842259741</v>
      </c>
      <c r="AP45" s="13">
        <f>SL!U45*SQRT($AO$6)*$AO$9</f>
        <v>237.99566786106035</v>
      </c>
      <c r="AQ45" s="7">
        <f>SL!V45*SQRT($AO$6)</f>
        <v>14410.758610905368</v>
      </c>
      <c r="AR45" s="7">
        <f>SL!W45*$AO$9</f>
        <v>825.73876847486736</v>
      </c>
    </row>
    <row r="46" spans="21:44" x14ac:dyDescent="0.25">
      <c r="U46" s="13">
        <f>SL!U46*SQRT($T$6)*$T$9</f>
        <v>145.79155522346437</v>
      </c>
      <c r="V46" s="7">
        <f>SL!V46*SQRT($T$6)</f>
        <v>13566.155629586536</v>
      </c>
      <c r="W46" s="7">
        <f>SL!W46*$T$9</f>
        <v>531.14087289605231</v>
      </c>
      <c r="AB46" s="13">
        <f>SL!U46*SQRT($AA$6)*$AA$9</f>
        <v>209.27863286315076</v>
      </c>
      <c r="AC46" s="7">
        <f>SL!V46*SQRT($AA$6)</f>
        <v>14193.21756517012</v>
      </c>
      <c r="AD46" s="7">
        <f>SL!W46*$AA$9</f>
        <v>728.74934707435705</v>
      </c>
      <c r="AI46" s="13">
        <f>SL!U46*SQRT($AH$6)*$AH$9</f>
        <v>226.35713231432135</v>
      </c>
      <c r="AJ46" s="7">
        <f>SL!V46*SQRT($AH$6)</f>
        <v>14333.079896436719</v>
      </c>
      <c r="AK46" s="7">
        <f>SL!W46*$AH$9</f>
        <v>780.52858134279973</v>
      </c>
      <c r="AP46" s="13">
        <f>SL!U46*SQRT($AO$6)*$AO$9</f>
        <v>237.99566786106035</v>
      </c>
      <c r="AQ46" s="7">
        <f>SL!V46*SQRT($AO$6)</f>
        <v>14423.191850130534</v>
      </c>
      <c r="AR46" s="7">
        <f>SL!W46*$AO$9</f>
        <v>815.53352856194579</v>
      </c>
    </row>
    <row r="47" spans="21:44" x14ac:dyDescent="0.25">
      <c r="U47" s="13">
        <f>SL!U47*SQRT($T$6)*$T$9</f>
        <v>146.82553788462371</v>
      </c>
      <c r="V47" s="7">
        <f>SL!V47*SQRT($T$6)</f>
        <v>13597.039764736703</v>
      </c>
      <c r="W47" s="7">
        <f>SL!W47*$T$9</f>
        <v>555.24542660884401</v>
      </c>
      <c r="AB47" s="13">
        <f>SL!U47*SQRT($AA$6)*$AA$9</f>
        <v>210.76287848629369</v>
      </c>
      <c r="AC47" s="7">
        <f>SL!V47*SQRT($AA$6)</f>
        <v>14225.529242956158</v>
      </c>
      <c r="AD47" s="7">
        <f>SL!W47*$AA$9</f>
        <v>761.82188710302387</v>
      </c>
      <c r="AI47" s="13">
        <f>SL!U47*SQRT($AH$6)*$AH$9</f>
        <v>227.962502047047</v>
      </c>
      <c r="AJ47" s="7">
        <f>SL!V47*SQRT($AH$6)</f>
        <v>14365.709978880583</v>
      </c>
      <c r="AK47" s="7">
        <f>SL!W47*$AH$9</f>
        <v>815.95099764219208</v>
      </c>
      <c r="AP47" s="13">
        <f>SL!U47*SQRT($AO$6)*$AO$9</f>
        <v>239.68358039908205</v>
      </c>
      <c r="AQ47" s="7">
        <f>SL!V47*SQRT($AO$6)</f>
        <v>14456.027077630411</v>
      </c>
      <c r="AR47" s="7">
        <f>SL!W47*$AO$9</f>
        <v>852.5445603746889</v>
      </c>
    </row>
    <row r="48" spans="21:44" x14ac:dyDescent="0.25">
      <c r="U48" s="13">
        <f>SL!U48*SQRT($T$6)*$T$9</f>
        <v>147.85952054578303</v>
      </c>
      <c r="V48" s="7">
        <f>SL!V48*SQRT($T$6)</f>
        <v>13695.165348328215</v>
      </c>
      <c r="W48" s="7">
        <f>SL!W48*$T$9</f>
        <v>556.59800497778303</v>
      </c>
      <c r="AB48" s="13">
        <f>SL!U48*SQRT($AA$6)*$AA$9</f>
        <v>212.24712410943661</v>
      </c>
      <c r="AC48" s="7">
        <f>SL!V48*SQRT($AA$6)</f>
        <v>14328.190438555759</v>
      </c>
      <c r="AD48" s="7">
        <f>SL!W48*$AA$9</f>
        <v>763.67768591936567</v>
      </c>
      <c r="AI48" s="13">
        <f>SL!U48*SQRT($AH$6)*$AH$9</f>
        <v>229.56787177977267</v>
      </c>
      <c r="AJ48" s="7">
        <f>SL!V48*SQRT($AH$6)</f>
        <v>14469.382815010687</v>
      </c>
      <c r="AK48" s="7">
        <f>SL!W48*$AH$9</f>
        <v>817.93865502149833</v>
      </c>
      <c r="AP48" s="13">
        <f>SL!U48*SQRT($AO$6)*$AO$9</f>
        <v>241.37149293710374</v>
      </c>
      <c r="AQ48" s="7">
        <f>SL!V48*SQRT($AO$6)</f>
        <v>14560.351704016077</v>
      </c>
      <c r="AR48" s="7">
        <f>SL!W48*$AO$9</f>
        <v>854.62135970640463</v>
      </c>
    </row>
    <row r="49" spans="21:44" x14ac:dyDescent="0.25">
      <c r="U49" s="13">
        <f>SL!U49*SQRT($T$6)*$T$9</f>
        <v>155.09739917389831</v>
      </c>
      <c r="V49" s="7">
        <f>SL!V49*SQRT($T$6)</f>
        <v>13826.280121111222</v>
      </c>
      <c r="W49" s="7">
        <f>SL!W49*$T$9</f>
        <v>567.90971418655681</v>
      </c>
      <c r="AB49" s="13">
        <f>SL!U49*SQRT($AA$6)*$AA$9</f>
        <v>222.63684347143703</v>
      </c>
      <c r="AC49" s="7">
        <f>SL!V49*SQRT($AA$6)</f>
        <v>14465.365666890788</v>
      </c>
      <c r="AD49" s="7">
        <f>SL!W49*$AA$9</f>
        <v>779.19786356120608</v>
      </c>
      <c r="AI49" s="13">
        <f>SL!U49*SQRT($AH$6)*$AH$9</f>
        <v>240.80545990885255</v>
      </c>
      <c r="AJ49" s="7">
        <f>SL!V49*SQRT($AH$6)</f>
        <v>14607.90979090675</v>
      </c>
      <c r="AK49" s="7">
        <f>SL!W49*$AH$9</f>
        <v>834.56157521430077</v>
      </c>
      <c r="AP49" s="13">
        <f>SL!U49*SQRT($AO$6)*$AO$9</f>
        <v>253.18688070325575</v>
      </c>
      <c r="AQ49" s="7">
        <f>SL!V49*SQRT($AO$6)</f>
        <v>14699.749597853537</v>
      </c>
      <c r="AR49" s="7">
        <f>SL!W49*$AO$9</f>
        <v>871.98978039449457</v>
      </c>
    </row>
    <row r="50" spans="21:44" x14ac:dyDescent="0.25">
      <c r="U50" s="13">
        <f>SL!U50*SQRT($T$6)*$T$9</f>
        <v>158.19934715737628</v>
      </c>
      <c r="V50" s="7">
        <f>SL!V50*SQRT($T$6)</f>
        <v>14028.430496866882</v>
      </c>
      <c r="W50" s="7">
        <f>SL!W50*$T$9</f>
        <v>562.10696834034684</v>
      </c>
      <c r="AB50" s="13">
        <f>SL!U50*SQRT($AA$6)*$AA$9</f>
        <v>227.08958034086578</v>
      </c>
      <c r="AC50" s="7">
        <f>SL!V50*SQRT($AA$6)</f>
        <v>14676.859942964371</v>
      </c>
      <c r="AD50" s="7">
        <f>SL!W50*$AA$9</f>
        <v>771.23623329990323</v>
      </c>
      <c r="AI50" s="13">
        <f>SL!U50*SQRT($AH$6)*$AH$9</f>
        <v>245.62156910702956</v>
      </c>
      <c r="AJ50" s="7">
        <f>SL!V50*SQRT($AH$6)</f>
        <v>14821.488166823472</v>
      </c>
      <c r="AK50" s="7">
        <f>SL!W50*$AH$9</f>
        <v>826.03425371757692</v>
      </c>
      <c r="AP50" s="13">
        <f>SL!U50*SQRT($AO$6)*$AO$9</f>
        <v>258.25061831732086</v>
      </c>
      <c r="AQ50" s="7">
        <f>SL!V50*SQRT($AO$6)</f>
        <v>14914.670739237254</v>
      </c>
      <c r="AR50" s="7">
        <f>SL!W50*$AO$9</f>
        <v>863.08002775296893</v>
      </c>
    </row>
    <row r="51" spans="21:44" x14ac:dyDescent="0.25">
      <c r="U51" s="13">
        <f>SL!U51*SQRT($T$6)*$T$9</f>
        <v>165.43722578549151</v>
      </c>
      <c r="V51" s="7">
        <f>SL!V51*SQRT($T$6)</f>
        <v>14261.218494024542</v>
      </c>
      <c r="W51" s="7">
        <f>SL!W51*$T$9</f>
        <v>594.9103962546576</v>
      </c>
      <c r="AB51" s="13">
        <f>SL!U51*SQRT($AA$6)*$AA$9</f>
        <v>237.47929970286609</v>
      </c>
      <c r="AC51" s="7">
        <f>SL!V51*SQRT($AA$6)</f>
        <v>14920.407988588522</v>
      </c>
      <c r="AD51" s="7">
        <f>SL!W51*$AA$9</f>
        <v>816.24402293584251</v>
      </c>
      <c r="AI51" s="13">
        <f>SL!U51*SQRT($AH$6)*$AH$9</f>
        <v>256.8591572361093</v>
      </c>
      <c r="AJ51" s="7">
        <f>SL!V51*SQRT($AH$6)</f>
        <v>15067.436175477853</v>
      </c>
      <c r="AK51" s="7">
        <f>SL!W51*$AH$9</f>
        <v>874.23994520114059</v>
      </c>
      <c r="AP51" s="13">
        <f>SL!U51*SQRT($AO$6)*$AO$9</f>
        <v>270.06600608347276</v>
      </c>
      <c r="AQ51" s="7">
        <f>SL!V51*SQRT($AO$6)</f>
        <v>15162.165020969514</v>
      </c>
      <c r="AR51" s="7">
        <f>SL!W51*$AO$9</f>
        <v>913.44763582277915</v>
      </c>
    </row>
    <row r="52" spans="21:44" x14ac:dyDescent="0.25">
      <c r="U52" s="13">
        <f>SL!U52*SQRT($T$6)*$T$9</f>
        <v>165.43722578549151</v>
      </c>
      <c r="V52" s="7">
        <f>SL!V52*SQRT($T$6)</f>
        <v>14442.601453669804</v>
      </c>
      <c r="W52" s="7">
        <f>SL!W52*$T$9</f>
        <v>637.68743174966119</v>
      </c>
      <c r="AB52" s="13">
        <f>SL!U52*SQRT($AA$6)*$AA$9</f>
        <v>237.47929970286609</v>
      </c>
      <c r="AC52" s="7">
        <f>SL!V52*SQRT($AA$6)</f>
        <v>15110.174926190588</v>
      </c>
      <c r="AD52" s="7">
        <f>SL!W52*$AA$9</f>
        <v>874.93605414177341</v>
      </c>
      <c r="AI52" s="13">
        <f>SL!U52*SQRT($AH$6)*$AH$9</f>
        <v>256.8591572361093</v>
      </c>
      <c r="AJ52" s="7">
        <f>SL!V52*SQRT($AH$6)</f>
        <v>15259.073108108776</v>
      </c>
      <c r="AK52" s="7">
        <f>SL!W52*$AH$9</f>
        <v>937.10217353411269</v>
      </c>
      <c r="AP52" s="13">
        <f>SL!U52*SQRT($AO$6)*$AO$9</f>
        <v>270.06600608347276</v>
      </c>
      <c r="AQ52" s="7">
        <f>SL!V52*SQRT($AO$6)</f>
        <v>15355.006773396603</v>
      </c>
      <c r="AR52" s="7">
        <f>SL!W52*$AO$9</f>
        <v>979.12909337742565</v>
      </c>
    </row>
    <row r="53" spans="21:44" x14ac:dyDescent="0.25">
      <c r="U53" s="13">
        <f>SL!U53*SQRT($T$6)*$T$9</f>
        <v>165.43722578549151</v>
      </c>
      <c r="V53" s="7">
        <f>SL!V53*SQRT($T$6)</f>
        <v>14573.317944502356</v>
      </c>
      <c r="W53" s="7">
        <f>SL!W53*$T$9</f>
        <v>657.52126022216873</v>
      </c>
      <c r="AB53" s="13">
        <f>SL!U53*SQRT($AA$6)*$AA$9</f>
        <v>237.47929970286609</v>
      </c>
      <c r="AC53" s="7">
        <f>SL!V53*SQRT($AA$6)</f>
        <v>15246.933462978695</v>
      </c>
      <c r="AD53" s="7">
        <f>SL!W53*$AA$9</f>
        <v>902.14896560632462</v>
      </c>
      <c r="AI53" s="13">
        <f>SL!U53*SQRT($AH$6)*$AH$9</f>
        <v>256.8591572361093</v>
      </c>
      <c r="AJ53" s="7">
        <f>SL!V53*SQRT($AH$6)</f>
        <v>15397.179286309971</v>
      </c>
      <c r="AK53" s="7">
        <f>SL!W53*$AH$9</f>
        <v>966.24862184985454</v>
      </c>
      <c r="AP53" s="13">
        <f>SL!U53*SQRT($AO$6)*$AO$9</f>
        <v>270.06600608347276</v>
      </c>
      <c r="AQ53" s="7">
        <f>SL!V53*SQRT($AO$6)</f>
        <v>15493.981223987599</v>
      </c>
      <c r="AR53" s="7">
        <f>SL!W53*$AO$9</f>
        <v>1009.5826941912385</v>
      </c>
    </row>
    <row r="54" spans="21:44" x14ac:dyDescent="0.25">
      <c r="U54" s="13">
        <f>SL!U54*SQRT($T$6)*$T$9</f>
        <v>170.6071390912881</v>
      </c>
      <c r="V54" s="7">
        <f>SL!V54*SQRT($T$6)</f>
        <v>14745.968090583123</v>
      </c>
      <c r="W54" s="7">
        <f>SL!W54*$T$9</f>
        <v>704.07941238040303</v>
      </c>
      <c r="AB54" s="13">
        <f>SL!U54*SQRT($AA$6)*$AA$9</f>
        <v>244.90052781858068</v>
      </c>
      <c r="AC54" s="7">
        <f>SL!V54*SQRT($AA$6)</f>
        <v>15427.563934343663</v>
      </c>
      <c r="AD54" s="7">
        <f>SL!W54*$AA$9</f>
        <v>966.02886022129235</v>
      </c>
      <c r="AI54" s="13">
        <f>SL!U54*SQRT($AH$6)*$AH$9</f>
        <v>264.88600589973771</v>
      </c>
      <c r="AJ54" s="7">
        <f>SL!V54*SQRT($AH$6)</f>
        <v>15579.589720442851</v>
      </c>
      <c r="AK54" s="7">
        <f>SL!W54*$AH$9</f>
        <v>1034.6673226285475</v>
      </c>
      <c r="AP54" s="13">
        <f>SL!U54*SQRT($AO$6)*$AO$9</f>
        <v>278.50556877358127</v>
      </c>
      <c r="AQ54" s="7">
        <f>SL!V54*SQRT($AO$6)</f>
        <v>15677.538470997588</v>
      </c>
      <c r="AR54" s="7">
        <f>SL!W54*$AO$9</f>
        <v>1081.069819454068</v>
      </c>
    </row>
    <row r="55" spans="21:44" x14ac:dyDescent="0.25">
      <c r="U55" s="13">
        <f>SL!U55*SQRT($T$6)*$T$9</f>
        <v>169.57315643012876</v>
      </c>
      <c r="V55" s="7">
        <f>SL!V55*SQRT($T$6)</f>
        <v>14826.414573931474</v>
      </c>
      <c r="W55" s="7">
        <f>SL!W55*$T$9</f>
        <v>722.46678038606956</v>
      </c>
      <c r="AB55" s="13">
        <f>SL!U55*SQRT($AA$6)*$AA$9</f>
        <v>243.41628219543776</v>
      </c>
      <c r="AC55" s="7">
        <f>SL!V55*SQRT($AA$6)</f>
        <v>15511.728857089043</v>
      </c>
      <c r="AD55" s="7">
        <f>SL!W55*$AA$9</f>
        <v>991.25716237676943</v>
      </c>
      <c r="AI55" s="13">
        <f>SL!U55*SQRT($AH$6)*$AH$9</f>
        <v>263.28063616701201</v>
      </c>
      <c r="AJ55" s="7">
        <f>SL!V55*SQRT($AH$6)</f>
        <v>15664.584018363521</v>
      </c>
      <c r="AK55" s="7">
        <f>SL!W55*$AH$9</f>
        <v>1061.6881508051424</v>
      </c>
      <c r="AP55" s="13">
        <f>SL!U55*SQRT($AO$6)*$AO$9</f>
        <v>276.81765623555953</v>
      </c>
      <c r="AQ55" s="7">
        <f>SL!V55*SQRT($AO$6)</f>
        <v>15763.067127359975</v>
      </c>
      <c r="AR55" s="7">
        <f>SL!W55*$AO$9</f>
        <v>1109.3024708575745</v>
      </c>
    </row>
    <row r="56" spans="21:44" x14ac:dyDescent="0.25">
      <c r="U56" s="13">
        <f>SL!U56*SQRT($T$6)*$T$9</f>
        <v>169.57315643012876</v>
      </c>
      <c r="V56" s="7">
        <f>SL!V56*SQRT($T$6)</f>
        <v>14912.215916328081</v>
      </c>
      <c r="W56" s="7">
        <f>SL!W56*$T$9</f>
        <v>757.60659823819014</v>
      </c>
      <c r="AB56" s="13">
        <f>SL!U56*SQRT($AA$6)*$AA$9</f>
        <v>243.41628219543776</v>
      </c>
      <c r="AC56" s="7">
        <f>SL!V56*SQRT($AA$6)</f>
        <v>15601.496153976219</v>
      </c>
      <c r="AD56" s="7">
        <f>SL!W56*$AA$9</f>
        <v>1039.4705848844671</v>
      </c>
      <c r="AI56" s="13">
        <f>SL!U56*SQRT($AH$6)*$AH$9</f>
        <v>263.28063616701201</v>
      </c>
      <c r="AJ56" s="7">
        <f>SL!V56*SQRT($AH$6)</f>
        <v>15755.235897154447</v>
      </c>
      <c r="AK56" s="7">
        <f>SL!W56*$AH$9</f>
        <v>1113.3272423840122</v>
      </c>
      <c r="AP56" s="13">
        <f>SL!U56*SQRT($AO$6)*$AO$9</f>
        <v>276.81765623555953</v>
      </c>
      <c r="AQ56" s="7">
        <f>SL!V56*SQRT($AO$6)</f>
        <v>15854.288933756334</v>
      </c>
      <c r="AR56" s="7">
        <f>SL!W56*$AO$9</f>
        <v>1163.2574592765743</v>
      </c>
    </row>
    <row r="57" spans="21:44" x14ac:dyDescent="0.25">
      <c r="U57" s="13">
        <f>SL!U57*SQRT($T$6)*$T$9</f>
        <v>170.6071390912881</v>
      </c>
      <c r="V57" s="7">
        <f>SL!V57*SQRT($T$6)</f>
        <v>14951.862211312304</v>
      </c>
      <c r="W57" s="7">
        <f>SL!W57*$T$9</f>
        <v>819.71164314636917</v>
      </c>
      <c r="AB57" s="13">
        <f>SL!U57*SQRT($AA$6)*$AA$9</f>
        <v>244.90052781858068</v>
      </c>
      <c r="AC57" s="7">
        <f>SL!V57*SQRT($AA$6)</f>
        <v>15642.975000727523</v>
      </c>
      <c r="AD57" s="7">
        <f>SL!W57*$AA$9</f>
        <v>1124.681520883581</v>
      </c>
      <c r="AI57" s="13">
        <f>SL!U57*SQRT($AH$6)*$AH$9</f>
        <v>264.88600589973771</v>
      </c>
      <c r="AJ57" s="7">
        <f>SL!V57*SQRT($AH$6)</f>
        <v>15797.123483374324</v>
      </c>
      <c r="AK57" s="7">
        <f>SL!W57*$AH$9</f>
        <v>1204.5926016701515</v>
      </c>
      <c r="AP57" s="13">
        <f>SL!U57*SQRT($AO$6)*$AO$9</f>
        <v>278.50556877358127</v>
      </c>
      <c r="AQ57" s="7">
        <f>SL!V57*SQRT($AO$6)</f>
        <v>15896.439866881206</v>
      </c>
      <c r="AR57" s="7">
        <f>SL!W57*$AO$9</f>
        <v>1258.615864174511</v>
      </c>
    </row>
    <row r="58" spans="21:44" x14ac:dyDescent="0.25">
      <c r="U58" s="13">
        <f>SL!U58*SQRT($T$6)*$T$9</f>
        <v>170.6071390912881</v>
      </c>
      <c r="V58" s="7">
        <f>SL!V58*SQRT($T$6)</f>
        <v>14980.060656561407</v>
      </c>
      <c r="W58" s="7">
        <f>SL!W58*$T$9</f>
        <v>827.90556515926619</v>
      </c>
      <c r="AB58" s="13">
        <f>SL!U58*SQRT($AA$6)*$AA$9</f>
        <v>244.90052781858068</v>
      </c>
      <c r="AC58" s="7">
        <f>SL!V58*SQRT($AA$6)</f>
        <v>15672.47684925027</v>
      </c>
      <c r="AD58" s="7">
        <f>SL!W58*$AA$9</f>
        <v>1135.9239532053834</v>
      </c>
      <c r="AI58" s="13">
        <f>SL!U58*SQRT($AH$6)*$AH$9</f>
        <v>264.88600589973771</v>
      </c>
      <c r="AJ58" s="7">
        <f>SL!V58*SQRT($AH$6)</f>
        <v>15826.916048029061</v>
      </c>
      <c r="AK58" s="7">
        <f>SL!W58*$AH$9</f>
        <v>1216.6338333861142</v>
      </c>
      <c r="AP58" s="13">
        <f>SL!U58*SQRT($AO$6)*$AO$9</f>
        <v>278.50556877358127</v>
      </c>
      <c r="AQ58" s="7">
        <f>SL!V58*SQRT($AO$6)</f>
        <v>15926.419737141299</v>
      </c>
      <c r="AR58" s="7">
        <f>SL!W58*$AO$9</f>
        <v>1271.1971179867121</v>
      </c>
    </row>
    <row r="59" spans="21:44" x14ac:dyDescent="0.25">
      <c r="U59" s="13">
        <f>SL!U59*SQRT($T$6)*$T$9</f>
        <v>167.50519110781016</v>
      </c>
      <c r="V59" s="7">
        <f>SL!V59*SQRT($T$6)</f>
        <v>15002.228707847476</v>
      </c>
      <c r="W59" s="7">
        <f>SL!W59*$T$9</f>
        <v>871.35243165194936</v>
      </c>
      <c r="AB59" s="13">
        <f>SL!U59*SQRT($AA$6)*$AA$9</f>
        <v>240.44779094915197</v>
      </c>
      <c r="AC59" s="7">
        <f>SL!V59*SQRT($AA$6)</f>
        <v>15695.669563788562</v>
      </c>
      <c r="AD59" s="7">
        <f>SL!W59*$AA$9</f>
        <v>1195.5350228945467</v>
      </c>
      <c r="AI59" s="13">
        <f>SL!U59*SQRT($AH$6)*$AH$9</f>
        <v>260.06989670156071</v>
      </c>
      <c r="AJ59" s="7">
        <f>SL!V59*SQRT($AH$6)</f>
        <v>15850.337307441609</v>
      </c>
      <c r="AK59" s="7">
        <f>SL!W59*$AH$9</f>
        <v>1280.4803998957127</v>
      </c>
      <c r="AP59" s="13">
        <f>SL!U59*SQRT($AO$6)*$AO$9</f>
        <v>273.4418311595162</v>
      </c>
      <c r="AQ59" s="7">
        <f>SL!V59*SQRT($AO$6)</f>
        <v>15949.988245816314</v>
      </c>
      <c r="AR59" s="7">
        <f>SL!W59*$AO$9</f>
        <v>1337.9070590660763</v>
      </c>
    </row>
    <row r="60" spans="21:44" x14ac:dyDescent="0.25">
      <c r="U60" s="13">
        <f>SL!U60*SQRT($T$6)*$T$9</f>
        <v>170.6071390912881</v>
      </c>
      <c r="V60" s="7">
        <f>SL!V60*SQRT($T$6)</f>
        <v>15026.074046063382</v>
      </c>
      <c r="W60" s="7">
        <f>SL!W60*$T$9</f>
        <v>825.45778233521082</v>
      </c>
      <c r="AB60" s="13">
        <f>SL!U60*SQRT($AA$6)*$AA$9</f>
        <v>244.90052781858068</v>
      </c>
      <c r="AC60" s="7">
        <f>SL!V60*SQRT($AA$6)</f>
        <v>15720.61709368976</v>
      </c>
      <c r="AD60" s="7">
        <f>SL!W60*$AA$9</f>
        <v>1132.5654842457573</v>
      </c>
      <c r="AI60" s="13">
        <f>SL!U60*SQRT($AH$6)*$AH$9</f>
        <v>264.88600589973771</v>
      </c>
      <c r="AJ60" s="7">
        <f>SL!V60*SQRT($AH$6)</f>
        <v>15875.530674460098</v>
      </c>
      <c r="AK60" s="7">
        <f>SL!W60*$AH$9</f>
        <v>1213.0367378647738</v>
      </c>
      <c r="AP60" s="13">
        <f>SL!U60*SQRT($AO$6)*$AO$9</f>
        <v>278.50556877358127</v>
      </c>
      <c r="AQ60" s="7">
        <f>SL!V60*SQRT($AO$6)</f>
        <v>15975.340003323001</v>
      </c>
      <c r="AR60" s="7">
        <f>SL!W60*$AO$9</f>
        <v>1267.4387008406723</v>
      </c>
    </row>
    <row r="61" spans="21:44" x14ac:dyDescent="0.25">
      <c r="U61" s="13">
        <f>SL!U61*SQRT($T$6)*$T$9</f>
        <v>172.67510441360673</v>
      </c>
      <c r="V61" s="7">
        <f>SL!V61*SQRT($T$6)</f>
        <v>15101.470217248754</v>
      </c>
      <c r="W61" s="7">
        <f>SL!W61*$T$9</f>
        <v>864.61485243198797</v>
      </c>
      <c r="AB61" s="13">
        <f>SL!U61*SQRT($AA$6)*$AA$9</f>
        <v>247.86901906486651</v>
      </c>
      <c r="AC61" s="7">
        <f>SL!V61*SQRT($AA$6)</f>
        <v>15799.498266103923</v>
      </c>
      <c r="AD61" s="7">
        <f>SL!W61*$AA$9</f>
        <v>1186.2907588810531</v>
      </c>
      <c r="AI61" s="13">
        <f>SL!U61*SQRT($AH$6)*$AH$9</f>
        <v>268.09674536518907</v>
      </c>
      <c r="AJ61" s="7">
        <f>SL!V61*SQRT($AH$6)</f>
        <v>15955.189155093221</v>
      </c>
      <c r="AK61" s="7">
        <f>SL!W61*$AH$9</f>
        <v>1270.579310714669</v>
      </c>
      <c r="AP61" s="13">
        <f>SL!U61*SQRT($AO$6)*$AO$9</f>
        <v>281.88139384962466</v>
      </c>
      <c r="AQ61" s="7">
        <f>SL!V61*SQRT($AO$6)</f>
        <v>16055.499296159083</v>
      </c>
      <c r="AR61" s="7">
        <f>SL!W61*$AO$9</f>
        <v>1327.5619283566643</v>
      </c>
    </row>
    <row r="62" spans="21:44" x14ac:dyDescent="0.25">
      <c r="U62" s="13">
        <f>SL!U62*SQRT($T$6)*$T$9</f>
        <v>173.70908707476607</v>
      </c>
      <c r="V62" s="7">
        <f>SL!V62*SQRT($T$6)</f>
        <v>15134.545842479039</v>
      </c>
      <c r="W62" s="7">
        <f>SL!W62*$T$9</f>
        <v>877.99006067903838</v>
      </c>
      <c r="AB62" s="13">
        <f>SL!U62*SQRT($AA$6)*$AA$9</f>
        <v>249.35326468800943</v>
      </c>
      <c r="AC62" s="7">
        <f>SL!V62*SQRT($AA$6)</f>
        <v>15834.102730169901</v>
      </c>
      <c r="AD62" s="7">
        <f>SL!W62*$AA$9</f>
        <v>1204.6421507140237</v>
      </c>
      <c r="AI62" s="13">
        <f>SL!U62*SQRT($AH$6)*$AH$9</f>
        <v>269.70211509791477</v>
      </c>
      <c r="AJ62" s="7">
        <f>SL!V62*SQRT($AH$6)</f>
        <v>15990.134617315134</v>
      </c>
      <c r="AK62" s="7">
        <f>SL!W62*$AH$9</f>
        <v>1290.2346090563537</v>
      </c>
      <c r="AP62" s="13">
        <f>SL!U62*SQRT($AO$6)*$AO$9</f>
        <v>283.56930638764635</v>
      </c>
      <c r="AQ62" s="7">
        <f>SL!V62*SQRT($AO$6)</f>
        <v>16090.664460210352</v>
      </c>
      <c r="AR62" s="7">
        <f>SL!W62*$AO$9</f>
        <v>1348.0987225173023</v>
      </c>
    </row>
    <row r="63" spans="21:44" x14ac:dyDescent="0.25">
      <c r="U63" s="13">
        <f>SL!U63*SQRT($T$6)*$T$9</f>
        <v>173.70908707476607</v>
      </c>
      <c r="V63" s="7">
        <f>SL!V63*SQRT($T$6)</f>
        <v>15174.039837104958</v>
      </c>
      <c r="W63" s="7">
        <f>SL!W63*$T$9</f>
        <v>850.46370821234461</v>
      </c>
      <c r="AB63" s="13">
        <f>SL!U63*SQRT($AA$6)*$AA$9</f>
        <v>249.35326468800943</v>
      </c>
      <c r="AC63" s="7">
        <f>SL!V63*SQRT($AA$6)</f>
        <v>15875.422236856142</v>
      </c>
      <c r="AD63" s="7">
        <f>SL!W63*$AA$9</f>
        <v>1166.8747477309596</v>
      </c>
      <c r="AI63" s="13">
        <f>SL!U63*SQRT($AH$6)*$AH$9</f>
        <v>269.70211509791477</v>
      </c>
      <c r="AJ63" s="7">
        <f>SL!V63*SQRT($AH$6)</f>
        <v>16031.861293306391</v>
      </c>
      <c r="AK63" s="7">
        <f>SL!W63*$AH$9</f>
        <v>1249.7837495259573</v>
      </c>
      <c r="AP63" s="13">
        <f>SL!U63*SQRT($AO$6)*$AO$9</f>
        <v>283.56930638764635</v>
      </c>
      <c r="AQ63" s="7">
        <f>SL!V63*SQRT($AO$6)</f>
        <v>16132.653471465339</v>
      </c>
      <c r="AR63" s="7">
        <f>SL!W63*$AO$9</f>
        <v>1305.8337331309633</v>
      </c>
    </row>
    <row r="64" spans="21:44" x14ac:dyDescent="0.25">
      <c r="U64" s="13">
        <f>SL!U64*SQRT($T$6)*$T$9</f>
        <v>174.74306973592542</v>
      </c>
      <c r="V64" s="7">
        <f>SL!V64*SQRT($T$6)</f>
        <v>15220.05175119361</v>
      </c>
      <c r="W64" s="7">
        <f>SL!W64*$T$9</f>
        <v>856.9009167312629</v>
      </c>
      <c r="AB64" s="13">
        <f>SL!U64*SQRT($AA$6)*$AA$9</f>
        <v>250.83751031115236</v>
      </c>
      <c r="AC64" s="7">
        <f>SL!V64*SQRT($AA$6)</f>
        <v>15923.560937684984</v>
      </c>
      <c r="AD64" s="7">
        <f>SL!W64*$AA$9</f>
        <v>1175.7068895308644</v>
      </c>
      <c r="AI64" s="13">
        <f>SL!U64*SQRT($AH$6)*$AH$9</f>
        <v>271.30748483064048</v>
      </c>
      <c r="AJ64" s="7">
        <f>SL!V64*SQRT($AH$6)</f>
        <v>16080.474360915785</v>
      </c>
      <c r="AK64" s="7">
        <f>SL!W64*$AH$9</f>
        <v>1259.2434343091738</v>
      </c>
      <c r="AP64" s="13">
        <f>SL!U64*SQRT($AO$6)*$AO$9</f>
        <v>285.2572189256681</v>
      </c>
      <c r="AQ64" s="7">
        <f>SL!V64*SQRT($AO$6)</f>
        <v>16181.572169025099</v>
      </c>
      <c r="AR64" s="7">
        <f>SL!W64*$AO$9</f>
        <v>1315.7176634504247</v>
      </c>
    </row>
    <row r="65" spans="21:44" x14ac:dyDescent="0.25">
      <c r="U65" s="13">
        <f>SL!U65*SQRT($T$6)*$T$9</f>
        <v>174.74306973592542</v>
      </c>
      <c r="V65" s="7">
        <f>SL!V65*SQRT($T$6)</f>
        <v>15220.05175119361</v>
      </c>
      <c r="W65" s="7">
        <f>SL!W65*$T$9</f>
        <v>859.76531761858291</v>
      </c>
      <c r="AB65" s="13">
        <f>SL!U65*SQRT($AA$6)*$AA$9</f>
        <v>250.83751031115236</v>
      </c>
      <c r="AC65" s="7">
        <f>SL!V65*SQRT($AA$6)</f>
        <v>15923.560937684984</v>
      </c>
      <c r="AD65" s="7">
        <f>SL!W65*$AA$9</f>
        <v>1179.6369773529746</v>
      </c>
      <c r="AI65" s="13">
        <f>SL!U65*SQRT($AH$6)*$AH$9</f>
        <v>271.30748483064048</v>
      </c>
      <c r="AJ65" s="7">
        <f>SL!V65*SQRT($AH$6)</f>
        <v>16080.474360915785</v>
      </c>
      <c r="AK65" s="7">
        <f>SL!W65*$AH$9</f>
        <v>1263.4527634628248</v>
      </c>
      <c r="AP65" s="13">
        <f>SL!U65*SQRT($AO$6)*$AO$9</f>
        <v>285.2572189256681</v>
      </c>
      <c r="AQ65" s="7">
        <f>SL!V65*SQRT($AO$6)</f>
        <v>16181.572169025099</v>
      </c>
      <c r="AR65" s="7">
        <f>SL!W65*$AO$9</f>
        <v>1320.115771526941</v>
      </c>
    </row>
    <row r="66" spans="21:44" x14ac:dyDescent="0.25">
      <c r="U66" s="13">
        <f>SL!U66*SQRT($T$6)*$T$9</f>
        <v>177.84501771940336</v>
      </c>
      <c r="V66" s="7">
        <f>SL!V66*SQRT($T$6)</f>
        <v>15256.367825686819</v>
      </c>
      <c r="W66" s="7">
        <f>SL!W66*$T$9</f>
        <v>897.24412602064365</v>
      </c>
      <c r="AB66" s="13">
        <f>SL!U66*SQRT($AA$6)*$AA$9</f>
        <v>255.29024718058105</v>
      </c>
      <c r="AC66" s="7">
        <f>SL!V66*SQRT($AA$6)</f>
        <v>15961.555632753269</v>
      </c>
      <c r="AD66" s="7">
        <f>SL!W66*$AA$9</f>
        <v>1231.0596008901239</v>
      </c>
      <c r="AI66" s="13">
        <f>SL!U66*SQRT($AH$6)*$AH$9</f>
        <v>276.12359402881748</v>
      </c>
      <c r="AJ66" s="7">
        <f>SL!V66*SQRT($AH$6)</f>
        <v>16118.843462041301</v>
      </c>
      <c r="AK66" s="7">
        <f>SL!W66*$AH$9</f>
        <v>1318.5290768200987</v>
      </c>
      <c r="AP66" s="13">
        <f>SL!U66*SQRT($AO$6)*$AO$9</f>
        <v>290.32095653973317</v>
      </c>
      <c r="AQ66" s="7">
        <f>SL!V66*SQRT($AO$6)</f>
        <v>16220.182496369187</v>
      </c>
      <c r="AR66" s="7">
        <f>SL!W66*$AO$9</f>
        <v>1377.6621333720996</v>
      </c>
    </row>
    <row r="67" spans="21:44" x14ac:dyDescent="0.25">
      <c r="U67" s="13">
        <f>SL!U67*SQRT($T$6)*$T$9</f>
        <v>180.9469657028813</v>
      </c>
      <c r="V67" s="7">
        <f>SL!V67*SQRT($T$6)</f>
        <v>15333.946179773971</v>
      </c>
      <c r="W67" s="7">
        <f>SL!W67*$T$9</f>
        <v>923.31699636774476</v>
      </c>
      <c r="AB67" s="13">
        <f>SL!U67*SQRT($AA$6)*$AA$9</f>
        <v>259.7429840500098</v>
      </c>
      <c r="AC67" s="7">
        <f>SL!V67*SQRT($AA$6)</f>
        <v>16042.719854067771</v>
      </c>
      <c r="AD67" s="7">
        <f>SL!W67*$AA$9</f>
        <v>1266.832760538342</v>
      </c>
      <c r="AI67" s="13">
        <f>SL!U67*SQRT($AH$6)*$AH$9</f>
        <v>280.93970322699454</v>
      </c>
      <c r="AJ67" s="7">
        <f>SL!V67*SQRT($AH$6)</f>
        <v>16200.80748911911</v>
      </c>
      <c r="AK67" s="7">
        <f>SL!W67*$AH$9</f>
        <v>1356.8439976669838</v>
      </c>
      <c r="AP67" s="13">
        <f>SL!U67*SQRT($AO$6)*$AO$9</f>
        <v>295.38469415379831</v>
      </c>
      <c r="AQ67" s="7">
        <f>SL!V67*SQRT($AO$6)</f>
        <v>16302.661830601211</v>
      </c>
      <c r="AR67" s="7">
        <f>SL!W67*$AO$9</f>
        <v>1417.6953920403153</v>
      </c>
    </row>
    <row r="68" spans="21:44" x14ac:dyDescent="0.25">
      <c r="U68" s="13">
        <f>SL!U68*SQRT($T$6)*$T$9</f>
        <v>181.98094836404064</v>
      </c>
      <c r="V68" s="7">
        <f>SL!V68*SQRT($T$6)</f>
        <v>15433.929142314739</v>
      </c>
      <c r="W68" s="7">
        <f>SL!W68*$T$9</f>
        <v>880.41383118442434</v>
      </c>
      <c r="AB68" s="13">
        <f>SL!U68*SQRT($AA$6)*$AA$9</f>
        <v>261.22722967315269</v>
      </c>
      <c r="AC68" s="7">
        <f>SL!V68*SQRT($AA$6)</f>
        <v>16147.324281357141</v>
      </c>
      <c r="AD68" s="7">
        <f>SL!W68*$AA$9</f>
        <v>1207.9676736842805</v>
      </c>
      <c r="AI68" s="13">
        <f>SL!U68*SQRT($AH$6)*$AH$9</f>
        <v>282.54507295972024</v>
      </c>
      <c r="AJ68" s="7">
        <f>SL!V68*SQRT($AH$6)</f>
        <v>16306.442705867905</v>
      </c>
      <c r="AK68" s="7">
        <f>SL!W68*$AH$9</f>
        <v>1293.796417703755</v>
      </c>
      <c r="AP68" s="13">
        <f>SL!U68*SQRT($AO$6)*$AO$9</f>
        <v>297.07260669182</v>
      </c>
      <c r="AQ68" s="7">
        <f>SL!V68*SQRT($AO$6)</f>
        <v>16408.96117507614</v>
      </c>
      <c r="AR68" s="7">
        <f>SL!W68*$AO$9</f>
        <v>1351.8202702526594</v>
      </c>
    </row>
    <row r="69" spans="21:44" x14ac:dyDescent="0.25">
      <c r="U69" s="13">
        <f>SL!U69*SQRT($T$6)*$T$9</f>
        <v>185.08289634751864</v>
      </c>
      <c r="V69" s="7">
        <f>SL!V69*SQRT($T$6)</f>
        <v>15555.768981090519</v>
      </c>
      <c r="W69" s="7">
        <f>SL!W69*$T$9</f>
        <v>955.83071609074648</v>
      </c>
      <c r="AB69" s="13">
        <f>SL!U69*SQRT($AA$6)*$AA$9</f>
        <v>265.6799665425815</v>
      </c>
      <c r="AC69" s="7">
        <f>SL!V69*SQRT($AA$6)</f>
        <v>16274.79586483791</v>
      </c>
      <c r="AD69" s="7">
        <f>SL!W69*$AA$9</f>
        <v>1311.4430574072355</v>
      </c>
      <c r="AI69" s="13">
        <f>SL!U69*SQRT($AH$6)*$AH$9</f>
        <v>287.3611821578973</v>
      </c>
      <c r="AJ69" s="7">
        <f>SL!V69*SQRT($AH$6)</f>
        <v>16435.170415576147</v>
      </c>
      <c r="AK69" s="7">
        <f>SL!W69*$AH$9</f>
        <v>1404.6239536534222</v>
      </c>
      <c r="AP69" s="13">
        <f>SL!U69*SQRT($AO$6)*$AO$9</f>
        <v>302.13634430588513</v>
      </c>
      <c r="AQ69" s="7">
        <f>SL!V69*SQRT($AO$6)</f>
        <v>16538.498194821037</v>
      </c>
      <c r="AR69" s="7">
        <f>SL!W69*$AO$9</f>
        <v>1467.6181713357491</v>
      </c>
    </row>
    <row r="70" spans="21:44" x14ac:dyDescent="0.25">
      <c r="U70" s="13">
        <f>SL!U70*SQRT($T$6)*$T$9</f>
        <v>188.18484433099658</v>
      </c>
      <c r="V70" s="7">
        <f>SL!V70*SQRT($T$6)</f>
        <v>15623.113386100311</v>
      </c>
      <c r="W70" s="7">
        <f>SL!W70*$T$9</f>
        <v>968.25470710762499</v>
      </c>
      <c r="AB70" s="13">
        <f>SL!U70*SQRT($AA$6)*$AA$9</f>
        <v>270.13270341201024</v>
      </c>
      <c r="AC70" s="7">
        <f>SL!V70*SQRT($AA$6)</f>
        <v>16345.253098132232</v>
      </c>
      <c r="AD70" s="7">
        <f>SL!W70*$AA$9</f>
        <v>1328.4893360945468</v>
      </c>
      <c r="AI70" s="13">
        <f>SL!U70*SQRT($AH$6)*$AH$9</f>
        <v>292.17729135607436</v>
      </c>
      <c r="AJ70" s="7">
        <f>SL!V70*SQRT($AH$6)</f>
        <v>16506.321946189448</v>
      </c>
      <c r="AK70" s="7">
        <f>SL!W70*$AH$9</f>
        <v>1422.8814077072693</v>
      </c>
      <c r="AP70" s="13">
        <f>SL!U70*SQRT($AO$6)*$AO$9</f>
        <v>307.20008191995026</v>
      </c>
      <c r="AQ70" s="7">
        <f>SL!V70*SQRT($AO$6)</f>
        <v>16610.097054513513</v>
      </c>
      <c r="AR70" s="7">
        <f>SL!W70*$AO$9</f>
        <v>1486.6944310435947</v>
      </c>
    </row>
    <row r="71" spans="21:44" x14ac:dyDescent="0.25">
      <c r="U71" s="13">
        <f>SL!U71*SQRT($T$6)*$T$9</f>
        <v>190.25280965331521</v>
      </c>
      <c r="V71" s="7">
        <f>SL!V71*SQRT($T$6)</f>
        <v>15737.355687506084</v>
      </c>
      <c r="W71" s="7">
        <f>SL!W71*$T$9</f>
        <v>960.91317906395045</v>
      </c>
      <c r="AB71" s="13">
        <f>SL!U71*SQRT($AA$6)*$AA$9</f>
        <v>273.10119465829604</v>
      </c>
      <c r="AC71" s="7">
        <f>SL!V71*SQRT($AA$6)</f>
        <v>16464.775966899979</v>
      </c>
      <c r="AD71" s="7">
        <f>SL!W71*$AA$9</f>
        <v>1318.4164269260541</v>
      </c>
      <c r="AI71" s="13">
        <f>SL!U71*SQRT($AH$6)*$AH$9</f>
        <v>295.38803082152566</v>
      </c>
      <c r="AJ71" s="7">
        <f>SL!V71*SQRT($AH$6)</f>
        <v>16627.022613225188</v>
      </c>
      <c r="AK71" s="7">
        <f>SL!W71*$AH$9</f>
        <v>1412.0927963214174</v>
      </c>
      <c r="AP71" s="13">
        <f>SL!U71*SQRT($AO$6)*$AO$9</f>
        <v>310.57590699599359</v>
      </c>
      <c r="AQ71" s="7">
        <f>SL!V71*SQRT($AO$6)</f>
        <v>16731.556565635616</v>
      </c>
      <c r="AR71" s="7">
        <f>SL!W71*$AO$9</f>
        <v>1475.4219747593536</v>
      </c>
    </row>
    <row r="72" spans="21:44" x14ac:dyDescent="0.25">
      <c r="U72" s="13">
        <f>SL!U72*SQRT($T$6)*$T$9</f>
        <v>194.38874029795249</v>
      </c>
      <c r="V72" s="7">
        <f>SL!V72*SQRT($T$6)</f>
        <v>15855.401643201723</v>
      </c>
      <c r="W72" s="7">
        <f>SL!W72*$T$9</f>
        <v>968.89965891592522</v>
      </c>
      <c r="AB72" s="13">
        <f>SL!U72*SQRT($AA$6)*$AA$9</f>
        <v>279.03817715086768</v>
      </c>
      <c r="AC72" s="7">
        <f>SL!V72*SQRT($AA$6)</f>
        <v>16588.278304454077</v>
      </c>
      <c r="AD72" s="7">
        <f>SL!W72*$AA$9</f>
        <v>1329.3742392025122</v>
      </c>
      <c r="AI72" s="13">
        <f>SL!U72*SQRT($AH$6)*$AH$9</f>
        <v>301.80950975242843</v>
      </c>
      <c r="AJ72" s="7">
        <f>SL!V72*SQRT($AH$6)</f>
        <v>16751.741963395903</v>
      </c>
      <c r="AK72" s="7">
        <f>SL!W72*$AH$9</f>
        <v>1423.8291851155907</v>
      </c>
      <c r="AP72" s="13">
        <f>SL!U72*SQRT($AO$6)*$AO$9</f>
        <v>317.32755714808047</v>
      </c>
      <c r="AQ72" s="7">
        <f>SL!V72*SQRT($AO$6)</f>
        <v>16857.060025320021</v>
      </c>
      <c r="AR72" s="7">
        <f>SL!W72*$AO$9</f>
        <v>1487.6847141319731</v>
      </c>
    </row>
    <row r="73" spans="21:44" x14ac:dyDescent="0.25">
      <c r="U73" s="13">
        <f>SL!U73*SQRT($T$6)*$T$9</f>
        <v>195.42272295911184</v>
      </c>
      <c r="V73" s="7">
        <f>SL!V73*SQRT($T$6)</f>
        <v>16007.759235189855</v>
      </c>
      <c r="W73" s="7">
        <f>SL!W73*$T$9</f>
        <v>1008.2313167737127</v>
      </c>
      <c r="AB73" s="13">
        <f>SL!U73*SQRT($AA$6)*$AA$9</f>
        <v>280.52242277401058</v>
      </c>
      <c r="AC73" s="7">
        <f>SL!V73*SQRT($AA$6)</f>
        <v>16747.678248685654</v>
      </c>
      <c r="AD73" s="7">
        <f>SL!W73*$AA$9</f>
        <v>1383.3390561576257</v>
      </c>
      <c r="AI73" s="13">
        <f>SL!U73*SQRT($AH$6)*$AH$9</f>
        <v>303.41487948515413</v>
      </c>
      <c r="AJ73" s="7">
        <f>SL!V73*SQRT($AH$6)</f>
        <v>16912.712661242833</v>
      </c>
      <c r="AK73" s="7">
        <f>SL!W73*$AH$9</f>
        <v>1481.6283202908032</v>
      </c>
      <c r="AP73" s="13">
        <f>SL!U73*SQRT($AO$6)*$AO$9</f>
        <v>319.01546968610216</v>
      </c>
      <c r="AQ73" s="7">
        <f>SL!V73*SQRT($AO$6)</f>
        <v>17019.042744600953</v>
      </c>
      <c r="AR73" s="7">
        <f>SL!W73*$AO$9</f>
        <v>1548.0760102151689</v>
      </c>
    </row>
    <row r="74" spans="21:44" x14ac:dyDescent="0.25">
      <c r="U74" s="13">
        <f>SL!U74*SQRT($T$6)*$T$9</f>
        <v>196.45670562027118</v>
      </c>
      <c r="V74" s="7">
        <f>SL!V74*SQRT($T$6)</f>
        <v>16095.037805492437</v>
      </c>
      <c r="W74" s="7">
        <f>SL!W74*$T$9</f>
        <v>1058.7126657045599</v>
      </c>
      <c r="AB74" s="13">
        <f>SL!U74*SQRT($AA$6)*$AA$9</f>
        <v>282.00666839715353</v>
      </c>
      <c r="AC74" s="7">
        <f>SL!V74*SQRT($AA$6)</f>
        <v>16838.991054679114</v>
      </c>
      <c r="AD74" s="7">
        <f>SL!W74*$AA$9</f>
        <v>1452.6017545302802</v>
      </c>
      <c r="AI74" s="13">
        <f>SL!U74*SQRT($AH$6)*$AH$9</f>
        <v>305.02024921787984</v>
      </c>
      <c r="AJ74" s="7">
        <f>SL!V74*SQRT($AH$6)</f>
        <v>17004.925278844345</v>
      </c>
      <c r="AK74" s="7">
        <f>SL!W74*$AH$9</f>
        <v>1555.8122848018083</v>
      </c>
      <c r="AP74" s="13">
        <f>SL!U74*SQRT($AO$6)*$AO$9</f>
        <v>320.70338222412386</v>
      </c>
      <c r="AQ74" s="7">
        <f>SL!V74*SQRT($AO$6)</f>
        <v>17111.835102159777</v>
      </c>
      <c r="AR74" s="7">
        <f>SL!W74*$AO$9</f>
        <v>1625.5869582912694</v>
      </c>
    </row>
    <row r="75" spans="21:44" x14ac:dyDescent="0.25">
      <c r="U75" s="13">
        <f>SL!U75*SQRT($T$6)*$T$9</f>
        <v>196.45670562027118</v>
      </c>
      <c r="V75" s="7">
        <f>SL!V75*SQRT($T$6)</f>
        <v>16139.034965781437</v>
      </c>
      <c r="W75" s="7">
        <f>SL!W75*$T$9</f>
        <v>1044.2662653210625</v>
      </c>
      <c r="AB75" s="13">
        <f>SL!U75*SQRT($AA$6)*$AA$9</f>
        <v>282.00666839715353</v>
      </c>
      <c r="AC75" s="7">
        <f>SL!V75*SQRT($AA$6)</f>
        <v>16885.021874705206</v>
      </c>
      <c r="AD75" s="7">
        <f>SL!W75*$AA$9</f>
        <v>1432.7806385433944</v>
      </c>
      <c r="AI75" s="13">
        <f>SL!U75*SQRT($AH$6)*$AH$9</f>
        <v>305.02024921787984</v>
      </c>
      <c r="AJ75" s="7">
        <f>SL!V75*SQRT($AH$6)</f>
        <v>17051.409694242266</v>
      </c>
      <c r="AK75" s="7">
        <f>SL!W75*$AH$9</f>
        <v>1534.5828351920284</v>
      </c>
      <c r="AP75" s="13">
        <f>SL!U75*SQRT($AO$6)*$AO$9</f>
        <v>320.70338222412386</v>
      </c>
      <c r="AQ75" s="7">
        <f>SL!V75*SQRT($AO$6)</f>
        <v>17158.611764689376</v>
      </c>
      <c r="AR75" s="7">
        <f>SL!W75*$AO$9</f>
        <v>1603.4054157269902</v>
      </c>
    </row>
    <row r="76" spans="21:44" x14ac:dyDescent="0.25">
      <c r="U76" s="13">
        <f>SL!U76*SQRT($T$6)*$T$9</f>
        <v>195.42272295911184</v>
      </c>
      <c r="V76" s="7">
        <f>SL!V76*SQRT($T$6)</f>
        <v>16209.148586222687</v>
      </c>
      <c r="W76" s="7">
        <f>SL!W76*$T$9</f>
        <v>1054.0766411470477</v>
      </c>
      <c r="AB76" s="13">
        <f>SL!U76*SQRT($AA$6)*$AA$9</f>
        <v>280.52242277401058</v>
      </c>
      <c r="AC76" s="7">
        <f>SL!V76*SQRT($AA$6)</f>
        <v>16958.376323553937</v>
      </c>
      <c r="AD76" s="7">
        <f>SL!W76*$AA$9</f>
        <v>1446.2409187488302</v>
      </c>
      <c r="AI76" s="13">
        <f>SL!U76*SQRT($AH$6)*$AH$9</f>
        <v>303.41487948515413</v>
      </c>
      <c r="AJ76" s="7">
        <f>SL!V76*SQRT($AH$6)</f>
        <v>17125.486990054884</v>
      </c>
      <c r="AK76" s="7">
        <f>SL!W76*$AH$9</f>
        <v>1548.9994977323151</v>
      </c>
      <c r="AP76" s="13">
        <f>SL!U76*SQRT($AO$6)*$AO$9</f>
        <v>319.01546968610216</v>
      </c>
      <c r="AQ76" s="7">
        <f>SL!V76*SQRT($AO$6)</f>
        <v>17233.154783842565</v>
      </c>
      <c r="AR76" s="7">
        <f>SL!W76*$AO$9</f>
        <v>1618.4686330807226</v>
      </c>
    </row>
    <row r="77" spans="21:44" x14ac:dyDescent="0.25">
      <c r="U77" s="13">
        <f>SL!U77*SQRT($T$6)*$T$9</f>
        <v>196.45670562027118</v>
      </c>
      <c r="V77" s="7">
        <f>SL!V77*SQRT($T$6)</f>
        <v>16205.227939065991</v>
      </c>
      <c r="W77" s="7">
        <f>SL!W77*$T$9</f>
        <v>1137.0751772837368</v>
      </c>
      <c r="AB77" s="13">
        <f>SL!U77*SQRT($AA$6)*$AA$9</f>
        <v>282.00666839715353</v>
      </c>
      <c r="AC77" s="7">
        <f>SL!V77*SQRT($AA$6)</f>
        <v>16954.274454195318</v>
      </c>
      <c r="AD77" s="7">
        <f>SL!W77*$AA$9</f>
        <v>1560.1186715339695</v>
      </c>
      <c r="AI77" s="13">
        <f>SL!U77*SQRT($AH$6)*$AH$9</f>
        <v>305.02024921787984</v>
      </c>
      <c r="AJ77" s="7">
        <f>SL!V77*SQRT($AH$6)</f>
        <v>17121.344700192007</v>
      </c>
      <c r="AK77" s="7">
        <f>SL!W77*$AH$9</f>
        <v>1670.968513807223</v>
      </c>
      <c r="AP77" s="13">
        <f>SL!U77*SQRT($AO$6)*$AO$9</f>
        <v>320.70338222412386</v>
      </c>
      <c r="AQ77" s="7">
        <f>SL!V77*SQRT($AO$6)</f>
        <v>17228.986451437886</v>
      </c>
      <c r="AR77" s="7">
        <f>SL!W77*$AO$9</f>
        <v>1745.9076845548827</v>
      </c>
    </row>
    <row r="78" spans="21:44" x14ac:dyDescent="0.25">
      <c r="U78" s="13">
        <f>SL!U78*SQRT($T$6)*$T$9</f>
        <v>196.45670562027118</v>
      </c>
      <c r="V78" s="7">
        <f>SL!V78*SQRT($T$6)</f>
        <v>16221.092672300369</v>
      </c>
      <c r="W78" s="7">
        <f>SL!W78*$T$9</f>
        <v>1114.8347423459029</v>
      </c>
      <c r="AB78" s="13">
        <f>SL!U78*SQRT($AA$6)*$AA$9</f>
        <v>282.00666839715353</v>
      </c>
      <c r="AC78" s="7">
        <f>SL!V78*SQRT($AA$6)</f>
        <v>16970.872495420634</v>
      </c>
      <c r="AD78" s="7">
        <f>SL!W78*$AA$9</f>
        <v>1529.6037869399379</v>
      </c>
      <c r="AI78" s="13">
        <f>SL!U78*SQRT($AH$6)*$AH$9</f>
        <v>305.02024921787984</v>
      </c>
      <c r="AJ78" s="7">
        <f>SL!V78*SQRT($AH$6)</f>
        <v>17138.10630128171</v>
      </c>
      <c r="AK78" s="7">
        <f>SL!W78*$AH$9</f>
        <v>1638.2854799525271</v>
      </c>
      <c r="AP78" s="13">
        <f>SL!U78*SQRT($AO$6)*$AO$9</f>
        <v>320.70338222412386</v>
      </c>
      <c r="AQ78" s="7">
        <f>SL!V78*SQRT($AO$6)</f>
        <v>17245.85343257376</v>
      </c>
      <c r="AR78" s="7">
        <f>SL!W78*$AO$9</f>
        <v>1711.75889031371</v>
      </c>
    </row>
    <row r="79" spans="21:44" x14ac:dyDescent="0.25">
      <c r="U79" s="13">
        <f>SL!U79*SQRT($T$6)*$T$9</f>
        <v>196.45670562027118</v>
      </c>
      <c r="V79" s="7">
        <f>SL!V79*SQRT($T$6)</f>
        <v>16267.671545731238</v>
      </c>
      <c r="W79" s="7">
        <f>SL!W79*$T$9</f>
        <v>1111.8032954727498</v>
      </c>
      <c r="AB79" s="13">
        <f>SL!U79*SQRT($AA$6)*$AA$9</f>
        <v>282.00666839715353</v>
      </c>
      <c r="AC79" s="7">
        <f>SL!V79*SQRT($AA$6)</f>
        <v>17019.604361882717</v>
      </c>
      <c r="AD79" s="7">
        <f>SL!W79*$AA$9</f>
        <v>1525.4445044553208</v>
      </c>
      <c r="AI79" s="13">
        <f>SL!U79*SQRT($AH$6)*$AH$9</f>
        <v>305.02024921787984</v>
      </c>
      <c r="AJ79" s="7">
        <f>SL!V79*SQRT($AH$6)</f>
        <v>17187.318379677352</v>
      </c>
      <c r="AK79" s="7">
        <f>SL!W79*$AH$9</f>
        <v>1633.830671354543</v>
      </c>
      <c r="AP79" s="13">
        <f>SL!U79*SQRT($AO$6)*$AO$9</f>
        <v>320.70338222412386</v>
      </c>
      <c r="AQ79" s="7">
        <f>SL!V79*SQRT($AO$6)</f>
        <v>17295.37490689558</v>
      </c>
      <c r="AR79" s="7">
        <f>SL!W79*$AO$9</f>
        <v>1707.1042935932005</v>
      </c>
    </row>
    <row r="80" spans="21:44" x14ac:dyDescent="0.25">
      <c r="U80" s="13">
        <f>SL!U80*SQRT($T$6)*$T$9</f>
        <v>196.45670562027118</v>
      </c>
      <c r="V80" s="7">
        <f>SL!V80*SQRT($T$6)</f>
        <v>16289.339304190846</v>
      </c>
      <c r="W80" s="7">
        <f>SL!W80*$T$9</f>
        <v>1127.380095262193</v>
      </c>
      <c r="AB80" s="13">
        <f>SL!U80*SQRT($AA$6)*$AA$9</f>
        <v>282.00666839715353</v>
      </c>
      <c r="AC80" s="7">
        <f>SL!V80*SQRT($AA$6)</f>
        <v>17042.273658798054</v>
      </c>
      <c r="AD80" s="7">
        <f>SL!W80*$AA$9</f>
        <v>1546.816579652942</v>
      </c>
      <c r="AI80" s="13">
        <f>SL!U80*SQRT($AH$6)*$AH$9</f>
        <v>305.02024921787984</v>
      </c>
      <c r="AJ80" s="7">
        <f>SL!V80*SQRT($AH$6)</f>
        <v>17210.211063622457</v>
      </c>
      <c r="AK80" s="7">
        <f>SL!W80*$AH$9</f>
        <v>1656.7212792176178</v>
      </c>
      <c r="AP80" s="13">
        <f>SL!U80*SQRT($AO$6)*$AO$9</f>
        <v>320.70338222412386</v>
      </c>
      <c r="AQ80" s="7">
        <f>SL!V80*SQRT($AO$6)</f>
        <v>17318.411516953602</v>
      </c>
      <c r="AR80" s="7">
        <f>SL!W80*$AO$9</f>
        <v>1731.021493613455</v>
      </c>
    </row>
    <row r="81" spans="21:44" x14ac:dyDescent="0.25">
      <c r="U81" s="13">
        <f>SL!U81*SQRT($T$6)*$T$9</f>
        <v>196.45670562027118</v>
      </c>
      <c r="V81" s="7">
        <f>SL!V81*SQRT($T$6)</f>
        <v>16303.644072346675</v>
      </c>
      <c r="W81" s="7">
        <f>SL!W81*$T$9</f>
        <v>1159.5938777195065</v>
      </c>
      <c r="AB81" s="13">
        <f>SL!U81*SQRT($AA$6)*$AA$9</f>
        <v>282.00666839715353</v>
      </c>
      <c r="AC81" s="7">
        <f>SL!V81*SQRT($AA$6)</f>
        <v>17057.239629423675</v>
      </c>
      <c r="AD81" s="7">
        <f>SL!W81*$AA$9</f>
        <v>1591.0153490011955</v>
      </c>
      <c r="AI81" s="13">
        <f>SL!U81*SQRT($AH$6)*$AH$9</f>
        <v>305.02024921787984</v>
      </c>
      <c r="AJ81" s="7">
        <f>SL!V81*SQRT($AH$6)</f>
        <v>17225.324511416788</v>
      </c>
      <c r="AK81" s="7">
        <f>SL!W81*$AH$9</f>
        <v>1704.060467753412</v>
      </c>
      <c r="AP81" s="13">
        <f>SL!U81*SQRT($AO$6)*$AO$9</f>
        <v>320.70338222412386</v>
      </c>
      <c r="AQ81" s="7">
        <f>SL!V81*SQRT($AO$6)</f>
        <v>17333.619982868084</v>
      </c>
      <c r="AR81" s="7">
        <f>SL!W81*$AO$9</f>
        <v>1780.4837380317665</v>
      </c>
    </row>
    <row r="82" spans="21:44" x14ac:dyDescent="0.25">
      <c r="U82" s="13">
        <f>SL!U82*SQRT($T$6)*$T$9</f>
        <v>203.69458424838638</v>
      </c>
      <c r="V82" s="7">
        <f>SL!V82*SQRT($T$6)</f>
        <v>16295.196052386169</v>
      </c>
      <c r="W82" s="7">
        <f>SL!W82*$T$9</f>
        <v>1173.4274005109762</v>
      </c>
      <c r="AB82" s="13">
        <f>SL!U82*SQRT($AA$6)*$AA$9</f>
        <v>292.39638775915392</v>
      </c>
      <c r="AC82" s="7">
        <f>SL!V82*SQRT($AA$6)</f>
        <v>17048.401120669372</v>
      </c>
      <c r="AD82" s="7">
        <f>SL!W82*$AA$9</f>
        <v>1609.9955691583341</v>
      </c>
      <c r="AI82" s="13">
        <f>SL!U82*SQRT($AH$6)*$AH$9</f>
        <v>316.2578373469596</v>
      </c>
      <c r="AJ82" s="7">
        <f>SL!V82*SQRT($AH$6)</f>
        <v>17216.398906524231</v>
      </c>
      <c r="AK82" s="7">
        <f>SL!W82*$AH$9</f>
        <v>1724.3892740464128</v>
      </c>
      <c r="AP82" s="13">
        <f>SL!U82*SQRT($AO$6)*$AO$9</f>
        <v>332.51876999027581</v>
      </c>
      <c r="AQ82" s="7">
        <f>SL!V82*SQRT($AO$6)</f>
        <v>17324.63826277206</v>
      </c>
      <c r="AR82" s="7">
        <f>SL!W82*$AO$9</f>
        <v>1801.7242454569546</v>
      </c>
    </row>
    <row r="83" spans="21:44" x14ac:dyDescent="0.25">
      <c r="U83" s="13">
        <f>SL!U83*SQRT($T$6)*$T$9</f>
        <v>203.69458424838638</v>
      </c>
      <c r="V83" s="7">
        <f>SL!V83*SQRT($T$6)</f>
        <v>16396.630305683673</v>
      </c>
      <c r="W83" s="7">
        <f>SL!W83*$T$9</f>
        <v>1160.5144944136125</v>
      </c>
      <c r="AB83" s="13">
        <f>SL!U83*SQRT($AA$6)*$AA$9</f>
        <v>292.39638775915392</v>
      </c>
      <c r="AC83" s="7">
        <f>SL!V83*SQRT($AA$6)</f>
        <v>17154.523921035325</v>
      </c>
      <c r="AD83" s="7">
        <f>SL!W83*$AA$9</f>
        <v>1592.2784768246622</v>
      </c>
      <c r="AI83" s="13">
        <f>SL!U83*SQRT($AH$6)*$AH$9</f>
        <v>316.2578373469596</v>
      </c>
      <c r="AJ83" s="7">
        <f>SL!V83*SQRT($AH$6)</f>
        <v>17323.567458650952</v>
      </c>
      <c r="AK83" s="7">
        <f>SL!W83*$AH$9</f>
        <v>1705.413343570129</v>
      </c>
      <c r="AP83" s="13">
        <f>SL!U83*SQRT($AO$6)*$AO$9</f>
        <v>332.51876999027581</v>
      </c>
      <c r="AQ83" s="7">
        <f>SL!V83*SQRT($AO$6)</f>
        <v>17432.480582691634</v>
      </c>
      <c r="AR83" s="7">
        <f>SL!W83*$AO$9</f>
        <v>1781.8972872788872</v>
      </c>
    </row>
    <row r="84" spans="21:44" x14ac:dyDescent="0.25">
      <c r="U84" s="13">
        <f>SL!U84*SQRT($T$6)*$T$9</f>
        <v>203.69458424838638</v>
      </c>
      <c r="V84" s="7">
        <f>SL!V84*SQRT($T$6)</f>
        <v>16495.802765087094</v>
      </c>
      <c r="W84" s="7">
        <f>SL!W84*$T$9</f>
        <v>1230.4388865008625</v>
      </c>
      <c r="AB84" s="13">
        <f>SL!U84*SQRT($AA$6)*$AA$9</f>
        <v>292.39638775915392</v>
      </c>
      <c r="AC84" s="7">
        <f>SL!V84*SQRT($AA$6)</f>
        <v>17258.280381687739</v>
      </c>
      <c r="AD84" s="7">
        <f>SL!W84*$AA$9</f>
        <v>1688.2179114991382</v>
      </c>
      <c r="AI84" s="13">
        <f>SL!U84*SQRT($AH$6)*$AH$9</f>
        <v>316.2578373469596</v>
      </c>
      <c r="AJ84" s="7">
        <f>SL!V84*SQRT($AH$6)</f>
        <v>17428.346352758232</v>
      </c>
      <c r="AK84" s="7">
        <f>SL!W84*$AH$9</f>
        <v>1808.1694848166721</v>
      </c>
      <c r="AP84" s="13">
        <f>SL!U84*SQRT($AO$6)*$AO$9</f>
        <v>332.51876999027581</v>
      </c>
      <c r="AQ84" s="7">
        <f>SL!V84*SQRT($AO$6)</f>
        <v>17537.918220831747</v>
      </c>
      <c r="AR84" s="7">
        <f>SL!W84*$AO$9</f>
        <v>1889.2618098028852</v>
      </c>
    </row>
    <row r="85" spans="21:44" x14ac:dyDescent="0.25">
      <c r="U85" s="13">
        <f>SL!U85*SQRT($T$6)*$T$9</f>
        <v>203.69458424838638</v>
      </c>
      <c r="V85" s="7">
        <f>SL!V85*SQRT($T$6)</f>
        <v>16495.802765087094</v>
      </c>
      <c r="W85" s="7">
        <f>SL!W85*$T$9</f>
        <v>1236.9603548528005</v>
      </c>
      <c r="AB85" s="13">
        <f>SL!U85*SQRT($AA$6)*$AA$9</f>
        <v>292.39638775915392</v>
      </c>
      <c r="AC85" s="7">
        <f>SL!V85*SQRT($AA$6)</f>
        <v>17258.280381687739</v>
      </c>
      <c r="AD85" s="7">
        <f>SL!W85*$AA$9</f>
        <v>1697.1656616083089</v>
      </c>
      <c r="AI85" s="13">
        <f>SL!U85*SQRT($AH$6)*$AH$9</f>
        <v>316.2578373469596</v>
      </c>
      <c r="AJ85" s="7">
        <f>SL!V85*SQRT($AH$6)</f>
        <v>17428.346352758232</v>
      </c>
      <c r="AK85" s="7">
        <f>SL!W85*$AH$9</f>
        <v>1817.7529921322657</v>
      </c>
      <c r="AP85" s="13">
        <f>SL!U85*SQRT($AO$6)*$AO$9</f>
        <v>332.51876999027581</v>
      </c>
      <c r="AQ85" s="7">
        <f>SL!V85*SQRT($AO$6)</f>
        <v>17537.918220831747</v>
      </c>
      <c r="AR85" s="7">
        <f>SL!W85*$AO$9</f>
        <v>1899.2751158161502</v>
      </c>
    </row>
    <row r="86" spans="21:44" x14ac:dyDescent="0.25">
      <c r="U86" s="13">
        <f>SL!U86*SQRT($T$6)*$T$9</f>
        <v>203.69458424838638</v>
      </c>
      <c r="V86" s="7">
        <f>SL!V86*SQRT($T$6)</f>
        <v>16579.575643926812</v>
      </c>
      <c r="W86" s="7">
        <f>SL!W86*$T$9</f>
        <v>1231.2615468047293</v>
      </c>
      <c r="AB86" s="13">
        <f>SL!U86*SQRT($AA$6)*$AA$9</f>
        <v>292.39638775915392</v>
      </c>
      <c r="AC86" s="7">
        <f>SL!V86*SQRT($AA$6)</f>
        <v>17345.925454315362</v>
      </c>
      <c r="AD86" s="7">
        <f>SL!W86*$AA$9</f>
        <v>1689.3466387161532</v>
      </c>
      <c r="AI86" s="13">
        <f>SL!U86*SQRT($AH$6)*$AH$9</f>
        <v>316.2578373469596</v>
      </c>
      <c r="AJ86" s="7">
        <f>SL!V86*SQRT($AH$6)</f>
        <v>17516.855094538074</v>
      </c>
      <c r="AK86" s="7">
        <f>SL!W86*$AH$9</f>
        <v>1809.3784105700286</v>
      </c>
      <c r="AP86" s="13">
        <f>SL!U86*SQRT($AO$6)*$AO$9</f>
        <v>332.51876999027581</v>
      </c>
      <c r="AQ86" s="7">
        <f>SL!V86*SQRT($AO$6)</f>
        <v>17626.983416332518</v>
      </c>
      <c r="AR86" s="7">
        <f>SL!W86*$AO$9</f>
        <v>1890.52495315083</v>
      </c>
    </row>
    <row r="87" spans="21:44" x14ac:dyDescent="0.25">
      <c r="U87" s="13">
        <f>SL!U87*SQRT($T$6)*$T$9</f>
        <v>203.69458424838638</v>
      </c>
      <c r="V87" s="7">
        <f>SL!V87*SQRT($T$6)</f>
        <v>16554.63912999125</v>
      </c>
      <c r="W87" s="7">
        <f>SL!W87*$T$9</f>
        <v>1250.4505968430783</v>
      </c>
      <c r="AB87" s="13">
        <f>SL!U87*SQRT($AA$6)*$AA$9</f>
        <v>292.39638775915392</v>
      </c>
      <c r="AC87" s="7">
        <f>SL!V87*SQRT($AA$6)</f>
        <v>17319.836311800114</v>
      </c>
      <c r="AD87" s="7">
        <f>SL!W87*$AA$9</f>
        <v>1715.6748849499179</v>
      </c>
      <c r="AI87" s="13">
        <f>SL!U87*SQRT($AH$6)*$AH$9</f>
        <v>316.2578373469596</v>
      </c>
      <c r="AJ87" s="7">
        <f>SL!V87*SQRT($AH$6)</f>
        <v>17490.508865264575</v>
      </c>
      <c r="AK87" s="7">
        <f>SL!W87*$AH$9</f>
        <v>1837.5773362563216</v>
      </c>
      <c r="AP87" s="13">
        <f>SL!U87*SQRT($AO$6)*$AO$9</f>
        <v>332.51876999027581</v>
      </c>
      <c r="AQ87" s="7">
        <f>SL!V87*SQRT($AO$6)</f>
        <v>17600.47154853545</v>
      </c>
      <c r="AR87" s="7">
        <f>SL!W87*$AO$9</f>
        <v>1919.9885370813952</v>
      </c>
    </row>
    <row r="88" spans="21:44" x14ac:dyDescent="0.25">
      <c r="U88" s="13">
        <f>SL!U88*SQRT($T$6)*$T$9</f>
        <v>203.69458424838638</v>
      </c>
      <c r="V88" s="7">
        <f>SL!V88*SQRT($T$6)</f>
        <v>16585.642996274226</v>
      </c>
      <c r="W88" s="7">
        <f>SL!W88*$T$9</f>
        <v>1259.8864845223084</v>
      </c>
      <c r="AB88" s="13">
        <f>SL!U88*SQRT($AA$6)*$AA$9</f>
        <v>292.39638775915392</v>
      </c>
      <c r="AC88" s="7">
        <f>SL!V88*SQRT($AA$6)</f>
        <v>17352.273254993957</v>
      </c>
      <c r="AD88" s="7">
        <f>SL!W88*$AA$9</f>
        <v>1728.6213504475027</v>
      </c>
      <c r="AI88" s="13">
        <f>SL!U88*SQRT($AH$6)*$AH$9</f>
        <v>316.2578373469596</v>
      </c>
      <c r="AJ88" s="7">
        <f>SL!V88*SQRT($AH$6)</f>
        <v>17523.26544750245</v>
      </c>
      <c r="AK88" s="7">
        <f>SL!W88*$AH$9</f>
        <v>1851.443676430486</v>
      </c>
      <c r="AP88" s="13">
        <f>SL!U88*SQRT($AO$6)*$AO$9</f>
        <v>332.51876999027581</v>
      </c>
      <c r="AQ88" s="7">
        <f>SL!V88*SQRT($AO$6)</f>
        <v>17633.434071132484</v>
      </c>
      <c r="AR88" s="7">
        <f>SL!W88*$AO$9</f>
        <v>1934.476751351553</v>
      </c>
    </row>
    <row r="89" spans="21:44" x14ac:dyDescent="0.25">
      <c r="U89" s="13">
        <f>SL!U89*SQRT($T$6)*$T$9</f>
        <v>204.72856690954575</v>
      </c>
      <c r="V89" s="7">
        <f>SL!V89*SQRT($T$6)</f>
        <v>16636.497230716079</v>
      </c>
      <c r="W89" s="7">
        <f>SL!W89*$T$9</f>
        <v>1250.7852089371695</v>
      </c>
      <c r="AB89" s="13">
        <f>SL!U89*SQRT($AA$6)*$AA$9</f>
        <v>293.88063338229682</v>
      </c>
      <c r="AC89" s="7">
        <f>SL!V89*SQRT($AA$6)</f>
        <v>17405.4781004381</v>
      </c>
      <c r="AD89" s="7">
        <f>SL!W89*$AA$9</f>
        <v>1716.1339879064699</v>
      </c>
      <c r="AI89" s="13">
        <f>SL!U89*SQRT($AH$6)*$AH$9</f>
        <v>317.86320707968525</v>
      </c>
      <c r="AJ89" s="7">
        <f>SL!V89*SQRT($AH$6)</f>
        <v>17576.994582360487</v>
      </c>
      <c r="AK89" s="7">
        <f>SL!W89*$AH$9</f>
        <v>1838.0690594816065</v>
      </c>
      <c r="AP89" s="13">
        <f>SL!U89*SQRT($AO$6)*$AO$9</f>
        <v>334.20668252829751</v>
      </c>
      <c r="AQ89" s="7">
        <f>SL!V89*SQRT($AO$6)</f>
        <v>17687.501000612985</v>
      </c>
      <c r="AR89" s="7">
        <f>SL!W89*$AO$9</f>
        <v>1920.5023129847743</v>
      </c>
    </row>
    <row r="90" spans="21:44" x14ac:dyDescent="0.25">
      <c r="U90" s="13">
        <f>SL!U90*SQRT($T$6)*$T$9</f>
        <v>204.72856690954575</v>
      </c>
      <c r="V90" s="7">
        <f>SL!V90*SQRT($T$6)</f>
        <v>16658.97922677916</v>
      </c>
      <c r="W90" s="7">
        <f>SL!W90*$T$9</f>
        <v>1263.8272787703359</v>
      </c>
      <c r="AB90" s="13">
        <f>SL!U90*SQRT($AA$6)*$AA$9</f>
        <v>293.88063338229682</v>
      </c>
      <c r="AC90" s="7">
        <f>SL!V90*SQRT($AA$6)</f>
        <v>17428.999271072964</v>
      </c>
      <c r="AD90" s="7">
        <f>SL!W90*$AA$9</f>
        <v>1734.0282987389146</v>
      </c>
      <c r="AI90" s="13">
        <f>SL!U90*SQRT($AH$6)*$AH$9</f>
        <v>317.86320707968525</v>
      </c>
      <c r="AJ90" s="7">
        <f>SL!V90*SQRT($AH$6)</f>
        <v>17600.747534530721</v>
      </c>
      <c r="AK90" s="7">
        <f>SL!W90*$AH$9</f>
        <v>1857.2348002184283</v>
      </c>
      <c r="AP90" s="13">
        <f>SL!U90*SQRT($AO$6)*$AO$9</f>
        <v>334.20668252829751</v>
      </c>
      <c r="AQ90" s="7">
        <f>SL!V90*SQRT($AO$6)</f>
        <v>17711.403287395286</v>
      </c>
      <c r="AR90" s="7">
        <f>SL!W90*$AO$9</f>
        <v>1940.527593985649</v>
      </c>
    </row>
    <row r="91" spans="21:44" x14ac:dyDescent="0.25">
      <c r="U91" s="13">
        <f>SL!U91*SQRT($T$6)*$T$9</f>
        <v>204.72856690954575</v>
      </c>
      <c r="V91" s="7">
        <f>SL!V91*SQRT($T$6)</f>
        <v>16674.84303273253</v>
      </c>
      <c r="W91" s="7">
        <f>SL!W91*$T$9</f>
        <v>1247.6714093465591</v>
      </c>
      <c r="AB91" s="13">
        <f>SL!U91*SQRT($AA$6)*$AA$9</f>
        <v>293.88063338229682</v>
      </c>
      <c r="AC91" s="7">
        <f>SL!V91*SQRT($AA$6)</f>
        <v>17445.596342156001</v>
      </c>
      <c r="AD91" s="7">
        <f>SL!W91*$AA$9</f>
        <v>1711.8617137615618</v>
      </c>
      <c r="AI91" s="13">
        <f>SL!U91*SQRT($AH$6)*$AH$9</f>
        <v>317.86320707968525</v>
      </c>
      <c r="AJ91" s="7">
        <f>SL!V91*SQRT($AH$6)</f>
        <v>17617.508155918207</v>
      </c>
      <c r="AK91" s="7">
        <f>SL!W91*$AH$9</f>
        <v>1833.4932309188505</v>
      </c>
      <c r="AP91" s="13">
        <f>SL!U91*SQRT($AO$6)*$AO$9</f>
        <v>334.20668252829751</v>
      </c>
      <c r="AQ91" s="7">
        <f>SL!V91*SQRT($AO$6)</f>
        <v>17728.26928266956</v>
      </c>
      <c r="AR91" s="7">
        <f>SL!W91*$AO$9</f>
        <v>1915.7212688269051</v>
      </c>
    </row>
    <row r="92" spans="21:44" x14ac:dyDescent="0.25">
      <c r="U92" s="13">
        <f>SL!U92*SQRT($T$6)*$T$9</f>
        <v>204.72856690954575</v>
      </c>
      <c r="V92" s="7">
        <f>SL!V92*SQRT($T$6)</f>
        <v>16649.259553962009</v>
      </c>
      <c r="W92" s="7">
        <f>SL!W92*$T$9</f>
        <v>1257.4921876210649</v>
      </c>
      <c r="AB92" s="13">
        <f>SL!U92*SQRT($AA$6)*$AA$9</f>
        <v>293.88063338229682</v>
      </c>
      <c r="AC92" s="7">
        <f>SL!V92*SQRT($AA$6)</f>
        <v>17418.830330459074</v>
      </c>
      <c r="AD92" s="7">
        <f>SL!W92*$AA$9</f>
        <v>1725.3362665977709</v>
      </c>
      <c r="AI92" s="13">
        <f>SL!U92*SQRT($AH$6)*$AH$9</f>
        <v>317.86320707968525</v>
      </c>
      <c r="AJ92" s="7">
        <f>SL!V92*SQRT($AH$6)</f>
        <v>17590.478387481307</v>
      </c>
      <c r="AK92" s="7">
        <f>SL!W92*$AH$9</f>
        <v>1847.9251801915293</v>
      </c>
      <c r="AP92" s="13">
        <f>SL!U92*SQRT($AO$6)*$AO$9</f>
        <v>334.20668252829751</v>
      </c>
      <c r="AQ92" s="7">
        <f>SL!V92*SQRT($AO$6)</f>
        <v>17701.069578304076</v>
      </c>
      <c r="AR92" s="7">
        <f>SL!W92*$AO$9</f>
        <v>1930.8004584885141</v>
      </c>
    </row>
    <row r="93" spans="21:44" x14ac:dyDescent="0.25">
      <c r="U93" s="13">
        <f>SL!U93*SQRT($T$6)*$T$9</f>
        <v>204.72856690954575</v>
      </c>
      <c r="V93" s="7">
        <f>SL!V93*SQRT($T$6)</f>
        <v>16644.044409257156</v>
      </c>
      <c r="W93" s="7">
        <f>SL!W93*$T$9</f>
        <v>1274.7134411475306</v>
      </c>
      <c r="AB93" s="13">
        <f>SL!U93*SQRT($AA$6)*$AA$9</f>
        <v>293.88063338229682</v>
      </c>
      <c r="AC93" s="7">
        <f>SL!V93*SQRT($AA$6)</f>
        <v>17413.374128610081</v>
      </c>
      <c r="AD93" s="7">
        <f>SL!W93*$AA$9</f>
        <v>1748.9646068435234</v>
      </c>
      <c r="AI93" s="13">
        <f>SL!U93*SQRT($AH$6)*$AH$9</f>
        <v>317.86320707968525</v>
      </c>
      <c r="AJ93" s="7">
        <f>SL!V93*SQRT($AH$6)</f>
        <v>17584.968419309993</v>
      </c>
      <c r="AK93" s="7">
        <f>SL!W93*$AH$9</f>
        <v>1873.2323656669496</v>
      </c>
      <c r="AP93" s="13">
        <f>SL!U93*SQRT($AO$6)*$AO$9</f>
        <v>334.20668252829751</v>
      </c>
      <c r="AQ93" s="7">
        <f>SL!V93*SQRT($AO$6)</f>
        <v>17695.524969008846</v>
      </c>
      <c r="AR93" s="7">
        <f>SL!W93*$AO$9</f>
        <v>1957.2426141790011</v>
      </c>
    </row>
    <row r="94" spans="21:44" x14ac:dyDescent="0.25">
      <c r="U94" s="13">
        <f>SL!U94*SQRT($T$6)*$T$9</f>
        <v>204.72856690954575</v>
      </c>
      <c r="V94" s="7">
        <f>SL!V94*SQRT($T$6)</f>
        <v>16697.428857008061</v>
      </c>
      <c r="W94" s="7">
        <f>SL!W94*$T$9</f>
        <v>1273.1253340066626</v>
      </c>
      <c r="AB94" s="13">
        <f>SL!U94*SQRT($AA$6)*$AA$9</f>
        <v>293.88063338229682</v>
      </c>
      <c r="AC94" s="7">
        <f>SL!V94*SQRT($AA$6)</f>
        <v>17469.226140205214</v>
      </c>
      <c r="AD94" s="7">
        <f>SL!W94*$AA$9</f>
        <v>1746.7856518787485</v>
      </c>
      <c r="AI94" s="13">
        <f>SL!U94*SQRT($AH$6)*$AH$9</f>
        <v>317.86320707968525</v>
      </c>
      <c r="AJ94" s="7">
        <f>SL!V94*SQRT($AH$6)</f>
        <v>17641.370805935436</v>
      </c>
      <c r="AK94" s="7">
        <f>SL!W94*$AH$9</f>
        <v>1870.8985911883947</v>
      </c>
      <c r="AP94" s="13">
        <f>SL!U94*SQRT($AO$6)*$AO$9</f>
        <v>334.20668252829751</v>
      </c>
      <c r="AQ94" s="7">
        <f>SL!V94*SQRT($AO$6)</f>
        <v>17752.281956968305</v>
      </c>
      <c r="AR94" s="7">
        <f>SL!W94*$AO$9</f>
        <v>1954.8041751764351</v>
      </c>
    </row>
    <row r="95" spans="21:44" x14ac:dyDescent="0.25">
      <c r="U95" s="13">
        <f>SL!U95*SQRT($T$6)*$T$9</f>
        <v>204.72856690954575</v>
      </c>
      <c r="V95" s="7">
        <f>SL!V95*SQRT($T$6)</f>
        <v>16671.054607688307</v>
      </c>
      <c r="W95" s="7">
        <f>SL!W95*$T$9</f>
        <v>1268.1226231387864</v>
      </c>
      <c r="AB95" s="13">
        <f>SL!U95*SQRT($AA$6)*$AA$9</f>
        <v>293.88063338229682</v>
      </c>
      <c r="AC95" s="7">
        <f>SL!V95*SQRT($AA$6)</f>
        <v>17441.632806549445</v>
      </c>
      <c r="AD95" s="7">
        <f>SL!W95*$AA$9</f>
        <v>1739.9217058625281</v>
      </c>
      <c r="AI95" s="13">
        <f>SL!U95*SQRT($AH$6)*$AH$9</f>
        <v>317.86320707968525</v>
      </c>
      <c r="AJ95" s="7">
        <f>SL!V95*SQRT($AH$6)</f>
        <v>17613.505562971237</v>
      </c>
      <c r="AK95" s="7">
        <f>SL!W95*$AH$9</f>
        <v>1863.546946802074</v>
      </c>
      <c r="AP95" s="13">
        <f>SL!U95*SQRT($AO$6)*$AO$9</f>
        <v>334.20668252829751</v>
      </c>
      <c r="AQ95" s="7">
        <f>SL!V95*SQRT($AO$6)</f>
        <v>17724.241525454137</v>
      </c>
      <c r="AR95" s="7">
        <f>SL!W95*$AO$9</f>
        <v>1947.1228261132219</v>
      </c>
    </row>
    <row r="96" spans="21:44" x14ac:dyDescent="0.25">
      <c r="U96" s="13">
        <f>SL!U96*SQRT($T$6)*$T$9</f>
        <v>204.72856690954575</v>
      </c>
      <c r="V96" s="7">
        <f>SL!V96*SQRT($T$6)</f>
        <v>16661.140695425798</v>
      </c>
      <c r="W96" s="7">
        <f>SL!W96*$T$9</f>
        <v>1275.4502812510993</v>
      </c>
      <c r="AB96" s="13">
        <f>SL!U96*SQRT($AA$6)*$AA$9</f>
        <v>293.88063338229682</v>
      </c>
      <c r="AC96" s="7">
        <f>SL!V96*SQRT($AA$6)</f>
        <v>17431.260648253035</v>
      </c>
      <c r="AD96" s="7">
        <f>SL!W96*$AA$9</f>
        <v>1749.9755848566558</v>
      </c>
      <c r="AI96" s="13">
        <f>SL!U96*SQRT($AH$6)*$AH$9</f>
        <v>317.86320707968525</v>
      </c>
      <c r="AJ96" s="7">
        <f>SL!V96*SQRT($AH$6)</f>
        <v>17603.031195698397</v>
      </c>
      <c r="AK96" s="7">
        <f>SL!W96*$AH$9</f>
        <v>1874.3151758780696</v>
      </c>
      <c r="AP96" s="13">
        <f>SL!U96*SQRT($AO$6)*$AO$9</f>
        <v>334.20668252829751</v>
      </c>
      <c r="AQ96" s="7">
        <f>SL!V96*SQRT($AO$6)</f>
        <v>17713.701305921666</v>
      </c>
      <c r="AR96" s="7">
        <f>SL!W96*$AO$9</f>
        <v>1958.3739859869602</v>
      </c>
    </row>
    <row r="97" spans="21:44" x14ac:dyDescent="0.25">
      <c r="U97" s="13">
        <f>SL!U97*SQRT($T$6)*$T$9</f>
        <v>204.72856690954575</v>
      </c>
      <c r="V97" s="7">
        <f>SL!V97*SQRT($T$6)</f>
        <v>16680.980325165852</v>
      </c>
      <c r="W97" s="7">
        <f>SL!W97*$T$9</f>
        <v>1272.2419927530902</v>
      </c>
      <c r="AB97" s="13">
        <f>SL!U97*SQRT($AA$6)*$AA$9</f>
        <v>293.88063338229682</v>
      </c>
      <c r="AC97" s="7">
        <f>SL!V97*SQRT($AA$6)</f>
        <v>17452.01731572771</v>
      </c>
      <c r="AD97" s="7">
        <f>SL!W97*$AA$9</f>
        <v>1745.5736676488873</v>
      </c>
      <c r="AI97" s="13">
        <f>SL!U97*SQRT($AH$6)*$AH$9</f>
        <v>317.86320707968525</v>
      </c>
      <c r="AJ97" s="7">
        <f>SL!V97*SQRT($AH$6)</f>
        <v>17623.992402833581</v>
      </c>
      <c r="AK97" s="7">
        <f>SL!W97*$AH$9</f>
        <v>1869.6004928294169</v>
      </c>
      <c r="AP97" s="13">
        <f>SL!U97*SQRT($AO$6)*$AO$9</f>
        <v>334.20668252829751</v>
      </c>
      <c r="AQ97" s="7">
        <f>SL!V97*SQRT($AO$6)</f>
        <v>17734.794295991178</v>
      </c>
      <c r="AR97" s="7">
        <f>SL!W97*$AO$9</f>
        <v>1953.4478600325408</v>
      </c>
    </row>
    <row r="98" spans="21:44" x14ac:dyDescent="0.25">
      <c r="U98" s="13">
        <f>SL!U98*SQRT($T$6)*$T$9</f>
        <v>211.966445537661</v>
      </c>
      <c r="V98" s="7">
        <f>SL!V98*SQRT($T$6)</f>
        <v>16677.189111212858</v>
      </c>
      <c r="W98" s="7">
        <f>SL!W98*$T$9</f>
        <v>1277.8185720310405</v>
      </c>
      <c r="AB98" s="13">
        <f>SL!U98*SQRT($AA$6)*$AA$9</f>
        <v>304.27035274429721</v>
      </c>
      <c r="AC98" s="7">
        <f>SL!V98*SQRT($AA$6)</f>
        <v>17448.050862301981</v>
      </c>
      <c r="AD98" s="7">
        <f>SL!W98*$AA$9</f>
        <v>1753.2249871294537</v>
      </c>
      <c r="AI98" s="13">
        <f>SL!U98*SQRT($AH$6)*$AH$9</f>
        <v>329.10079520876508</v>
      </c>
      <c r="AJ98" s="7">
        <f>SL!V98*SQRT($AH$6)</f>
        <v>17619.986863314763</v>
      </c>
      <c r="AK98" s="7">
        <f>SL!W98*$AH$9</f>
        <v>1877.7954552860456</v>
      </c>
      <c r="AP98" s="13">
        <f>SL!U98*SQRT($AO$6)*$AO$9</f>
        <v>346.02207029444946</v>
      </c>
      <c r="AQ98" s="7">
        <f>SL!V98*SQRT($AO$6)</f>
        <v>17730.763573678832</v>
      </c>
      <c r="AR98" s="7">
        <f>SL!W98*$AO$9</f>
        <v>1962.0103480803064</v>
      </c>
    </row>
    <row r="99" spans="21:44" x14ac:dyDescent="0.25">
      <c r="U99" s="13">
        <f>SL!U99*SQRT($T$6)*$T$9</f>
        <v>213.00042819882029</v>
      </c>
      <c r="V99" s="7">
        <f>SL!V99*SQRT($T$6)</f>
        <v>16779.246912951847</v>
      </c>
      <c r="W99" s="7">
        <f>SL!W99*$T$9</f>
        <v>1288.3051070108884</v>
      </c>
      <c r="AB99" s="13">
        <f>SL!U99*SQRT($AA$6)*$AA$9</f>
        <v>305.75459836744011</v>
      </c>
      <c r="AC99" s="7">
        <f>SL!V99*SQRT($AA$6)</f>
        <v>17554.826033091362</v>
      </c>
      <c r="AD99" s="7">
        <f>SL!W99*$AA$9</f>
        <v>1767.6129883351755</v>
      </c>
      <c r="AI99" s="13">
        <f>SL!U99*SQRT($AH$6)*$AH$9</f>
        <v>330.70616494149073</v>
      </c>
      <c r="AJ99" s="7">
        <f>SL!V99*SQRT($AH$6)</f>
        <v>17727.814214431786</v>
      </c>
      <c r="AK99" s="7">
        <f>SL!W99*$AH$9</f>
        <v>1893.2057554318305</v>
      </c>
      <c r="AP99" s="13">
        <f>SL!U99*SQRT($AO$6)*$AO$9</f>
        <v>347.70998283247116</v>
      </c>
      <c r="AQ99" s="7">
        <f>SL!V99*SQRT($AO$6)</f>
        <v>17839.268834452469</v>
      </c>
      <c r="AR99" s="7">
        <f>SL!W99*$AO$9</f>
        <v>1978.1117654460477</v>
      </c>
    </row>
    <row r="100" spans="21:44" x14ac:dyDescent="0.25">
      <c r="U100" s="13">
        <f>SL!U100*SQRT($T$6)*$T$9</f>
        <v>213.00042819882029</v>
      </c>
      <c r="V100" s="7">
        <f>SL!V100*SQRT($T$6)</f>
        <v>16906.826848993845</v>
      </c>
      <c r="W100" s="7">
        <f>SL!W100*$T$9</f>
        <v>1321.8009912484117</v>
      </c>
      <c r="AB100" s="13">
        <f>SL!U100*SQRT($AA$6)*$AA$9</f>
        <v>305.75459836744011</v>
      </c>
      <c r="AC100" s="7">
        <f>SL!V100*SQRT($AA$6)</f>
        <v>17688.303035614132</v>
      </c>
      <c r="AD100" s="7">
        <f>SL!W100*$AA$9</f>
        <v>1813.5708594262796</v>
      </c>
      <c r="AI100" s="13">
        <f>SL!U100*SQRT($AH$6)*$AH$9</f>
        <v>330.70616494149073</v>
      </c>
      <c r="AJ100" s="7">
        <f>SL!V100*SQRT($AH$6)</f>
        <v>17862.606521582104</v>
      </c>
      <c r="AK100" s="7">
        <f>SL!W100*$AH$9</f>
        <v>1942.4290337349735</v>
      </c>
      <c r="AP100" s="13">
        <f>SL!U100*SQRT($AO$6)*$AO$9</f>
        <v>347.70998283247116</v>
      </c>
      <c r="AQ100" s="7">
        <f>SL!V100*SQRT($AO$6)</f>
        <v>17974.908579712948</v>
      </c>
      <c r="AR100" s="7">
        <f>SL!W100*$AO$9</f>
        <v>2029.5425968102081</v>
      </c>
    </row>
    <row r="101" spans="21:44" x14ac:dyDescent="0.25">
      <c r="U101" s="13">
        <f>SL!U101*SQRT($T$6)*$T$9</f>
        <v>213.00042819882029</v>
      </c>
      <c r="V101" s="7">
        <f>SL!V101*SQRT($T$6)</f>
        <v>16955.940530791999</v>
      </c>
      <c r="W101" s="7">
        <f>SL!W101*$T$9</f>
        <v>1316.5676927716534</v>
      </c>
      <c r="AB101" s="13">
        <f>SL!U101*SQRT($AA$6)*$AA$9</f>
        <v>305.75459836744011</v>
      </c>
      <c r="AC101" s="7">
        <f>SL!V101*SQRT($AA$6)</f>
        <v>17739.686875680614</v>
      </c>
      <c r="AD101" s="7">
        <f>SL!W101*$AA$9</f>
        <v>1806.3905367612433</v>
      </c>
      <c r="AI101" s="13">
        <f>SL!U101*SQRT($AH$6)*$AH$9</f>
        <v>330.70616494149073</v>
      </c>
      <c r="AJ101" s="7">
        <f>SL!V101*SQRT($AH$6)</f>
        <v>17914.496706572012</v>
      </c>
      <c r="AK101" s="7">
        <f>SL!W101*$AH$9</f>
        <v>1934.7385334472901</v>
      </c>
      <c r="AP101" s="13">
        <f>SL!U101*SQRT($AO$6)*$AO$9</f>
        <v>347.70998283247116</v>
      </c>
      <c r="AQ101" s="7">
        <f>SL!V101*SQRT($AO$6)</f>
        <v>18027.12499786284</v>
      </c>
      <c r="AR101" s="7">
        <f>SL!W101*$AO$9</f>
        <v>2021.5071949223861</v>
      </c>
    </row>
    <row r="102" spans="21:44" x14ac:dyDescent="0.25">
      <c r="U102" s="13">
        <f>SL!U102*SQRT($T$6)*$T$9</f>
        <v>213.00042819882029</v>
      </c>
      <c r="V102" s="7">
        <f>SL!V102*SQRT($T$6)</f>
        <v>16942.890185684792</v>
      </c>
      <c r="W102" s="7">
        <f>SL!W102*$T$9</f>
        <v>1353.6636910681425</v>
      </c>
      <c r="AB102" s="13">
        <f>SL!U102*SQRT($AA$6)*$AA$9</f>
        <v>305.75459836744011</v>
      </c>
      <c r="AC102" s="7">
        <f>SL!V102*SQRT($AA$6)</f>
        <v>17726.033310701368</v>
      </c>
      <c r="AD102" s="7">
        <f>SL!W102*$AA$9</f>
        <v>1857.2879274859233</v>
      </c>
      <c r="AI102" s="13">
        <f>SL!U102*SQRT($AH$6)*$AH$9</f>
        <v>330.70616494149073</v>
      </c>
      <c r="AJ102" s="7">
        <f>SL!V102*SQRT($AH$6)</f>
        <v>17900.708597088014</v>
      </c>
      <c r="AK102" s="7">
        <f>SL!W102*$AH$9</f>
        <v>1989.2522950525283</v>
      </c>
      <c r="AP102" s="13">
        <f>SL!U102*SQRT($AO$6)*$AO$9</f>
        <v>347.70998283247116</v>
      </c>
      <c r="AQ102" s="7">
        <f>SL!V102*SQRT($AO$6)</f>
        <v>18013.250202649586</v>
      </c>
      <c r="AR102" s="7">
        <f>SL!W102*$AO$9</f>
        <v>2078.4657758376688</v>
      </c>
    </row>
    <row r="103" spans="21:44" x14ac:dyDescent="0.25">
      <c r="U103" s="13">
        <f>SL!U103*SQRT($T$6)*$T$9</f>
        <v>213.00042819882029</v>
      </c>
      <c r="V103" s="7">
        <f>SL!V103*SQRT($T$6)</f>
        <v>16967.516208395406</v>
      </c>
      <c r="W103" s="7">
        <f>SL!W103*$T$9</f>
        <v>1356.5174294457288</v>
      </c>
      <c r="AB103" s="13">
        <f>SL!U103*SQRT($AA$6)*$AA$9</f>
        <v>305.75459836744011</v>
      </c>
      <c r="AC103" s="7">
        <f>SL!V103*SQRT($AA$6)</f>
        <v>17751.797610303998</v>
      </c>
      <c r="AD103" s="7">
        <f>SL!W103*$AA$9</f>
        <v>1861.2033858614905</v>
      </c>
      <c r="AI103" s="13">
        <f>SL!U103*SQRT($AH$6)*$AH$9</f>
        <v>330.70616494149073</v>
      </c>
      <c r="AJ103" s="7">
        <f>SL!V103*SQRT($AH$6)</f>
        <v>17926.726782392696</v>
      </c>
      <c r="AK103" s="7">
        <f>SL!W103*$AH$9</f>
        <v>1993.4459553054774</v>
      </c>
      <c r="AP103" s="13">
        <f>SL!U103*SQRT($AO$6)*$AO$9</f>
        <v>347.70998283247116</v>
      </c>
      <c r="AQ103" s="7">
        <f>SL!V103*SQRT($AO$6)</f>
        <v>18039.431964068146</v>
      </c>
      <c r="AR103" s="7">
        <f>SL!W103*$AO$9</f>
        <v>2082.8475122986115</v>
      </c>
    </row>
    <row r="104" spans="21:44" x14ac:dyDescent="0.25">
      <c r="U104" s="13">
        <f>SL!U104*SQRT($T$6)*$T$9</f>
        <v>213.00042819882029</v>
      </c>
      <c r="V104" s="7">
        <f>SL!V104*SQRT($T$6)</f>
        <v>16967.516208395406</v>
      </c>
      <c r="W104" s="7">
        <f>SL!W104*$T$9</f>
        <v>1367.9973982593292</v>
      </c>
      <c r="AB104" s="13">
        <f>SL!U104*SQRT($AA$6)*$AA$9</f>
        <v>305.75459836744011</v>
      </c>
      <c r="AC104" s="7">
        <f>SL!V104*SQRT($AA$6)</f>
        <v>17751.797610303998</v>
      </c>
      <c r="AD104" s="7">
        <f>SL!W104*$AA$9</f>
        <v>1876.9544233060944</v>
      </c>
      <c r="AI104" s="13">
        <f>SL!U104*SQRT($AH$6)*$AH$9</f>
        <v>330.70616494149073</v>
      </c>
      <c r="AJ104" s="7">
        <f>SL!V104*SQRT($AH$6)</f>
        <v>17926.726782392696</v>
      </c>
      <c r="AK104" s="7">
        <f>SL!W104*$AH$9</f>
        <v>2010.3161383947249</v>
      </c>
      <c r="AP104" s="13">
        <f>SL!U104*SQRT($AO$6)*$AO$9</f>
        <v>347.70998283247116</v>
      </c>
      <c r="AQ104" s="7">
        <f>SL!V104*SQRT($AO$6)</f>
        <v>18039.431964068146</v>
      </c>
      <c r="AR104" s="7">
        <f>SL!W104*$AO$9</f>
        <v>2100.474285066613</v>
      </c>
    </row>
    <row r="105" spans="21:44" x14ac:dyDescent="0.25">
      <c r="U105" s="13">
        <f>SL!U105*SQRT($T$6)*$T$9</f>
        <v>213.00042819882029</v>
      </c>
      <c r="V105" s="7">
        <f>SL!V105*SQRT($T$6)</f>
        <v>16978.733535681502</v>
      </c>
      <c r="W105" s="7">
        <f>SL!W105*$T$9</f>
        <v>1351.737504350343</v>
      </c>
      <c r="AB105" s="13">
        <f>SL!U105*SQRT($AA$6)*$AA$9</f>
        <v>305.75459836744011</v>
      </c>
      <c r="AC105" s="7">
        <f>SL!V105*SQRT($AA$6)</f>
        <v>17763.533430754418</v>
      </c>
      <c r="AD105" s="7">
        <f>SL!W105*$AA$9</f>
        <v>1854.6451120210049</v>
      </c>
      <c r="AI105" s="13">
        <f>SL!U105*SQRT($AH$6)*$AH$9</f>
        <v>330.70616494149073</v>
      </c>
      <c r="AJ105" s="7">
        <f>SL!V105*SQRT($AH$6)</f>
        <v>17938.578249573675</v>
      </c>
      <c r="AK105" s="7">
        <f>SL!W105*$AH$9</f>
        <v>1986.4217017712244</v>
      </c>
      <c r="AP105" s="13">
        <f>SL!U105*SQRT($AO$6)*$AO$9</f>
        <v>347.70998283247116</v>
      </c>
      <c r="AQ105" s="7">
        <f>SL!V105*SQRT($AO$6)</f>
        <v>18051.357941324386</v>
      </c>
      <c r="AR105" s="7">
        <f>SL!W105*$AO$9</f>
        <v>2075.5082368290982</v>
      </c>
    </row>
    <row r="106" spans="21:44" x14ac:dyDescent="0.25">
      <c r="U106" s="13">
        <f>SL!U106*SQRT($T$6)*$T$9</f>
        <v>213.00042819882029</v>
      </c>
      <c r="V106" s="7">
        <f>SL!V106*SQRT($T$6)</f>
        <v>17049.179255801442</v>
      </c>
      <c r="W106" s="7">
        <f>SL!W106*$T$9</f>
        <v>1350.5620276674733</v>
      </c>
      <c r="AB106" s="13">
        <f>SL!U106*SQRT($AA$6)*$AA$9</f>
        <v>305.75459836744011</v>
      </c>
      <c r="AC106" s="7">
        <f>SL!V106*SQRT($AA$6)</f>
        <v>17837.235329766751</v>
      </c>
      <c r="AD106" s="7">
        <f>SL!W106*$AA$9</f>
        <v>1853.0323047435843</v>
      </c>
      <c r="AI106" s="13">
        <f>SL!U106*SQRT($AH$6)*$AH$9</f>
        <v>330.70616494149073</v>
      </c>
      <c r="AJ106" s="7">
        <f>SL!V106*SQRT($AH$6)</f>
        <v>18013.006419381709</v>
      </c>
      <c r="AK106" s="7">
        <f>SL!W106*$AH$9</f>
        <v>1984.6943010108969</v>
      </c>
      <c r="AP106" s="13">
        <f>SL!U106*SQRT($AO$6)*$AO$9</f>
        <v>347.70998283247116</v>
      </c>
      <c r="AQ106" s="7">
        <f>SL!V106*SQRT($AO$6)</f>
        <v>18126.254040414871</v>
      </c>
      <c r="AR106" s="7">
        <f>SL!W106*$AO$9</f>
        <v>2073.7033660389893</v>
      </c>
    </row>
    <row r="107" spans="21:44" x14ac:dyDescent="0.25">
      <c r="U107" s="13">
        <f>SL!U107*SQRT($T$6)*$T$9</f>
        <v>213.00042819882029</v>
      </c>
      <c r="V107" s="7">
        <f>SL!V107*SQRT($T$6)</f>
        <v>17008.719046964532</v>
      </c>
      <c r="W107" s="7">
        <f>SL!W107*$T$9</f>
        <v>1384.4670748801548</v>
      </c>
      <c r="AB107" s="13">
        <f>SL!U107*SQRT($AA$6)*$AA$9</f>
        <v>305.75459836744011</v>
      </c>
      <c r="AC107" s="7">
        <f>SL!V107*SQRT($AA$6)</f>
        <v>17794.904948011284</v>
      </c>
      <c r="AD107" s="7">
        <f>SL!W107*$AA$9</f>
        <v>1899.5515659784514</v>
      </c>
      <c r="AI107" s="13">
        <f>SL!U107*SQRT($AH$6)*$AH$9</f>
        <v>330.70616494149073</v>
      </c>
      <c r="AJ107" s="7">
        <f>SL!V107*SQRT($AH$6)</f>
        <v>17970.258906989828</v>
      </c>
      <c r="AK107" s="7">
        <f>SL!W107*$AH$9</f>
        <v>2034.5188574548026</v>
      </c>
      <c r="AP107" s="13">
        <f>SL!U107*SQRT($AO$6)*$AO$9</f>
        <v>347.70998283247116</v>
      </c>
      <c r="AQ107" s="7">
        <f>SL!V107*SQRT($AO$6)</f>
        <v>18083.237774769328</v>
      </c>
      <c r="AR107" s="7">
        <f>SL!W107*$AO$9</f>
        <v>2125.7624415129812</v>
      </c>
    </row>
    <row r="108" spans="21:44" x14ac:dyDescent="0.25">
      <c r="U108" s="13">
        <f>SL!U108*SQRT($T$6)*$T$9</f>
        <v>214.03441085997966</v>
      </c>
      <c r="V108" s="7">
        <f>SL!V108*SQRT($T$6)</f>
        <v>16995.025030306009</v>
      </c>
      <c r="W108" s="7">
        <f>SL!W108*$T$9</f>
        <v>1376.079233889413</v>
      </c>
      <c r="AB108" s="13">
        <f>SL!U108*SQRT($AA$6)*$AA$9</f>
        <v>307.23884399058306</v>
      </c>
      <c r="AC108" s="7">
        <f>SL!V108*SQRT($AA$6)</f>
        <v>17780.577959357874</v>
      </c>
      <c r="AD108" s="7">
        <f>SL!W108*$AA$9</f>
        <v>1888.0430680313111</v>
      </c>
      <c r="AI108" s="13">
        <f>SL!U108*SQRT($AH$6)*$AH$9</f>
        <v>332.31153467421643</v>
      </c>
      <c r="AJ108" s="7">
        <f>SL!V108*SQRT($AH$6)</f>
        <v>17955.790737802556</v>
      </c>
      <c r="AK108" s="7">
        <f>SL!W108*$AH$9</f>
        <v>2022.1926555691612</v>
      </c>
      <c r="AP108" s="13">
        <f>SL!U108*SQRT($AO$6)*$AO$9</f>
        <v>349.39789537049285</v>
      </c>
      <c r="AQ108" s="7">
        <f>SL!V108*SQRT($AO$6)</f>
        <v>18068.678644323118</v>
      </c>
      <c r="AR108" s="7">
        <f>SL!W108*$AO$9</f>
        <v>2112.8834372614388</v>
      </c>
    </row>
    <row r="109" spans="21:44" x14ac:dyDescent="0.25">
      <c r="U109" s="13">
        <f>SL!U109*SQRT($T$6)*$T$9</f>
        <v>214.03441085997966</v>
      </c>
      <c r="V109" s="7">
        <f>SL!V109*SQRT($T$6)</f>
        <v>17058.805055826306</v>
      </c>
      <c r="W109" s="7">
        <f>SL!W109*$T$9</f>
        <v>1391.7435876205734</v>
      </c>
      <c r="AB109" s="13">
        <f>SL!U109*SQRT($AA$6)*$AA$9</f>
        <v>307.23884399058306</v>
      </c>
      <c r="AC109" s="7">
        <f>SL!V109*SQRT($AA$6)</f>
        <v>17847.30605855109</v>
      </c>
      <c r="AD109" s="7">
        <f>SL!W109*$AA$9</f>
        <v>1909.5352712046094</v>
      </c>
      <c r="AI109" s="13">
        <f>SL!U109*SQRT($AH$6)*$AH$9</f>
        <v>332.31153467421643</v>
      </c>
      <c r="AJ109" s="7">
        <f>SL!V109*SQRT($AH$6)</f>
        <v>18023.176386805833</v>
      </c>
      <c r="AK109" s="7">
        <f>SL!W109*$AH$9</f>
        <v>2045.2119267632033</v>
      </c>
      <c r="AP109" s="13">
        <f>SL!U109*SQRT($AO$6)*$AO$9</f>
        <v>349.39789537049285</v>
      </c>
      <c r="AQ109" s="7">
        <f>SL!V109*SQRT($AO$6)</f>
        <v>18136.487946339319</v>
      </c>
      <c r="AR109" s="7">
        <f>SL!W109*$AO$9</f>
        <v>2136.9350708729908</v>
      </c>
    </row>
    <row r="110" spans="21:44" x14ac:dyDescent="0.25">
      <c r="U110" s="13">
        <f>SL!U110*SQRT($T$6)*$T$9</f>
        <v>213.00042819882029</v>
      </c>
      <c r="V110" s="7">
        <f>SL!V110*SQRT($T$6)</f>
        <v>17022.435149770736</v>
      </c>
      <c r="W110" s="7">
        <f>SL!W110*$T$9</f>
        <v>1366.8487945684719</v>
      </c>
      <c r="AB110" s="13">
        <f>SL!U110*SQRT($AA$6)*$AA$9</f>
        <v>305.75459836744011</v>
      </c>
      <c r="AC110" s="7">
        <f>SL!V110*SQRT($AA$6)</f>
        <v>17809.255043689835</v>
      </c>
      <c r="AD110" s="7">
        <f>SL!W110*$AA$9</f>
        <v>1875.3784869915055</v>
      </c>
      <c r="AI110" s="13">
        <f>SL!U110*SQRT($AH$6)*$AH$9</f>
        <v>330.70616494149073</v>
      </c>
      <c r="AJ110" s="7">
        <f>SL!V110*SQRT($AH$6)</f>
        <v>17984.750410902718</v>
      </c>
      <c r="AK110" s="7">
        <f>SL!W110*$AH$9</f>
        <v>2008.6282283597438</v>
      </c>
      <c r="AP110" s="13">
        <f>SL!U110*SQRT($AO$6)*$AO$9</f>
        <v>347.70998283247116</v>
      </c>
      <c r="AQ110" s="7">
        <f>SL!V110*SQRT($AO$6)</f>
        <v>18097.820386646381</v>
      </c>
      <c r="AR110" s="7">
        <f>SL!W110*$AO$9</f>
        <v>2098.710676071853</v>
      </c>
    </row>
    <row r="111" spans="21:44" x14ac:dyDescent="0.25">
      <c r="U111" s="13">
        <f>SL!U111*SQRT($T$6)*$T$9</f>
        <v>214.03441085997966</v>
      </c>
      <c r="V111" s="7">
        <f>SL!V111*SQRT($T$6)</f>
        <v>17010.033331469764</v>
      </c>
      <c r="W111" s="7">
        <f>SL!W111*$T$9</f>
        <v>1378.1709929128376</v>
      </c>
      <c r="AB111" s="13">
        <f>SL!U111*SQRT($AA$6)*$AA$9</f>
        <v>307.23884399058306</v>
      </c>
      <c r="AC111" s="7">
        <f>SL!V111*SQRT($AA$6)</f>
        <v>17796.279982061802</v>
      </c>
      <c r="AD111" s="7">
        <f>SL!W111*$AA$9</f>
        <v>1890.913056202709</v>
      </c>
      <c r="AI111" s="13">
        <f>SL!U111*SQRT($AH$6)*$AH$9</f>
        <v>332.31153467421643</v>
      </c>
      <c r="AJ111" s="7">
        <f>SL!V111*SQRT($AH$6)</f>
        <v>17971.647490855034</v>
      </c>
      <c r="AK111" s="7">
        <f>SL!W111*$AH$9</f>
        <v>2025.2665626743751</v>
      </c>
      <c r="AP111" s="13">
        <f>SL!U111*SQRT($AO$6)*$AO$9</f>
        <v>349.39789537049285</v>
      </c>
      <c r="AQ111" s="7">
        <f>SL!V111*SQRT($AO$6)</f>
        <v>18084.635088649709</v>
      </c>
      <c r="AR111" s="7">
        <f>SL!W111*$AO$9</f>
        <v>2116.0952021703856</v>
      </c>
    </row>
    <row r="112" spans="21:44" x14ac:dyDescent="0.25">
      <c r="U112" s="13">
        <f>SL!U112*SQRT($T$6)*$T$9</f>
        <v>214.03441085997966</v>
      </c>
      <c r="V112" s="7">
        <f>SL!V112*SQRT($T$6)</f>
        <v>17081.875638770474</v>
      </c>
      <c r="W112" s="7">
        <f>SL!W112*$T$9</f>
        <v>1380.8513571484077</v>
      </c>
      <c r="AB112" s="13">
        <f>SL!U112*SQRT($AA$6)*$AA$9</f>
        <v>307.23884399058306</v>
      </c>
      <c r="AC112" s="7">
        <f>SL!V112*SQRT($AA$6)</f>
        <v>17871.443022037474</v>
      </c>
      <c r="AD112" s="7">
        <f>SL!W112*$AA$9</f>
        <v>1894.5906373987159</v>
      </c>
      <c r="AI112" s="13">
        <f>SL!U112*SQRT($AH$6)*$AH$9</f>
        <v>332.31153467421643</v>
      </c>
      <c r="AJ112" s="7">
        <f>SL!V112*SQRT($AH$6)</f>
        <v>18047.55119995297</v>
      </c>
      <c r="AK112" s="7">
        <f>SL!W112*$AH$9</f>
        <v>2029.2054440541194</v>
      </c>
      <c r="AP112" s="13">
        <f>SL!U112*SQRT($AO$6)*$AO$9</f>
        <v>349.39789537049285</v>
      </c>
      <c r="AQ112" s="7">
        <f>SL!V112*SQRT($AO$6)</f>
        <v>18161.016003733297</v>
      </c>
      <c r="AR112" s="7">
        <f>SL!W112*$AO$9</f>
        <v>2120.2107335000437</v>
      </c>
    </row>
    <row r="113" spans="21:44" x14ac:dyDescent="0.25">
      <c r="U113" s="13">
        <f>SL!U113*SQRT($T$6)*$T$9</f>
        <v>214.03441085997966</v>
      </c>
      <c r="V113" s="7">
        <f>SL!V113*SQRT($T$6)</f>
        <v>17042.579597839409</v>
      </c>
      <c r="W113" s="7">
        <f>SL!W113*$T$9</f>
        <v>1403.4844845179082</v>
      </c>
      <c r="AB113" s="13">
        <f>SL!U113*SQRT($AA$6)*$AA$9</f>
        <v>307.23884399058306</v>
      </c>
      <c r="AC113" s="7">
        <f>SL!V113*SQRT($AA$6)</f>
        <v>17830.330618965221</v>
      </c>
      <c r="AD113" s="7">
        <f>SL!W113*$AA$9</f>
        <v>1925.6443138044517</v>
      </c>
      <c r="AI113" s="13">
        <f>SL!U113*SQRT($AH$6)*$AH$9</f>
        <v>332.31153467421643</v>
      </c>
      <c r="AJ113" s="7">
        <f>SL!V113*SQRT($AH$6)</f>
        <v>18006.033668409233</v>
      </c>
      <c r="AK113" s="7">
        <f>SL!W113*$AH$9</f>
        <v>2062.4655520566234</v>
      </c>
      <c r="AP113" s="13">
        <f>SL!U113*SQRT($AO$6)*$AO$9</f>
        <v>349.39789537049285</v>
      </c>
      <c r="AQ113" s="7">
        <f>SL!V113*SQRT($AO$6)</f>
        <v>18119.237451815225</v>
      </c>
      <c r="AR113" s="7">
        <f>SL!W113*$AO$9</f>
        <v>2154.9624823635754</v>
      </c>
    </row>
    <row r="114" spans="21:44" x14ac:dyDescent="0.25">
      <c r="U114" s="13">
        <f>SL!U114*SQRT($T$6)*$T$9</f>
        <v>215.06839352113897</v>
      </c>
      <c r="V114" s="7">
        <f>SL!V114*SQRT($T$6)</f>
        <v>17100.642764375163</v>
      </c>
      <c r="W114" s="7">
        <f>SL!W114*$T$9</f>
        <v>1424.6950770521657</v>
      </c>
      <c r="AB114" s="13">
        <f>SL!U114*SQRT($AA$6)*$AA$9</f>
        <v>308.72308961372602</v>
      </c>
      <c r="AC114" s="7">
        <f>SL!V114*SQRT($AA$6)</f>
        <v>17891.077611530116</v>
      </c>
      <c r="AD114" s="7">
        <f>SL!W114*$AA$9</f>
        <v>1954.7462079518932</v>
      </c>
      <c r="AI114" s="13">
        <f>SL!U114*SQRT($AH$6)*$AH$9</f>
        <v>333.91690440694219</v>
      </c>
      <c r="AJ114" s="7">
        <f>SL!V114*SQRT($AH$6)</f>
        <v>18067.379271962687</v>
      </c>
      <c r="AK114" s="7">
        <f>SL!W114*$AH$9</f>
        <v>2093.6351994044835</v>
      </c>
      <c r="AP114" s="13">
        <f>SL!U114*SQRT($AO$6)*$AO$9</f>
        <v>351.0858079085146</v>
      </c>
      <c r="AQ114" s="7">
        <f>SL!V114*SQRT($AO$6)</f>
        <v>18180.968734666265</v>
      </c>
      <c r="AR114" s="7">
        <f>SL!W114*$AO$9</f>
        <v>2187.5300181249177</v>
      </c>
    </row>
    <row r="115" spans="21:44" x14ac:dyDescent="0.25">
      <c r="U115" s="13">
        <f>SL!U115*SQRT($T$6)*$T$9</f>
        <v>215.06839352113897</v>
      </c>
      <c r="V115" s="7">
        <f>SL!V115*SQRT($T$6)</f>
        <v>17063.527556284695</v>
      </c>
      <c r="W115" s="7">
        <f>SL!W115*$T$9</f>
        <v>1378.8159447211378</v>
      </c>
      <c r="AB115" s="13">
        <f>SL!U115*SQRT($AA$6)*$AA$9</f>
        <v>308.72308961372602</v>
      </c>
      <c r="AC115" s="7">
        <f>SL!V115*SQRT($AA$6)</f>
        <v>17852.246844893787</v>
      </c>
      <c r="AD115" s="7">
        <f>SL!W115*$AA$9</f>
        <v>1891.7979593106745</v>
      </c>
      <c r="AI115" s="13">
        <f>SL!U115*SQRT($AH$6)*$AH$9</f>
        <v>333.91690440694219</v>
      </c>
      <c r="AJ115" s="7">
        <f>SL!V115*SQRT($AH$6)</f>
        <v>18028.16586048056</v>
      </c>
      <c r="AK115" s="7">
        <f>SL!W115*$AH$9</f>
        <v>2026.2143400826965</v>
      </c>
      <c r="AP115" s="13">
        <f>SL!U115*SQRT($AO$6)*$AO$9</f>
        <v>351.0858079085146</v>
      </c>
      <c r="AQ115" s="7">
        <f>SL!V115*SQRT($AO$6)</f>
        <v>18141.508788793399</v>
      </c>
      <c r="AR115" s="7">
        <f>SL!W115*$AO$9</f>
        <v>2117.085485258764</v>
      </c>
    </row>
    <row r="116" spans="21:44" x14ac:dyDescent="0.25">
      <c r="U116" s="13">
        <f>SL!U116*SQRT($T$6)*$T$9</f>
        <v>218.17034150461691</v>
      </c>
      <c r="V116" s="7">
        <f>SL!V116*SQRT($T$6)</f>
        <v>17090.02195392771</v>
      </c>
      <c r="W116" s="7">
        <f>SL!W116*$T$9</f>
        <v>1400.4122947213816</v>
      </c>
      <c r="AB116" s="13">
        <f>SL!U116*SQRT($AA$6)*$AA$9</f>
        <v>313.17582648315471</v>
      </c>
      <c r="AC116" s="7">
        <f>SL!V116*SQRT($AA$6)</f>
        <v>17879.965880431409</v>
      </c>
      <c r="AD116" s="7">
        <f>SL!W116*$AA$9</f>
        <v>1921.4291301826383</v>
      </c>
      <c r="AI116" s="13">
        <f>SL!U116*SQRT($AH$6)*$AH$9</f>
        <v>338.73301360511914</v>
      </c>
      <c r="AJ116" s="7">
        <f>SL!V116*SQRT($AH$6)</f>
        <v>18056.158044013901</v>
      </c>
      <c r="AK116" s="7">
        <f>SL!W116*$AH$9</f>
        <v>2057.9508704234368</v>
      </c>
      <c r="AP116" s="13">
        <f>SL!U116*SQRT($AO$6)*$AO$9</f>
        <v>356.14954552257967</v>
      </c>
      <c r="AQ116" s="7">
        <f>SL!V116*SQRT($AO$6)</f>
        <v>18169.676958951011</v>
      </c>
      <c r="AR116" s="7">
        <f>SL!W116*$AO$9</f>
        <v>2150.2453274372147</v>
      </c>
    </row>
    <row r="117" spans="21:44" x14ac:dyDescent="0.25">
      <c r="U117" s="13">
        <f>SL!U117*SQRT($T$6)*$T$9</f>
        <v>219.20432416577628</v>
      </c>
      <c r="V117" s="7">
        <f>SL!V117*SQRT($T$6)</f>
        <v>17090.02195392771</v>
      </c>
      <c r="W117" s="7">
        <f>SL!W117*$T$9</f>
        <v>1401.163871627022</v>
      </c>
      <c r="AB117" s="13">
        <f>SL!U117*SQRT($AA$6)*$AA$9</f>
        <v>314.66007210629766</v>
      </c>
      <c r="AC117" s="7">
        <f>SL!V117*SQRT($AA$6)</f>
        <v>17879.965880431409</v>
      </c>
      <c r="AD117" s="7">
        <f>SL!W117*$AA$9</f>
        <v>1922.4603277560336</v>
      </c>
      <c r="AI117" s="13">
        <f>SL!U117*SQRT($AH$6)*$AH$9</f>
        <v>340.3383833378449</v>
      </c>
      <c r="AJ117" s="7">
        <f>SL!V117*SQRT($AH$6)</f>
        <v>18056.158044013901</v>
      </c>
      <c r="AK117" s="7">
        <f>SL!W117*$AH$9</f>
        <v>2059.0553368387791</v>
      </c>
      <c r="AP117" s="13">
        <f>SL!U117*SQRT($AO$6)*$AO$9</f>
        <v>357.83745806060142</v>
      </c>
      <c r="AQ117" s="7">
        <f>SL!V117*SQRT($AO$6)</f>
        <v>18169.676958951011</v>
      </c>
      <c r="AR117" s="7">
        <f>SL!W117*$AO$9</f>
        <v>2151.3993266813332</v>
      </c>
    </row>
    <row r="118" spans="21:44" x14ac:dyDescent="0.25">
      <c r="U118" s="13">
        <f>SL!U118*SQRT($T$6)*$T$9</f>
        <v>219.20432416577628</v>
      </c>
      <c r="V118" s="7">
        <f>SL!V118*SQRT($T$6)</f>
        <v>17175.934007667012</v>
      </c>
      <c r="W118" s="7">
        <f>SL!W118*$T$9</f>
        <v>1434.206382483173</v>
      </c>
      <c r="AB118" s="13">
        <f>SL!U118*SQRT($AA$6)*$AA$9</f>
        <v>314.66007210629766</v>
      </c>
      <c r="AC118" s="7">
        <f>SL!V118*SQRT($AA$6)</f>
        <v>17969.84900601882</v>
      </c>
      <c r="AD118" s="7">
        <f>SL!W118*$AA$9</f>
        <v>1967.796150022587</v>
      </c>
      <c r="AI118" s="13">
        <f>SL!U118*SQRT($AH$6)*$AH$9</f>
        <v>340.3383833378449</v>
      </c>
      <c r="AJ118" s="7">
        <f>SL!V118*SQRT($AH$6)</f>
        <v>18146.926892900381</v>
      </c>
      <c r="AK118" s="7">
        <f>SL!W118*$AH$9</f>
        <v>2107.6123683884921</v>
      </c>
      <c r="AP118" s="13">
        <f>SL!U118*SQRT($AO$6)*$AO$9</f>
        <v>357.83745806060142</v>
      </c>
      <c r="AQ118" s="7">
        <f>SL!V118*SQRT($AO$6)</f>
        <v>18261.016470832939</v>
      </c>
      <c r="AR118" s="7">
        <f>SL!W118*$AO$9</f>
        <v>2202.1340316271844</v>
      </c>
    </row>
    <row r="119" spans="21:44" x14ac:dyDescent="0.25">
      <c r="U119" s="13">
        <f>SL!U119*SQRT($T$6)*$T$9</f>
        <v>219.20432416577628</v>
      </c>
      <c r="V119" s="7">
        <f>SL!V119*SQRT($T$6)</f>
        <v>17236.646041877939</v>
      </c>
      <c r="W119" s="7">
        <f>SL!W119*$T$9</f>
        <v>1463.4043217401154</v>
      </c>
      <c r="AB119" s="13">
        <f>SL!U119*SQRT($AA$6)*$AA$9</f>
        <v>314.66007210629766</v>
      </c>
      <c r="AC119" s="7">
        <f>SL!V119*SQRT($AA$6)</f>
        <v>18033.367303604944</v>
      </c>
      <c r="AD119" s="7">
        <f>SL!W119*$AA$9</f>
        <v>2007.8570458323843</v>
      </c>
      <c r="AI119" s="13">
        <f>SL!U119*SQRT($AH$6)*$AH$9</f>
        <v>340.3383833378449</v>
      </c>
      <c r="AJ119" s="7">
        <f>SL!V119*SQRT($AH$6)</f>
        <v>18211.071110376601</v>
      </c>
      <c r="AK119" s="7">
        <f>SL!W119*$AH$9</f>
        <v>2150.519678424891</v>
      </c>
      <c r="AP119" s="13">
        <f>SL!U119*SQRT($AO$6)*$AO$9</f>
        <v>357.83745806060142</v>
      </c>
      <c r="AQ119" s="7">
        <f>SL!V119*SQRT($AO$6)</f>
        <v>18325.563962469121</v>
      </c>
      <c r="AR119" s="7">
        <f>SL!W119*$AO$9</f>
        <v>2246.9656377868027</v>
      </c>
    </row>
    <row r="120" spans="21:44" x14ac:dyDescent="0.25">
      <c r="U120" s="13">
        <f>SL!U120*SQRT($T$6)*$T$9</f>
        <v>220.23830682693554</v>
      </c>
      <c r="V120" s="7">
        <f>SL!V120*SQRT($T$6)</f>
        <v>17249.766816646472</v>
      </c>
      <c r="W120" s="7">
        <f>SL!W120*$T$9</f>
        <v>1443.8511860035321</v>
      </c>
      <c r="AB120" s="13">
        <f>SL!U120*SQRT($AA$6)*$AA$9</f>
        <v>316.14431772944056</v>
      </c>
      <c r="AC120" s="7">
        <f>SL!V120*SQRT($AA$6)</f>
        <v>18047.094553682135</v>
      </c>
      <c r="AD120" s="7">
        <f>SL!W120*$AA$9</f>
        <v>1981.0292575215419</v>
      </c>
      <c r="AI120" s="13">
        <f>SL!U120*SQRT($AH$6)*$AH$9</f>
        <v>341.94375307057055</v>
      </c>
      <c r="AJ120" s="7">
        <f>SL!V120*SQRT($AH$6)</f>
        <v>18224.93363106377</v>
      </c>
      <c r="AK120" s="7">
        <f>SL!W120*$AH$9</f>
        <v>2121.7857171048681</v>
      </c>
      <c r="AP120" s="13">
        <f>SL!U120*SQRT($AO$6)*$AO$9</f>
        <v>359.52537059862306</v>
      </c>
      <c r="AQ120" s="7">
        <f>SL!V120*SQRT($AO$6)</f>
        <v>18339.513636708165</v>
      </c>
      <c r="AR120" s="7">
        <f>SL!W120*$AO$9</f>
        <v>2216.9430230805397</v>
      </c>
    </row>
    <row r="121" spans="21:44" x14ac:dyDescent="0.25">
      <c r="U121" s="13">
        <f>SL!U121*SQRT($T$6)*$T$9</f>
        <v>222.3062721492542</v>
      </c>
      <c r="V121" s="7">
        <f>SL!V121*SQRT($T$6)</f>
        <v>17289.443254469465</v>
      </c>
      <c r="W121" s="7">
        <f>SL!W121*$T$9</f>
        <v>1440.7911323969468</v>
      </c>
      <c r="AB121" s="13">
        <f>SL!U121*SQRT($AA$6)*$AA$9</f>
        <v>319.11280897572635</v>
      </c>
      <c r="AC121" s="7">
        <f>SL!V121*SQRT($AA$6)</f>
        <v>18088.604936550259</v>
      </c>
      <c r="AD121" s="7">
        <f>SL!W121*$AA$9</f>
        <v>1976.8307253022977</v>
      </c>
      <c r="AI121" s="13">
        <f>SL!U121*SQRT($AH$6)*$AH$9</f>
        <v>345.15449253602185</v>
      </c>
      <c r="AJ121" s="7">
        <f>SL!V121*SQRT($AH$6)</f>
        <v>18266.853064162617</v>
      </c>
      <c r="AK121" s="7">
        <f>SL!W121*$AH$9</f>
        <v>2117.2888699928053</v>
      </c>
      <c r="AP121" s="13">
        <f>SL!U121*SQRT($AO$6)*$AO$9</f>
        <v>362.9011956746665</v>
      </c>
      <c r="AQ121" s="7">
        <f>SL!V121*SQRT($AO$6)</f>
        <v>18381.69661693307</v>
      </c>
      <c r="AR121" s="7">
        <f>SL!W121*$AO$9</f>
        <v>2212.2445025133684</v>
      </c>
    </row>
    <row r="122" spans="21:44" x14ac:dyDescent="0.25">
      <c r="U122" s="13">
        <f>SL!U122*SQRT($T$6)*$T$9</f>
        <v>222.3062721492542</v>
      </c>
      <c r="V122" s="7">
        <f>SL!V122*SQRT($T$6)</f>
        <v>17286.339991225752</v>
      </c>
      <c r="W122" s="7">
        <f>SL!W122*$T$9</f>
        <v>1435.3627880104207</v>
      </c>
      <c r="AB122" s="13">
        <f>SL!U122*SQRT($AA$6)*$AA$9</f>
        <v>319.11280897572635</v>
      </c>
      <c r="AC122" s="7">
        <f>SL!V122*SQRT($AA$6)</f>
        <v>18085.358232651033</v>
      </c>
      <c r="AD122" s="7">
        <f>SL!W122*$AA$9</f>
        <v>1969.382790810256</v>
      </c>
      <c r="AI122" s="13">
        <f>SL!U122*SQRT($AH$6)*$AH$9</f>
        <v>345.15449253602185</v>
      </c>
      <c r="AJ122" s="7">
        <f>SL!V122*SQRT($AH$6)</f>
        <v>18263.574366702087</v>
      </c>
      <c r="AK122" s="7">
        <f>SL!W122*$AH$9</f>
        <v>2109.3117434727674</v>
      </c>
      <c r="AP122" s="13">
        <f>SL!U122*SQRT($AO$6)*$AO$9</f>
        <v>362.9011956746665</v>
      </c>
      <c r="AQ122" s="7">
        <f>SL!V122*SQRT($AO$6)</f>
        <v>18378.39730632897</v>
      </c>
      <c r="AR122" s="7">
        <f>SL!W122*$AO$9</f>
        <v>2203.9096198528518</v>
      </c>
    </row>
    <row r="123" spans="21:44" x14ac:dyDescent="0.25">
      <c r="U123" s="13">
        <f>SL!U123*SQRT($T$6)*$T$9</f>
        <v>223.34025481041351</v>
      </c>
      <c r="V123" s="7">
        <f>SL!V123*SQRT($T$6)</f>
        <v>17296.429672217371</v>
      </c>
      <c r="W123" s="7">
        <f>SL!W123*$T$9</f>
        <v>1450.4047285717434</v>
      </c>
      <c r="AB123" s="13">
        <f>SL!U123*SQRT($AA$6)*$AA$9</f>
        <v>320.59705459886925</v>
      </c>
      <c r="AC123" s="7">
        <f>SL!V123*SQRT($AA$6)</f>
        <v>18095.914284150615</v>
      </c>
      <c r="AD123" s="7">
        <f>SL!W123*$AA$9</f>
        <v>1990.0210149089321</v>
      </c>
      <c r="AI123" s="13">
        <f>SL!U123*SQRT($AH$6)*$AH$9</f>
        <v>346.7598622687475</v>
      </c>
      <c r="AJ123" s="7">
        <f>SL!V123*SQRT($AH$6)</f>
        <v>18274.234439292373</v>
      </c>
      <c r="AK123" s="7">
        <f>SL!W123*$AH$9</f>
        <v>2131.416358512005</v>
      </c>
      <c r="AP123" s="13">
        <f>SL!U123*SQRT($AO$6)*$AO$9</f>
        <v>364.58910821268813</v>
      </c>
      <c r="AQ123" s="7">
        <f>SL!V123*SQRT($AO$6)</f>
        <v>18389.124398706666</v>
      </c>
      <c r="AR123" s="7">
        <f>SL!W123*$AO$9</f>
        <v>2227.0055770430931</v>
      </c>
    </row>
    <row r="124" spans="21:44" x14ac:dyDescent="0.25">
      <c r="U124" s="13">
        <f>SL!U124*SQRT($T$6)*$T$9</f>
        <v>222.3062721492542</v>
      </c>
      <c r="V124" s="7">
        <f>SL!V124*SQRT($T$6)</f>
        <v>17311.391813531129</v>
      </c>
      <c r="W124" s="7">
        <f>SL!W124*$T$9</f>
        <v>1487.2033902146745</v>
      </c>
      <c r="AB124" s="13">
        <f>SL!U124*SQRT($AA$6)*$AA$9</f>
        <v>319.11280897572635</v>
      </c>
      <c r="AC124" s="7">
        <f>SL!V124*SQRT($AA$6)</f>
        <v>18111.568013379831</v>
      </c>
      <c r="AD124" s="7">
        <f>SL!W124*$AA$9</f>
        <v>2040.5104462706652</v>
      </c>
      <c r="AI124" s="13">
        <f>SL!U124*SQRT($AH$6)*$AH$9</f>
        <v>345.15449253602185</v>
      </c>
      <c r="AJ124" s="7">
        <f>SL!V124*SQRT($AH$6)</f>
        <v>18290.042422978193</v>
      </c>
      <c r="AK124" s="7">
        <f>SL!W124*$AH$9</f>
        <v>2185.4931743496968</v>
      </c>
      <c r="AP124" s="13">
        <f>SL!U124*SQRT($AO$6)*$AO$9</f>
        <v>362.9011956746665</v>
      </c>
      <c r="AQ124" s="7">
        <f>SL!V124*SQRT($AO$6)</f>
        <v>18405.031767053995</v>
      </c>
      <c r="AR124" s="7">
        <f>SL!W124*$AO$9</f>
        <v>2283.5076161582224</v>
      </c>
    </row>
    <row r="125" spans="21:44" x14ac:dyDescent="0.25">
      <c r="U125" s="13">
        <f>SL!U125*SQRT($T$6)*$T$9</f>
        <v>223.34025481041351</v>
      </c>
      <c r="V125" s="7">
        <f>SL!V125*SQRT($T$6)</f>
        <v>17333.201195687856</v>
      </c>
      <c r="W125" s="7">
        <f>SL!W125*$T$9</f>
        <v>1472.6711696308794</v>
      </c>
      <c r="AB125" s="13">
        <f>SL!U125*SQRT($AA$6)*$AA$9</f>
        <v>320.59705459886925</v>
      </c>
      <c r="AC125" s="7">
        <f>SL!V125*SQRT($AA$6)</f>
        <v>18134.385480196834</v>
      </c>
      <c r="AD125" s="7">
        <f>SL!W125*$AA$9</f>
        <v>2020.5715810798974</v>
      </c>
      <c r="AI125" s="13">
        <f>SL!U125*SQRT($AH$6)*$AH$9</f>
        <v>346.7598622687475</v>
      </c>
      <c r="AJ125" s="7">
        <f>SL!V125*SQRT($AH$6)</f>
        <v>18313.084736915869</v>
      </c>
      <c r="AK125" s="7">
        <f>SL!W125*$AH$9</f>
        <v>2164.1376091976808</v>
      </c>
      <c r="AP125" s="13">
        <f>SL!U125*SQRT($AO$6)*$AO$9</f>
        <v>364.58910821268813</v>
      </c>
      <c r="AQ125" s="7">
        <f>SL!V125*SQRT($AO$6)</f>
        <v>18428.218947827103</v>
      </c>
      <c r="AR125" s="7">
        <f>SL!W125*$AO$9</f>
        <v>2261.1943020539579</v>
      </c>
    </row>
    <row r="126" spans="21:44" x14ac:dyDescent="0.25">
      <c r="U126" s="13">
        <f>SL!U126*SQRT($T$6)*$T$9</f>
        <v>223.34025481041351</v>
      </c>
      <c r="V126" s="7">
        <f>SL!V126*SQRT($T$6)</f>
        <v>17346.469437009284</v>
      </c>
      <c r="W126" s="7">
        <f>SL!W126*$T$9</f>
        <v>1476.2357419907319</v>
      </c>
      <c r="AB126" s="13">
        <f>SL!U126*SQRT($AA$6)*$AA$9</f>
        <v>320.59705459886925</v>
      </c>
      <c r="AC126" s="7">
        <f>SL!V126*SQRT($AA$6)</f>
        <v>18148.267013102992</v>
      </c>
      <c r="AD126" s="7">
        <f>SL!W126*$AA$9</f>
        <v>2025.4623358916629</v>
      </c>
      <c r="AI126" s="13">
        <f>SL!U126*SQRT($AH$6)*$AH$9</f>
        <v>346.7598622687475</v>
      </c>
      <c r="AJ126" s="7">
        <f>SL!V126*SQRT($AH$6)</f>
        <v>18327.103060760724</v>
      </c>
      <c r="AK126" s="7">
        <f>SL!W126*$AH$9</f>
        <v>2169.3758628307692</v>
      </c>
      <c r="AP126" s="13">
        <f>SL!U126*SQRT($AO$6)*$AO$9</f>
        <v>364.58910821268813</v>
      </c>
      <c r="AQ126" s="7">
        <f>SL!V126*SQRT($AO$6)</f>
        <v>18442.325404756979</v>
      </c>
      <c r="AR126" s="7">
        <f>SL!W126*$AO$9</f>
        <v>2266.6674795531667</v>
      </c>
    </row>
    <row r="127" spans="21:44" x14ac:dyDescent="0.25">
      <c r="U127" s="13">
        <f>SL!U127*SQRT($T$6)*$T$9</f>
        <v>223.34025481041351</v>
      </c>
      <c r="V127" s="7">
        <f>SL!V127*SQRT($T$6)</f>
        <v>17349.985019398144</v>
      </c>
      <c r="W127" s="7">
        <f>SL!W127*$T$9</f>
        <v>1445.3560735562323</v>
      </c>
      <c r="AB127" s="13">
        <f>SL!U127*SQRT($AA$6)*$AA$9</f>
        <v>320.59705459886925</v>
      </c>
      <c r="AC127" s="7">
        <f>SL!V127*SQRT($AA$6)</f>
        <v>18151.945094578379</v>
      </c>
      <c r="AD127" s="7">
        <f>SL!W127*$AA$9</f>
        <v>1983.0940314401278</v>
      </c>
      <c r="AI127" s="13">
        <f>SL!U127*SQRT($AH$6)*$AH$9</f>
        <v>346.7598622687475</v>
      </c>
      <c r="AJ127" s="7">
        <f>SL!V127*SQRT($AH$6)</f>
        <v>18330.817386663941</v>
      </c>
      <c r="AK127" s="7">
        <f>SL!W127*$AH$9</f>
        <v>2123.9971977242844</v>
      </c>
      <c r="AP127" s="13">
        <f>SL!U127*SQRT($AO$6)*$AO$9</f>
        <v>364.58910821268813</v>
      </c>
      <c r="AQ127" s="7">
        <f>SL!V127*SQRT($AO$6)</f>
        <v>18446.063082596153</v>
      </c>
      <c r="AR127" s="7">
        <f>SL!W127*$AO$9</f>
        <v>2219.2536836200889</v>
      </c>
    </row>
    <row r="128" spans="21:44" x14ac:dyDescent="0.25">
      <c r="U128" s="13">
        <f>SL!U128*SQRT($T$6)*$T$9</f>
        <v>223.34025481041351</v>
      </c>
      <c r="V128" s="7">
        <f>SL!V128*SQRT($T$6)</f>
        <v>17424.733920187326</v>
      </c>
      <c r="W128" s="7">
        <f>SL!W128*$T$9</f>
        <v>1476.9344397830569</v>
      </c>
      <c r="AB128" s="13">
        <f>SL!U128*SQRT($AA$6)*$AA$9</f>
        <v>320.59705459886925</v>
      </c>
      <c r="AC128" s="7">
        <f>SL!V128*SQRT($AA$6)</f>
        <v>18230.149078125818</v>
      </c>
      <c r="AD128" s="7">
        <f>SL!W128*$AA$9</f>
        <v>2026.4209809252918</v>
      </c>
      <c r="AI128" s="13">
        <f>SL!U128*SQRT($AH$6)*$AH$9</f>
        <v>346.7598622687475</v>
      </c>
      <c r="AJ128" s="7">
        <f>SL!V128*SQRT($AH$6)</f>
        <v>18409.792005298386</v>
      </c>
      <c r="AK128" s="7">
        <f>SL!W128*$AH$9</f>
        <v>2170.4026216897837</v>
      </c>
      <c r="AP128" s="13">
        <f>SL!U128*SQRT($AO$6)*$AO$9</f>
        <v>364.58910821268813</v>
      </c>
      <c r="AQ128" s="7">
        <f>SL!V128*SQRT($AO$6)</f>
        <v>18525.534213998879</v>
      </c>
      <c r="AR128" s="7">
        <f>SL!W128*$AO$9</f>
        <v>2267.7402862322429</v>
      </c>
    </row>
    <row r="129" spans="21:44" x14ac:dyDescent="0.25">
      <c r="U129" s="13">
        <f>SL!U129*SQRT($T$6)*$T$9</f>
        <v>223.34025481041351</v>
      </c>
      <c r="V129" s="7">
        <f>SL!V129*SQRT($T$6)</f>
        <v>17392.283428682553</v>
      </c>
      <c r="W129" s="7">
        <f>SL!W129*$T$9</f>
        <v>1464.0189330735627</v>
      </c>
      <c r="AB129" s="13">
        <f>SL!U129*SQRT($AA$6)*$AA$9</f>
        <v>320.59705459886925</v>
      </c>
      <c r="AC129" s="7">
        <f>SL!V129*SQRT($AA$6)</f>
        <v>18196.198643043132</v>
      </c>
      <c r="AD129" s="7">
        <f>SL!W129*$AA$9</f>
        <v>2008.7003204339267</v>
      </c>
      <c r="AI129" s="13">
        <f>SL!U129*SQRT($AH$6)*$AH$9</f>
        <v>346.7598622687475</v>
      </c>
      <c r="AJ129" s="7">
        <f>SL!V129*SQRT($AH$6)</f>
        <v>18375.507016970365</v>
      </c>
      <c r="AK129" s="7">
        <f>SL!W129*$AH$9</f>
        <v>2151.4228695304018</v>
      </c>
      <c r="AP129" s="13">
        <f>SL!U129*SQRT($AO$6)*$AO$9</f>
        <v>364.58910821268813</v>
      </c>
      <c r="AQ129" s="7">
        <f>SL!V129*SQRT($AO$6)</f>
        <v>18491.033676235362</v>
      </c>
      <c r="AR129" s="7">
        <f>SL!W129*$AO$9</f>
        <v>2247.9093349772061</v>
      </c>
    </row>
    <row r="130" spans="21:44" x14ac:dyDescent="0.25">
      <c r="U130" s="13">
        <f>SL!U130*SQRT($T$6)*$T$9</f>
        <v>223.34025481041351</v>
      </c>
      <c r="V130" s="7">
        <f>SL!V130*SQRT($T$6)</f>
        <v>17390.90941355942</v>
      </c>
      <c r="W130" s="7">
        <f>SL!W130*$T$9</f>
        <v>1484.3739242169706</v>
      </c>
      <c r="AB130" s="13">
        <f>SL!U130*SQRT($AA$6)*$AA$9</f>
        <v>320.59705459886925</v>
      </c>
      <c r="AC130" s="7">
        <f>SL!V130*SQRT($AA$6)</f>
        <v>18194.761117474871</v>
      </c>
      <c r="AD130" s="7">
        <f>SL!W130*$AA$9</f>
        <v>2036.6282907002364</v>
      </c>
      <c r="AI130" s="13">
        <f>SL!U130*SQRT($AH$6)*$AH$9</f>
        <v>346.7598622687475</v>
      </c>
      <c r="AJ130" s="7">
        <f>SL!V130*SQRT($AH$6)</f>
        <v>18374.055325785586</v>
      </c>
      <c r="AK130" s="7">
        <f>SL!W130*$AH$9</f>
        <v>2181.3351831389964</v>
      </c>
      <c r="AP130" s="13">
        <f>SL!U130*SQRT($AO$6)*$AO$9</f>
        <v>364.58910821268813</v>
      </c>
      <c r="AQ130" s="7">
        <f>SL!V130*SQRT($AO$6)</f>
        <v>18489.572858280218</v>
      </c>
      <c r="AR130" s="7">
        <f>SL!W130*$AO$9</f>
        <v>2279.1631484156596</v>
      </c>
    </row>
    <row r="131" spans="21:44" x14ac:dyDescent="0.25">
      <c r="U131" s="13">
        <f>SL!U131*SQRT($T$6)*$T$9</f>
        <v>223.34025481041351</v>
      </c>
      <c r="V131" s="7">
        <f>SL!V131*SQRT($T$6)</f>
        <v>17467.200030581236</v>
      </c>
      <c r="W131" s="7">
        <f>SL!W131*$T$9</f>
        <v>1470.4173057846692</v>
      </c>
      <c r="AB131" s="13">
        <f>SL!U131*SQRT($AA$6)*$AA$9</f>
        <v>320.59705459886925</v>
      </c>
      <c r="AC131" s="7">
        <f>SL!V131*SQRT($AA$6)</f>
        <v>18274.578079268395</v>
      </c>
      <c r="AD131" s="7">
        <f>SL!W131*$AA$9</f>
        <v>2017.4791777456098</v>
      </c>
      <c r="AI131" s="13">
        <f>SL!U131*SQRT($AH$6)*$AH$9</f>
        <v>346.7598622687475</v>
      </c>
      <c r="AJ131" s="7">
        <f>SL!V131*SQRT($AH$6)</f>
        <v>18454.658817222567</v>
      </c>
      <c r="AK131" s="7">
        <f>SL!W131*$AH$9</f>
        <v>2160.8254838460202</v>
      </c>
      <c r="AP131" s="13">
        <f>SL!U131*SQRT($AO$6)*$AO$9</f>
        <v>364.58910821268813</v>
      </c>
      <c r="AQ131" s="7">
        <f>SL!V131*SQRT($AO$6)</f>
        <v>18570.683103195199</v>
      </c>
      <c r="AR131" s="7">
        <f>SL!W131*$AO$9</f>
        <v>2257.7336353472597</v>
      </c>
    </row>
    <row r="132" spans="21:44" x14ac:dyDescent="0.25">
      <c r="U132" s="13">
        <f>SL!U132*SQRT($T$6)*$T$9</f>
        <v>223.34025481041351</v>
      </c>
      <c r="V132" s="7">
        <f>SL!V132*SQRT($T$6)</f>
        <v>17414.297235727801</v>
      </c>
      <c r="W132" s="7">
        <f>SL!W132*$T$9</f>
        <v>1472.5801482063209</v>
      </c>
      <c r="AB132" s="13">
        <f>SL!U132*SQRT($AA$6)*$AA$9</f>
        <v>320.59705459886925</v>
      </c>
      <c r="AC132" s="7">
        <f>SL!V132*SQRT($AA$6)</f>
        <v>18219.229983782687</v>
      </c>
      <c r="AD132" s="7">
        <f>SL!W132*$AA$9</f>
        <v>2020.4466955606279</v>
      </c>
      <c r="AI132" s="13">
        <f>SL!U132*SQRT($AH$6)*$AH$9</f>
        <v>346.7598622687475</v>
      </c>
      <c r="AJ132" s="7">
        <f>SL!V132*SQRT($AH$6)</f>
        <v>18398.76531237987</v>
      </c>
      <c r="AK132" s="7">
        <f>SL!W132*$AH$9</f>
        <v>2164.0038502892485</v>
      </c>
      <c r="AP132" s="13">
        <f>SL!U132*SQRT($AO$6)*$AO$9</f>
        <v>364.58910821268813</v>
      </c>
      <c r="AQ132" s="7">
        <f>SL!V132*SQRT($AO$6)</f>
        <v>18514.438196354007</v>
      </c>
      <c r="AR132" s="7">
        <f>SL!W132*$AO$9</f>
        <v>2261.0545443600331</v>
      </c>
    </row>
    <row r="133" spans="21:44" x14ac:dyDescent="0.25">
      <c r="U133" s="13">
        <f>SL!U133*SQRT($T$6)*$T$9</f>
        <v>226.44220279389145</v>
      </c>
      <c r="V133" s="7">
        <f>SL!V133*SQRT($T$6)</f>
        <v>17441.103320820883</v>
      </c>
      <c r="W133" s="7">
        <f>SL!W133*$T$9</f>
        <v>1490.0172525395967</v>
      </c>
      <c r="AB133" s="13">
        <f>SL!U133*SQRT($AA$6)*$AA$9</f>
        <v>325.04979146829794</v>
      </c>
      <c r="AC133" s="7">
        <f>SL!V133*SQRT($AA$6)</f>
        <v>18247.275113750591</v>
      </c>
      <c r="AD133" s="7">
        <f>SL!W133*$AA$9</f>
        <v>2044.3711928949333</v>
      </c>
      <c r="AI133" s="13">
        <f>SL!U133*SQRT($AH$6)*$AH$9</f>
        <v>351.57597146692461</v>
      </c>
      <c r="AJ133" s="7">
        <f>SL!V133*SQRT($AH$6)</f>
        <v>18427.086803732356</v>
      </c>
      <c r="AK133" s="7">
        <f>SL!W133*$AH$9</f>
        <v>2189.6282354618083</v>
      </c>
      <c r="AP133" s="13">
        <f>SL!U133*SQRT($AO$6)*$AO$9</f>
        <v>369.65284582675326</v>
      </c>
      <c r="AQ133" s="7">
        <f>SL!V133*SQRT($AO$6)</f>
        <v>18542.937744686275</v>
      </c>
      <c r="AR133" s="7">
        <f>SL!W133*$AO$9</f>
        <v>2287.8281254389694</v>
      </c>
    </row>
    <row r="134" spans="21:44" x14ac:dyDescent="0.25">
      <c r="U134" s="13">
        <f>SL!U134*SQRT($T$6)*$T$9</f>
        <v>226.44220279389145</v>
      </c>
      <c r="V134" s="7">
        <f>SL!V134*SQRT($T$6)</f>
        <v>17479.682829278165</v>
      </c>
      <c r="W134" s="7">
        <f>SL!W134*$T$9</f>
        <v>1512.6365099777358</v>
      </c>
      <c r="AB134" s="13">
        <f>SL!U134*SQRT($AA$6)*$AA$9</f>
        <v>325.04979146829794</v>
      </c>
      <c r="AC134" s="7">
        <f>SL!V134*SQRT($AA$6)</f>
        <v>18287.637864410575</v>
      </c>
      <c r="AD134" s="7">
        <f>SL!W134*$AA$9</f>
        <v>2075.4058391263047</v>
      </c>
      <c r="AI134" s="13">
        <f>SL!U134*SQRT($AH$6)*$AH$9</f>
        <v>351.57597146692461</v>
      </c>
      <c r="AJ134" s="7">
        <f>SL!V134*SQRT($AH$6)</f>
        <v>18467.847295664025</v>
      </c>
      <c r="AK134" s="7">
        <f>SL!W134*$AH$9</f>
        <v>2222.8679611544562</v>
      </c>
      <c r="AP134" s="13">
        <f>SL!U134*SQRT($AO$6)*$AO$9</f>
        <v>369.65284582675326</v>
      </c>
      <c r="AQ134" s="7">
        <f>SL!V134*SQRT($AO$6)</f>
        <v>18583.954497490551</v>
      </c>
      <c r="AR134" s="7">
        <f>SL!W134*$AO$9</f>
        <v>2322.5585778919981</v>
      </c>
    </row>
    <row r="135" spans="21:44" x14ac:dyDescent="0.25">
      <c r="U135" s="13">
        <f>SL!U135*SQRT($T$6)*$T$9</f>
        <v>226.44220279389145</v>
      </c>
      <c r="V135" s="7">
        <f>SL!V135*SQRT($T$6)</f>
        <v>17493.374953146842</v>
      </c>
      <c r="W135" s="7">
        <f>SL!W135*$T$9</f>
        <v>1513.7695099958116</v>
      </c>
      <c r="AB135" s="13">
        <f>SL!U135*SQRT($AA$6)*$AA$9</f>
        <v>325.04979146829794</v>
      </c>
      <c r="AC135" s="7">
        <f>SL!V135*SQRT($AA$6)</f>
        <v>18301.962872784614</v>
      </c>
      <c r="AD135" s="7">
        <f>SL!W135*$AA$9</f>
        <v>2076.9603664947331</v>
      </c>
      <c r="AI135" s="13">
        <f>SL!U135*SQRT($AH$6)*$AH$9</f>
        <v>351.57597146692461</v>
      </c>
      <c r="AJ135" s="7">
        <f>SL!V135*SQRT($AH$6)</f>
        <v>18482.313465057923</v>
      </c>
      <c r="AK135" s="7">
        <f>SL!W135*$AH$9</f>
        <v>2224.5329410908489</v>
      </c>
      <c r="AP135" s="13">
        <f>SL!U135*SQRT($AO$6)*$AO$9</f>
        <v>369.65284582675326</v>
      </c>
      <c r="AQ135" s="7">
        <f>SL!V135*SQRT($AO$6)</f>
        <v>18598.511615570707</v>
      </c>
      <c r="AR135" s="7">
        <f>SL!W135*$AO$9</f>
        <v>2324.2982284249424</v>
      </c>
    </row>
    <row r="136" spans="21:44" x14ac:dyDescent="0.25">
      <c r="U136" s="13">
        <f>SL!U136*SQRT($T$6)*$T$9</f>
        <v>228.51016811621014</v>
      </c>
      <c r="V136" s="7">
        <f>SL!V136*SQRT($T$6)</f>
        <v>17588.418343562407</v>
      </c>
      <c r="W136" s="7">
        <f>SL!W136*$T$9</f>
        <v>1537.1446786931413</v>
      </c>
      <c r="AB136" s="13">
        <f>SL!U136*SQRT($AA$6)*$AA$9</f>
        <v>328.01828271458379</v>
      </c>
      <c r="AC136" s="7">
        <f>SL!V136*SQRT($AA$6)</f>
        <v>18401.399408464447</v>
      </c>
      <c r="AD136" s="7">
        <f>SL!W136*$AA$9</f>
        <v>2109.0321572289881</v>
      </c>
      <c r="AI136" s="13">
        <f>SL!U136*SQRT($AH$6)*$AH$9</f>
        <v>354.78671093237597</v>
      </c>
      <c r="AJ136" s="7">
        <f>SL!V136*SQRT($AH$6)</f>
        <v>18582.729864932004</v>
      </c>
      <c r="AK136" s="7">
        <f>SL!W136*$AH$9</f>
        <v>2258.8835026706693</v>
      </c>
      <c r="AP136" s="13">
        <f>SL!U136*SQRT($AO$6)*$AO$9</f>
        <v>373.0286709027967</v>
      </c>
      <c r="AQ136" s="7">
        <f>SL!V136*SQRT($AO$6)</f>
        <v>18699.559332512781</v>
      </c>
      <c r="AR136" s="7">
        <f>SL!W136*$AO$9</f>
        <v>2360.1893352503716</v>
      </c>
    </row>
    <row r="137" spans="21:44" x14ac:dyDescent="0.25">
      <c r="U137" s="13">
        <f>SL!U137*SQRT($T$6)*$T$9</f>
        <v>228.51016811621014</v>
      </c>
      <c r="V137" s="7">
        <f>SL!V137*SQRT($T$6)</f>
        <v>17640.36632397108</v>
      </c>
      <c r="W137" s="7">
        <f>SL!W137*$T$9</f>
        <v>1567.5623050391678</v>
      </c>
      <c r="AB137" s="13">
        <f>SL!U137*SQRT($AA$6)*$AA$9</f>
        <v>328.01828271458379</v>
      </c>
      <c r="AC137" s="7">
        <f>SL!V137*SQRT($AA$6)</f>
        <v>18455.748555573115</v>
      </c>
      <c r="AD137" s="7">
        <f>SL!W137*$AA$9</f>
        <v>2150.7665189969948</v>
      </c>
      <c r="AI137" s="13">
        <f>SL!U137*SQRT($AH$6)*$AH$9</f>
        <v>354.78671093237597</v>
      </c>
      <c r="AJ137" s="7">
        <f>SL!V137*SQRT($AH$6)</f>
        <v>18637.614577593871</v>
      </c>
      <c r="AK137" s="7">
        <f>SL!W137*$AH$9</f>
        <v>2303.5831820800636</v>
      </c>
      <c r="AP137" s="13">
        <f>SL!U137*SQRT($AO$6)*$AO$9</f>
        <v>373.0286709027967</v>
      </c>
      <c r="AQ137" s="7">
        <f>SL!V137*SQRT($AO$6)</f>
        <v>18754.789104905121</v>
      </c>
      <c r="AR137" s="7">
        <f>SL!W137*$AO$9</f>
        <v>2406.8936945085766</v>
      </c>
    </row>
    <row r="138" spans="21:44" x14ac:dyDescent="0.25">
      <c r="U138" s="13">
        <f>SL!U138*SQRT($T$6)*$T$9</f>
        <v>230.57813343852879</v>
      </c>
      <c r="V138" s="7">
        <f>SL!V138*SQRT($T$6)</f>
        <v>17678.007955967809</v>
      </c>
      <c r="W138" s="7">
        <f>SL!W138*$T$9</f>
        <v>1600.4955901858484</v>
      </c>
      <c r="AB138" s="13">
        <f>SL!U138*SQRT($AA$6)*$AA$9</f>
        <v>330.9867739608697</v>
      </c>
      <c r="AC138" s="7">
        <f>SL!V138*SQRT($AA$6)</f>
        <v>18495.130078756622</v>
      </c>
      <c r="AD138" s="7">
        <f>SL!W138*$AA$9</f>
        <v>2195.9524786404249</v>
      </c>
      <c r="AI138" s="13">
        <f>SL!U138*SQRT($AH$6)*$AH$9</f>
        <v>357.99745039782744</v>
      </c>
      <c r="AJ138" s="7">
        <f>SL!V138*SQRT($AH$6)</f>
        <v>18677.384172869981</v>
      </c>
      <c r="AK138" s="7">
        <f>SL!W138*$AH$9</f>
        <v>2351.9797029396573</v>
      </c>
      <c r="AP138" s="13">
        <f>SL!U138*SQRT($AO$6)*$AO$9</f>
        <v>376.4044959788402</v>
      </c>
      <c r="AQ138" s="7">
        <f>SL!V138*SQRT($AO$6)</f>
        <v>18794.808731294837</v>
      </c>
      <c r="AR138" s="7">
        <f>SL!W138*$AO$9</f>
        <v>2457.4606902217188</v>
      </c>
    </row>
    <row r="139" spans="21:44" x14ac:dyDescent="0.25">
      <c r="U139" s="13">
        <f>SL!U139*SQRT($T$6)*$T$9</f>
        <v>231.61211609968808</v>
      </c>
      <c r="V139" s="7">
        <f>SL!V139*SQRT($T$6)</f>
        <v>17667.265758975536</v>
      </c>
      <c r="W139" s="7">
        <f>SL!W139*$T$9</f>
        <v>1562.8439277641971</v>
      </c>
      <c r="AB139" s="13">
        <f>SL!U139*SQRT($AA$6)*$AA$9</f>
        <v>332.47101958401254</v>
      </c>
      <c r="AC139" s="7">
        <f>SL!V139*SQRT($AA$6)</f>
        <v>18483.891350320784</v>
      </c>
      <c r="AD139" s="7">
        <f>SL!W139*$AA$9</f>
        <v>2144.292691555253</v>
      </c>
      <c r="AI139" s="13">
        <f>SL!U139*SQRT($AH$6)*$AH$9</f>
        <v>359.60282013055308</v>
      </c>
      <c r="AJ139" s="7">
        <f>SL!V139*SQRT($AH$6)</f>
        <v>18666.034696131137</v>
      </c>
      <c r="AK139" s="7">
        <f>SL!W139*$AH$9</f>
        <v>2296.6493750457976</v>
      </c>
      <c r="AP139" s="13">
        <f>SL!U139*SQRT($AO$6)*$AO$9</f>
        <v>378.09240851686189</v>
      </c>
      <c r="AQ139" s="7">
        <f>SL!V139*SQRT($AO$6)</f>
        <v>18783.387900490452</v>
      </c>
      <c r="AR139" s="7">
        <f>SL!W139*$AO$9</f>
        <v>2399.6489218606689</v>
      </c>
    </row>
    <row r="140" spans="21:44" x14ac:dyDescent="0.25">
      <c r="U140" s="13">
        <f>SL!U140*SQRT($T$6)*$T$9</f>
        <v>231.61211609968808</v>
      </c>
      <c r="V140" s="7">
        <f>SL!V140*SQRT($T$6)</f>
        <v>17701.768173438777</v>
      </c>
      <c r="W140" s="7">
        <f>SL!W140*$T$9</f>
        <v>1560.2909935230093</v>
      </c>
      <c r="AB140" s="13">
        <f>SL!U140*SQRT($AA$6)*$AA$9</f>
        <v>332.47101958401254</v>
      </c>
      <c r="AC140" s="7">
        <f>SL!V140*SQRT($AA$6)</f>
        <v>18519.988553417326</v>
      </c>
      <c r="AD140" s="7">
        <f>SL!W140*$AA$9</f>
        <v>2140.7899500862236</v>
      </c>
      <c r="AI140" s="13">
        <f>SL!U140*SQRT($AH$6)*$AH$9</f>
        <v>359.60282013055308</v>
      </c>
      <c r="AJ140" s="7">
        <f>SL!V140*SQRT($AH$6)</f>
        <v>18702.487607082796</v>
      </c>
      <c r="AK140" s="7">
        <f>SL!W140*$AH$9</f>
        <v>2292.8977561378588</v>
      </c>
      <c r="AP140" s="13">
        <f>SL!U140*SQRT($AO$6)*$AO$9</f>
        <v>378.09240851686189</v>
      </c>
      <c r="AQ140" s="7">
        <f>SL!V140*SQRT($AO$6)</f>
        <v>18820.069990589051</v>
      </c>
      <c r="AR140" s="7">
        <f>SL!W140*$AO$9</f>
        <v>2395.729051302505</v>
      </c>
    </row>
    <row r="141" spans="21:44" x14ac:dyDescent="0.25">
      <c r="U141" s="13">
        <f>SL!U141*SQRT($T$6)*$T$9</f>
        <v>232.64609876084739</v>
      </c>
      <c r="V141" s="7">
        <f>SL!V141*SQRT($T$6)</f>
        <v>17723.349736587297</v>
      </c>
      <c r="W141" s="7">
        <f>SL!W141*$T$9</f>
        <v>1581.7668484945523</v>
      </c>
      <c r="AB141" s="13">
        <f>SL!U141*SQRT($AA$6)*$AA$9</f>
        <v>333.95526520715543</v>
      </c>
      <c r="AC141" s="7">
        <f>SL!V141*SQRT($AA$6)</f>
        <v>18542.567670856857</v>
      </c>
      <c r="AD141" s="7">
        <f>SL!W141*$AA$9</f>
        <v>2170.2557963183931</v>
      </c>
      <c r="AI141" s="13">
        <f>SL!U141*SQRT($AH$6)*$AH$9</f>
        <v>361.20818986327868</v>
      </c>
      <c r="AJ141" s="7">
        <f>SL!V141*SQRT($AH$6)</f>
        <v>18725.289222908512</v>
      </c>
      <c r="AK141" s="7">
        <f>SL!W141*$AH$9</f>
        <v>2324.4572151617226</v>
      </c>
      <c r="AP141" s="13">
        <f>SL!U141*SQRT($AO$6)*$AO$9</f>
        <v>379.78032105488347</v>
      </c>
      <c r="AQ141" s="7">
        <f>SL!V141*SQRT($AO$6)</f>
        <v>18843.014959983171</v>
      </c>
      <c r="AR141" s="7">
        <f>SL!W141*$AO$9</f>
        <v>2428.7038809147134</v>
      </c>
    </row>
    <row r="142" spans="21:44" x14ac:dyDescent="0.25">
      <c r="U142" s="13">
        <f>SL!U142*SQRT($T$6)*$T$9</f>
        <v>232.64609876084739</v>
      </c>
      <c r="V142" s="7">
        <f>SL!V142*SQRT($T$6)</f>
        <v>17804.648566649863</v>
      </c>
      <c r="W142" s="7">
        <f>SL!W142*$T$9</f>
        <v>1675.0794123397829</v>
      </c>
      <c r="AB142" s="13">
        <f>SL!U142*SQRT($AA$6)*$AA$9</f>
        <v>333.95526520715543</v>
      </c>
      <c r="AC142" s="7">
        <f>SL!V142*SQRT($AA$6)</f>
        <v>18627.624337931738</v>
      </c>
      <c r="AD142" s="7">
        <f>SL!W142*$AA$9</f>
        <v>2298.2848625155912</v>
      </c>
      <c r="AI142" s="13">
        <f>SL!U142*SQRT($AH$6)*$AH$9</f>
        <v>361.20818986327868</v>
      </c>
      <c r="AJ142" s="7">
        <f>SL!V142*SQRT($AH$6)</f>
        <v>18811.184052555924</v>
      </c>
      <c r="AK142" s="7">
        <f>SL!W142*$AH$9</f>
        <v>2461.5830264035762</v>
      </c>
      <c r="AP142" s="13">
        <f>SL!U142*SQRT($AO$6)*$AO$9</f>
        <v>379.78032105488347</v>
      </c>
      <c r="AQ142" s="7">
        <f>SL!V142*SQRT($AO$6)</f>
        <v>18929.449809707752</v>
      </c>
      <c r="AR142" s="7">
        <f>SL!W142*$AO$9</f>
        <v>2571.9794756489869</v>
      </c>
    </row>
    <row r="143" spans="21:44" x14ac:dyDescent="0.25">
      <c r="U143" s="13">
        <f>SL!U143*SQRT($T$6)*$T$9</f>
        <v>232.64609876084739</v>
      </c>
      <c r="V143" s="7">
        <f>SL!V143*SQRT($T$6)</f>
        <v>17792.519219197817</v>
      </c>
      <c r="W143" s="7">
        <f>SL!W143*$T$9</f>
        <v>1616.1035973208539</v>
      </c>
      <c r="AB143" s="13">
        <f>SL!U143*SQRT($AA$6)*$AA$9</f>
        <v>333.95526520715543</v>
      </c>
      <c r="AC143" s="7">
        <f>SL!V143*SQRT($AA$6)</f>
        <v>18614.934341442608</v>
      </c>
      <c r="AD143" s="7">
        <f>SL!W143*$AA$9</f>
        <v>2217.3673717303664</v>
      </c>
      <c r="AI143" s="13">
        <f>SL!U143*SQRT($AH$6)*$AH$9</f>
        <v>361.20818986327868</v>
      </c>
      <c r="AJ143" s="7">
        <f>SL!V143*SQRT($AH$6)</f>
        <v>18798.369006726527</v>
      </c>
      <c r="AK143" s="7">
        <f>SL!W143*$AH$9</f>
        <v>2374.916170999908</v>
      </c>
      <c r="AP143" s="13">
        <f>SL!U143*SQRT($AO$6)*$AO$9</f>
        <v>379.78032105488347</v>
      </c>
      <c r="AQ143" s="7">
        <f>SL!V143*SQRT($AO$6)</f>
        <v>18916.554195792174</v>
      </c>
      <c r="AR143" s="7">
        <f>SL!W143*$AO$9</f>
        <v>2481.4258071656036</v>
      </c>
    </row>
    <row r="144" spans="21:44" x14ac:dyDescent="0.25">
      <c r="U144" s="13">
        <f>SL!U144*SQRT($T$6)*$T$9</f>
        <v>233.68008142200674</v>
      </c>
      <c r="V144" s="7">
        <f>SL!V144*SQRT($T$6)</f>
        <v>17792.519219197817</v>
      </c>
      <c r="W144" s="7">
        <f>SL!W144*$T$9</f>
        <v>1652.988079164083</v>
      </c>
      <c r="AB144" s="13">
        <f>SL!U144*SQRT($AA$6)*$AA$9</f>
        <v>335.43951083029839</v>
      </c>
      <c r="AC144" s="7">
        <f>SL!V144*SQRT($AA$6)</f>
        <v>18614.934341442608</v>
      </c>
      <c r="AD144" s="7">
        <f>SL!W144*$AA$9</f>
        <v>2267.974552295982</v>
      </c>
      <c r="AI144" s="13">
        <f>SL!U144*SQRT($AH$6)*$AH$9</f>
        <v>362.81355959600438</v>
      </c>
      <c r="AJ144" s="7">
        <f>SL!V144*SQRT($AH$6)</f>
        <v>18798.369006726527</v>
      </c>
      <c r="AK144" s="7">
        <f>SL!W144*$AH$9</f>
        <v>2429.1191023798365</v>
      </c>
      <c r="AP144" s="13">
        <f>SL!U144*SQRT($AO$6)*$AO$9</f>
        <v>381.46823359290528</v>
      </c>
      <c r="AQ144" s="7">
        <f>SL!V144*SQRT($AO$6)</f>
        <v>18916.554195792174</v>
      </c>
      <c r="AR144" s="7">
        <f>SL!W144*$AO$9</f>
        <v>2538.0596178207193</v>
      </c>
    </row>
    <row r="145" spans="21:44" x14ac:dyDescent="0.25">
      <c r="U145" s="13">
        <f>SL!U145*SQRT($T$6)*$T$9</f>
        <v>233.68008142200674</v>
      </c>
      <c r="V145" s="7">
        <f>SL!V145*SQRT($T$6)</f>
        <v>17882.960257843351</v>
      </c>
      <c r="W145" s="7">
        <f>SL!W145*$T$9</f>
        <v>1696.4391066361745</v>
      </c>
      <c r="AB145" s="13">
        <f>SL!U145*SQRT($AA$6)*$AA$9</f>
        <v>335.43951083029839</v>
      </c>
      <c r="AC145" s="7">
        <f>SL!V145*SQRT($AA$6)</f>
        <v>18709.555793043572</v>
      </c>
      <c r="AD145" s="7">
        <f>SL!W145*$AA$9</f>
        <v>2327.5913310374549</v>
      </c>
      <c r="AI145" s="13">
        <f>SL!U145*SQRT($AH$6)*$AH$9</f>
        <v>362.81355959600438</v>
      </c>
      <c r="AJ145" s="7">
        <f>SL!V145*SQRT($AH$6)</f>
        <v>18893.922873880761</v>
      </c>
      <c r="AK145" s="7">
        <f>SL!W145*$AH$9</f>
        <v>2492.9717835823917</v>
      </c>
      <c r="AP145" s="13">
        <f>SL!U145*SQRT($AO$6)*$AO$9</f>
        <v>381.46823359290528</v>
      </c>
      <c r="AQ145" s="7">
        <f>SL!V145*SQRT($AO$6)</f>
        <v>19012.708809311775</v>
      </c>
      <c r="AR145" s="7">
        <f>SL!W145*$AO$9</f>
        <v>2604.7759478232338</v>
      </c>
    </row>
    <row r="146" spans="21:44" x14ac:dyDescent="0.25">
      <c r="U146" s="13">
        <f>SL!U146*SQRT($T$6)*$T$9</f>
        <v>233.68008142200674</v>
      </c>
      <c r="V146" s="7">
        <f>SL!V146*SQRT($T$6)</f>
        <v>17918.519477398582</v>
      </c>
      <c r="W146" s="7">
        <f>SL!W146*$T$9</f>
        <v>1677.7094980741683</v>
      </c>
      <c r="AB146" s="13">
        <f>SL!U146*SQRT($AA$6)*$AA$9</f>
        <v>335.43951083029839</v>
      </c>
      <c r="AC146" s="7">
        <f>SL!V146*SQRT($AA$6)</f>
        <v>18746.758649429379</v>
      </c>
      <c r="AD146" s="7">
        <f>SL!W146*$AA$9</f>
        <v>2301.8934593295253</v>
      </c>
      <c r="AI146" s="13">
        <f>SL!U146*SQRT($AH$6)*$AH$9</f>
        <v>362.81355959600438</v>
      </c>
      <c r="AJ146" s="7">
        <f>SL!V146*SQRT($AH$6)</f>
        <v>18931.492333413462</v>
      </c>
      <c r="AK146" s="7">
        <f>SL!W146*$AH$9</f>
        <v>2465.448021910091</v>
      </c>
      <c r="AP146" s="13">
        <f>SL!U146*SQRT($AO$6)*$AO$9</f>
        <v>381.46823359290528</v>
      </c>
      <c r="AQ146" s="7">
        <f>SL!V146*SQRT($AO$6)</f>
        <v>19050.514467723024</v>
      </c>
      <c r="AR146" s="7">
        <f>SL!W146*$AO$9</f>
        <v>2576.0178074905725</v>
      </c>
    </row>
    <row r="147" spans="21:44" x14ac:dyDescent="0.25">
      <c r="U147" s="13">
        <f>SL!U147*SQRT($T$6)*$T$9</f>
        <v>233.68008142200674</v>
      </c>
      <c r="V147" s="7">
        <f>SL!V147*SQRT($T$6)</f>
        <v>17984.604748985723</v>
      </c>
      <c r="W147" s="7">
        <f>SL!W147*$T$9</f>
        <v>1709.3875544326518</v>
      </c>
      <c r="AB147" s="13">
        <f>SL!U147*SQRT($AA$6)*$AA$9</f>
        <v>335.43951083029839</v>
      </c>
      <c r="AC147" s="7">
        <f>SL!V147*SQRT($AA$6)</f>
        <v>18815.898548977933</v>
      </c>
      <c r="AD147" s="7">
        <f>SL!W147*$AA$9</f>
        <v>2345.3571881929365</v>
      </c>
      <c r="AI147" s="13">
        <f>SL!U147*SQRT($AH$6)*$AH$9</f>
        <v>362.81355959600438</v>
      </c>
      <c r="AJ147" s="7">
        <f>SL!V147*SQRT($AH$6)</f>
        <v>19001.313549054721</v>
      </c>
      <c r="AK147" s="7">
        <f>SL!W147*$AH$9</f>
        <v>2511.9999437276829</v>
      </c>
      <c r="AP147" s="13">
        <f>SL!U147*SQRT($AO$6)*$AO$9</f>
        <v>381.46823359290528</v>
      </c>
      <c r="AQ147" s="7">
        <f>SL!V147*SQRT($AO$6)</f>
        <v>19120.774648764334</v>
      </c>
      <c r="AR147" s="7">
        <f>SL!W147*$AO$9</f>
        <v>2624.6574780532146</v>
      </c>
    </row>
    <row r="148" spans="21:44" x14ac:dyDescent="0.25">
      <c r="U148" s="13">
        <f>SL!U148*SQRT($T$6)*$T$9</f>
        <v>234.71406408316605</v>
      </c>
      <c r="V148" s="7">
        <f>SL!V148*SQRT($T$6)</f>
        <v>17940.842001372057</v>
      </c>
      <c r="W148" s="7">
        <f>SL!W148*$T$9</f>
        <v>1708.0100968743336</v>
      </c>
      <c r="AB148" s="13">
        <f>SL!U148*SQRT($AA$6)*$AA$9</f>
        <v>336.92375645344129</v>
      </c>
      <c r="AC148" s="7">
        <f>SL!V148*SQRT($AA$6)</f>
        <v>18770.112976772365</v>
      </c>
      <c r="AD148" s="7">
        <f>SL!W148*$AA$9</f>
        <v>2343.467254001328</v>
      </c>
      <c r="AI148" s="13">
        <f>SL!U148*SQRT($AH$6)*$AH$9</f>
        <v>364.41892932873003</v>
      </c>
      <c r="AJ148" s="7">
        <f>SL!V148*SQRT($AH$6)</f>
        <v>18955.076798190214</v>
      </c>
      <c r="AK148" s="7">
        <f>SL!W148*$AH$9</f>
        <v>2509.9757255800723</v>
      </c>
      <c r="AP148" s="13">
        <f>SL!U148*SQRT($AO$6)*$AO$9</f>
        <v>383.15614613092691</v>
      </c>
      <c r="AQ148" s="7">
        <f>SL!V148*SQRT($AO$6)</f>
        <v>19074.247207833007</v>
      </c>
      <c r="AR148" s="7">
        <f>SL!W148*$AO$9</f>
        <v>2622.5424782851601</v>
      </c>
    </row>
    <row r="149" spans="21:44" x14ac:dyDescent="0.25">
      <c r="U149" s="13">
        <f>SL!U149*SQRT($T$6)*$T$9</f>
        <v>234.71406408316605</v>
      </c>
      <c r="V149" s="7">
        <f>SL!V149*SQRT($T$6)</f>
        <v>18038.289507852947</v>
      </c>
      <c r="W149" s="7">
        <f>SL!W149*$T$9</f>
        <v>1721.2697512557299</v>
      </c>
      <c r="AB149" s="13">
        <f>SL!U149*SQRT($AA$6)*$AA$9</f>
        <v>336.92375645344129</v>
      </c>
      <c r="AC149" s="7">
        <f>SL!V149*SQRT($AA$6)</f>
        <v>18872.064752826758</v>
      </c>
      <c r="AD149" s="7">
        <f>SL!W149*$AA$9</f>
        <v>2361.660100694121</v>
      </c>
      <c r="AI149" s="13">
        <f>SL!U149*SQRT($AH$6)*$AH$9</f>
        <v>364.41892932873003</v>
      </c>
      <c r="AJ149" s="7">
        <f>SL!V149*SQRT($AH$6)</f>
        <v>19058.033224036681</v>
      </c>
      <c r="AK149" s="7">
        <f>SL!W149*$AH$9</f>
        <v>2529.4612138027655</v>
      </c>
      <c r="AP149" s="13">
        <f>SL!U149*SQRT($AO$6)*$AO$9</f>
        <v>383.15614613092691</v>
      </c>
      <c r="AQ149" s="7">
        <f>SL!V149*SQRT($AO$6)</f>
        <v>19177.850919869561</v>
      </c>
      <c r="AR149" s="7">
        <f>SL!W149*$AO$9</f>
        <v>2642.9018467257965</v>
      </c>
    </row>
    <row r="150" spans="21:44" x14ac:dyDescent="0.25">
      <c r="U150" s="13">
        <f>SL!U150*SQRT($T$6)*$T$9</f>
        <v>234.71406408316605</v>
      </c>
      <c r="V150" s="7">
        <f>SL!V150*SQRT($T$6)</f>
        <v>17995.736435486593</v>
      </c>
      <c r="W150" s="7">
        <f>SL!W150*$T$9</f>
        <v>1792.738040077634</v>
      </c>
      <c r="AB150" s="13">
        <f>SL!U150*SQRT($AA$6)*$AA$9</f>
        <v>336.92375645344129</v>
      </c>
      <c r="AC150" s="7">
        <f>SL!V150*SQRT($AA$6)</f>
        <v>18827.544770109995</v>
      </c>
      <c r="AD150" s="7">
        <f>SL!W150*$AA$9</f>
        <v>2459.7178316525838</v>
      </c>
      <c r="AI150" s="13">
        <f>SL!U150*SQRT($AH$6)*$AH$9</f>
        <v>364.41892932873003</v>
      </c>
      <c r="AJ150" s="7">
        <f>SL!V150*SQRT($AH$6)</f>
        <v>19013.074533990723</v>
      </c>
      <c r="AK150" s="7">
        <f>SL!W150*$AH$9</f>
        <v>2634.4861609151963</v>
      </c>
      <c r="AP150" s="13">
        <f>SL!U150*SQRT($AO$6)*$AO$9</f>
        <v>383.15614613092691</v>
      </c>
      <c r="AQ150" s="7">
        <f>SL!V150*SQRT($AO$6)</f>
        <v>19132.609574914481</v>
      </c>
      <c r="AR150" s="7">
        <f>SL!W150*$AO$9</f>
        <v>2752.6369259438825</v>
      </c>
    </row>
    <row r="151" spans="21:44" x14ac:dyDescent="0.25">
      <c r="U151" s="13">
        <f>SL!U151*SQRT($T$6)*$T$9</f>
        <v>233.68008142200674</v>
      </c>
      <c r="V151" s="7">
        <f>SL!V151*SQRT($T$6)</f>
        <v>17967.199751618933</v>
      </c>
      <c r="W151" s="7">
        <f>SL!W151*$T$9</f>
        <v>1732.777459932053</v>
      </c>
      <c r="AB151" s="13">
        <f>SL!U151*SQRT($AA$6)*$AA$9</f>
        <v>335.43951083029839</v>
      </c>
      <c r="AC151" s="7">
        <f>SL!V151*SQRT($AA$6)</f>
        <v>18797.68904872649</v>
      </c>
      <c r="AD151" s="7">
        <f>SL!W151*$AA$9</f>
        <v>2377.4491984874549</v>
      </c>
      <c r="AI151" s="13">
        <f>SL!U151*SQRT($AH$6)*$AH$9</f>
        <v>362.81355959600438</v>
      </c>
      <c r="AJ151" s="7">
        <f>SL!V151*SQRT($AH$6)</f>
        <v>18982.924609353082</v>
      </c>
      <c r="AK151" s="7">
        <f>SL!W151*$AH$9</f>
        <v>2546.3721615117256</v>
      </c>
      <c r="AP151" s="13">
        <f>SL!U151*SQRT($AO$6)*$AO$9</f>
        <v>381.46823359290528</v>
      </c>
      <c r="AQ151" s="7">
        <f>SL!V151*SQRT($AO$6)</f>
        <v>19102.270097952256</v>
      </c>
      <c r="AR151" s="7">
        <f>SL!W151*$AO$9</f>
        <v>2660.5712123148037</v>
      </c>
    </row>
    <row r="152" spans="21:44" x14ac:dyDescent="0.25">
      <c r="U152" s="13">
        <f>SL!U152*SQRT($T$6)*$T$9</f>
        <v>234.71406408316605</v>
      </c>
      <c r="V152" s="7">
        <f>SL!V152*SQRT($T$6)</f>
        <v>18059.85325931562</v>
      </c>
      <c r="W152" s="7">
        <f>SL!W152*$T$9</f>
        <v>1773.0600749587991</v>
      </c>
      <c r="AB152" s="13">
        <f>SL!U152*SQRT($AA$6)*$AA$9</f>
        <v>336.92375645344129</v>
      </c>
      <c r="AC152" s="7">
        <f>SL!V152*SQRT($AA$6)</f>
        <v>18894.625235279389</v>
      </c>
      <c r="AD152" s="7">
        <f>SL!W152*$AA$9</f>
        <v>2432.7187717724578</v>
      </c>
      <c r="AI152" s="13">
        <f>SL!U152*SQRT($AH$6)*$AH$9</f>
        <v>364.41892932873003</v>
      </c>
      <c r="AJ152" s="7">
        <f>SL!V152*SQRT($AH$6)</f>
        <v>19080.816021243234</v>
      </c>
      <c r="AK152" s="7">
        <f>SL!W152*$AH$9</f>
        <v>2605.5687588064657</v>
      </c>
      <c r="AP152" s="13">
        <f>SL!U152*SQRT($AO$6)*$AO$9</f>
        <v>383.15614613092691</v>
      </c>
      <c r="AQ152" s="7">
        <f>SL!V152*SQRT($AO$6)</f>
        <v>19200.776952332017</v>
      </c>
      <c r="AR152" s="7">
        <f>SL!W152*$AO$9</f>
        <v>2722.4226435430946</v>
      </c>
    </row>
    <row r="153" spans="21:44" x14ac:dyDescent="0.25">
      <c r="U153" s="13">
        <f>SL!U153*SQRT($T$6)*$T$9</f>
        <v>234.71406408316605</v>
      </c>
      <c r="V153" s="7">
        <f>SL!V153*SQRT($T$6)</f>
        <v>17986.91396635749</v>
      </c>
      <c r="W153" s="7">
        <f>SL!W153*$T$9</f>
        <v>1775.4127620659585</v>
      </c>
      <c r="AB153" s="13">
        <f>SL!U153*SQRT($AA$6)*$AA$9</f>
        <v>336.92375645344129</v>
      </c>
      <c r="AC153" s="7">
        <f>SL!V153*SQRT($AA$6)</f>
        <v>18818.314504201924</v>
      </c>
      <c r="AD153" s="7">
        <f>SL!W153*$AA$9</f>
        <v>2435.946765099095</v>
      </c>
      <c r="AI153" s="13">
        <f>SL!U153*SQRT($AH$6)*$AH$9</f>
        <v>364.41892932873003</v>
      </c>
      <c r="AJ153" s="7">
        <f>SL!V153*SQRT($AH$6)</f>
        <v>19003.753311504119</v>
      </c>
      <c r="AK153" s="7">
        <f>SL!W153*$AH$9</f>
        <v>2609.0261081158528</v>
      </c>
      <c r="AP153" s="13">
        <f>SL!U153*SQRT($AO$6)*$AO$9</f>
        <v>383.15614613092691</v>
      </c>
      <c r="AQ153" s="7">
        <f>SL!V153*SQRT($AO$6)</f>
        <v>19123.229749979891</v>
      </c>
      <c r="AR153" s="7">
        <f>SL!W153*$AO$9</f>
        <v>2726.0350471746247</v>
      </c>
    </row>
    <row r="154" spans="21:44" x14ac:dyDescent="0.25">
      <c r="U154" s="13">
        <f>SL!U154*SQRT($T$6)*$T$9</f>
        <v>234.71406408316605</v>
      </c>
      <c r="V154" s="7">
        <f>SL!V154*SQRT($T$6)</f>
        <v>17960.079716285294</v>
      </c>
      <c r="W154" s="7">
        <f>SL!W154*$T$9</f>
        <v>1727.0249058999566</v>
      </c>
      <c r="AB154" s="13">
        <f>SL!U154*SQRT($AA$6)*$AA$9</f>
        <v>336.92375645344129</v>
      </c>
      <c r="AC154" s="7">
        <f>SL!V154*SQRT($AA$6)</f>
        <v>18790.239907398522</v>
      </c>
      <c r="AD154" s="7">
        <f>SL!W154*$AA$9</f>
        <v>2369.5564336696348</v>
      </c>
      <c r="AI154" s="13">
        <f>SL!U154*SQRT($AH$6)*$AH$9</f>
        <v>364.41892932873003</v>
      </c>
      <c r="AJ154" s="7">
        <f>SL!V154*SQRT($AH$6)</f>
        <v>18975.402062945028</v>
      </c>
      <c r="AK154" s="7">
        <f>SL!W154*$AH$9</f>
        <v>2537.9185984987948</v>
      </c>
      <c r="AP154" s="13">
        <f>SL!U154*SQRT($AO$6)*$AO$9</f>
        <v>383.15614613092691</v>
      </c>
      <c r="AQ154" s="7">
        <f>SL!V154*SQRT($AO$6)</f>
        <v>19094.700257357712</v>
      </c>
      <c r="AR154" s="7">
        <f>SL!W154*$AO$9</f>
        <v>2651.7385260587848</v>
      </c>
    </row>
    <row r="155" spans="21:44" x14ac:dyDescent="0.25">
      <c r="U155" s="13">
        <f>SL!U155*SQRT($T$6)*$T$9</f>
        <v>234.71406408316605</v>
      </c>
      <c r="V155" s="7">
        <f>SL!V155*SQRT($T$6)</f>
        <v>18050.333487540513</v>
      </c>
      <c r="W155" s="7">
        <f>SL!W155*$T$9</f>
        <v>1776.5587651446854</v>
      </c>
      <c r="AB155" s="13">
        <f>SL!U155*SQRT($AA$6)*$AA$9</f>
        <v>336.92375645344129</v>
      </c>
      <c r="AC155" s="7">
        <f>SL!V155*SQRT($AA$6)</f>
        <v>18884.665435637977</v>
      </c>
      <c r="AD155" s="7">
        <f>SL!W155*$AA$9</f>
        <v>2437.5191332559903</v>
      </c>
      <c r="AI155" s="13">
        <f>SL!U155*SQRT($AH$6)*$AH$9</f>
        <v>364.41892932873003</v>
      </c>
      <c r="AJ155" s="7">
        <f>SL!V155*SQRT($AH$6)</f>
        <v>19070.758076076298</v>
      </c>
      <c r="AK155" s="7">
        <f>SL!W155*$AH$9</f>
        <v>2610.7101964677358</v>
      </c>
      <c r="AP155" s="13">
        <f>SL!U155*SQRT($AO$6)*$AO$9</f>
        <v>383.15614613092691</v>
      </c>
      <c r="AQ155" s="7">
        <f>SL!V155*SQRT($AO$6)</f>
        <v>19190.655772947757</v>
      </c>
      <c r="AR155" s="7">
        <f>SL!W155*$AO$9</f>
        <v>2727.7946630924152</v>
      </c>
    </row>
    <row r="156" spans="21:44" x14ac:dyDescent="0.25">
      <c r="U156" s="13">
        <f>SL!U156*SQRT($T$6)*$T$9</f>
        <v>234.71406408316605</v>
      </c>
      <c r="V156" s="7">
        <f>SL!V156*SQRT($T$6)</f>
        <v>17995.946599762297</v>
      </c>
      <c r="W156" s="7">
        <f>SL!W156*$T$9</f>
        <v>1768.4630595832407</v>
      </c>
      <c r="AB156" s="13">
        <f>SL!U156*SQRT($AA$6)*$AA$9</f>
        <v>336.92375645344129</v>
      </c>
      <c r="AC156" s="7">
        <f>SL!V156*SQRT($AA$6)</f>
        <v>18827.764648708686</v>
      </c>
      <c r="AD156" s="7">
        <f>SL!W156*$AA$9</f>
        <v>2426.4114583564092</v>
      </c>
      <c r="AI156" s="13">
        <f>SL!U156*SQRT($AH$6)*$AH$9</f>
        <v>364.41892932873003</v>
      </c>
      <c r="AJ156" s="7">
        <f>SL!V156*SQRT($AH$6)</f>
        <v>19013.296579309772</v>
      </c>
      <c r="AK156" s="7">
        <f>SL!W156*$AH$9</f>
        <v>2598.8132969834442</v>
      </c>
      <c r="AP156" s="13">
        <f>SL!U156*SQRT($AO$6)*$AO$9</f>
        <v>383.15614613092691</v>
      </c>
      <c r="AQ156" s="7">
        <f>SL!V156*SQRT($AO$6)</f>
        <v>19132.833016230597</v>
      </c>
      <c r="AR156" s="7">
        <f>SL!W156*$AO$9</f>
        <v>2715.3642144870869</v>
      </c>
    </row>
    <row r="157" spans="21:44" x14ac:dyDescent="0.25">
      <c r="U157" s="13">
        <f>SL!U157*SQRT($T$6)*$T$9</f>
        <v>234.71406408316605</v>
      </c>
      <c r="V157" s="7">
        <f>SL!V157*SQRT($T$6)</f>
        <v>17990.6939650895</v>
      </c>
      <c r="W157" s="7">
        <f>SL!W157*$T$9</f>
        <v>1820.9330099230133</v>
      </c>
      <c r="AB157" s="13">
        <f>SL!U157*SQRT($AA$6)*$AA$9</f>
        <v>336.92375645344129</v>
      </c>
      <c r="AC157" s="7">
        <f>SL!V157*SQRT($AA$6)</f>
        <v>18822.269224010863</v>
      </c>
      <c r="AD157" s="7">
        <f>SL!W157*$AA$9</f>
        <v>2498.4026079786236</v>
      </c>
      <c r="AI157" s="13">
        <f>SL!U157*SQRT($AH$6)*$AH$9</f>
        <v>364.41892932873003</v>
      </c>
      <c r="AJ157" s="7">
        <f>SL!V157*SQRT($AH$6)</f>
        <v>19007.747001781132</v>
      </c>
      <c r="AK157" s="7">
        <f>SL!W157*$AH$9</f>
        <v>2675.9195751701068</v>
      </c>
      <c r="AP157" s="13">
        <f>SL!U157*SQRT($AO$6)*$AO$9</f>
        <v>383.15614613092691</v>
      </c>
      <c r="AQ157" s="7">
        <f>SL!V157*SQRT($AO$6)</f>
        <v>19127.248548554348</v>
      </c>
      <c r="AR157" s="7">
        <f>SL!W157*$AO$9</f>
        <v>2795.9285354190206</v>
      </c>
    </row>
    <row r="158" spans="21:44" x14ac:dyDescent="0.25">
      <c r="U158" s="13">
        <f>SL!U158*SQRT($T$6)*$T$9</f>
        <v>235.74804674432539</v>
      </c>
      <c r="V158" s="7">
        <f>SL!V158*SQRT($T$6)</f>
        <v>18043.358697663356</v>
      </c>
      <c r="W158" s="7">
        <f>SL!W158*$T$9</f>
        <v>1723.8443572646702</v>
      </c>
      <c r="AB158" s="13">
        <f>SL!U158*SQRT($AA$6)*$AA$9</f>
        <v>338.40800207658424</v>
      </c>
      <c r="AC158" s="7">
        <f>SL!V158*SQRT($AA$6)</f>
        <v>18877.368253377892</v>
      </c>
      <c r="AD158" s="7">
        <f>SL!W158*$AA$9</f>
        <v>2365.1925768105962</v>
      </c>
      <c r="AI158" s="13">
        <f>SL!U158*SQRT($AH$6)*$AH$9</f>
        <v>366.02429906145579</v>
      </c>
      <c r="AJ158" s="7">
        <f>SL!V158*SQRT($AH$6)</f>
        <v>19063.388986166105</v>
      </c>
      <c r="AK158" s="7">
        <f>SL!W158*$AH$9</f>
        <v>2533.2446800698549</v>
      </c>
      <c r="AP158" s="13">
        <f>SL!U158*SQRT($AO$6)*$AO$9</f>
        <v>384.84405866894861</v>
      </c>
      <c r="AQ158" s="7">
        <f>SL!V158*SQRT($AO$6)</f>
        <v>19183.240353630794</v>
      </c>
      <c r="AR158" s="7">
        <f>SL!W158*$AO$9</f>
        <v>2646.8549929253709</v>
      </c>
    </row>
    <row r="159" spans="21:44" x14ac:dyDescent="0.25">
      <c r="U159" s="13">
        <f>SL!U159*SQRT($T$6)*$T$9</f>
        <v>236.78202940548471</v>
      </c>
      <c r="V159" s="7">
        <f>SL!V159*SQRT($T$6)</f>
        <v>17979.568514063889</v>
      </c>
      <c r="W159" s="7">
        <f>SL!W159*$T$9</f>
        <v>1830.0923658457273</v>
      </c>
      <c r="AB159" s="13">
        <f>SL!U159*SQRT($AA$6)*$AA$9</f>
        <v>339.89224769972714</v>
      </c>
      <c r="AC159" s="7">
        <f>SL!V159*SQRT($AA$6)</f>
        <v>18810.629526573459</v>
      </c>
      <c r="AD159" s="7">
        <f>SL!W159*$AA$9</f>
        <v>2510.969659374809</v>
      </c>
      <c r="AI159" s="13">
        <f>SL!U159*SQRT($AH$6)*$AH$9</f>
        <v>367.6296687941815</v>
      </c>
      <c r="AJ159" s="7">
        <f>SL!V159*SQRT($AH$6)</f>
        <v>18995.992604825358</v>
      </c>
      <c r="AK159" s="7">
        <f>SL!W159*$AH$9</f>
        <v>2689.3795430415098</v>
      </c>
      <c r="AP159" s="13">
        <f>SL!U159*SQRT($AO$6)*$AO$9</f>
        <v>386.53197120697041</v>
      </c>
      <c r="AQ159" s="7">
        <f>SL!V159*SQRT($AO$6)</f>
        <v>19115.420251803007</v>
      </c>
      <c r="AR159" s="7">
        <f>SL!W159*$AO$9</f>
        <v>2809.9921525047794</v>
      </c>
    </row>
    <row r="160" spans="21:44" x14ac:dyDescent="0.25">
      <c r="U160" s="13">
        <f>SL!U160*SQRT($T$6)*$T$9</f>
        <v>237.81601206664402</v>
      </c>
      <c r="V160" s="7">
        <f>SL!V160*SQRT($T$6)</f>
        <v>17991.744246708535</v>
      </c>
      <c r="W160" s="7">
        <f>SL!W160*$T$9</f>
        <v>1714.7196761703592</v>
      </c>
      <c r="AB160" s="13">
        <f>SL!U160*SQRT($AA$6)*$AA$9</f>
        <v>341.37649332287003</v>
      </c>
      <c r="AC160" s="7">
        <f>SL!V160*SQRT($AA$6)</f>
        <v>18823.368052295802</v>
      </c>
      <c r="AD160" s="7">
        <f>SL!W160*$AA$9</f>
        <v>2352.6731008503225</v>
      </c>
      <c r="AI160" s="13">
        <f>SL!U160*SQRT($AH$6)*$AH$9</f>
        <v>369.23503852690709</v>
      </c>
      <c r="AJ160" s="7">
        <f>SL!V160*SQRT($AH$6)</f>
        <v>19008.856658103115</v>
      </c>
      <c r="AK160" s="7">
        <f>SL!W160*$AH$9</f>
        <v>2519.8356679730928</v>
      </c>
      <c r="AP160" s="13">
        <f>SL!U160*SQRT($AO$6)*$AO$9</f>
        <v>388.2198837449921</v>
      </c>
      <c r="AQ160" s="7">
        <f>SL!V160*SQRT($AO$6)</f>
        <v>19128.365181276367</v>
      </c>
      <c r="AR160" s="7">
        <f>SL!W160*$AO$9</f>
        <v>2632.8446168658688</v>
      </c>
    </row>
    <row r="161" spans="21:44" x14ac:dyDescent="0.25">
      <c r="U161" s="13">
        <f>SL!U161*SQRT($T$6)*$T$9</f>
        <v>237.81601206664402</v>
      </c>
      <c r="V161" s="7">
        <f>SL!V161*SQRT($T$6)</f>
        <v>18015.93461508962</v>
      </c>
      <c r="W161" s="7">
        <f>SL!W161*$T$9</f>
        <v>1832.4979320662017</v>
      </c>
      <c r="AB161" s="13">
        <f>SL!U161*SQRT($AA$6)*$AA$9</f>
        <v>341.37649332287003</v>
      </c>
      <c r="AC161" s="7">
        <f>SL!V161*SQRT($AA$6)</f>
        <v>18848.676560526797</v>
      </c>
      <c r="AD161" s="7">
        <f>SL!W161*$AA$9</f>
        <v>2514.2702052412124</v>
      </c>
      <c r="AI161" s="13">
        <f>SL!U161*SQRT($AH$6)*$AH$9</f>
        <v>369.23503852690709</v>
      </c>
      <c r="AJ161" s="7">
        <f>SL!V161*SQRT($AH$6)</f>
        <v>19034.414560592028</v>
      </c>
      <c r="AK161" s="7">
        <f>SL!W161*$AH$9</f>
        <v>2692.9145999072243</v>
      </c>
      <c r="AP161" s="13">
        <f>SL!U161*SQRT($AO$6)*$AO$9</f>
        <v>388.2198837449921</v>
      </c>
      <c r="AQ161" s="7">
        <f>SL!V161*SQRT($AO$6)</f>
        <v>19154.083766084936</v>
      </c>
      <c r="AR161" s="7">
        <f>SL!W161*$AO$9</f>
        <v>2813.6857487013513</v>
      </c>
    </row>
    <row r="162" spans="21:44" x14ac:dyDescent="0.25">
      <c r="U162" s="13">
        <f>SL!U162*SQRT($T$6)*$T$9</f>
        <v>239.88397738896268</v>
      </c>
      <c r="V162" s="7">
        <f>SL!V162*SQRT($T$6)</f>
        <v>18119.739887324449</v>
      </c>
      <c r="W162" s="7">
        <f>SL!W162*$T$9</f>
        <v>1831.9544041309809</v>
      </c>
      <c r="AB162" s="13">
        <f>SL!U162*SQRT($AA$6)*$AA$9</f>
        <v>344.34498456915588</v>
      </c>
      <c r="AC162" s="7">
        <f>SL!V162*SQRT($AA$6)</f>
        <v>18957.279974306559</v>
      </c>
      <c r="AD162" s="7">
        <f>SL!W162*$AA$9</f>
        <v>2513.52446028329</v>
      </c>
      <c r="AI162" s="13">
        <f>SL!U162*SQRT($AH$6)*$AH$9</f>
        <v>372.4457779923585</v>
      </c>
      <c r="AJ162" s="7">
        <f>SL!V162*SQRT($AH$6)</f>
        <v>19144.088170510542</v>
      </c>
      <c r="AK162" s="7">
        <f>SL!W162*$AH$9</f>
        <v>2692.1158681397278</v>
      </c>
      <c r="AP162" s="13">
        <f>SL!U162*SQRT($AO$6)*$AO$9</f>
        <v>391.59570882103549</v>
      </c>
      <c r="AQ162" s="7">
        <f>SL!V162*SQRT($AO$6)</f>
        <v>19264.446893073738</v>
      </c>
      <c r="AR162" s="7">
        <f>SL!W162*$AO$9</f>
        <v>2812.8511956147745</v>
      </c>
    </row>
    <row r="163" spans="21:44" x14ac:dyDescent="0.25">
      <c r="U163" s="13">
        <f>SL!U163*SQRT($T$6)*$T$9</f>
        <v>241.95194271128128</v>
      </c>
      <c r="V163" s="7">
        <f>SL!V163*SQRT($T$6)</f>
        <v>18150.687533103006</v>
      </c>
      <c r="W163" s="7">
        <f>SL!W163*$T$9</f>
        <v>1871.4056901467593</v>
      </c>
      <c r="AB163" s="13">
        <f>SL!U163*SQRT($AA$6)*$AA$9</f>
        <v>347.31347581544168</v>
      </c>
      <c r="AC163" s="7">
        <f>SL!V163*SQRT($AA$6)</f>
        <v>18989.658098342443</v>
      </c>
      <c r="AD163" s="7">
        <f>SL!W163*$AA$9</f>
        <v>2567.6534124922996</v>
      </c>
      <c r="AI163" s="13">
        <f>SL!U163*SQRT($AH$6)*$AH$9</f>
        <v>375.65651745780985</v>
      </c>
      <c r="AJ163" s="7">
        <f>SL!V163*SQRT($AH$6)</f>
        <v>19176.785353976673</v>
      </c>
      <c r="AK163" s="7">
        <f>SL!W163*$AH$9</f>
        <v>2750.090800737451</v>
      </c>
      <c r="AP163" s="13">
        <f>SL!U163*SQRT($AO$6)*$AO$9</f>
        <v>394.97153389707887</v>
      </c>
      <c r="AQ163" s="7">
        <f>SL!V163*SQRT($AO$6)</f>
        <v>19297.349643459453</v>
      </c>
      <c r="AR163" s="7">
        <f>SL!W163*$AO$9</f>
        <v>2873.4261732385562</v>
      </c>
    </row>
    <row r="164" spans="21:44" x14ac:dyDescent="0.25">
      <c r="U164" s="13">
        <f>SL!U164*SQRT($T$6)*$T$9</f>
        <v>242.98592537244065</v>
      </c>
      <c r="V164" s="7">
        <f>SL!V164*SQRT($T$6)</f>
        <v>18104.199253925228</v>
      </c>
      <c r="W164" s="7">
        <f>SL!W164*$T$9</f>
        <v>1768.1830603438843</v>
      </c>
      <c r="AB164" s="13">
        <f>SL!U164*SQRT($AA$6)*$AA$9</f>
        <v>348.79772143858463</v>
      </c>
      <c r="AC164" s="7">
        <f>SL!V164*SQRT($AA$6)</f>
        <v>18941.021013628368</v>
      </c>
      <c r="AD164" s="7">
        <f>SL!W164*$AA$9</f>
        <v>2426.027286711419</v>
      </c>
      <c r="AI164" s="13">
        <f>SL!U164*SQRT($AH$6)*$AH$9</f>
        <v>377.26188719053562</v>
      </c>
      <c r="AJ164" s="7">
        <f>SL!V164*SQRT($AH$6)</f>
        <v>19127.668991324179</v>
      </c>
      <c r="AK164" s="7">
        <f>SL!W164*$AH$9</f>
        <v>2598.4018291032185</v>
      </c>
      <c r="AP164" s="13">
        <f>SL!U164*SQRT($AO$6)*$AO$9</f>
        <v>396.65944643510062</v>
      </c>
      <c r="AQ164" s="7">
        <f>SL!V164*SQRT($AO$6)</f>
        <v>19247.924486644857</v>
      </c>
      <c r="AR164" s="7">
        <f>SL!W164*$AO$9</f>
        <v>2714.9342932000623</v>
      </c>
    </row>
    <row r="165" spans="21:44" x14ac:dyDescent="0.25">
      <c r="U165" s="13">
        <f>SL!U165*SQRT($T$6)*$T$9</f>
        <v>242.98592537244065</v>
      </c>
      <c r="V165" s="7">
        <f>SL!V165*SQRT($T$6)</f>
        <v>18212.685792098215</v>
      </c>
      <c r="W165" s="7">
        <f>SL!W165*$T$9</f>
        <v>1880.5355724653309</v>
      </c>
      <c r="AB165" s="13">
        <f>SL!U165*SQRT($AA$6)*$AA$9</f>
        <v>348.79772143858463</v>
      </c>
      <c r="AC165" s="7">
        <f>SL!V165*SQRT($AA$6)</f>
        <v>19054.52207326705</v>
      </c>
      <c r="AD165" s="7">
        <f>SL!W165*$AA$9</f>
        <v>2580.1800247679603</v>
      </c>
      <c r="AI165" s="13">
        <f>SL!U165*SQRT($AH$6)*$AH$9</f>
        <v>377.26188719053562</v>
      </c>
      <c r="AJ165" s="7">
        <f>SL!V165*SQRT($AH$6)</f>
        <v>19242.288509320129</v>
      </c>
      <c r="AK165" s="7">
        <f>SL!W165*$AH$9</f>
        <v>2763.5074562004097</v>
      </c>
      <c r="AP165" s="13">
        <f>SL!U165*SQRT($AO$6)*$AO$9</f>
        <v>396.65944643510062</v>
      </c>
      <c r="AQ165" s="7">
        <f>SL!V165*SQRT($AO$6)</f>
        <v>19363.264616593904</v>
      </c>
      <c r="AR165" s="7">
        <f>SL!W165*$AO$9</f>
        <v>2887.4445354519971</v>
      </c>
    </row>
    <row r="166" spans="21:44" x14ac:dyDescent="0.25">
      <c r="U166" s="13">
        <f>SL!U166*SQRT($T$6)*$T$9</f>
        <v>245.05389069475925</v>
      </c>
      <c r="V166" s="7">
        <f>SL!V166*SQRT($T$6)</f>
        <v>18236.179357126661</v>
      </c>
      <c r="W166" s="7">
        <f>SL!W166*$T$9</f>
        <v>1847.5528756881754</v>
      </c>
      <c r="AB166" s="13">
        <f>SL!U166*SQRT($AA$6)*$AA$9</f>
        <v>351.76621268487042</v>
      </c>
      <c r="AC166" s="7">
        <f>SL!V166*SQRT($AA$6)</f>
        <v>19079.101570136667</v>
      </c>
      <c r="AD166" s="7">
        <f>SL!W166*$AA$9</f>
        <v>2534.9262701283551</v>
      </c>
      <c r="AI166" s="13">
        <f>SL!U166*SQRT($AH$6)*$AH$9</f>
        <v>380.47262665598686</v>
      </c>
      <c r="AJ166" s="7">
        <f>SL!V166*SQRT($AH$6)</f>
        <v>19267.110216648212</v>
      </c>
      <c r="AK166" s="7">
        <f>SL!W166*$AH$9</f>
        <v>2715.0383233619523</v>
      </c>
      <c r="AP166" s="13">
        <f>SL!U166*SQRT($AO$6)*$AO$9</f>
        <v>400.03527151114389</v>
      </c>
      <c r="AQ166" s="7">
        <f>SL!V166*SQRT($AO$6)</f>
        <v>19388.242377788811</v>
      </c>
      <c r="AR166" s="7">
        <f>SL!W166*$AO$9</f>
        <v>2836.8016712764388</v>
      </c>
    </row>
    <row r="167" spans="21:44" x14ac:dyDescent="0.25">
      <c r="U167" s="13">
        <f>SL!U167*SQRT($T$6)*$T$9</f>
        <v>246.08787335591865</v>
      </c>
      <c r="V167" s="7">
        <f>SL!V167*SQRT($T$6)</f>
        <v>18187.964537349311</v>
      </c>
      <c r="W167" s="7">
        <f>SL!W167*$T$9</f>
        <v>1839.6201418202254</v>
      </c>
      <c r="AB167" s="13">
        <f>SL!U167*SQRT($AA$6)*$AA$9</f>
        <v>353.25045830801344</v>
      </c>
      <c r="AC167" s="7">
        <f>SL!V167*SQRT($AA$6)</f>
        <v>19028.658139761086</v>
      </c>
      <c r="AD167" s="7">
        <f>SL!W167*$AA$9</f>
        <v>2524.0421997775607</v>
      </c>
      <c r="AI167" s="13">
        <f>SL!U167*SQRT($AH$6)*$AH$9</f>
        <v>382.07799638871262</v>
      </c>
      <c r="AJ167" s="7">
        <f>SL!V167*SQRT($AH$6)</f>
        <v>19216.169708303027</v>
      </c>
      <c r="AK167" s="7">
        <f>SL!W167*$AH$9</f>
        <v>2703.3809160184724</v>
      </c>
      <c r="AP167" s="13">
        <f>SL!U167*SQRT($AO$6)*$AO$9</f>
        <v>401.72318404916575</v>
      </c>
      <c r="AQ167" s="7">
        <f>SL!V167*SQRT($AO$6)</f>
        <v>19336.981606892779</v>
      </c>
      <c r="AR167" s="7">
        <f>SL!W167*$AO$9</f>
        <v>2824.6214554945172</v>
      </c>
    </row>
    <row r="168" spans="21:44" x14ac:dyDescent="0.25">
      <c r="U168" s="13">
        <f>SL!U168*SQRT($T$6)*$T$9</f>
        <v>246.08787335591865</v>
      </c>
      <c r="V168" s="7">
        <f>SL!V168*SQRT($T$6)</f>
        <v>18285.30139901564</v>
      </c>
      <c r="W168" s="7">
        <f>SL!W168*$T$9</f>
        <v>1885.878096651559</v>
      </c>
      <c r="AB168" s="13">
        <f>SL!U168*SQRT($AA$6)*$AA$9</f>
        <v>353.25045830801344</v>
      </c>
      <c r="AC168" s="7">
        <f>SL!V168*SQRT($AA$6)</f>
        <v>19130.494156718465</v>
      </c>
      <c r="AD168" s="7">
        <f>SL!W168*$AA$9</f>
        <v>2587.5102100561194</v>
      </c>
      <c r="AI168" s="13">
        <f>SL!U168*SQRT($AH$6)*$AH$9</f>
        <v>382.07799638871262</v>
      </c>
      <c r="AJ168" s="7">
        <f>SL!V168*SQRT($AH$6)</f>
        <v>19319.009234343052</v>
      </c>
      <c r="AK168" s="7">
        <f>SL!W168*$AH$9</f>
        <v>2771.3584671782114</v>
      </c>
      <c r="AP168" s="13">
        <f>SL!U168*SQRT($AO$6)*$AO$9</f>
        <v>401.72318404916575</v>
      </c>
      <c r="AQ168" s="7">
        <f>SL!V168*SQRT($AO$6)</f>
        <v>19440.467684174779</v>
      </c>
      <c r="AR168" s="7">
        <f>SL!W168*$AO$9</f>
        <v>2895.6476465725282</v>
      </c>
    </row>
    <row r="169" spans="21:44" x14ac:dyDescent="0.25">
      <c r="U169" s="13">
        <f>SL!U169*SQRT($T$6)*$T$9</f>
        <v>247.1218560170779</v>
      </c>
      <c r="V169" s="7">
        <f>SL!V169*SQRT($T$6)</f>
        <v>18251.515131210566</v>
      </c>
      <c r="W169" s="7">
        <f>SL!W169*$T$9</f>
        <v>1810.5374963677239</v>
      </c>
      <c r="AB169" s="13">
        <f>SL!U169*SQRT($AA$6)*$AA$9</f>
        <v>354.73470393115628</v>
      </c>
      <c r="AC169" s="7">
        <f>SL!V169*SQRT($AA$6)</f>
        <v>19095.146202385207</v>
      </c>
      <c r="AD169" s="7">
        <f>SL!W169*$AA$9</f>
        <v>2484.1394922921713</v>
      </c>
      <c r="AI169" s="13">
        <f>SL!U169*SQRT($AH$6)*$AH$9</f>
        <v>383.68336612143827</v>
      </c>
      <c r="AJ169" s="7">
        <f>SL!V169*SQRT($AH$6)</f>
        <v>19283.312955376859</v>
      </c>
      <c r="AK169" s="7">
        <f>SL!W169*$AH$9</f>
        <v>2660.6430339327544</v>
      </c>
      <c r="AP169" s="13">
        <f>SL!U169*SQRT($AO$6)*$AO$9</f>
        <v>403.41109658718744</v>
      </c>
      <c r="AQ169" s="7">
        <f>SL!V169*SQRT($AO$6)</f>
        <v>19404.546983000626</v>
      </c>
      <c r="AR169" s="7">
        <f>SL!W169*$AO$9</f>
        <v>2779.9668757472032</v>
      </c>
    </row>
    <row r="170" spans="21:44" x14ac:dyDescent="0.25">
      <c r="U170" s="13">
        <f>SL!U170*SQRT($T$6)*$T$9</f>
        <v>247.1218560170779</v>
      </c>
      <c r="V170" s="7">
        <f>SL!V170*SQRT($T$6)</f>
        <v>18262.330459335917</v>
      </c>
      <c r="W170" s="7">
        <f>SL!W170*$T$9</f>
        <v>1842.6455205984078</v>
      </c>
      <c r="AB170" s="13">
        <f>SL!U170*SQRT($AA$6)*$AA$9</f>
        <v>354.73470393115628</v>
      </c>
      <c r="AC170" s="7">
        <f>SL!V170*SQRT($AA$6)</f>
        <v>19106.461442259577</v>
      </c>
      <c r="AD170" s="7">
        <f>SL!W170*$AA$9</f>
        <v>2528.1931565608929</v>
      </c>
      <c r="AI170" s="13">
        <f>SL!U170*SQRT($AH$6)*$AH$9</f>
        <v>383.68336612143827</v>
      </c>
      <c r="AJ170" s="7">
        <f>SL!V170*SQRT($AH$6)</f>
        <v>19294.739697510697</v>
      </c>
      <c r="AK170" s="7">
        <f>SL!W170*$AH$9</f>
        <v>2707.8268073558943</v>
      </c>
      <c r="AP170" s="13">
        <f>SL!U170*SQRT($AO$6)*$AO$9</f>
        <v>403.41109658718744</v>
      </c>
      <c r="AQ170" s="7">
        <f>SL!V170*SQRT($AO$6)</f>
        <v>19416.045564966902</v>
      </c>
      <c r="AR170" s="7">
        <f>SL!W170*$AO$9</f>
        <v>2829.2667350354318</v>
      </c>
    </row>
    <row r="171" spans="21:44" x14ac:dyDescent="0.25">
      <c r="U171" s="13">
        <f>SL!U171*SQRT($T$6)*$T$9</f>
        <v>247.1218560170779</v>
      </c>
      <c r="V171" s="7">
        <f>SL!V171*SQRT($T$6)</f>
        <v>18265.57755767156</v>
      </c>
      <c r="W171" s="7">
        <f>SL!W171*$T$9</f>
        <v>1885.7983445462314</v>
      </c>
      <c r="AB171" s="13">
        <f>SL!U171*SQRT($AA$6)*$AA$9</f>
        <v>354.73470393115628</v>
      </c>
      <c r="AC171" s="7">
        <f>SL!V171*SQRT($AA$6)</f>
        <v>19109.858629671522</v>
      </c>
      <c r="AD171" s="7">
        <f>SL!W171*$AA$9</f>
        <v>2587.4007865535214</v>
      </c>
      <c r="AI171" s="13">
        <f>SL!U171*SQRT($AH$6)*$AH$9</f>
        <v>383.68336612143827</v>
      </c>
      <c r="AJ171" s="7">
        <f>SL!V171*SQRT($AH$6)</f>
        <v>19298.170361373563</v>
      </c>
      <c r="AK171" s="7">
        <f>SL!W171*$AH$9</f>
        <v>2771.2412688965369</v>
      </c>
      <c r="AP171" s="13">
        <f>SL!U171*SQRT($AO$6)*$AO$9</f>
        <v>403.41109658718744</v>
      </c>
      <c r="AQ171" s="7">
        <f>SL!V171*SQRT($AO$6)</f>
        <v>19419.49779738484</v>
      </c>
      <c r="AR171" s="7">
        <f>SL!W171*$AO$9</f>
        <v>2895.525192212137</v>
      </c>
    </row>
    <row r="172" spans="21:44" x14ac:dyDescent="0.25">
      <c r="U172" s="13">
        <f>SL!U172*SQRT($T$6)*$T$9</f>
        <v>247.1218560170779</v>
      </c>
      <c r="V172" s="7">
        <f>SL!V172*SQRT($T$6)</f>
        <v>18297.025807996459</v>
      </c>
      <c r="W172" s="7">
        <f>SL!W172*$T$9</f>
        <v>1917.8127467402271</v>
      </c>
      <c r="AB172" s="13">
        <f>SL!U172*SQRT($AA$6)*$AA$9</f>
        <v>354.73470393115628</v>
      </c>
      <c r="AC172" s="7">
        <f>SL!V172*SQRT($AA$6)</f>
        <v>19142.760497458716</v>
      </c>
      <c r="AD172" s="7">
        <f>SL!W172*$AA$9</f>
        <v>2631.3259971452812</v>
      </c>
      <c r="AI172" s="13">
        <f>SL!U172*SQRT($AH$6)*$AH$9</f>
        <v>383.68336612143827</v>
      </c>
      <c r="AJ172" s="7">
        <f>SL!V172*SQRT($AH$6)</f>
        <v>19331.396449649212</v>
      </c>
      <c r="AK172" s="7">
        <f>SL!W172*$AH$9</f>
        <v>2818.2874617281473</v>
      </c>
      <c r="AP172" s="13">
        <f>SL!U172*SQRT($AO$6)*$AO$9</f>
        <v>403.41109658718744</v>
      </c>
      <c r="AQ172" s="7">
        <f>SL!V172*SQRT($AO$6)</f>
        <v>19452.932777800193</v>
      </c>
      <c r="AR172" s="7">
        <f>SL!W172*$AO$9</f>
        <v>2944.6813007294722</v>
      </c>
    </row>
    <row r="173" spans="21:44" x14ac:dyDescent="0.25">
      <c r="U173" s="13">
        <f>SL!U173*SQRT($T$6)*$T$9</f>
        <v>250.22380400055587</v>
      </c>
      <c r="V173" s="7">
        <f>SL!V173*SQRT($T$6)</f>
        <v>18323.351837733164</v>
      </c>
      <c r="W173" s="7">
        <f>SL!W173*$T$9</f>
        <v>1889.8041540975146</v>
      </c>
      <c r="AB173" s="13">
        <f>SL!U173*SQRT($AA$6)*$AA$9</f>
        <v>359.18744080058497</v>
      </c>
      <c r="AC173" s="7">
        <f>SL!V173*SQRT($AA$6)</f>
        <v>19170.303382700673</v>
      </c>
      <c r="AD173" s="7">
        <f>SL!W173*$AA$9</f>
        <v>2592.8969387872685</v>
      </c>
      <c r="AI173" s="13">
        <f>SL!U173*SQRT($AH$6)*$AH$9</f>
        <v>388.49947531961527</v>
      </c>
      <c r="AJ173" s="7">
        <f>SL!V173*SQRT($AH$6)</f>
        <v>19359.210747072517</v>
      </c>
      <c r="AK173" s="7">
        <f>SL!W173*$AH$9</f>
        <v>2777.1279347619306</v>
      </c>
      <c r="AP173" s="13">
        <f>SL!U173*SQRT($AO$6)*$AO$9</f>
        <v>408.47483420125246</v>
      </c>
      <c r="AQ173" s="7">
        <f>SL!V173*SQRT($AO$6)</f>
        <v>19480.921943479279</v>
      </c>
      <c r="AR173" s="7">
        <f>SL!W173*$AO$9</f>
        <v>2901.6758617704645</v>
      </c>
    </row>
    <row r="174" spans="21:44" x14ac:dyDescent="0.25">
      <c r="U174" s="13">
        <f>SL!U174*SQRT($T$6)*$T$9</f>
        <v>250.22380400055587</v>
      </c>
      <c r="V174" s="7">
        <f>SL!V174*SQRT($T$6)</f>
        <v>18364.405719265462</v>
      </c>
      <c r="W174" s="7">
        <f>SL!W174*$T$9</f>
        <v>1844.9782696792352</v>
      </c>
      <c r="AB174" s="13">
        <f>SL!U174*SQRT($AA$6)*$AA$9</f>
        <v>359.18744080058497</v>
      </c>
      <c r="AC174" s="7">
        <f>SL!V174*SQRT($AA$6)</f>
        <v>19213.254878201125</v>
      </c>
      <c r="AD174" s="7">
        <f>SL!W174*$AA$9</f>
        <v>2531.3937940118803</v>
      </c>
      <c r="AI174" s="13">
        <f>SL!U174*SQRT($AH$6)*$AH$9</f>
        <v>388.49947531961527</v>
      </c>
      <c r="AJ174" s="7">
        <f>SL!V174*SQRT($AH$6)</f>
        <v>19402.585493767743</v>
      </c>
      <c r="AK174" s="7">
        <f>SL!W174*$AH$9</f>
        <v>2711.2548570948629</v>
      </c>
      <c r="AP174" s="13">
        <f>SL!U174*SQRT($AO$6)*$AO$9</f>
        <v>408.47483420125246</v>
      </c>
      <c r="AQ174" s="7">
        <f>SL!V174*SQRT($AO$6)</f>
        <v>19524.569386844996</v>
      </c>
      <c r="AR174" s="7">
        <f>SL!W174*$AO$9</f>
        <v>2832.848525076864</v>
      </c>
    </row>
    <row r="175" spans="21:44" x14ac:dyDescent="0.25">
      <c r="U175" s="13">
        <f>SL!U175*SQRT($T$6)*$T$9</f>
        <v>252.29176932287453</v>
      </c>
      <c r="V175" s="7">
        <f>SL!V175*SQRT($T$6)</f>
        <v>18404.544818788021</v>
      </c>
      <c r="W175" s="7">
        <f>SL!W175*$T$9</f>
        <v>1892.6622268286517</v>
      </c>
      <c r="AB175" s="13">
        <f>SL!U175*SQRT($AA$6)*$AA$9</f>
        <v>362.15593204687082</v>
      </c>
      <c r="AC175" s="7">
        <f>SL!V175*SQRT($AA$6)</f>
        <v>19255.249308159691</v>
      </c>
      <c r="AD175" s="7">
        <f>SL!W175*$AA$9</f>
        <v>2596.8183440923253</v>
      </c>
      <c r="AI175" s="13">
        <f>SL!U175*SQRT($AH$6)*$AH$9</f>
        <v>391.71021478506674</v>
      </c>
      <c r="AJ175" s="7">
        <f>SL!V175*SQRT($AH$6)</f>
        <v>19444.993743837727</v>
      </c>
      <c r="AK175" s="7">
        <f>SL!W175*$AH$9</f>
        <v>2781.3279644867107</v>
      </c>
      <c r="AP175" s="13">
        <f>SL!U175*SQRT($AO$6)*$AO$9</f>
        <v>411.85065927729596</v>
      </c>
      <c r="AQ175" s="7">
        <f>SL!V175*SQRT($AO$6)</f>
        <v>19567.244257229257</v>
      </c>
      <c r="AR175" s="7">
        <f>SL!W175*$AO$9</f>
        <v>2906.0642533596897</v>
      </c>
    </row>
    <row r="176" spans="21:44" x14ac:dyDescent="0.25">
      <c r="U176" s="13">
        <f>SL!U176*SQRT($T$6)*$T$9</f>
        <v>255.3937173063525</v>
      </c>
      <c r="V176" s="7">
        <f>SL!V176*SQRT($T$6)</f>
        <v>18455.242400807769</v>
      </c>
      <c r="W176" s="7">
        <f>SL!W176*$T$9</f>
        <v>1908.8467029858609</v>
      </c>
      <c r="AB176" s="13">
        <f>SL!U176*SQRT($AA$6)*$AA$9</f>
        <v>366.60866891629956</v>
      </c>
      <c r="AC176" s="7">
        <f>SL!V176*SQRT($AA$6)</f>
        <v>19308.290260311609</v>
      </c>
      <c r="AD176" s="7">
        <f>SL!W176*$AA$9</f>
        <v>2619.0241788043054</v>
      </c>
      <c r="AI176" s="13">
        <f>SL!U176*SQRT($AH$6)*$AH$9</f>
        <v>396.52632398324369</v>
      </c>
      <c r="AJ176" s="7">
        <f>SL!V176*SQRT($AH$6)</f>
        <v>19498.55737037172</v>
      </c>
      <c r="AK176" s="7">
        <f>SL!W176*$AH$9</f>
        <v>2805.1115723003672</v>
      </c>
      <c r="AP176" s="13">
        <f>SL!U176*SQRT($AO$6)*$AO$9</f>
        <v>416.91439689136104</v>
      </c>
      <c r="AQ176" s="7">
        <f>SL!V176*SQRT($AO$6)</f>
        <v>19621.144637836263</v>
      </c>
      <c r="AR176" s="7">
        <f>SL!W176*$AO$9</f>
        <v>2930.9145023650954</v>
      </c>
    </row>
    <row r="177" spans="21:44" x14ac:dyDescent="0.25">
      <c r="U177" s="13">
        <f>SL!U177*SQRT($T$6)*$T$9</f>
        <v>255.3937173063525</v>
      </c>
      <c r="V177" s="7">
        <f>SL!V177*SQRT($T$6)</f>
        <v>18505.553321138064</v>
      </c>
      <c r="W177" s="7">
        <f>SL!W177*$T$9</f>
        <v>1933.8559229716923</v>
      </c>
      <c r="AB177" s="13">
        <f>SL!U177*SQRT($AA$6)*$AA$9</f>
        <v>366.60866891629956</v>
      </c>
      <c r="AC177" s="7">
        <f>SL!V177*SQRT($AA$6)</f>
        <v>19360.926678295382</v>
      </c>
      <c r="AD177" s="7">
        <f>SL!W177*$AA$9</f>
        <v>2653.3379619559187</v>
      </c>
      <c r="AI177" s="13">
        <f>SL!U177*SQRT($AH$6)*$AH$9</f>
        <v>396.52632398324369</v>
      </c>
      <c r="AJ177" s="7">
        <f>SL!V177*SQRT($AH$6)</f>
        <v>19551.712476390461</v>
      </c>
      <c r="AK177" s="7">
        <f>SL!W177*$AH$9</f>
        <v>2841.8634247601408</v>
      </c>
      <c r="AP177" s="13">
        <f>SL!U177*SQRT($AO$6)*$AO$9</f>
        <v>416.91439689136104</v>
      </c>
      <c r="AQ177" s="7">
        <f>SL!V177*SQRT($AO$6)</f>
        <v>19674.633929562944</v>
      </c>
      <c r="AR177" s="7">
        <f>SL!W177*$AO$9</f>
        <v>2969.3145925528802</v>
      </c>
    </row>
    <row r="178" spans="21:44" x14ac:dyDescent="0.25">
      <c r="U178" s="13">
        <f>SL!U178*SQRT($T$6)*$T$9</f>
        <v>258.49566528983047</v>
      </c>
      <c r="V178" s="7">
        <f>SL!V178*SQRT($T$6)</f>
        <v>18561.056606815779</v>
      </c>
      <c r="W178" s="7">
        <f>SL!W178*$T$9</f>
        <v>1922.3144063376762</v>
      </c>
      <c r="AB178" s="13">
        <f>SL!U178*SQRT($AA$6)*$AA$9</f>
        <v>371.06140578572831</v>
      </c>
      <c r="AC178" s="7">
        <f>SL!V178*SQRT($AA$6)</f>
        <v>19418.995465851342</v>
      </c>
      <c r="AD178" s="7">
        <f>SL!W178*$AA$9</f>
        <v>2637.5024781125708</v>
      </c>
      <c r="AI178" s="13">
        <f>SL!U178*SQRT($AH$6)*$AH$9</f>
        <v>401.3424331814208</v>
      </c>
      <c r="AJ178" s="7">
        <f>SL!V178*SQRT($AH$6)</f>
        <v>19610.353483456485</v>
      </c>
      <c r="AK178" s="7">
        <f>SL!W178*$AH$9</f>
        <v>2824.9027951709054</v>
      </c>
      <c r="AP178" s="13">
        <f>SL!U178*SQRT($AO$6)*$AO$9</f>
        <v>421.97813450542617</v>
      </c>
      <c r="AQ178" s="7">
        <f>SL!V178*SQRT($AO$6)</f>
        <v>19733.643612151012</v>
      </c>
      <c r="AR178" s="7">
        <f>SL!W178*$AO$9</f>
        <v>2951.5933169632726</v>
      </c>
    </row>
    <row r="179" spans="21:44" x14ac:dyDescent="0.25">
      <c r="U179" s="13">
        <f>SL!U179*SQRT($T$6)*$T$9</f>
        <v>258.49566528983047</v>
      </c>
      <c r="V179" s="7">
        <f>SL!V179*SQRT($T$6)</f>
        <v>18673.973187642041</v>
      </c>
      <c r="W179" s="7">
        <f>SL!W179*$T$9</f>
        <v>2032.5196797102524</v>
      </c>
      <c r="AB179" s="13">
        <f>SL!U179*SQRT($AA$6)*$AA$9</f>
        <v>371.06140578572831</v>
      </c>
      <c r="AC179" s="7">
        <f>SL!V179*SQRT($AA$6)</f>
        <v>19537.131335890092</v>
      </c>
      <c r="AD179" s="7">
        <f>SL!W179*$AA$9</f>
        <v>2788.7091073002543</v>
      </c>
      <c r="AI179" s="13">
        <f>SL!U179*SQRT($AH$6)*$AH$9</f>
        <v>401.3424331814208</v>
      </c>
      <c r="AJ179" s="7">
        <f>SL!V179*SQRT($AH$6)</f>
        <v>19729.653484046605</v>
      </c>
      <c r="AK179" s="7">
        <f>SL!W179*$AH$9</f>
        <v>2986.8529859234568</v>
      </c>
      <c r="AP179" s="13">
        <f>SL!U179*SQRT($AO$6)*$AO$9</f>
        <v>421.97813450542617</v>
      </c>
      <c r="AQ179" s="7">
        <f>SL!V179*SQRT($AO$6)</f>
        <v>19853.693650849233</v>
      </c>
      <c r="AR179" s="7">
        <f>SL!W179*$AO$9</f>
        <v>3120.8066086642493</v>
      </c>
    </row>
    <row r="180" spans="21:44" x14ac:dyDescent="0.25">
      <c r="U180" s="13">
        <f>SL!U180*SQRT($T$6)*$T$9</f>
        <v>258.49566528983047</v>
      </c>
      <c r="V180" s="7">
        <f>SL!V180*SQRT($T$6)</f>
        <v>18620.043253112675</v>
      </c>
      <c r="W180" s="7">
        <f>SL!W180*$T$9</f>
        <v>1940.4623446532185</v>
      </c>
      <c r="AB180" s="13">
        <f>SL!U180*SQRT($AA$6)*$AA$9</f>
        <v>371.06140578572831</v>
      </c>
      <c r="AC180" s="7">
        <f>SL!V180*SQRT($AA$6)</f>
        <v>19480.708623741535</v>
      </c>
      <c r="AD180" s="7">
        <f>SL!W180*$AA$9</f>
        <v>2662.4022718830747</v>
      </c>
      <c r="AI180" s="13">
        <f>SL!U180*SQRT($AH$6)*$AH$9</f>
        <v>401.3424331814208</v>
      </c>
      <c r="AJ180" s="7">
        <f>SL!V180*SQRT($AH$6)</f>
        <v>19672.674773089373</v>
      </c>
      <c r="AK180" s="7">
        <f>SL!W180*$AH$9</f>
        <v>2851.571773723605</v>
      </c>
      <c r="AP180" s="13">
        <f>SL!U180*SQRT($AO$6)*$AO$9</f>
        <v>421.97813450542617</v>
      </c>
      <c r="AQ180" s="7">
        <f>SL!V180*SQRT($AO$6)</f>
        <v>19796.356715211725</v>
      </c>
      <c r="AR180" s="7">
        <f>SL!W180*$AO$9</f>
        <v>2979.4583390804751</v>
      </c>
    </row>
    <row r="181" spans="21:44" x14ac:dyDescent="0.25">
      <c r="U181" s="13">
        <f>SL!U181*SQRT($T$6)*$T$9</f>
        <v>258.49566528983047</v>
      </c>
      <c r="V181" s="7">
        <f>SL!V181*SQRT($T$6)</f>
        <v>18684.388877411071</v>
      </c>
      <c r="W181" s="7">
        <f>SL!W181*$T$9</f>
        <v>1995.4462200522255</v>
      </c>
      <c r="AB181" s="13">
        <f>SL!U181*SQRT($AA$6)*$AA$9</f>
        <v>371.06140578572831</v>
      </c>
      <c r="AC181" s="7">
        <f>SL!V181*SQRT($AA$6)</f>
        <v>19548.028465115171</v>
      </c>
      <c r="AD181" s="7">
        <f>SL!W181*$AA$9</f>
        <v>2737.8426406089175</v>
      </c>
      <c r="AI181" s="13">
        <f>SL!U181*SQRT($AH$6)*$AH$9</f>
        <v>401.3424331814208</v>
      </c>
      <c r="AJ181" s="7">
        <f>SL!V181*SQRT($AH$6)</f>
        <v>19740.657995399135</v>
      </c>
      <c r="AK181" s="7">
        <f>SL!W181*$AH$9</f>
        <v>2932.3723455717354</v>
      </c>
      <c r="AP181" s="13">
        <f>SL!U181*SQRT($AO$6)*$AO$9</f>
        <v>421.97813450542617</v>
      </c>
      <c r="AQ181" s="7">
        <f>SL!V181*SQRT($AO$6)</f>
        <v>19864.7673474728</v>
      </c>
      <c r="AR181" s="7">
        <f>SL!W181*$AO$9</f>
        <v>3063.8826344160334</v>
      </c>
    </row>
    <row r="182" spans="21:44" x14ac:dyDescent="0.25">
      <c r="U182" s="13">
        <f>SL!U182*SQRT($T$6)*$T$9</f>
        <v>258.49566528983047</v>
      </c>
      <c r="V182" s="7">
        <f>SL!V182*SQRT($T$6)</f>
        <v>18609.923908816763</v>
      </c>
      <c r="W182" s="7">
        <f>SL!W182*$T$9</f>
        <v>2046.6514060259906</v>
      </c>
      <c r="AB182" s="13">
        <f>SL!U182*SQRT($AA$6)*$AA$9</f>
        <v>371.06140578572831</v>
      </c>
      <c r="AC182" s="7">
        <f>SL!V182*SQRT($AA$6)</f>
        <v>19470.121537824911</v>
      </c>
      <c r="AD182" s="7">
        <f>SL!W182*$AA$9</f>
        <v>2808.098476206238</v>
      </c>
      <c r="AI182" s="13">
        <f>SL!U182*SQRT($AH$6)*$AH$9</f>
        <v>401.3424331814208</v>
      </c>
      <c r="AJ182" s="7">
        <f>SL!V182*SQRT($AH$6)</f>
        <v>19661.98336026373</v>
      </c>
      <c r="AK182" s="7">
        <f>SL!W182*$AH$9</f>
        <v>3007.6200118783704</v>
      </c>
      <c r="AP182" s="13">
        <f>SL!U182*SQRT($AO$6)*$AO$9</f>
        <v>421.97813450542617</v>
      </c>
      <c r="AQ182" s="7">
        <f>SL!V182*SQRT($AO$6)</f>
        <v>19785.59808556287</v>
      </c>
      <c r="AR182" s="7">
        <f>SL!W182*$AO$9</f>
        <v>3142.5049889152474</v>
      </c>
    </row>
    <row r="183" spans="21:44" x14ac:dyDescent="0.25">
      <c r="U183" s="13">
        <f>SL!U183*SQRT($T$6)*$T$9</f>
        <v>259.52964795098978</v>
      </c>
      <c r="V183" s="7">
        <f>SL!V183*SQRT($T$6)</f>
        <v>18630.173608398371</v>
      </c>
      <c r="W183" s="7">
        <f>SL!W183*$T$9</f>
        <v>2008.9095890504914</v>
      </c>
      <c r="AB183" s="13">
        <f>SL!U183*SQRT($AA$6)*$AA$9</f>
        <v>372.54565140887121</v>
      </c>
      <c r="AC183" s="7">
        <f>SL!V183*SQRT($AA$6)</f>
        <v>19491.307229603666</v>
      </c>
      <c r="AD183" s="7">
        <f>SL!W183*$AA$9</f>
        <v>2756.3149929876949</v>
      </c>
      <c r="AI183" s="13">
        <f>SL!U183*SQRT($AH$6)*$AH$9</f>
        <v>402.94780291414651</v>
      </c>
      <c r="AJ183" s="7">
        <f>SL!V183*SQRT($AH$6)</f>
        <v>19683.377819379988</v>
      </c>
      <c r="AK183" s="7">
        <f>SL!W183*$AH$9</f>
        <v>2952.1571989704448</v>
      </c>
      <c r="AP183" s="13">
        <f>SL!U183*SQRT($AO$6)*$AO$9</f>
        <v>423.6660470434478</v>
      </c>
      <c r="AQ183" s="7">
        <f>SL!V183*SQRT($AO$6)</f>
        <v>19807.12705146505</v>
      </c>
      <c r="AR183" s="7">
        <f>SL!W183*$AO$9</f>
        <v>3084.5547938859299</v>
      </c>
    </row>
    <row r="184" spans="21:44" x14ac:dyDescent="0.25">
      <c r="U184" s="13">
        <f>SL!U184*SQRT($T$6)*$T$9</f>
        <v>260.5636306121491</v>
      </c>
      <c r="V184" s="7">
        <f>SL!V184*SQRT($T$6)</f>
        <v>18715.933094844666</v>
      </c>
      <c r="W184" s="7">
        <f>SL!W184*$T$9</f>
        <v>1990.528462513937</v>
      </c>
      <c r="AB184" s="13">
        <f>SL!U184*SQRT($AA$6)*$AA$9</f>
        <v>374.02989703201411</v>
      </c>
      <c r="AC184" s="7">
        <f>SL!V184*SQRT($AA$6)</f>
        <v>19581.030735852921</v>
      </c>
      <c r="AD184" s="7">
        <f>SL!W184*$AA$9</f>
        <v>2731.0952544106817</v>
      </c>
      <c r="AI184" s="13">
        <f>SL!U184*SQRT($AH$6)*$AH$9</f>
        <v>404.55317264687204</v>
      </c>
      <c r="AJ184" s="7">
        <f>SL!V184*SQRT($AH$6)</f>
        <v>19773.985476012749</v>
      </c>
      <c r="AK184" s="7">
        <f>SL!W184*$AH$9</f>
        <v>2925.1455428332852</v>
      </c>
      <c r="AP184" s="13">
        <f>SL!U184*SQRT($AO$6)*$AO$9</f>
        <v>425.3539595814695</v>
      </c>
      <c r="AQ184" s="7">
        <f>SL!V184*SQRT($AO$6)</f>
        <v>19898.304357678902</v>
      </c>
      <c r="AR184" s="7">
        <f>SL!W184*$AO$9</f>
        <v>3056.3317258671495</v>
      </c>
    </row>
    <row r="185" spans="21:44" x14ac:dyDescent="0.25">
      <c r="U185" s="13">
        <f>SL!U185*SQRT($T$6)*$T$9</f>
        <v>260.5636306121491</v>
      </c>
      <c r="V185" s="7">
        <f>SL!V185*SQRT($T$6)</f>
        <v>18732.99763546215</v>
      </c>
      <c r="W185" s="7">
        <f>SL!W185*$T$9</f>
        <v>2006.0246433273419</v>
      </c>
      <c r="AB185" s="13">
        <f>SL!U185*SQRT($AA$6)*$AA$9</f>
        <v>374.02989703201411</v>
      </c>
      <c r="AC185" s="7">
        <f>SL!V185*SQRT($AA$6)</f>
        <v>19598.884042585258</v>
      </c>
      <c r="AD185" s="7">
        <f>SL!W185*$AA$9</f>
        <v>2752.3567167198066</v>
      </c>
      <c r="AI185" s="13">
        <f>SL!U185*SQRT($AH$6)*$AH$9</f>
        <v>404.55317264687204</v>
      </c>
      <c r="AJ185" s="7">
        <f>SL!V185*SQRT($AH$6)</f>
        <v>19792.014712204982</v>
      </c>
      <c r="AK185" s="7">
        <f>SL!W185*$AH$9</f>
        <v>2947.9176785203185</v>
      </c>
      <c r="AP185" s="13">
        <f>SL!U185*SQRT($AO$6)*$AO$9</f>
        <v>425.3539595814695</v>
      </c>
      <c r="AQ185" s="7">
        <f>SL!V185*SQRT($AO$6)</f>
        <v>19916.446943528616</v>
      </c>
      <c r="AR185" s="7">
        <f>SL!W185*$AO$9</f>
        <v>3080.1251405013559</v>
      </c>
    </row>
    <row r="186" spans="21:44" x14ac:dyDescent="0.25">
      <c r="U186" s="13">
        <f>SL!U186*SQRT($T$6)*$T$9</f>
        <v>261.59761327330841</v>
      </c>
      <c r="V186" s="7">
        <f>SL!V186*SQRT($T$6)</f>
        <v>18763.792354125471</v>
      </c>
      <c r="W186" s="7">
        <f>SL!W186*$T$9</f>
        <v>2081.2421479703457</v>
      </c>
      <c r="AB186" s="13">
        <f>SL!U186*SQRT($AA$6)*$AA$9</f>
        <v>375.514142655157</v>
      </c>
      <c r="AC186" s="7">
        <f>SL!V186*SQRT($AA$6)</f>
        <v>19631.102170828861</v>
      </c>
      <c r="AD186" s="7">
        <f>SL!W186*$AA$9</f>
        <v>2855.5585416862668</v>
      </c>
      <c r="AI186" s="13">
        <f>SL!U186*SQRT($AH$6)*$AH$9</f>
        <v>406.1585423795978</v>
      </c>
      <c r="AJ186" s="7">
        <f>SL!V186*SQRT($AH$6)</f>
        <v>19824.550323253628</v>
      </c>
      <c r="AK186" s="7">
        <f>SL!W186*$AH$9</f>
        <v>3058.4522187658008</v>
      </c>
      <c r="AP186" s="13">
        <f>SL!U186*SQRT($AO$6)*$AO$9</f>
        <v>427.04187211949125</v>
      </c>
      <c r="AQ186" s="7">
        <f>SL!V186*SQRT($AO$6)</f>
        <v>19949.187105692403</v>
      </c>
      <c r="AR186" s="7">
        <f>SL!W186*$AO$9</f>
        <v>3195.6169056834688</v>
      </c>
    </row>
    <row r="187" spans="21:44" x14ac:dyDescent="0.25">
      <c r="U187" s="13">
        <f>SL!U187*SQRT($T$6)*$T$9</f>
        <v>262.63159593446778</v>
      </c>
      <c r="V187" s="7">
        <f>SL!V187*SQRT($T$6)</f>
        <v>18721.162914565008</v>
      </c>
      <c r="W187" s="7">
        <f>SL!W187*$T$9</f>
        <v>1982.8817959803139</v>
      </c>
      <c r="AB187" s="13">
        <f>SL!U187*SQRT($AA$6)*$AA$9</f>
        <v>376.99838827829996</v>
      </c>
      <c r="AC187" s="7">
        <f>SL!V187*SQRT($AA$6)</f>
        <v>19586.502291033634</v>
      </c>
      <c r="AD187" s="7">
        <f>SL!W187*$AA$9</f>
        <v>2720.6036814061622</v>
      </c>
      <c r="AI187" s="13">
        <f>SL!U187*SQRT($AH$6)*$AH$9</f>
        <v>407.76391211232351</v>
      </c>
      <c r="AJ187" s="7">
        <f>SL!V187*SQRT($AH$6)</f>
        <v>19779.510948810079</v>
      </c>
      <c r="AK187" s="7">
        <f>SL!W187*$AH$9</f>
        <v>2913.9085206305926</v>
      </c>
      <c r="AP187" s="13">
        <f>SL!U187*SQRT($AO$6)*$AO$9</f>
        <v>428.72978465751294</v>
      </c>
      <c r="AQ187" s="7">
        <f>SL!V187*SQRT($AO$6)</f>
        <v>19903.864569077596</v>
      </c>
      <c r="AR187" s="7">
        <f>SL!W187*$AO$9</f>
        <v>3044.5907485518478</v>
      </c>
    </row>
    <row r="188" spans="21:44" x14ac:dyDescent="0.25">
      <c r="U188" s="13">
        <f>SL!U188*SQRT($T$6)*$T$9</f>
        <v>262.63159593446778</v>
      </c>
      <c r="V188" s="7">
        <f>SL!V188*SQRT($T$6)</f>
        <v>18735.958653995327</v>
      </c>
      <c r="W188" s="7">
        <f>SL!W188*$T$9</f>
        <v>2073.1516436331617</v>
      </c>
      <c r="AB188" s="13">
        <f>SL!U188*SQRT($AA$6)*$AA$9</f>
        <v>376.99838827829996</v>
      </c>
      <c r="AC188" s="7">
        <f>SL!V188*SQRT($AA$6)</f>
        <v>19601.981926864592</v>
      </c>
      <c r="AD188" s="7">
        <f>SL!W188*$AA$9</f>
        <v>2844.4580031020728</v>
      </c>
      <c r="AI188" s="13">
        <f>SL!U188*SQRT($AH$6)*$AH$9</f>
        <v>407.76391211232351</v>
      </c>
      <c r="AJ188" s="7">
        <f>SL!V188*SQRT($AH$6)</f>
        <v>19795.143123552283</v>
      </c>
      <c r="AK188" s="7">
        <f>SL!W188*$AH$9</f>
        <v>3046.5629626477048</v>
      </c>
      <c r="AP188" s="13">
        <f>SL!U188*SQRT($AO$6)*$AO$9</f>
        <v>428.72978465751294</v>
      </c>
      <c r="AQ188" s="7">
        <f>SL!V188*SQRT($AO$6)</f>
        <v>19919.595023171947</v>
      </c>
      <c r="AR188" s="7">
        <f>SL!W188*$AO$9</f>
        <v>3183.1944432320793</v>
      </c>
    </row>
    <row r="189" spans="21:44" x14ac:dyDescent="0.25">
      <c r="U189" s="13">
        <f>SL!U189*SQRT($T$6)*$T$9</f>
        <v>264.69956125678641</v>
      </c>
      <c r="V189" s="7">
        <f>SL!V189*SQRT($T$6)</f>
        <v>18766.077472481164</v>
      </c>
      <c r="W189" s="7">
        <f>SL!W189*$T$9</f>
        <v>2060.7363213233839</v>
      </c>
      <c r="AB189" s="13">
        <f>SL!U189*SQRT($AA$6)*$AA$9</f>
        <v>379.96687952458581</v>
      </c>
      <c r="AC189" s="7">
        <f>SL!V189*SQRT($AA$6)</f>
        <v>19633.492913119462</v>
      </c>
      <c r="AD189" s="7">
        <f>SL!W189*$AA$9</f>
        <v>2827.4236182737395</v>
      </c>
      <c r="AI189" s="13">
        <f>SL!U189*SQRT($AH$6)*$AH$9</f>
        <v>410.97465157777492</v>
      </c>
      <c r="AJ189" s="7">
        <f>SL!V189*SQRT($AH$6)</f>
        <v>19826.964624317192</v>
      </c>
      <c r="AK189" s="7">
        <f>SL!W189*$AH$9</f>
        <v>3028.3182475375183</v>
      </c>
      <c r="AP189" s="13">
        <f>SL!U189*SQRT($AO$6)*$AO$9</f>
        <v>432.10560973355638</v>
      </c>
      <c r="AQ189" s="7">
        <f>SL!V189*SQRT($AO$6)</f>
        <v>19951.616585446605</v>
      </c>
      <c r="AR189" s="7">
        <f>SL!W189*$AO$9</f>
        <v>3164.1314937807979</v>
      </c>
    </row>
    <row r="190" spans="21:44" x14ac:dyDescent="0.25">
      <c r="U190" s="13">
        <f>SL!U190*SQRT($T$6)*$T$9</f>
        <v>264.69956125678641</v>
      </c>
      <c r="V190" s="7">
        <f>SL!V190*SQRT($T$6)</f>
        <v>18796.981135156333</v>
      </c>
      <c r="W190" s="7">
        <f>SL!W190*$T$9</f>
        <v>2068.6049067587874</v>
      </c>
      <c r="AB190" s="13">
        <f>SL!U190*SQRT($AA$6)*$AA$9</f>
        <v>379.96687952458581</v>
      </c>
      <c r="AC190" s="7">
        <f>SL!V190*SQRT($AA$6)</f>
        <v>19665.825021041968</v>
      </c>
      <c r="AD190" s="7">
        <f>SL!W190*$AA$9</f>
        <v>2838.2196740680961</v>
      </c>
      <c r="AI190" s="13">
        <f>SL!U190*SQRT($AH$6)*$AH$9</f>
        <v>410.97465157777492</v>
      </c>
      <c r="AJ190" s="7">
        <f>SL!V190*SQRT($AH$6)</f>
        <v>19859.615338219493</v>
      </c>
      <c r="AK190" s="7">
        <f>SL!W190*$AH$9</f>
        <v>3039.8813866979117</v>
      </c>
      <c r="AP190" s="13">
        <f>SL!U190*SQRT($AO$6)*$AO$9</f>
        <v>432.10560973355638</v>
      </c>
      <c r="AQ190" s="7">
        <f>SL!V190*SQRT($AO$6)</f>
        <v>19984.472574114727</v>
      </c>
      <c r="AR190" s="7">
        <f>SL!W190*$AO$9</f>
        <v>3176.213213664143</v>
      </c>
    </row>
    <row r="191" spans="21:44" x14ac:dyDescent="0.25">
      <c r="U191" s="13">
        <f>SL!U191*SQRT($T$6)*$T$9</f>
        <v>263.66557859562704</v>
      </c>
      <c r="V191" s="7">
        <f>SL!V191*SQRT($T$6)</f>
        <v>18808.68235743828</v>
      </c>
      <c r="W191" s="7">
        <f>SL!W191*$T$9</f>
        <v>2101.2460564761709</v>
      </c>
      <c r="AB191" s="13">
        <f>SL!U191*SQRT($AA$6)*$AA$9</f>
        <v>378.48263390144285</v>
      </c>
      <c r="AC191" s="7">
        <f>SL!V191*SQRT($AA$6)</f>
        <v>19678.067103335634</v>
      </c>
      <c r="AD191" s="7">
        <f>SL!W191*$AA$9</f>
        <v>2883.004810663967</v>
      </c>
      <c r="AI191" s="13">
        <f>SL!U191*SQRT($AH$6)*$AH$9</f>
        <v>409.36928184504916</v>
      </c>
      <c r="AJ191" s="7">
        <f>SL!V191*SQRT($AH$6)</f>
        <v>19871.978056032291</v>
      </c>
      <c r="AK191" s="7">
        <f>SL!W191*$AH$9</f>
        <v>3087.8486051561563</v>
      </c>
      <c r="AP191" s="13">
        <f>SL!U191*SQRT($AO$6)*$AO$9</f>
        <v>430.41769719553463</v>
      </c>
      <c r="AQ191" s="7">
        <f>SL!V191*SQRT($AO$6)</f>
        <v>19996.913016231243</v>
      </c>
      <c r="AR191" s="7">
        <f>SL!W191*$AO$9</f>
        <v>3226.3316537310716</v>
      </c>
    </row>
    <row r="192" spans="21:44" x14ac:dyDescent="0.25">
      <c r="U192" s="13">
        <f>SL!U192*SQRT($T$6)*$T$9</f>
        <v>264.69956125678641</v>
      </c>
      <c r="V192" s="7">
        <f>SL!V192*SQRT($T$6)</f>
        <v>18797.210430948264</v>
      </c>
      <c r="W192" s="7">
        <f>SL!W192*$T$9</f>
        <v>2008.6937382436811</v>
      </c>
      <c r="AB192" s="13">
        <f>SL!U192*SQRT($AA$6)*$AA$9</f>
        <v>379.96687952458581</v>
      </c>
      <c r="AC192" s="7">
        <f>SL!V192*SQRT($AA$6)</f>
        <v>19666.06491546383</v>
      </c>
      <c r="AD192" s="7">
        <f>SL!W192*$AA$9</f>
        <v>2756.0188358991418</v>
      </c>
      <c r="AI192" s="13">
        <f>SL!U192*SQRT($AH$6)*$AH$9</f>
        <v>410.97465157777492</v>
      </c>
      <c r="AJ192" s="7">
        <f>SL!V192*SQRT($AH$6)</f>
        <v>19859.857596600967</v>
      </c>
      <c r="AK192" s="7">
        <f>SL!W192*$AH$9</f>
        <v>2951.8399992733048</v>
      </c>
      <c r="AP192" s="13">
        <f>SL!U192*SQRT($AO$6)*$AO$9</f>
        <v>432.10560973355638</v>
      </c>
      <c r="AQ192" s="7">
        <f>SL!V192*SQRT($AO$6)</f>
        <v>19984.716355572622</v>
      </c>
      <c r="AR192" s="7">
        <f>SL!W192*$AO$9</f>
        <v>3084.2233684974804</v>
      </c>
    </row>
    <row r="193" spans="21:44" x14ac:dyDescent="0.25">
      <c r="U193" s="13">
        <f>SL!U193*SQRT($T$6)*$T$9</f>
        <v>266.76752657910498</v>
      </c>
      <c r="V193" s="7">
        <f>SL!V193*SQRT($T$6)</f>
        <v>18900.500674580158</v>
      </c>
      <c r="W193" s="7">
        <f>SL!W193*$T$9</f>
        <v>2070.8735074070692</v>
      </c>
      <c r="AB193" s="13">
        <f>SL!U193*SQRT($AA$6)*$AA$9</f>
        <v>382.93537077087154</v>
      </c>
      <c r="AC193" s="7">
        <f>SL!V193*SQRT($AA$6)</f>
        <v>19774.129494719404</v>
      </c>
      <c r="AD193" s="7">
        <f>SL!W193*$AA$9</f>
        <v>2841.3322969626465</v>
      </c>
      <c r="AI193" s="13">
        <f>SL!U193*SQRT($AH$6)*$AH$9</f>
        <v>414.18539104322616</v>
      </c>
      <c r="AJ193" s="7">
        <f>SL!V193*SQRT($AH$6)</f>
        <v>19968.987062230095</v>
      </c>
      <c r="AK193" s="7">
        <f>SL!W193*$AH$9</f>
        <v>3043.2151682537956</v>
      </c>
      <c r="AP193" s="13">
        <f>SL!U193*SQRT($AO$6)*$AO$9</f>
        <v>435.4814348095997</v>
      </c>
      <c r="AQ193" s="7">
        <f>SL!V193*SQRT($AO$6)</f>
        <v>20094.531917241435</v>
      </c>
      <c r="AR193" s="7">
        <f>SL!W193*$AO$9</f>
        <v>3179.6965078070011</v>
      </c>
    </row>
    <row r="194" spans="21:44" x14ac:dyDescent="0.25">
      <c r="U194" s="13">
        <f>SL!U194*SQRT($T$6)*$T$9</f>
        <v>266.76752657910498</v>
      </c>
      <c r="V194" s="7">
        <f>SL!V194*SQRT($T$6)</f>
        <v>18854.710432266518</v>
      </c>
      <c r="W194" s="7">
        <f>SL!W194*$T$9</f>
        <v>2062.1571224172062</v>
      </c>
      <c r="AB194" s="13">
        <f>SL!U194*SQRT($AA$6)*$AA$9</f>
        <v>382.93537077087154</v>
      </c>
      <c r="AC194" s="7">
        <f>SL!V194*SQRT($AA$6)</f>
        <v>19726.222711894214</v>
      </c>
      <c r="AD194" s="7">
        <f>SL!W194*$AA$9</f>
        <v>2829.3730217602383</v>
      </c>
      <c r="AI194" s="13">
        <f>SL!U194*SQRT($AH$6)*$AH$9</f>
        <v>414.18539104322616</v>
      </c>
      <c r="AJ194" s="7">
        <f>SL!V194*SQRT($AH$6)</f>
        <v>19920.608197983012</v>
      </c>
      <c r="AK194" s="7">
        <f>SL!W194*$AH$9</f>
        <v>3030.4061604034305</v>
      </c>
      <c r="AP194" s="13">
        <f>SL!U194*SQRT($AO$6)*$AO$9</f>
        <v>435.4814348095997</v>
      </c>
      <c r="AQ194" s="7">
        <f>SL!V194*SQRT($AO$6)</f>
        <v>20045.848895478568</v>
      </c>
      <c r="AR194" s="7">
        <f>SL!W194*$AO$9</f>
        <v>3166.3130448316738</v>
      </c>
    </row>
    <row r="195" spans="21:44" x14ac:dyDescent="0.25">
      <c r="U195" s="13">
        <f>SL!U195*SQRT($T$6)*$T$9</f>
        <v>267.80150924026441</v>
      </c>
      <c r="V195" s="7">
        <f>SL!V195*SQRT($T$6)</f>
        <v>18851.481135511502</v>
      </c>
      <c r="W195" s="7">
        <f>SL!W195*$T$9</f>
        <v>2127.4307531448726</v>
      </c>
      <c r="AB195" s="13">
        <f>SL!U195*SQRT($AA$6)*$AA$9</f>
        <v>384.41961639401455</v>
      </c>
      <c r="AC195" s="7">
        <f>SL!V195*SQRT($AA$6)</f>
        <v>19722.84414889686</v>
      </c>
      <c r="AD195" s="7">
        <f>SL!W195*$AA$9</f>
        <v>2918.9314010930011</v>
      </c>
      <c r="AI195" s="13">
        <f>SL!U195*SQRT($AH$6)*$AH$9</f>
        <v>415.79076077595198</v>
      </c>
      <c r="AJ195" s="7">
        <f>SL!V195*SQRT($AH$6)</f>
        <v>19917.196342062824</v>
      </c>
      <c r="AK195" s="7">
        <f>SL!W195*$AH$9</f>
        <v>3126.3278583762576</v>
      </c>
      <c r="AP195" s="13">
        <f>SL!U195*SQRT($AO$6)*$AO$9</f>
        <v>437.16934734762157</v>
      </c>
      <c r="AQ195" s="7">
        <f>SL!V195*SQRT($AO$6)</f>
        <v>20042.415589248685</v>
      </c>
      <c r="AR195" s="7">
        <f>SL!W195*$AO$9</f>
        <v>3266.5366147089653</v>
      </c>
    </row>
    <row r="196" spans="21:44" x14ac:dyDescent="0.25">
      <c r="U196" s="13">
        <f>SL!U196*SQRT($T$6)*$T$9</f>
        <v>269.86947456258298</v>
      </c>
      <c r="V196" s="7">
        <f>SL!V196*SQRT($T$6)</f>
        <v>18876.884020750033</v>
      </c>
      <c r="W196" s="7">
        <f>SL!W196*$T$9</f>
        <v>2106.4386120295553</v>
      </c>
      <c r="AB196" s="13">
        <f>SL!U196*SQRT($AA$6)*$AA$9</f>
        <v>387.38810764030035</v>
      </c>
      <c r="AC196" s="7">
        <f>SL!V196*SQRT($AA$6)</f>
        <v>19749.421219573182</v>
      </c>
      <c r="AD196" s="7">
        <f>SL!W196*$AA$9</f>
        <v>2890.1292321918063</v>
      </c>
      <c r="AI196" s="13">
        <f>SL!U196*SQRT($AH$6)*$AH$9</f>
        <v>419.00150024140328</v>
      </c>
      <c r="AJ196" s="7">
        <f>SL!V196*SQRT($AH$6)</f>
        <v>19944.035307622809</v>
      </c>
      <c r="AK196" s="7">
        <f>SL!W196*$AH$9</f>
        <v>3095.4792324086361</v>
      </c>
      <c r="AP196" s="13">
        <f>SL!U196*SQRT($AO$6)*$AO$9</f>
        <v>440.54517242366484</v>
      </c>
      <c r="AQ196" s="7">
        <f>SL!V196*SQRT($AO$6)</f>
        <v>20069.423291161165</v>
      </c>
      <c r="AR196" s="7">
        <f>SL!W196*$AO$9</f>
        <v>3234.3044974130416</v>
      </c>
    </row>
    <row r="197" spans="21:44" x14ac:dyDescent="0.25">
      <c r="U197" s="13">
        <f>SL!U197*SQRT($T$6)*$T$9</f>
        <v>271.93743988490166</v>
      </c>
      <c r="V197" s="7">
        <f>SL!V197*SQRT($T$6)</f>
        <v>18923.479301213876</v>
      </c>
      <c r="W197" s="7">
        <f>SL!W197*$T$9</f>
        <v>2100.6097733749716</v>
      </c>
      <c r="AB197" s="13">
        <f>SL!U197*SQRT($AA$6)*$AA$9</f>
        <v>390.3565988865862</v>
      </c>
      <c r="AC197" s="7">
        <f>SL!V197*SQRT($AA$6)</f>
        <v>19798.170251442694</v>
      </c>
      <c r="AD197" s="7">
        <f>SL!W197*$AA$9</f>
        <v>2882.1318014149797</v>
      </c>
      <c r="AI197" s="13">
        <f>SL!U197*SQRT($AH$6)*$AH$9</f>
        <v>422.21223970685469</v>
      </c>
      <c r="AJ197" s="7">
        <f>SL!V197*SQRT($AH$6)</f>
        <v>19993.264720576663</v>
      </c>
      <c r="AK197" s="7">
        <f>SL!W197*$AH$9</f>
        <v>3086.9135666914954</v>
      </c>
      <c r="AP197" s="13">
        <f>SL!U197*SQRT($AO$6)*$AO$9</f>
        <v>443.92099749970833</v>
      </c>
      <c r="AQ197" s="7">
        <f>SL!V197*SQRT($AO$6)</f>
        <v>20118.962209023419</v>
      </c>
      <c r="AR197" s="7">
        <f>SL!W197*$AO$9</f>
        <v>3225.3546808992578</v>
      </c>
    </row>
    <row r="198" spans="21:44" x14ac:dyDescent="0.25">
      <c r="U198" s="13">
        <f>SL!U198*SQRT($T$6)*$T$9</f>
        <v>270.90345722374229</v>
      </c>
      <c r="V198" s="7">
        <f>SL!V198*SQRT($T$6)</f>
        <v>18951.407200809812</v>
      </c>
      <c r="W198" s="7">
        <f>SL!W198*$T$9</f>
        <v>2172.228030829719</v>
      </c>
      <c r="AB198" s="13">
        <f>SL!U198*SQRT($AA$6)*$AA$9</f>
        <v>388.8723532634433</v>
      </c>
      <c r="AC198" s="7">
        <f>SL!V198*SQRT($AA$6)</f>
        <v>19827.389049009696</v>
      </c>
      <c r="AD198" s="7">
        <f>SL!W198*$AA$9</f>
        <v>2980.3952961337613</v>
      </c>
      <c r="AI198" s="13">
        <f>SL!U198*SQRT($AH$6)*$AH$9</f>
        <v>420.60686997412898</v>
      </c>
      <c r="AJ198" s="7">
        <f>SL!V198*SQRT($AH$6)</f>
        <v>20022.771445044367</v>
      </c>
      <c r="AK198" s="7">
        <f>SL!W198*$AH$9</f>
        <v>3192.158897529247</v>
      </c>
      <c r="AP198" s="13">
        <f>SL!U198*SQRT($AO$6)*$AO$9</f>
        <v>442.23308496168664</v>
      </c>
      <c r="AQ198" s="7">
        <f>SL!V198*SQRT($AO$6)</f>
        <v>20148.654442021609</v>
      </c>
      <c r="AR198" s="7">
        <f>SL!W198*$AO$9</f>
        <v>3335.3200275559038</v>
      </c>
    </row>
    <row r="199" spans="21:44" x14ac:dyDescent="0.25">
      <c r="U199" s="13">
        <f>SL!U199*SQRT($T$6)*$T$9</f>
        <v>270.90345722374229</v>
      </c>
      <c r="V199" s="7">
        <f>SL!V199*SQRT($T$6)</f>
        <v>19050.042892084781</v>
      </c>
      <c r="W199" s="7">
        <f>SL!W199*$T$9</f>
        <v>2107.1511797532416</v>
      </c>
      <c r="AB199" s="13">
        <f>SL!U199*SQRT($AA$6)*$AA$9</f>
        <v>388.8723532634433</v>
      </c>
      <c r="AC199" s="7">
        <f>SL!V199*SQRT($AA$6)</f>
        <v>19930.583930756697</v>
      </c>
      <c r="AD199" s="7">
        <f>SL!W199*$AA$9</f>
        <v>2891.1069073998001</v>
      </c>
      <c r="AI199" s="13">
        <f>SL!U199*SQRT($AH$6)*$AH$9</f>
        <v>420.60686997412898</v>
      </c>
      <c r="AJ199" s="7">
        <f>SL!V199*SQRT($AH$6)</f>
        <v>20126.98322635411</v>
      </c>
      <c r="AK199" s="7">
        <f>SL!W199*$AH$9</f>
        <v>3096.526373577507</v>
      </c>
      <c r="AP199" s="13">
        <f>SL!U199*SQRT($AO$6)*$AO$9</f>
        <v>442.23308496168664</v>
      </c>
      <c r="AQ199" s="7">
        <f>SL!V199*SQRT($AO$6)</f>
        <v>20253.521401930757</v>
      </c>
      <c r="AR199" s="7">
        <f>SL!W199*$AO$9</f>
        <v>3235.3986005026204</v>
      </c>
    </row>
    <row r="200" spans="21:44" x14ac:dyDescent="0.25">
      <c r="U200" s="13">
        <f>SL!U200*SQRT($T$6)*$T$9</f>
        <v>271.93743988490166</v>
      </c>
      <c r="V200" s="7">
        <f>SL!V200*SQRT($T$6)</f>
        <v>18983.158640671219</v>
      </c>
      <c r="W200" s="7">
        <f>SL!W200*$T$9</f>
        <v>2130.9528488399305</v>
      </c>
      <c r="AB200" s="13">
        <f>SL!U200*SQRT($AA$6)*$AA$9</f>
        <v>390.3565988865862</v>
      </c>
      <c r="AC200" s="7">
        <f>SL!V200*SQRT($AA$6)</f>
        <v>19860.608120518616</v>
      </c>
      <c r="AD200" s="7">
        <f>SL!W200*$AA$9</f>
        <v>2923.763875995774</v>
      </c>
      <c r="AI200" s="13">
        <f>SL!U200*SQRT($AH$6)*$AH$9</f>
        <v>422.21223970685469</v>
      </c>
      <c r="AJ200" s="7">
        <f>SL!V200*SQRT($AH$6)</f>
        <v>20056.31786282008</v>
      </c>
      <c r="AK200" s="7">
        <f>SL!W200*$AH$9</f>
        <v>3131.5036911854104</v>
      </c>
      <c r="AP200" s="13">
        <f>SL!U200*SQRT($AO$6)*$AO$9</f>
        <v>443.92099749970833</v>
      </c>
      <c r="AQ200" s="7">
        <f>SL!V200*SQRT($AO$6)</f>
        <v>20182.411765845922</v>
      </c>
      <c r="AR200" s="7">
        <f>SL!W200*$AO$9</f>
        <v>3271.9445719510095</v>
      </c>
    </row>
    <row r="201" spans="21:44" x14ac:dyDescent="0.25">
      <c r="U201" s="13">
        <f>SL!U201*SQRT($T$6)*$T$9</f>
        <v>275.03938786837961</v>
      </c>
      <c r="V201" s="7">
        <f>SL!V201*SQRT($T$6)</f>
        <v>19011.028554658511</v>
      </c>
      <c r="W201" s="7">
        <f>SL!W201*$T$9</f>
        <v>2180.0992168772532</v>
      </c>
      <c r="AB201" s="13">
        <f>SL!U201*SQRT($AA$6)*$AA$9</f>
        <v>394.809335756015</v>
      </c>
      <c r="AC201" s="7">
        <f>SL!V201*SQRT($AA$6)</f>
        <v>19889.766252235866</v>
      </c>
      <c r="AD201" s="7">
        <f>SL!W201*$AA$9</f>
        <v>2991.1949200858121</v>
      </c>
      <c r="AI201" s="13">
        <f>SL!U201*SQRT($AH$6)*$AH$9</f>
        <v>427.02834890503181</v>
      </c>
      <c r="AJ201" s="7">
        <f>SL!V201*SQRT($AH$6)</f>
        <v>20085.763323626641</v>
      </c>
      <c r="AK201" s="7">
        <f>SL!W201*$AH$9</f>
        <v>3203.7258583727394</v>
      </c>
      <c r="AP201" s="13">
        <f>SL!U201*SQRT($AO$6)*$AO$9</f>
        <v>448.98473511377347</v>
      </c>
      <c r="AQ201" s="7">
        <f>SL!V201*SQRT($AO$6)</f>
        <v>20212.042350018837</v>
      </c>
      <c r="AR201" s="7">
        <f>SL!W201*$AO$9</f>
        <v>3347.4057405162193</v>
      </c>
    </row>
    <row r="202" spans="21:44" x14ac:dyDescent="0.25">
      <c r="U202" s="13">
        <f>SL!U202*SQRT($T$6)*$T$9</f>
        <v>276.07337052953886</v>
      </c>
      <c r="V202" s="7">
        <f>SL!V202*SQRT($T$6)</f>
        <v>19114.080223992732</v>
      </c>
      <c r="W202" s="7">
        <f>SL!W202*$T$9</f>
        <v>2216.4904492864471</v>
      </c>
      <c r="AB202" s="13">
        <f>SL!U202*SQRT($AA$6)*$AA$9</f>
        <v>396.29358137915773</v>
      </c>
      <c r="AC202" s="7">
        <f>SL!V202*SQRT($AA$6)</f>
        <v>19997.581229687894</v>
      </c>
      <c r="AD202" s="7">
        <f>SL!W202*$AA$9</f>
        <v>3041.1253400755786</v>
      </c>
      <c r="AI202" s="13">
        <f>SL!U202*SQRT($AH$6)*$AH$9</f>
        <v>428.6337186377574</v>
      </c>
      <c r="AJ202" s="7">
        <f>SL!V202*SQRT($AH$6)</f>
        <v>20194.640727834449</v>
      </c>
      <c r="AK202" s="7">
        <f>SL!W202*$AH$9</f>
        <v>3257.2039438584015</v>
      </c>
      <c r="AP202" s="13">
        <f>SL!U202*SQRT($AO$6)*$AO$9</f>
        <v>450.67264765179505</v>
      </c>
      <c r="AQ202" s="7">
        <f>SL!V202*SQRT($AO$6)</f>
        <v>20321.604265558275</v>
      </c>
      <c r="AR202" s="7">
        <f>SL!W202*$AO$9</f>
        <v>3403.2821975728316</v>
      </c>
    </row>
    <row r="203" spans="21:44" x14ac:dyDescent="0.25">
      <c r="U203" s="13">
        <f>SL!U203*SQRT($T$6)*$T$9</f>
        <v>278.1413358518576</v>
      </c>
      <c r="V203" s="7">
        <f>SL!V203*SQRT($T$6)</f>
        <v>19157.329050398399</v>
      </c>
      <c r="W203" s="7">
        <f>SL!W203*$T$9</f>
        <v>2177.7690684085569</v>
      </c>
      <c r="AB203" s="13">
        <f>SL!U203*SQRT($AA$6)*$AA$9</f>
        <v>399.26207262544364</v>
      </c>
      <c r="AC203" s="7">
        <f>SL!V203*SQRT($AA$6)</f>
        <v>20042.829125950797</v>
      </c>
      <c r="AD203" s="7">
        <f>SL!W203*$AA$9</f>
        <v>2987.9978507925189</v>
      </c>
      <c r="AI203" s="13">
        <f>SL!U203*SQRT($AH$6)*$AH$9</f>
        <v>431.84445810320875</v>
      </c>
      <c r="AJ203" s="7">
        <f>SL!V203*SQRT($AH$6)</f>
        <v>20240.334504407943</v>
      </c>
      <c r="AK203" s="7">
        <f>SL!W203*$AH$9</f>
        <v>3200.3016303168697</v>
      </c>
      <c r="AP203" s="13">
        <f>SL!U203*SQRT($AO$6)*$AO$9</f>
        <v>454.04847272783854</v>
      </c>
      <c r="AQ203" s="7">
        <f>SL!V203*SQRT($AO$6)</f>
        <v>20367.585318523754</v>
      </c>
      <c r="AR203" s="7">
        <f>SL!W203*$AO$9</f>
        <v>3343.827943551757</v>
      </c>
    </row>
    <row r="204" spans="21:44" x14ac:dyDescent="0.25">
      <c r="U204" s="13">
        <f>SL!U204*SQRT($T$6)*$T$9</f>
        <v>279.17531851301698</v>
      </c>
      <c r="V204" s="7">
        <f>SL!V204*SQRT($T$6)</f>
        <v>19112.894825271273</v>
      </c>
      <c r="W204" s="7">
        <f>SL!W204*$T$9</f>
        <v>2252.6077505512549</v>
      </c>
      <c r="AB204" s="13">
        <f>SL!U204*SQRT($AA$6)*$AA$9</f>
        <v>400.74631824858659</v>
      </c>
      <c r="AC204" s="7">
        <f>SL!V204*SQRT($AA$6)</f>
        <v>19996.341038847208</v>
      </c>
      <c r="AD204" s="7">
        <f>SL!W204*$AA$9</f>
        <v>3090.6799141216388</v>
      </c>
      <c r="AI204" s="13">
        <f>SL!U204*SQRT($AH$6)*$AH$9</f>
        <v>433.44982783593446</v>
      </c>
      <c r="AJ204" s="7">
        <f>SL!V204*SQRT($AH$6)</f>
        <v>20193.388315946533</v>
      </c>
      <c r="AK204" s="7">
        <f>SL!W204*$AH$9</f>
        <v>3310.2794787243988</v>
      </c>
      <c r="AP204" s="13">
        <f>SL!U204*SQRT($AO$6)*$AO$9</f>
        <v>455.73638526586029</v>
      </c>
      <c r="AQ204" s="7">
        <f>SL!V204*SQRT($AO$6)</f>
        <v>20320.343979767273</v>
      </c>
      <c r="AR204" s="7">
        <f>SL!W204*$AO$9</f>
        <v>3458.7380505220126</v>
      </c>
    </row>
    <row r="205" spans="21:44" x14ac:dyDescent="0.25">
      <c r="U205" s="13">
        <f>SL!U205*SQRT($T$6)*$T$9</f>
        <v>280.20930117417623</v>
      </c>
      <c r="V205" s="7">
        <f>SL!V205*SQRT($T$6)</f>
        <v>19240.571864671932</v>
      </c>
      <c r="W205" s="7">
        <f>SL!W205*$T$9</f>
        <v>2254.3232876865045</v>
      </c>
      <c r="AB205" s="13">
        <f>SL!U205*SQRT($AA$6)*$AA$9</f>
        <v>402.23056387172949</v>
      </c>
      <c r="AC205" s="7">
        <f>SL!V205*SQRT($AA$6)</f>
        <v>20129.919633090831</v>
      </c>
      <c r="AD205" s="7">
        <f>SL!W205*$AA$9</f>
        <v>3093.0337088133906</v>
      </c>
      <c r="AI205" s="13">
        <f>SL!U205*SQRT($AH$6)*$AH$9</f>
        <v>435.05519756866016</v>
      </c>
      <c r="AJ205" s="7">
        <f>SL!V205*SQRT($AH$6)</f>
        <v>20328.283215919459</v>
      </c>
      <c r="AK205" s="7">
        <f>SL!W205*$AH$9</f>
        <v>3312.8005156747595</v>
      </c>
      <c r="AP205" s="13">
        <f>SL!U205*SQRT($AO$6)*$AO$9</f>
        <v>457.42429780388198</v>
      </c>
      <c r="AQ205" s="7">
        <f>SL!V205*SQRT($AO$6)</f>
        <v>20456.086962850575</v>
      </c>
      <c r="AR205" s="7">
        <f>SL!W205*$AO$9</f>
        <v>3461.3721502960725</v>
      </c>
    </row>
    <row r="206" spans="21:44" x14ac:dyDescent="0.25">
      <c r="U206" s="13">
        <f>SL!U206*SQRT($T$6)*$T$9</f>
        <v>280.20930117417623</v>
      </c>
      <c r="V206" s="7">
        <f>SL!V206*SQRT($T$6)</f>
        <v>19251.388872204265</v>
      </c>
      <c r="W206" s="7">
        <f>SL!W206*$T$9</f>
        <v>2263.6490827855541</v>
      </c>
      <c r="AB206" s="13">
        <f>SL!U206*SQRT($AA$6)*$AA$9</f>
        <v>402.23056387172949</v>
      </c>
      <c r="AC206" s="7">
        <f>SL!V206*SQRT($AA$6)</f>
        <v>20141.23662999861</v>
      </c>
      <c r="AD206" s="7">
        <f>SL!W206*$AA$9</f>
        <v>3105.8291223019542</v>
      </c>
      <c r="AI206" s="13">
        <f>SL!U206*SQRT($AH$6)*$AH$9</f>
        <v>435.05519756866016</v>
      </c>
      <c r="AJ206" s="7">
        <f>SL!V206*SQRT($AH$6)</f>
        <v>20339.711732400807</v>
      </c>
      <c r="AK206" s="7">
        <f>SL!W206*$AH$9</f>
        <v>3326.5050712644384</v>
      </c>
      <c r="AP206" s="13">
        <f>SL!U206*SQRT($AO$6)*$AO$9</f>
        <v>457.42429780388198</v>
      </c>
      <c r="AQ206" s="7">
        <f>SL!V206*SQRT($AO$6)</f>
        <v>20467.587330319668</v>
      </c>
      <c r="AR206" s="7">
        <f>SL!W206*$AO$9</f>
        <v>3475.6913243078643</v>
      </c>
    </row>
    <row r="207" spans="21:44" x14ac:dyDescent="0.25">
      <c r="U207" s="13">
        <f>SL!U207*SQRT($T$6)*$T$9</f>
        <v>280.20930117417623</v>
      </c>
      <c r="V207" s="7">
        <f>SL!V207*SQRT($T$6)</f>
        <v>19196.468500820287</v>
      </c>
      <c r="W207" s="7">
        <f>SL!W207*$T$9</f>
        <v>2228.2677547536055</v>
      </c>
      <c r="AB207" s="13">
        <f>SL!U207*SQRT($AA$6)*$AA$9</f>
        <v>402.23056387172949</v>
      </c>
      <c r="AC207" s="7">
        <f>SL!V207*SQRT($AA$6)</f>
        <v>20083.777700505514</v>
      </c>
      <c r="AD207" s="7">
        <f>SL!W207*$AA$9</f>
        <v>3057.2843368831291</v>
      </c>
      <c r="AI207" s="13">
        <f>SL!U207*SQRT($AH$6)*$AH$9</f>
        <v>435.05519756866016</v>
      </c>
      <c r="AJ207" s="7">
        <f>SL!V207*SQRT($AH$6)</f>
        <v>20281.686593040631</v>
      </c>
      <c r="AK207" s="7">
        <f>SL!W207*$AH$9</f>
        <v>3274.511072715195</v>
      </c>
      <c r="AP207" s="13">
        <f>SL!U207*SQRT($AO$6)*$AO$9</f>
        <v>457.42429780388198</v>
      </c>
      <c r="AQ207" s="7">
        <f>SL!V207*SQRT($AO$6)</f>
        <v>20409.197387392578</v>
      </c>
      <c r="AR207" s="7">
        <f>SL!W207*$AO$9</f>
        <v>3421.3655121409856</v>
      </c>
    </row>
    <row r="208" spans="21:44" x14ac:dyDescent="0.25">
      <c r="U208" s="13">
        <f>SL!U208*SQRT($T$6)*$T$9</f>
        <v>280.20930117417623</v>
      </c>
      <c r="V208" s="7">
        <f>SL!V208*SQRT($T$6)</f>
        <v>19290.914001149817</v>
      </c>
      <c r="W208" s="7">
        <f>SL!W208*$T$9</f>
        <v>2314.7138357042859</v>
      </c>
      <c r="AB208" s="13">
        <f>SL!U208*SQRT($AA$6)*$AA$9</f>
        <v>402.23056387172949</v>
      </c>
      <c r="AC208" s="7">
        <f>SL!V208*SQRT($AA$6)</f>
        <v>20182.588710111278</v>
      </c>
      <c r="AD208" s="7">
        <f>SL!W208*$AA$9</f>
        <v>3175.8922773838299</v>
      </c>
      <c r="AI208" s="13">
        <f>SL!U208*SQRT($AH$6)*$AH$9</f>
        <v>435.05519756866016</v>
      </c>
      <c r="AJ208" s="7">
        <f>SL!V208*SQRT($AH$6)</f>
        <v>20381.471302802463</v>
      </c>
      <c r="AK208" s="7">
        <f>SL!W208*$AH$9</f>
        <v>3401.5463666837773</v>
      </c>
      <c r="AP208" s="13">
        <f>SL!U208*SQRT($AO$6)*$AO$9</f>
        <v>457.42429780388198</v>
      </c>
      <c r="AQ208" s="7">
        <f>SL!V208*SQRT($AO$6)</f>
        <v>20509.609442791938</v>
      </c>
      <c r="AR208" s="7">
        <f>SL!W208*$AO$9</f>
        <v>3554.0980526507369</v>
      </c>
    </row>
    <row r="209" spans="21:44" x14ac:dyDescent="0.25">
      <c r="U209" s="13">
        <f>SL!U209*SQRT($T$6)*$T$9</f>
        <v>280.20930117417623</v>
      </c>
      <c r="V209" s="7">
        <f>SL!V209*SQRT($T$6)</f>
        <v>19228.327275082618</v>
      </c>
      <c r="W209" s="7">
        <f>SL!W209*$T$9</f>
        <v>2292.9961238046308</v>
      </c>
      <c r="AB209" s="13">
        <f>SL!U209*SQRT($AA$6)*$AA$9</f>
        <v>402.23056387172949</v>
      </c>
      <c r="AC209" s="7">
        <f>SL!V209*SQRT($AA$6)</f>
        <v>20117.109067682133</v>
      </c>
      <c r="AD209" s="7">
        <f>SL!W209*$AA$9</f>
        <v>3146.0945924861744</v>
      </c>
      <c r="AI209" s="13">
        <f>SL!U209*SQRT($AH$6)*$AH$9</f>
        <v>435.05519756866016</v>
      </c>
      <c r="AJ209" s="7">
        <f>SL!V209*SQRT($AH$6)</f>
        <v>20315.346413064271</v>
      </c>
      <c r="AK209" s="7">
        <f>SL!W209*$AH$9</f>
        <v>3369.6314911317941</v>
      </c>
      <c r="AP209" s="13">
        <f>SL!U209*SQRT($AO$6)*$AO$9</f>
        <v>457.42429780388198</v>
      </c>
      <c r="AQ209" s="7">
        <f>SL!V209*SQRT($AO$6)</f>
        <v>20443.068826423802</v>
      </c>
      <c r="AR209" s="7">
        <f>SL!W209*$AO$9</f>
        <v>3520.7518668803878</v>
      </c>
    </row>
    <row r="210" spans="21:44" x14ac:dyDescent="0.25">
      <c r="U210" s="13">
        <f>SL!U210*SQRT($T$6)*$T$9</f>
        <v>281.24328383533555</v>
      </c>
      <c r="V210" s="7">
        <f>SL!V210*SQRT($T$6)</f>
        <v>19310.737490104209</v>
      </c>
      <c r="W210" s="7">
        <f>SL!W210*$T$9</f>
        <v>2251.6394559680944</v>
      </c>
      <c r="AB210" s="13">
        <f>SL!U210*SQRT($AA$6)*$AA$9</f>
        <v>403.71480949487244</v>
      </c>
      <c r="AC210" s="7">
        <f>SL!V210*SQRT($AA$6)</f>
        <v>20203.328490732463</v>
      </c>
      <c r="AD210" s="7">
        <f>SL!W210*$AA$9</f>
        <v>3089.3513700737931</v>
      </c>
      <c r="AI210" s="13">
        <f>SL!U210*SQRT($AH$6)*$AH$9</f>
        <v>436.66056730138587</v>
      </c>
      <c r="AJ210" s="7">
        <f>SL!V210*SQRT($AH$6)</f>
        <v>20402.415456678289</v>
      </c>
      <c r="AK210" s="7">
        <f>SL!W210*$AH$9</f>
        <v>3308.8565387175508</v>
      </c>
      <c r="AP210" s="13">
        <f>SL!U210*SQRT($AO$6)*$AO$9</f>
        <v>459.11221034190368</v>
      </c>
      <c r="AQ210" s="7">
        <f>SL!V210*SQRT($AO$6)</f>
        <v>20530.685272388397</v>
      </c>
      <c r="AR210" s="7">
        <f>SL!W210*$AO$9</f>
        <v>3457.2512948637891</v>
      </c>
    </row>
    <row r="211" spans="21:44" x14ac:dyDescent="0.25">
      <c r="U211" s="13">
        <f>SL!U211*SQRT($T$6)*$T$9</f>
        <v>280.20930117417623</v>
      </c>
      <c r="V211" s="7">
        <f>SL!V211*SQRT($T$6)</f>
        <v>19220.892098014792</v>
      </c>
      <c r="W211" s="7">
        <f>SL!W211*$T$9</f>
        <v>2263.5771325166174</v>
      </c>
      <c r="AB211" s="13">
        <f>SL!U211*SQRT($AA$6)*$AA$9</f>
        <v>402.23056387172949</v>
      </c>
      <c r="AC211" s="7">
        <f>SL!V211*SQRT($AA$6)</f>
        <v>20109.330217974039</v>
      </c>
      <c r="AD211" s="7">
        <f>SL!W211*$AA$9</f>
        <v>3105.7304032724364</v>
      </c>
      <c r="AI211" s="13">
        <f>SL!U211*SQRT($AH$6)*$AH$9</f>
        <v>435.05519756866016</v>
      </c>
      <c r="AJ211" s="7">
        <f>SL!V211*SQRT($AH$6)</f>
        <v>20307.490909274762</v>
      </c>
      <c r="AK211" s="7">
        <f>SL!W211*$AH$9</f>
        <v>3326.399338032058</v>
      </c>
      <c r="AP211" s="13">
        <f>SL!U211*SQRT($AO$6)*$AO$9</f>
        <v>457.42429780388198</v>
      </c>
      <c r="AQ211" s="7">
        <f>SL!V211*SQRT($AO$6)</f>
        <v>20435.163935147524</v>
      </c>
      <c r="AR211" s="7">
        <f>SL!W211*$AO$9</f>
        <v>3475.580849178381</v>
      </c>
    </row>
    <row r="212" spans="21:44" x14ac:dyDescent="0.25">
      <c r="U212" s="13">
        <f>SL!U212*SQRT($T$6)*$T$9</f>
        <v>280.20930117417623</v>
      </c>
      <c r="V212" s="7">
        <f>SL!V212*SQRT($T$6)</f>
        <v>19229.767006075472</v>
      </c>
      <c r="W212" s="7">
        <f>SL!W212*$T$9</f>
        <v>2286.084563633156</v>
      </c>
      <c r="AB212" s="13">
        <f>SL!U212*SQRT($AA$6)*$AA$9</f>
        <v>402.23056387172949</v>
      </c>
      <c r="AC212" s="7">
        <f>SL!V212*SQRT($AA$6)</f>
        <v>20118.615346673385</v>
      </c>
      <c r="AD212" s="7">
        <f>SL!W212*$AA$9</f>
        <v>3136.6116187229914</v>
      </c>
      <c r="AI212" s="13">
        <f>SL!U212*SQRT($AH$6)*$AH$9</f>
        <v>435.05519756866016</v>
      </c>
      <c r="AJ212" s="7">
        <f>SL!V212*SQRT($AH$6)</f>
        <v>20316.867535179732</v>
      </c>
      <c r="AK212" s="7">
        <f>SL!W212*$AH$9</f>
        <v>3359.4747313514895</v>
      </c>
      <c r="AP212" s="13">
        <f>SL!U212*SQRT($AO$6)*$AO$9</f>
        <v>457.42429780388198</v>
      </c>
      <c r="AQ212" s="7">
        <f>SL!V212*SQRT($AO$6)</f>
        <v>20444.599511821307</v>
      </c>
      <c r="AR212" s="7">
        <f>SL!W212*$AO$9</f>
        <v>3510.1395993217316</v>
      </c>
    </row>
    <row r="213" spans="21:44" x14ac:dyDescent="0.25">
      <c r="U213" s="13">
        <f>SL!U213*SQRT($T$6)*$T$9</f>
        <v>283.31124915765417</v>
      </c>
      <c r="V213" s="7">
        <f>SL!V213*SQRT($T$6)</f>
        <v>19305.898737084153</v>
      </c>
      <c r="W213" s="7">
        <f>SL!W213*$T$9</f>
        <v>2342.1823678946171</v>
      </c>
      <c r="AB213" s="13">
        <f>SL!U213*SQRT($AA$6)*$AA$9</f>
        <v>406.68330074115818</v>
      </c>
      <c r="AC213" s="7">
        <f>SL!V213*SQRT($AA$6)</f>
        <v>20198.266078341439</v>
      </c>
      <c r="AD213" s="7">
        <f>SL!W213*$AA$9</f>
        <v>3213.5803483275108</v>
      </c>
      <c r="AI213" s="13">
        <f>SL!U213*SQRT($AH$6)*$AH$9</f>
        <v>439.87130676683711</v>
      </c>
      <c r="AJ213" s="7">
        <f>SL!V213*SQRT($AH$6)</f>
        <v>20397.303158431885</v>
      </c>
      <c r="AK213" s="7">
        <f>SL!W213*$AH$9</f>
        <v>3441.9122574599601</v>
      </c>
      <c r="AP213" s="13">
        <f>SL!U213*SQRT($AO$6)*$AO$9</f>
        <v>462.48803541794706</v>
      </c>
      <c r="AQ213" s="7">
        <f>SL!V213*SQRT($AO$6)</f>
        <v>20525.540833165582</v>
      </c>
      <c r="AR213" s="7">
        <f>SL!W213*$AO$9</f>
        <v>3596.2742626257932</v>
      </c>
    </row>
    <row r="214" spans="21:44" x14ac:dyDescent="0.25">
      <c r="U214" s="13">
        <f>SL!U214*SQRT($T$6)*$T$9</f>
        <v>283.31124915765417</v>
      </c>
      <c r="V214" s="7">
        <f>SL!V214*SQRT($T$6)</f>
        <v>19333.027030899513</v>
      </c>
      <c r="W214" s="7">
        <f>SL!W214*$T$9</f>
        <v>2395.3215424225718</v>
      </c>
      <c r="AB214" s="13">
        <f>SL!U214*SQRT($AA$6)*$AA$9</f>
        <v>406.68330074115818</v>
      </c>
      <c r="AC214" s="7">
        <f>SL!V214*SQRT($AA$6)</f>
        <v>20226.648310331577</v>
      </c>
      <c r="AD214" s="7">
        <f>SL!W214*$AA$9</f>
        <v>3286.4897038628287</v>
      </c>
      <c r="AI214" s="13">
        <f>SL!U214*SQRT($AH$6)*$AH$9</f>
        <v>439.87130676683711</v>
      </c>
      <c r="AJ214" s="7">
        <f>SL!V214*SQRT($AH$6)</f>
        <v>20425.96507366611</v>
      </c>
      <c r="AK214" s="7">
        <f>SL!W214*$AH$9</f>
        <v>3520.0019820971925</v>
      </c>
      <c r="AP214" s="13">
        <f>SL!U214*SQRT($AO$6)*$AO$9</f>
        <v>462.48803541794706</v>
      </c>
      <c r="AQ214" s="7">
        <f>SL!V214*SQRT($AO$6)</f>
        <v>20554.382945621688</v>
      </c>
      <c r="AR214" s="7">
        <f>SL!W214*$AO$9</f>
        <v>3677.8661353644839</v>
      </c>
    </row>
    <row r="215" spans="21:44" x14ac:dyDescent="0.25">
      <c r="U215" s="13">
        <f>SL!U215*SQRT($T$6)*$T$9</f>
        <v>284.34523181881355</v>
      </c>
      <c r="V215" s="7">
        <f>SL!V215*SQRT($T$6)</f>
        <v>19338.122075922969</v>
      </c>
      <c r="W215" s="7">
        <f>SL!W215*$T$9</f>
        <v>2388.018156690141</v>
      </c>
      <c r="AB215" s="13">
        <f>SL!U215*SQRT($AA$6)*$AA$9</f>
        <v>408.16754636430119</v>
      </c>
      <c r="AC215" s="7">
        <f>SL!V215*SQRT($AA$6)</f>
        <v>20231.978861188927</v>
      </c>
      <c r="AD215" s="7">
        <f>SL!W215*$AA$9</f>
        <v>3276.4691276738395</v>
      </c>
      <c r="AI215" s="13">
        <f>SL!U215*SQRT($AH$6)*$AH$9</f>
        <v>441.47667649956293</v>
      </c>
      <c r="AJ215" s="7">
        <f>SL!V215*SQRT($AH$6)</f>
        <v>20431.348152659975</v>
      </c>
      <c r="AK215" s="7">
        <f>SL!W215*$AH$9</f>
        <v>3509.2694220634457</v>
      </c>
      <c r="AP215" s="13">
        <f>SL!U215*SQRT($AO$6)*$AO$9</f>
        <v>464.17594795596881</v>
      </c>
      <c r="AQ215" s="7">
        <f>SL!V215*SQRT($AO$6)</f>
        <v>20559.799867988266</v>
      </c>
      <c r="AR215" s="7">
        <f>SL!W215*$AO$9</f>
        <v>3666.6522442091259</v>
      </c>
    </row>
    <row r="216" spans="21:44" x14ac:dyDescent="0.25">
      <c r="U216" s="13">
        <f>SL!U216*SQRT($T$6)*$T$9</f>
        <v>284.34523181881355</v>
      </c>
      <c r="V216" s="7">
        <f>SL!V216*SQRT($T$6)</f>
        <v>19295.02040391984</v>
      </c>
      <c r="W216" s="7">
        <f>SL!W216*$T$9</f>
        <v>2395.5538637728737</v>
      </c>
      <c r="AB216" s="13">
        <f>SL!U216*SQRT($AA$6)*$AA$9</f>
        <v>408.16754636430119</v>
      </c>
      <c r="AC216" s="7">
        <f>SL!V216*SQRT($AA$6)</f>
        <v>20186.884921176264</v>
      </c>
      <c r="AD216" s="7">
        <f>SL!W216*$AA$9</f>
        <v>3286.8084592834398</v>
      </c>
      <c r="AI216" s="13">
        <f>SL!U216*SQRT($AH$6)*$AH$9</f>
        <v>441.47667649956293</v>
      </c>
      <c r="AJ216" s="7">
        <f>SL!V216*SQRT($AH$6)</f>
        <v>20385.809849447269</v>
      </c>
      <c r="AK216" s="7">
        <f>SL!W216*$AH$9</f>
        <v>3520.3433857872869</v>
      </c>
      <c r="AP216" s="13">
        <f>SL!U216*SQRT($AO$6)*$AO$9</f>
        <v>464.17594795596881</v>
      </c>
      <c r="AQ216" s="7">
        <f>SL!V216*SQRT($AO$6)</f>
        <v>20513.975265843295</v>
      </c>
      <c r="AR216" s="7">
        <f>SL!W216*$AO$9</f>
        <v>3678.2228502404055</v>
      </c>
    </row>
    <row r="217" spans="21:44" x14ac:dyDescent="0.25">
      <c r="U217" s="13">
        <f>SL!U217*SQRT($T$6)*$T$9</f>
        <v>284.34523181881355</v>
      </c>
      <c r="V217" s="7">
        <f>SL!V217*SQRT($T$6)</f>
        <v>19305.414995149597</v>
      </c>
      <c r="W217" s="7">
        <f>SL!W217*$T$9</f>
        <v>2355.0068531795528</v>
      </c>
      <c r="AB217" s="13">
        <f>SL!U217*SQRT($AA$6)*$AA$9</f>
        <v>408.16754636430119</v>
      </c>
      <c r="AC217" s="7">
        <f>SL!V217*SQRT($AA$6)</f>
        <v>20197.759976634363</v>
      </c>
      <c r="AD217" s="7">
        <f>SL!W217*$AA$9</f>
        <v>3231.1761232996064</v>
      </c>
      <c r="AI217" s="13">
        <f>SL!U217*SQRT($AH$6)*$AH$9</f>
        <v>441.47667649956293</v>
      </c>
      <c r="AJ217" s="7">
        <f>SL!V217*SQRT($AH$6)</f>
        <v>20396.792069514242</v>
      </c>
      <c r="AK217" s="7">
        <f>SL!W217*$AH$9</f>
        <v>3460.7582507109091</v>
      </c>
      <c r="AP217" s="13">
        <f>SL!U217*SQRT($AO$6)*$AO$9</f>
        <v>464.17594795596881</v>
      </c>
      <c r="AQ217" s="7">
        <f>SL!V217*SQRT($AO$6)</f>
        <v>20525.026531036179</v>
      </c>
      <c r="AR217" s="7">
        <f>SL!W217*$AO$9</f>
        <v>3615.9654561869052</v>
      </c>
    </row>
    <row r="218" spans="21:44" x14ac:dyDescent="0.25">
      <c r="U218" s="13">
        <f>SL!U218*SQRT($T$6)*$T$9</f>
        <v>284.34523181881355</v>
      </c>
      <c r="V218" s="7">
        <f>SL!V218*SQRT($T$6)</f>
        <v>19299.370265741269</v>
      </c>
      <c r="W218" s="7">
        <f>SL!W218*$T$9</f>
        <v>2437.0422959573425</v>
      </c>
      <c r="AB218" s="13">
        <f>SL!U218*SQRT($AA$6)*$AA$9</f>
        <v>408.16754636430119</v>
      </c>
      <c r="AC218" s="7">
        <f>SL!V218*SQRT($AA$6)</f>
        <v>20191.435844584172</v>
      </c>
      <c r="AD218" s="7">
        <f>SL!W218*$AA$9</f>
        <v>3343.7324683522875</v>
      </c>
      <c r="AI218" s="13">
        <f>SL!U218*SQRT($AH$6)*$AH$9</f>
        <v>441.47667649956293</v>
      </c>
      <c r="AJ218" s="7">
        <f>SL!V218*SQRT($AH$6)</f>
        <v>20390.405618412875</v>
      </c>
      <c r="AK218" s="7">
        <f>SL!W218*$AH$9</f>
        <v>3581.3119701451656</v>
      </c>
      <c r="AP218" s="13">
        <f>SL!U218*SQRT($AO$6)*$AO$9</f>
        <v>464.17594795596881</v>
      </c>
      <c r="AQ218" s="7">
        <f>SL!V218*SQRT($AO$6)</f>
        <v>20518.599928370037</v>
      </c>
      <c r="AR218" s="7">
        <f>SL!W218*$AO$9</f>
        <v>3741.9257381567804</v>
      </c>
    </row>
    <row r="219" spans="21:44" x14ac:dyDescent="0.25">
      <c r="U219" s="13">
        <f>SL!U219*SQRT($T$6)*$T$9</f>
        <v>284.34523181881355</v>
      </c>
      <c r="V219" s="7">
        <f>SL!V219*SQRT($T$6)</f>
        <v>19384.34245978119</v>
      </c>
      <c r="W219" s="7">
        <f>SL!W219*$T$9</f>
        <v>2387.9141322049318</v>
      </c>
      <c r="AB219" s="13">
        <f>SL!U219*SQRT($AA$6)*$AA$9</f>
        <v>408.16754636430119</v>
      </c>
      <c r="AC219" s="7">
        <f>SL!V219*SQRT($AA$6)</f>
        <v>20280.335667785977</v>
      </c>
      <c r="AD219" s="7">
        <f>SL!W219*$AA$9</f>
        <v>3276.3264013661033</v>
      </c>
      <c r="AI219" s="13">
        <f>SL!U219*SQRT($AH$6)*$AH$9</f>
        <v>441.47667649956293</v>
      </c>
      <c r="AJ219" s="7">
        <f>SL!V219*SQRT($AH$6)</f>
        <v>20480.181475288169</v>
      </c>
      <c r="AK219" s="7">
        <f>SL!W219*$AH$9</f>
        <v>3509.1165547395235</v>
      </c>
      <c r="AP219" s="13">
        <f>SL!U219*SQRT($AO$6)*$AO$9</f>
        <v>464.17594795596881</v>
      </c>
      <c r="AQ219" s="7">
        <f>SL!V219*SQRT($AO$6)</f>
        <v>20608.940205308289</v>
      </c>
      <c r="AR219" s="7">
        <f>SL!W219*$AO$9</f>
        <v>3666.4925211303557</v>
      </c>
    </row>
    <row r="220" spans="21:44" x14ac:dyDescent="0.25">
      <c r="U220" s="13">
        <f>SL!U220*SQRT($T$6)*$T$9</f>
        <v>286.41319714113212</v>
      </c>
      <c r="V220" s="7">
        <f>SL!V220*SQRT($T$6)</f>
        <v>19329.389356470718</v>
      </c>
      <c r="W220" s="7">
        <f>SL!W220*$T$9</f>
        <v>2450.1311768088526</v>
      </c>
      <c r="AB220" s="13">
        <f>SL!U220*SQRT($AA$6)*$AA$9</f>
        <v>411.13603761058692</v>
      </c>
      <c r="AC220" s="7">
        <f>SL!V220*SQRT($AA$6)</f>
        <v>20222.84249341418</v>
      </c>
      <c r="AD220" s="7">
        <f>SL!W220*$AA$9</f>
        <v>3361.691006023213</v>
      </c>
      <c r="AI220" s="13">
        <f>SL!U220*SQRT($AH$6)*$AH$9</f>
        <v>444.68741596501422</v>
      </c>
      <c r="AJ220" s="7">
        <f>SL!V220*SQRT($AH$6)</f>
        <v>20422.121753594551</v>
      </c>
      <c r="AK220" s="7">
        <f>SL!W220*$AH$9</f>
        <v>3600.5465011777524</v>
      </c>
      <c r="AP220" s="13">
        <f>SL!U220*SQRT($AO$6)*$AO$9</f>
        <v>467.55177303201219</v>
      </c>
      <c r="AQ220" s="7">
        <f>SL!V220*SQRT($AO$6)</f>
        <v>20550.515462628911</v>
      </c>
      <c r="AR220" s="7">
        <f>SL!W220*$AO$9</f>
        <v>3762.0228945431018</v>
      </c>
    </row>
    <row r="221" spans="21:44" x14ac:dyDescent="0.25">
      <c r="U221" s="13">
        <f>SL!U221*SQRT($T$6)*$T$9</f>
        <v>286.41319714113212</v>
      </c>
      <c r="V221" s="7">
        <f>SL!V221*SQRT($T$6)</f>
        <v>19318.72673759899</v>
      </c>
      <c r="W221" s="7">
        <f>SL!W221*$T$9</f>
        <v>2359.6125372622123</v>
      </c>
      <c r="AB221" s="13">
        <f>SL!U221*SQRT($AA$6)*$AA$9</f>
        <v>411.13603761058692</v>
      </c>
      <c r="AC221" s="7">
        <f>SL!V221*SQRT($AA$6)</f>
        <v>20211.687021400361</v>
      </c>
      <c r="AD221" s="7">
        <f>SL!W221*$AA$9</f>
        <v>3237.495330574634</v>
      </c>
      <c r="AI221" s="13">
        <f>SL!U221*SQRT($AH$6)*$AH$9</f>
        <v>444.68741596501422</v>
      </c>
      <c r="AJ221" s="7">
        <f>SL!V221*SQRT($AH$6)</f>
        <v>20410.856353700383</v>
      </c>
      <c r="AK221" s="7">
        <f>SL!W221*$AH$9</f>
        <v>3467.5264514775922</v>
      </c>
      <c r="AP221" s="13">
        <f>SL!U221*SQRT($AO$6)*$AO$9</f>
        <v>467.55177303201219</v>
      </c>
      <c r="AQ221" s="7">
        <f>SL!V221*SQRT($AO$6)</f>
        <v>20539.179237259628</v>
      </c>
      <c r="AR221" s="7">
        <f>SL!W221*$AO$9</f>
        <v>3623.0371954994775</v>
      </c>
    </row>
    <row r="222" spans="21:44" x14ac:dyDescent="0.25">
      <c r="U222" s="13">
        <f>SL!U222*SQRT($T$6)*$T$9</f>
        <v>287.44717980229149</v>
      </c>
      <c r="V222" s="7">
        <f>SL!V222*SQRT($T$6)</f>
        <v>19332.299386483734</v>
      </c>
      <c r="W222" s="7">
        <f>SL!W222*$T$9</f>
        <v>2441.0671766642477</v>
      </c>
      <c r="AB222" s="13">
        <f>SL!U222*SQRT($AA$6)*$AA$9</f>
        <v>412.62028323372988</v>
      </c>
      <c r="AC222" s="7">
        <f>SL!V222*SQRT($AA$6)</f>
        <v>20225.887032355324</v>
      </c>
      <c r="AD222" s="7">
        <f>SL!W222*$AA$9</f>
        <v>3349.2547870757862</v>
      </c>
      <c r="AI222" s="13">
        <f>SL!U222*SQRT($AH$6)*$AH$9</f>
        <v>446.29278569773999</v>
      </c>
      <c r="AJ222" s="7">
        <f>SL!V222*SQRT($AH$6)</f>
        <v>20425.19629392981</v>
      </c>
      <c r="AK222" s="7">
        <f>SL!W222*$AH$9</f>
        <v>3587.2266616866123</v>
      </c>
      <c r="AP222" s="13">
        <f>SL!U222*SQRT($AO$6)*$AO$9</f>
        <v>469.23968557003388</v>
      </c>
      <c r="AQ222" s="7">
        <f>SL!V222*SQRT($AO$6)</f>
        <v>20553.6093325736</v>
      </c>
      <c r="AR222" s="7">
        <f>SL!W222*$AO$9</f>
        <v>3748.1056902795494</v>
      </c>
    </row>
    <row r="223" spans="21:44" x14ac:dyDescent="0.25">
      <c r="U223" s="13">
        <f>SL!U223*SQRT($T$6)*$T$9</f>
        <v>288.48116246345074</v>
      </c>
      <c r="V223" s="7">
        <f>SL!V223*SQRT($T$6)</f>
        <v>19324.541252794654</v>
      </c>
      <c r="W223" s="7">
        <f>SL!W223*$T$9</f>
        <v>2468.0675986711353</v>
      </c>
      <c r="AB223" s="13">
        <f>SL!U223*SQRT($AA$6)*$AA$9</f>
        <v>414.10452885687272</v>
      </c>
      <c r="AC223" s="7">
        <f>SL!V223*SQRT($AA$6)</f>
        <v>20217.770298156236</v>
      </c>
      <c r="AD223" s="7">
        <f>SL!W223*$AA$9</f>
        <v>3386.3005896346531</v>
      </c>
      <c r="AI223" s="13">
        <f>SL!U223*SQRT($AH$6)*$AH$9</f>
        <v>447.89815543046547</v>
      </c>
      <c r="AJ223" s="7">
        <f>SL!V223*SQRT($AH$6)</f>
        <v>20416.999576079226</v>
      </c>
      <c r="AK223" s="7">
        <f>SL!W223*$AH$9</f>
        <v>3626.9046495051416</v>
      </c>
      <c r="AP223" s="13">
        <f>SL!U223*SQRT($AO$6)*$AO$9</f>
        <v>470.92759810805552</v>
      </c>
      <c r="AQ223" s="7">
        <f>SL!V223*SQRT($AO$6)</f>
        <v>20545.361082026298</v>
      </c>
      <c r="AR223" s="7">
        <f>SL!W223*$AO$9</f>
        <v>3789.5631464001367</v>
      </c>
    </row>
    <row r="224" spans="21:44" x14ac:dyDescent="0.25">
      <c r="U224" s="13">
        <f>SL!U224*SQRT($T$6)*$T$9</f>
        <v>290.54912778576943</v>
      </c>
      <c r="V224" s="7">
        <f>SL!V224*SQRT($T$6)</f>
        <v>19432.744646613268</v>
      </c>
      <c r="W224" s="7">
        <f>SL!W224*$T$9</f>
        <v>2387.4182821587651</v>
      </c>
      <c r="AB224" s="13">
        <f>SL!U224*SQRT($AA$6)*$AA$9</f>
        <v>417.07302010315868</v>
      </c>
      <c r="AC224" s="7">
        <f>SL!V224*SQRT($AA$6)</f>
        <v>20330.975125794219</v>
      </c>
      <c r="AD224" s="7">
        <f>SL!W224*$AA$9</f>
        <v>3275.6460726325595</v>
      </c>
      <c r="AI224" s="13">
        <f>SL!U224*SQRT($AH$6)*$AH$9</f>
        <v>451.10889489591699</v>
      </c>
      <c r="AJ224" s="7">
        <f>SL!V224*SQRT($AH$6)</f>
        <v>20531.319942954971</v>
      </c>
      <c r="AK224" s="7">
        <f>SL!W224*$AH$9</f>
        <v>3508.3878871621573</v>
      </c>
      <c r="AP224" s="13">
        <f>SL!U224*SQRT($AO$6)*$AO$9</f>
        <v>474.30342318409902</v>
      </c>
      <c r="AQ224" s="7">
        <f>SL!V224*SQRT($AO$6)</f>
        <v>20660.400180094541</v>
      </c>
      <c r="AR224" s="7">
        <f>SL!W224*$AO$9</f>
        <v>3665.7311744548815</v>
      </c>
    </row>
    <row r="225" spans="21:44" x14ac:dyDescent="0.25">
      <c r="U225" s="13">
        <f>SL!U225*SQRT($T$6)*$T$9</f>
        <v>292.61709310808806</v>
      </c>
      <c r="V225" s="7">
        <f>SL!V225*SQRT($T$6)</f>
        <v>19477.449244101499</v>
      </c>
      <c r="W225" s="7">
        <f>SL!W225*$T$9</f>
        <v>2415.3670607224813</v>
      </c>
      <c r="AB225" s="13">
        <f>SL!U225*SQRT($AA$6)*$AA$9</f>
        <v>420.04151134944442</v>
      </c>
      <c r="AC225" s="7">
        <f>SL!V225*SQRT($AA$6)</f>
        <v>20377.74608255149</v>
      </c>
      <c r="AD225" s="7">
        <f>SL!W225*$AA$9</f>
        <v>3313.9930633636236</v>
      </c>
      <c r="AI225" s="13">
        <f>SL!U225*SQRT($AH$6)*$AH$9</f>
        <v>454.31963436136834</v>
      </c>
      <c r="AJ225" s="7">
        <f>SL!V225*SQRT($AH$6)</f>
        <v>20578.551788514771</v>
      </c>
      <c r="AK225" s="7">
        <f>SL!W225*$AH$9</f>
        <v>3549.4595154171175</v>
      </c>
      <c r="AP225" s="13">
        <f>SL!U225*SQRT($AO$6)*$AO$9</f>
        <v>477.67924826014234</v>
      </c>
      <c r="AQ225" s="7">
        <f>SL!V225*SQRT($AO$6)</f>
        <v>20707.928971873211</v>
      </c>
      <c r="AR225" s="7">
        <f>SL!W225*$AO$9</f>
        <v>3708.6447726435954</v>
      </c>
    </row>
    <row r="226" spans="21:44" x14ac:dyDescent="0.25">
      <c r="U226" s="13">
        <f>SL!U226*SQRT($T$6)*$T$9</f>
        <v>293.65107576924743</v>
      </c>
      <c r="V226" s="7">
        <f>SL!V226*SQRT($T$6)</f>
        <v>19512.471755784911</v>
      </c>
      <c r="W226" s="7">
        <f>SL!W226*$T$9</f>
        <v>2494.4022639726813</v>
      </c>
      <c r="AB226" s="13">
        <f>SL!U226*SQRT($AA$6)*$AA$9</f>
        <v>421.52575697258737</v>
      </c>
      <c r="AC226" s="7">
        <f>SL!V226*SQRT($AA$6)</f>
        <v>20414.387423073727</v>
      </c>
      <c r="AD226" s="7">
        <f>SL!W226*$AA$9</f>
        <v>3422.4329438240084</v>
      </c>
      <c r="AI226" s="13">
        <f>SL!U226*SQRT($AH$6)*$AH$9</f>
        <v>455.92500409409399</v>
      </c>
      <c r="AJ226" s="7">
        <f>SL!V226*SQRT($AH$6)</f>
        <v>20615.554198913003</v>
      </c>
      <c r="AK226" s="7">
        <f>SL!W226*$AH$9</f>
        <v>3665.6042864505666</v>
      </c>
      <c r="AP226" s="13">
        <f>SL!U226*SQRT($AO$6)*$AO$9</f>
        <v>479.36716079816409</v>
      </c>
      <c r="AQ226" s="7">
        <f>SL!V226*SQRT($AO$6)</f>
        <v>20745.164016116814</v>
      </c>
      <c r="AR226" s="7">
        <f>SL!W226*$AO$9</f>
        <v>3829.9983748165932</v>
      </c>
    </row>
    <row r="227" spans="21:44" x14ac:dyDescent="0.25">
      <c r="U227" s="13">
        <f>SL!U227*SQRT($T$6)*$T$9</f>
        <v>294.68505843040674</v>
      </c>
      <c r="V227" s="7">
        <f>SL!V227*SQRT($T$6)</f>
        <v>19449.423429820843</v>
      </c>
      <c r="W227" s="7">
        <f>SL!W227*$T$9</f>
        <v>2454.0815066346913</v>
      </c>
      <c r="AB227" s="13">
        <f>SL!U227*SQRT($AA$6)*$AA$9</f>
        <v>423.01000259573033</v>
      </c>
      <c r="AC227" s="7">
        <f>SL!V227*SQRT($AA$6)</f>
        <v>20348.424844436038</v>
      </c>
      <c r="AD227" s="7">
        <f>SL!W227*$AA$9</f>
        <v>3367.1110375595013</v>
      </c>
      <c r="AI227" s="13">
        <f>SL!U227*SQRT($AH$6)*$AH$9</f>
        <v>457.5303738268197</v>
      </c>
      <c r="AJ227" s="7">
        <f>SL!V227*SQRT($AH$6)</f>
        <v>20548.941614032381</v>
      </c>
      <c r="AK227" s="7">
        <f>SL!W227*$AH$9</f>
        <v>3606.3516378037211</v>
      </c>
      <c r="AP227" s="13">
        <f>SL!U227*SQRT($AO$6)*$AO$9</f>
        <v>481.05507333618584</v>
      </c>
      <c r="AQ227" s="7">
        <f>SL!V227*SQRT($AO$6)</f>
        <v>20678.132638470957</v>
      </c>
      <c r="AR227" s="7">
        <f>SL!W227*$AO$9</f>
        <v>3768.0883784594184</v>
      </c>
    </row>
    <row r="228" spans="21:44" x14ac:dyDescent="0.25">
      <c r="U228" s="13">
        <f>SL!U228*SQRT($T$6)*$T$9</f>
        <v>295.71904109156606</v>
      </c>
      <c r="V228" s="7">
        <f>SL!V228*SQRT($T$6)</f>
        <v>19565.987600917339</v>
      </c>
      <c r="W228" s="7">
        <f>SL!W228*$T$9</f>
        <v>2544.9217552147716</v>
      </c>
      <c r="AB228" s="13">
        <f>SL!U228*SQRT($AA$6)*$AA$9</f>
        <v>424.49424821887322</v>
      </c>
      <c r="AC228" s="7">
        <f>SL!V228*SQRT($AA$6)</f>
        <v>20470.376905568828</v>
      </c>
      <c r="AD228" s="7">
        <f>SL!W228*$AA$9</f>
        <v>3491.7479751761653</v>
      </c>
      <c r="AI228" s="13">
        <f>SL!U228*SQRT($AH$6)*$AH$9</f>
        <v>459.13574355954535</v>
      </c>
      <c r="AJ228" s="7">
        <f>SL!V228*SQRT($AH$6)</f>
        <v>20672.09541109957</v>
      </c>
      <c r="AK228" s="7">
        <f>SL!W228*$AH$9</f>
        <v>3739.8443023136756</v>
      </c>
      <c r="AP228" s="13">
        <f>SL!U228*SQRT($AO$6)*$AO$9</f>
        <v>482.74298587420748</v>
      </c>
      <c r="AQ228" s="7">
        <f>SL!V228*SQRT($AO$6)</f>
        <v>20802.06070243254</v>
      </c>
      <c r="AR228" s="7">
        <f>SL!W228*$AO$9</f>
        <v>3907.5678880215751</v>
      </c>
    </row>
    <row r="229" spans="21:44" x14ac:dyDescent="0.25">
      <c r="U229" s="13">
        <f>SL!U229*SQRT($T$6)*$T$9</f>
        <v>295.71904109156606</v>
      </c>
      <c r="V229" s="7">
        <f>SL!V229*SQRT($T$6)</f>
        <v>19580.65643541489</v>
      </c>
      <c r="W229" s="7">
        <f>SL!W229*$T$9</f>
        <v>2577.6912017972468</v>
      </c>
      <c r="AB229" s="13">
        <f>SL!U229*SQRT($AA$6)*$AA$9</f>
        <v>424.49424821887322</v>
      </c>
      <c r="AC229" s="7">
        <f>SL!V229*SQRT($AA$6)</f>
        <v>20485.723770600889</v>
      </c>
      <c r="AD229" s="7">
        <f>SL!W229*$AA$9</f>
        <v>3536.7091408849105</v>
      </c>
      <c r="AI229" s="13">
        <f>SL!U229*SQRT($AH$6)*$AH$9</f>
        <v>459.13574355954535</v>
      </c>
      <c r="AJ229" s="7">
        <f>SL!V229*SQRT($AH$6)</f>
        <v>20687.5935066973</v>
      </c>
      <c r="AK229" s="7">
        <f>SL!W229*$AH$9</f>
        <v>3788.0000571380915</v>
      </c>
      <c r="AP229" s="13">
        <f>SL!U229*SQRT($AO$6)*$AO$9</f>
        <v>482.74298587420748</v>
      </c>
      <c r="AQ229" s="7">
        <f>SL!V229*SQRT($AO$6)</f>
        <v>20817.656234427955</v>
      </c>
      <c r="AR229" s="7">
        <f>SL!W229*$AO$9</f>
        <v>3957.8833198856537</v>
      </c>
    </row>
    <row r="230" spans="21:44" x14ac:dyDescent="0.25">
      <c r="U230" s="13">
        <f>SL!U230*SQRT($T$6)*$T$9</f>
        <v>295.71904109156606</v>
      </c>
      <c r="V230" s="7">
        <f>SL!V230*SQRT($T$6)</f>
        <v>19596.593281419326</v>
      </c>
      <c r="W230" s="7">
        <f>SL!W230*$T$9</f>
        <v>2528.5023570951303</v>
      </c>
      <c r="AB230" s="13">
        <f>SL!U230*SQRT($AA$6)*$AA$9</f>
        <v>424.49424821887322</v>
      </c>
      <c r="AC230" s="7">
        <f>SL!V230*SQRT($AA$6)</f>
        <v>20502.397257830409</v>
      </c>
      <c r="AD230" s="7">
        <f>SL!W230*$AA$9</f>
        <v>3469.2198168858804</v>
      </c>
      <c r="AI230" s="13">
        <f>SL!U230*SQRT($AH$6)*$AH$9</f>
        <v>459.13574355954535</v>
      </c>
      <c r="AJ230" s="7">
        <f>SL!V230*SQRT($AH$6)</f>
        <v>20704.43129724871</v>
      </c>
      <c r="AK230" s="7">
        <f>SL!W230*$AH$9</f>
        <v>3715.715469126827</v>
      </c>
      <c r="AP230" s="13">
        <f>SL!U230*SQRT($AO$6)*$AO$9</f>
        <v>482.74298587420748</v>
      </c>
      <c r="AQ230" s="7">
        <f>SL!V230*SQRT($AO$6)</f>
        <v>20834.599884028044</v>
      </c>
      <c r="AR230" s="7">
        <f>SL!W230*$AO$9</f>
        <v>3882.3569310632788</v>
      </c>
    </row>
    <row r="231" spans="21:44" x14ac:dyDescent="0.25">
      <c r="U231" s="13">
        <f>SL!U231*SQRT($T$6)*$T$9</f>
        <v>297.78700641388468</v>
      </c>
      <c r="V231" s="7">
        <f>SL!V231*SQRT($T$6)</f>
        <v>19612.306471908436</v>
      </c>
      <c r="W231" s="7">
        <f>SL!W231*$T$9</f>
        <v>2505.7634714990004</v>
      </c>
      <c r="AB231" s="13">
        <f>SL!U231*SQRT($AA$6)*$AA$9</f>
        <v>427.46273946515902</v>
      </c>
      <c r="AC231" s="7">
        <f>SL!V231*SQRT($AA$6)</f>
        <v>20518.836751622483</v>
      </c>
      <c r="AD231" s="7">
        <f>SL!W231*$AA$9</f>
        <v>3438.0210354006126</v>
      </c>
      <c r="AI231" s="13">
        <f>SL!U231*SQRT($AH$6)*$AH$9</f>
        <v>462.34648302499676</v>
      </c>
      <c r="AJ231" s="7">
        <f>SL!V231*SQRT($AH$6)</f>
        <v>20721.032788552344</v>
      </c>
      <c r="AK231" s="7">
        <f>SL!W231*$AH$9</f>
        <v>3682.2999460116685</v>
      </c>
      <c r="AP231" s="13">
        <f>SL!U231*SQRT($AO$6)*$AO$9</f>
        <v>486.11881095025092</v>
      </c>
      <c r="AQ231" s="7">
        <f>SL!V231*SQRT($AO$6)</f>
        <v>20851.305748768958</v>
      </c>
      <c r="AR231" s="7">
        <f>SL!W231*$AO$9</f>
        <v>3847.4427970696638</v>
      </c>
    </row>
    <row r="232" spans="21:44" x14ac:dyDescent="0.25">
      <c r="U232" s="13">
        <f>SL!U232*SQRT($T$6)*$T$9</f>
        <v>297.78700641388468</v>
      </c>
      <c r="V232" s="7">
        <f>SL!V232*SQRT($T$6)</f>
        <v>19641.304707189509</v>
      </c>
      <c r="W232" s="7">
        <f>SL!W232*$T$9</f>
        <v>2616.5842230757335</v>
      </c>
      <c r="AB232" s="13">
        <f>SL!U232*SQRT($AA$6)*$AA$9</f>
        <v>427.46273946515902</v>
      </c>
      <c r="AC232" s="7">
        <f>SL!V232*SQRT($AA$6)</f>
        <v>20549.175358490051</v>
      </c>
      <c r="AD232" s="7">
        <f>SL!W232*$AA$9</f>
        <v>3590.0721285757354</v>
      </c>
      <c r="AI232" s="13">
        <f>SL!U232*SQRT($AH$6)*$AH$9</f>
        <v>462.34648302499676</v>
      </c>
      <c r="AJ232" s="7">
        <f>SL!V232*SQRT($AH$6)</f>
        <v>20751.670357108083</v>
      </c>
      <c r="AK232" s="7">
        <f>SL!W232*$AH$9</f>
        <v>3845.1546017640958</v>
      </c>
      <c r="AP232" s="13">
        <f>SL!U232*SQRT($AO$6)*$AO$9</f>
        <v>486.11881095025092</v>
      </c>
      <c r="AQ232" s="7">
        <f>SL!V232*SQRT($AO$6)</f>
        <v>20882.135935462527</v>
      </c>
      <c r="AR232" s="7">
        <f>SL!W232*$AO$9</f>
        <v>4017.6011169866997</v>
      </c>
    </row>
    <row r="233" spans="21:44" x14ac:dyDescent="0.25">
      <c r="U233" s="13">
        <f>SL!U233*SQRT($T$6)*$T$9</f>
        <v>299.85497173620337</v>
      </c>
      <c r="V233" s="7">
        <f>SL!V233*SQRT($T$6)</f>
        <v>19552.33304358333</v>
      </c>
      <c r="W233" s="7">
        <f>SL!W233*$T$9</f>
        <v>2526.4010624938946</v>
      </c>
      <c r="AB233" s="13">
        <f>SL!U233*SQRT($AA$6)*$AA$9</f>
        <v>430.43123071144493</v>
      </c>
      <c r="AC233" s="7">
        <f>SL!V233*SQRT($AA$6)</f>
        <v>20456.091200149451</v>
      </c>
      <c r="AD233" s="7">
        <f>SL!W233*$AA$9</f>
        <v>3466.3367454696063</v>
      </c>
      <c r="AI233" s="13">
        <f>SL!U233*SQRT($AH$6)*$AH$9</f>
        <v>465.55722249044817</v>
      </c>
      <c r="AJ233" s="7">
        <f>SL!V233*SQRT($AH$6)</f>
        <v>20657.668931958196</v>
      </c>
      <c r="AK233" s="7">
        <f>SL!W233*$AH$9</f>
        <v>3712.6275491835868</v>
      </c>
      <c r="AP233" s="13">
        <f>SL!U233*SQRT($AO$6)*$AO$9</f>
        <v>489.49463602629436</v>
      </c>
      <c r="AQ233" s="7">
        <f>SL!V233*SQRT($AO$6)</f>
        <v>20787.5435241372</v>
      </c>
      <c r="AR233" s="7">
        <f>SL!W233*$AO$9</f>
        <v>3879.1305248721114</v>
      </c>
    </row>
    <row r="234" spans="21:44" x14ac:dyDescent="0.25">
      <c r="U234" s="13">
        <f>SL!U234*SQRT($T$6)*$T$9</f>
        <v>307.09285036431862</v>
      </c>
      <c r="V234" s="7">
        <f>SL!V234*SQRT($T$6)</f>
        <v>19556.799709337705</v>
      </c>
      <c r="W234" s="7">
        <f>SL!W234*$T$9</f>
        <v>2668.8183845823646</v>
      </c>
      <c r="AB234" s="13">
        <f>SL!U234*SQRT($AA$6)*$AA$9</f>
        <v>440.82095007344526</v>
      </c>
      <c r="AC234" s="7">
        <f>SL!V234*SQRT($AA$6)</f>
        <v>20460.76432646274</v>
      </c>
      <c r="AD234" s="7">
        <f>SL!W234*$AA$9</f>
        <v>3661.7397652337481</v>
      </c>
      <c r="AI234" s="13">
        <f>SL!U234*SQRT($AH$6)*$AH$9</f>
        <v>476.79481061952799</v>
      </c>
      <c r="AJ234" s="7">
        <f>SL!V234*SQRT($AH$6)</f>
        <v>20662.388108036979</v>
      </c>
      <c r="AK234" s="7">
        <f>SL!W234*$AH$9</f>
        <v>3921.9143806832008</v>
      </c>
      <c r="AP234" s="13">
        <f>SL!U234*SQRT($AO$6)*$AO$9</f>
        <v>501.31002379244637</v>
      </c>
      <c r="AQ234" s="7">
        <f>SL!V234*SQRT($AO$6)</f>
        <v>20792.292369636605</v>
      </c>
      <c r="AR234" s="7">
        <f>SL!W234*$AO$9</f>
        <v>4097.8033989400865</v>
      </c>
    </row>
    <row r="235" spans="21:44" x14ac:dyDescent="0.25">
      <c r="U235" s="13">
        <f>SL!U235*SQRT($T$6)*$T$9</f>
        <v>307.09285036431862</v>
      </c>
      <c r="V235" s="7">
        <f>SL!V235*SQRT($T$6)</f>
        <v>19616.051422542751</v>
      </c>
      <c r="W235" s="7">
        <f>SL!W235*$T$9</f>
        <v>2570.1433585245732</v>
      </c>
      <c r="AB235" s="13">
        <f>SL!U235*SQRT($AA$6)*$AA$9</f>
        <v>440.82095007344526</v>
      </c>
      <c r="AC235" s="7">
        <f>SL!V235*SQRT($AA$6)</f>
        <v>20522.754803322241</v>
      </c>
      <c r="AD235" s="7">
        <f>SL!W235*$AA$9</f>
        <v>3526.3531578727411</v>
      </c>
      <c r="AI235" s="13">
        <f>SL!U235*SQRT($AH$6)*$AH$9</f>
        <v>476.79481061952799</v>
      </c>
      <c r="AJ235" s="7">
        <f>SL!V235*SQRT($AH$6)</f>
        <v>20724.989449386514</v>
      </c>
      <c r="AK235" s="7">
        <f>SL!W235*$AH$9</f>
        <v>3776.908258893126</v>
      </c>
      <c r="AP235" s="13">
        <f>SL!U235*SQRT($AO$6)*$AO$9</f>
        <v>501.31002379244637</v>
      </c>
      <c r="AQ235" s="7">
        <f>SL!V235*SQRT($AO$6)</f>
        <v>20855.287285096772</v>
      </c>
      <c r="AR235" s="7">
        <f>SL!W235*$AO$9</f>
        <v>3946.2940794951842</v>
      </c>
    </row>
    <row r="236" spans="21:44" x14ac:dyDescent="0.25">
      <c r="U236" s="13">
        <f>SL!U236*SQRT($T$6)*$T$9</f>
        <v>307.09285036431862</v>
      </c>
      <c r="V236" s="7">
        <f>SL!V236*SQRT($T$6)</f>
        <v>19646.563557403715</v>
      </c>
      <c r="W236" s="7">
        <f>SL!W236*$T$9</f>
        <v>2629.6184910725087</v>
      </c>
      <c r="AB236" s="13">
        <f>SL!U236*SQRT($AA$6)*$AA$9</f>
        <v>440.82095007344526</v>
      </c>
      <c r="AC236" s="7">
        <f>SL!V236*SQRT($AA$6)</f>
        <v>20554.67728602729</v>
      </c>
      <c r="AD236" s="7">
        <f>SL!W236*$AA$9</f>
        <v>3607.9557349350998</v>
      </c>
      <c r="AI236" s="13">
        <f>SL!U236*SQRT($AH$6)*$AH$9</f>
        <v>476.79481061952799</v>
      </c>
      <c r="AJ236" s="7">
        <f>SL!V236*SQRT($AH$6)</f>
        <v>20757.226501556201</v>
      </c>
      <c r="AK236" s="7">
        <f>SL!W236*$AH$9</f>
        <v>3864.3088774516227</v>
      </c>
      <c r="AP236" s="13">
        <f>SL!U236*SQRT($AO$6)*$AO$9</f>
        <v>501.31002379244637</v>
      </c>
      <c r="AQ236" s="7">
        <f>SL!V236*SQRT($AO$6)</f>
        <v>20887.727011344421</v>
      </c>
      <c r="AR236" s="7">
        <f>SL!W236*$AO$9</f>
        <v>4037.6144187566661</v>
      </c>
    </row>
    <row r="237" spans="21:44" x14ac:dyDescent="0.25">
      <c r="U237" s="13">
        <f>SL!U237*SQRT($T$6)*$T$9</f>
        <v>309.16081568663725</v>
      </c>
      <c r="V237" s="7">
        <f>SL!V237*SQRT($T$6)</f>
        <v>19753.094725007635</v>
      </c>
      <c r="W237" s="7">
        <f>SL!W237*$T$9</f>
        <v>2724.9916065956022</v>
      </c>
      <c r="AB237" s="13">
        <f>SL!U237*SQRT($AA$6)*$AA$9</f>
        <v>443.78944131973105</v>
      </c>
      <c r="AC237" s="7">
        <f>SL!V237*SQRT($AA$6)</f>
        <v>20666.132592936527</v>
      </c>
      <c r="AD237" s="7">
        <f>SL!W237*$AA$9</f>
        <v>3738.8119714113759</v>
      </c>
      <c r="AI237" s="13">
        <f>SL!U237*SQRT($AH$6)*$AH$9</f>
        <v>480.00555008497929</v>
      </c>
      <c r="AJ237" s="7">
        <f>SL!V237*SQRT($AH$6)</f>
        <v>20869.780107634371</v>
      </c>
      <c r="AK237" s="7">
        <f>SL!W237*$AH$9</f>
        <v>4004.4627356015149</v>
      </c>
      <c r="AP237" s="13">
        <f>SL!U237*SQRT($AO$6)*$AO$9</f>
        <v>504.6858488684897</v>
      </c>
      <c r="AQ237" s="7">
        <f>SL!V237*SQRT($AO$6)</f>
        <v>21000.988241004703</v>
      </c>
      <c r="AR237" s="7">
        <f>SL!W237*$AO$9</f>
        <v>4184.0538614762563</v>
      </c>
    </row>
    <row r="238" spans="21:44" x14ac:dyDescent="0.25">
      <c r="U238" s="13">
        <f>SL!U238*SQRT($T$6)*$T$9</f>
        <v>311.22878100895588</v>
      </c>
      <c r="V238" s="7">
        <f>SL!V238*SQRT($T$6)</f>
        <v>19689.742266235364</v>
      </c>
      <c r="W238" s="7">
        <f>SL!W238*$T$9</f>
        <v>2660.2727731223877</v>
      </c>
      <c r="AB238" s="13">
        <f>SL!U238*SQRT($AA$6)*$AA$9</f>
        <v>446.75793256601685</v>
      </c>
      <c r="AC238" s="7">
        <f>SL!V238*SQRT($AA$6)</f>
        <v>20599.851823705016</v>
      </c>
      <c r="AD238" s="7">
        <f>SL!W238*$AA$9</f>
        <v>3650.0147990532068</v>
      </c>
      <c r="AI238" s="13">
        <f>SL!U238*SQRT($AH$6)*$AH$9</f>
        <v>483.21628955043059</v>
      </c>
      <c r="AJ238" s="7">
        <f>SL!V238*SQRT($AH$6)</f>
        <v>20802.846196656796</v>
      </c>
      <c r="AK238" s="7">
        <f>SL!W238*$AH$9</f>
        <v>3909.3563300229421</v>
      </c>
      <c r="AP238" s="13">
        <f>SL!U238*SQRT($AO$6)*$AO$9</f>
        <v>508.06167394453303</v>
      </c>
      <c r="AQ238" s="7">
        <f>SL!V238*SQRT($AO$6)</f>
        <v>20933.633517087397</v>
      </c>
      <c r="AR238" s="7">
        <f>SL!W238*$AO$9</f>
        <v>4084.6821480190747</v>
      </c>
    </row>
    <row r="239" spans="21:44" x14ac:dyDescent="0.25">
      <c r="U239" s="13">
        <f>SL!U239*SQRT($T$6)*$T$9</f>
        <v>311.22878100895588</v>
      </c>
      <c r="V239" s="7">
        <f>SL!V239*SQRT($T$6)</f>
        <v>19704.849292180992</v>
      </c>
      <c r="W239" s="7">
        <f>SL!W239*$T$9</f>
        <v>2695.7477231910252</v>
      </c>
      <c r="AB239" s="13">
        <f>SL!U239*SQRT($AA$6)*$AA$9</f>
        <v>446.75793256601685</v>
      </c>
      <c r="AC239" s="7">
        <f>SL!V239*SQRT($AA$6)</f>
        <v>20615.657134499281</v>
      </c>
      <c r="AD239" s="7">
        <f>SL!W239*$AA$9</f>
        <v>3698.688038148995</v>
      </c>
      <c r="AI239" s="13">
        <f>SL!U239*SQRT($AH$6)*$AH$9</f>
        <v>483.21628955043059</v>
      </c>
      <c r="AJ239" s="7">
        <f>SL!V239*SQRT($AH$6)</f>
        <v>20818.80725561767</v>
      </c>
      <c r="AK239" s="7">
        <f>SL!W239*$AH$9</f>
        <v>3961.4879091637163</v>
      </c>
      <c r="AP239" s="13">
        <f>SL!U239*SQRT($AO$6)*$AO$9</f>
        <v>508.06167394453303</v>
      </c>
      <c r="AQ239" s="7">
        <f>SL!V239*SQRT($AO$6)</f>
        <v>20949.69492309276</v>
      </c>
      <c r="AR239" s="7">
        <f>SL!W239*$AO$9</f>
        <v>4139.1517109568476</v>
      </c>
    </row>
    <row r="240" spans="21:44" x14ac:dyDescent="0.25">
      <c r="U240" s="13">
        <f>SL!U240*SQRT($T$6)*$T$9</f>
        <v>314.33072899243382</v>
      </c>
      <c r="V240" s="7">
        <f>SL!V240*SQRT($T$6)</f>
        <v>19787.591744328605</v>
      </c>
      <c r="W240" s="7">
        <f>SL!W240*$T$9</f>
        <v>2769.1604030156409</v>
      </c>
      <c r="AB240" s="13">
        <f>SL!U240*SQRT($AA$6)*$AA$9</f>
        <v>451.2106694354456</v>
      </c>
      <c r="AC240" s="7">
        <f>SL!V240*SQRT($AA$6)</f>
        <v>20702.224151513707</v>
      </c>
      <c r="AD240" s="7">
        <f>SL!W240*$AA$9</f>
        <v>3799.4135616762301</v>
      </c>
      <c r="AI240" s="13">
        <f>SL!U240*SQRT($AH$6)*$AH$9</f>
        <v>488.03239874860765</v>
      </c>
      <c r="AJ240" s="7">
        <f>SL!V240*SQRT($AH$6)</f>
        <v>20906.227318444635</v>
      </c>
      <c r="AK240" s="7">
        <f>SL!W240*$AH$9</f>
        <v>4069.370201339138</v>
      </c>
      <c r="AP240" s="13">
        <f>SL!U240*SQRT($AO$6)*$AO$9</f>
        <v>513.1254115585981</v>
      </c>
      <c r="AQ240" s="7">
        <f>SL!V240*SQRT($AO$6)</f>
        <v>21037.664595125163</v>
      </c>
      <c r="AR240" s="7">
        <f>SL!W240*$AO$9</f>
        <v>4251.8722807222894</v>
      </c>
    </row>
    <row r="241" spans="21:44" x14ac:dyDescent="0.25">
      <c r="U241" s="13">
        <f>SL!U241*SQRT($T$6)*$T$9</f>
        <v>314.33072899243382</v>
      </c>
      <c r="V241" s="7">
        <f>SL!V241*SQRT($T$6)</f>
        <v>19724.270640236624</v>
      </c>
      <c r="W241" s="7">
        <f>SL!W241*$T$9</f>
        <v>2751.721564940945</v>
      </c>
      <c r="AB241" s="13">
        <f>SL!U241*SQRT($AA$6)*$AA$9</f>
        <v>451.2106694354456</v>
      </c>
      <c r="AC241" s="7">
        <f>SL!V241*SQRT($AA$6)</f>
        <v>20635.976186254913</v>
      </c>
      <c r="AD241" s="7">
        <f>SL!W241*$AA$9</f>
        <v>3775.4866855701289</v>
      </c>
      <c r="AI241" s="13">
        <f>SL!U241*SQRT($AH$6)*$AH$9</f>
        <v>488.03239874860765</v>
      </c>
      <c r="AJ241" s="7">
        <f>SL!V241*SQRT($AH$6)</f>
        <v>20839.326534695585</v>
      </c>
      <c r="AK241" s="7">
        <f>SL!W241*$AH$9</f>
        <v>4043.7432683778457</v>
      </c>
      <c r="AP241" s="13">
        <f>SL!U241*SQRT($AO$6)*$AO$9</f>
        <v>513.1254115585981</v>
      </c>
      <c r="AQ241" s="7">
        <f>SL!V241*SQRT($AO$6)</f>
        <v>20970.343206706995</v>
      </c>
      <c r="AR241" s="7">
        <f>SL!W241*$AO$9</f>
        <v>4225.0960375920404</v>
      </c>
    </row>
    <row r="242" spans="21:44" x14ac:dyDescent="0.25">
      <c r="U242" s="13">
        <f>SL!U242*SQRT($T$6)*$T$9</f>
        <v>315.36471165359319</v>
      </c>
      <c r="V242" s="7">
        <f>SL!V242*SQRT($T$6)</f>
        <v>19817.365889860026</v>
      </c>
      <c r="W242" s="7">
        <f>SL!W242*$T$9</f>
        <v>2719.332674600194</v>
      </c>
      <c r="AB242" s="13">
        <f>SL!U242*SQRT($AA$6)*$AA$9</f>
        <v>452.69491505858861</v>
      </c>
      <c r="AC242" s="7">
        <f>SL!V242*SQRT($AA$6)</f>
        <v>20733.374533160728</v>
      </c>
      <c r="AD242" s="7">
        <f>SL!W242*$AA$9</f>
        <v>3731.047660270518</v>
      </c>
      <c r="AI242" s="13">
        <f>SL!U242*SQRT($AH$6)*$AH$9</f>
        <v>489.63776848133347</v>
      </c>
      <c r="AJ242" s="7">
        <f>SL!V242*SQRT($AH$6)</f>
        <v>20937.68466114379</v>
      </c>
      <c r="AK242" s="7">
        <f>SL!W242*$AH$9</f>
        <v>3996.1467531801136</v>
      </c>
      <c r="AP242" s="13">
        <f>SL!U242*SQRT($AO$6)*$AO$9</f>
        <v>514.81332409661991</v>
      </c>
      <c r="AQ242" s="7">
        <f>SL!V242*SQRT($AO$6)</f>
        <v>21069.319709875344</v>
      </c>
      <c r="AR242" s="7">
        <f>SL!W242*$AO$9</f>
        <v>4175.3649259911299</v>
      </c>
    </row>
    <row r="243" spans="21:44" x14ac:dyDescent="0.25">
      <c r="U243" s="13">
        <f>SL!U243*SQRT($T$6)*$T$9</f>
        <v>317.43267697591176</v>
      </c>
      <c r="V243" s="7">
        <f>SL!V243*SQRT($T$6)</f>
        <v>19687.729746104407</v>
      </c>
      <c r="W243" s="7">
        <f>SL!W243*$T$9</f>
        <v>2712.2442728038636</v>
      </c>
      <c r="AB243" s="13">
        <f>SL!U243*SQRT($AA$6)*$AA$9</f>
        <v>455.66340630487434</v>
      </c>
      <c r="AC243" s="7">
        <f>SL!V243*SQRT($AA$6)</f>
        <v>20597.746279816765</v>
      </c>
      <c r="AD243" s="7">
        <f>SL!W243*$AA$9</f>
        <v>3721.3220517841842</v>
      </c>
      <c r="AI243" s="13">
        <f>SL!U243*SQRT($AH$6)*$AH$9</f>
        <v>492.84850794678471</v>
      </c>
      <c r="AJ243" s="7">
        <f>SL!V243*SQRT($AH$6)</f>
        <v>20800.719904388166</v>
      </c>
      <c r="AK243" s="7">
        <f>SL!W243*$AH$9</f>
        <v>3985.7301189491413</v>
      </c>
      <c r="AP243" s="13">
        <f>SL!U243*SQRT($AO$6)*$AO$9</f>
        <v>518.18914917266329</v>
      </c>
      <c r="AQ243" s="7">
        <f>SL!V243*SQRT($AO$6)</f>
        <v>20931.493856837023</v>
      </c>
      <c r="AR243" s="7">
        <f>SL!W243*$AO$9</f>
        <v>4164.4811291985652</v>
      </c>
    </row>
    <row r="244" spans="21:44" x14ac:dyDescent="0.25">
      <c r="U244" s="13">
        <f>SL!U244*SQRT($T$6)*$T$9</f>
        <v>318.46665963707113</v>
      </c>
      <c r="V244" s="7">
        <f>SL!V244*SQRT($T$6)</f>
        <v>19727.300792424281</v>
      </c>
      <c r="W244" s="7">
        <f>SL!W244*$T$9</f>
        <v>2729.4481889161275</v>
      </c>
      <c r="AB244" s="13">
        <f>SL!U244*SQRT($AA$6)*$AA$9</f>
        <v>457.1476519280173</v>
      </c>
      <c r="AC244" s="7">
        <f>SL!V244*SQRT($AA$6)</f>
        <v>20639.146399720634</v>
      </c>
      <c r="AD244" s="7">
        <f>SL!W244*$AA$9</f>
        <v>3744.9266043119806</v>
      </c>
      <c r="AI244" s="13">
        <f>SL!U244*SQRT($AH$6)*$AH$9</f>
        <v>494.45387767951041</v>
      </c>
      <c r="AJ244" s="7">
        <f>SL!V244*SQRT($AH$6)</f>
        <v>20842.527987973132</v>
      </c>
      <c r="AK244" s="7">
        <f>SL!W244*$AH$9</f>
        <v>4011.0118265372407</v>
      </c>
      <c r="AP244" s="13">
        <f>SL!U244*SQRT($AO$6)*$AO$9</f>
        <v>519.87706171068498</v>
      </c>
      <c r="AQ244" s="7">
        <f>SL!V244*SQRT($AO$6)</f>
        <v>20973.564787494579</v>
      </c>
      <c r="AR244" s="7">
        <f>SL!W244*$AO$9</f>
        <v>4190.8966643759231</v>
      </c>
    </row>
    <row r="245" spans="21:44" x14ac:dyDescent="0.25">
      <c r="U245" s="13">
        <f>SL!U245*SQRT($T$6)*$T$9</f>
        <v>322.6025902817085</v>
      </c>
      <c r="V245" s="7">
        <f>SL!V245*SQRT($T$6)</f>
        <v>19828.331053579092</v>
      </c>
      <c r="W245" s="7">
        <f>SL!W245*$T$9</f>
        <v>2722.3675889561873</v>
      </c>
      <c r="AB245" s="13">
        <f>SL!U245*SQRT($AA$6)*$AA$9</f>
        <v>463.084634420589</v>
      </c>
      <c r="AC245" s="7">
        <f>SL!V245*SQRT($AA$6)</f>
        <v>20744.846534407934</v>
      </c>
      <c r="AD245" s="7">
        <f>SL!W245*$AA$9</f>
        <v>3735.2117002987261</v>
      </c>
      <c r="AI245" s="13">
        <f>SL!U245*SQRT($AH$6)*$AH$9</f>
        <v>500.87535661041318</v>
      </c>
      <c r="AJ245" s="7">
        <f>SL!V245*SQRT($AH$6)</f>
        <v>20949.269709403161</v>
      </c>
      <c r="AK245" s="7">
        <f>SL!W245*$AH$9</f>
        <v>4000.6066573555618</v>
      </c>
      <c r="AP245" s="13">
        <f>SL!U245*SQRT($AO$6)*$AO$9</f>
        <v>526.62871186277198</v>
      </c>
      <c r="AQ245" s="7">
        <f>SL!V245*SQRT($AO$6)</f>
        <v>21080.977593236439</v>
      </c>
      <c r="AR245" s="7">
        <f>SL!W245*$AO$9</f>
        <v>4180.0248468142654</v>
      </c>
    </row>
    <row r="246" spans="21:44" x14ac:dyDescent="0.25">
      <c r="U246" s="13">
        <f>SL!U246*SQRT($T$6)*$T$9</f>
        <v>322.6025902817085</v>
      </c>
      <c r="V246" s="7">
        <f>SL!V246*SQRT($T$6)</f>
        <v>19842.373961779649</v>
      </c>
      <c r="W246" s="7">
        <f>SL!W246*$T$9</f>
        <v>2719.5372560877736</v>
      </c>
      <c r="AB246" s="13">
        <f>SL!U246*SQRT($AA$6)*$AA$9</f>
        <v>463.084634420589</v>
      </c>
      <c r="AC246" s="7">
        <f>SL!V246*SQRT($AA$6)</f>
        <v>20759.538541250575</v>
      </c>
      <c r="AD246" s="7">
        <f>SL!W246*$AA$9</f>
        <v>3731.3283553424003</v>
      </c>
      <c r="AI246" s="13">
        <f>SL!U246*SQRT($AH$6)*$AH$9</f>
        <v>500.87535661041318</v>
      </c>
      <c r="AJ246" s="7">
        <f>SL!V246*SQRT($AH$6)</f>
        <v>20964.106493729734</v>
      </c>
      <c r="AK246" s="7">
        <f>SL!W246*$AH$9</f>
        <v>3996.4473922504963</v>
      </c>
      <c r="AP246" s="13">
        <f>SL!U246*SQRT($AO$6)*$AO$9</f>
        <v>526.62871186277198</v>
      </c>
      <c r="AQ246" s="7">
        <f>SL!V246*SQRT($AO$6)</f>
        <v>21095.907656302257</v>
      </c>
      <c r="AR246" s="7">
        <f>SL!W246*$AO$9</f>
        <v>4175.6790480460468</v>
      </c>
    </row>
    <row r="247" spans="21:44" x14ac:dyDescent="0.25">
      <c r="U247" s="13">
        <f>SL!U247*SQRT($T$6)*$T$9</f>
        <v>323.6365729428677</v>
      </c>
      <c r="V247" s="7">
        <f>SL!V247*SQRT($T$6)</f>
        <v>19843.907118821498</v>
      </c>
      <c r="W247" s="7">
        <f>SL!W247*$T$9</f>
        <v>2784.6097728107015</v>
      </c>
      <c r="AB247" s="13">
        <f>SL!U247*SQRT($AA$6)*$AA$9</f>
        <v>464.56888004373184</v>
      </c>
      <c r="AC247" s="7">
        <f>SL!V247*SQRT($AA$6)</f>
        <v>20761.142564678485</v>
      </c>
      <c r="AD247" s="7">
        <f>SL!W247*$AA$9</f>
        <v>3820.6107971468737</v>
      </c>
      <c r="AI247" s="13">
        <f>SL!U247*SQRT($AH$6)*$AH$9</f>
        <v>502.48072634313877</v>
      </c>
      <c r="AJ247" s="7">
        <f>SL!V247*SQRT($AH$6)</f>
        <v>20965.726323471823</v>
      </c>
      <c r="AK247" s="7">
        <f>SL!W247*$AH$9</f>
        <v>4092.0735467304066</v>
      </c>
      <c r="AP247" s="13">
        <f>SL!U247*SQRT($AO$6)*$AO$9</f>
        <v>528.31662440079344</v>
      </c>
      <c r="AQ247" s="7">
        <f>SL!V247*SQRT($AO$6)</f>
        <v>21097.537669900415</v>
      </c>
      <c r="AR247" s="7">
        <f>SL!W247*$AO$9</f>
        <v>4275.593819971049</v>
      </c>
    </row>
    <row r="248" spans="21:44" x14ac:dyDescent="0.25">
      <c r="U248" s="13">
        <f>SL!U248*SQRT($T$6)*$T$9</f>
        <v>325.70453826518639</v>
      </c>
      <c r="V248" s="7">
        <f>SL!V248*SQRT($T$6)</f>
        <v>19853.62261802288</v>
      </c>
      <c r="W248" s="7">
        <f>SL!W248*$T$9</f>
        <v>2845.2629826536372</v>
      </c>
      <c r="AB248" s="13">
        <f>SL!U248*SQRT($AA$6)*$AA$9</f>
        <v>467.53737129001775</v>
      </c>
      <c r="AC248" s="7">
        <f>SL!V248*SQRT($AA$6)</f>
        <v>20771.30713876156</v>
      </c>
      <c r="AD248" s="7">
        <f>SL!W248*$AA$9</f>
        <v>3903.829749644347</v>
      </c>
      <c r="AI248" s="13">
        <f>SL!U248*SQRT($AH$6)*$AH$9</f>
        <v>505.69146580859024</v>
      </c>
      <c r="AJ248" s="7">
        <f>SL!V248*SQRT($AH$6)</f>
        <v>20975.991060961896</v>
      </c>
      <c r="AK248" s="7">
        <f>SL!W248*$AH$9</f>
        <v>4181.2053877323297</v>
      </c>
      <c r="AP248" s="13">
        <f>SL!U248*SQRT($AO$6)*$AO$9</f>
        <v>531.69244947683706</v>
      </c>
      <c r="AQ248" s="7">
        <f>SL!V248*SQRT($AO$6)</f>
        <v>21107.866941709424</v>
      </c>
      <c r="AR248" s="7">
        <f>SL!W248*$AO$9</f>
        <v>4368.7230230996092</v>
      </c>
    </row>
    <row r="249" spans="21:44" x14ac:dyDescent="0.25">
      <c r="U249" s="13">
        <f>SL!U249*SQRT($T$6)*$T$9</f>
        <v>325.70453826518639</v>
      </c>
      <c r="V249" s="7">
        <f>SL!V249*SQRT($T$6)</f>
        <v>19859.251730154079</v>
      </c>
      <c r="W249" s="7">
        <f>SL!W249*$T$9</f>
        <v>2759.1125046150937</v>
      </c>
      <c r="AB249" s="13">
        <f>SL!U249*SQRT($AA$6)*$AA$9</f>
        <v>467.53737129001775</v>
      </c>
      <c r="AC249" s="7">
        <f>SL!V249*SQRT($AA$6)</f>
        <v>20777.19644265563</v>
      </c>
      <c r="AD249" s="7">
        <f>SL!W249*$AA$9</f>
        <v>3785.6273897347965</v>
      </c>
      <c r="AI249" s="13">
        <f>SL!U249*SQRT($AH$6)*$AH$9</f>
        <v>505.69146580859024</v>
      </c>
      <c r="AJ249" s="7">
        <f>SL!V249*SQRT($AH$6)</f>
        <v>20981.938399038023</v>
      </c>
      <c r="AK249" s="7">
        <f>SL!W249*$AH$9</f>
        <v>4054.6044917425611</v>
      </c>
      <c r="AP249" s="13">
        <f>SL!U249*SQRT($AO$6)*$AO$9</f>
        <v>531.69244947683706</v>
      </c>
      <c r="AQ249" s="7">
        <f>SL!V249*SQRT($AO$6)</f>
        <v>21113.851670650402</v>
      </c>
      <c r="AR249" s="7">
        <f>SL!W249*$AO$9</f>
        <v>4236.4443623386978</v>
      </c>
    </row>
    <row r="250" spans="21:44" x14ac:dyDescent="0.25">
      <c r="U250" s="13">
        <f>SL!U250*SQRT($T$6)*$T$9</f>
        <v>326.73852092634564</v>
      </c>
      <c r="V250" s="7">
        <f>SL!V250*SQRT($T$6)</f>
        <v>19792.929231986516</v>
      </c>
      <c r="W250" s="7">
        <f>SL!W250*$T$9</f>
        <v>2784.7268003565619</v>
      </c>
      <c r="AB250" s="13">
        <f>SL!U250*SQRT($AA$6)*$AA$9</f>
        <v>469.02161691316053</v>
      </c>
      <c r="AC250" s="7">
        <f>SL!V250*SQRT($AA$6)</f>
        <v>20707.808351315671</v>
      </c>
      <c r="AD250" s="7">
        <f>SL!W250*$AA$9</f>
        <v>3820.7713642430763</v>
      </c>
      <c r="AI250" s="13">
        <f>SL!U250*SQRT($AH$6)*$AH$9</f>
        <v>507.29683554131583</v>
      </c>
      <c r="AJ250" s="7">
        <f>SL!V250*SQRT($AH$6)</f>
        <v>20911.866545882083</v>
      </c>
      <c r="AK250" s="7">
        <f>SL!W250*$AH$9</f>
        <v>4092.2455224698192</v>
      </c>
      <c r="AP250" s="13">
        <f>SL!U250*SQRT($AO$6)*$AO$9</f>
        <v>533.38036201485852</v>
      </c>
      <c r="AQ250" s="7">
        <f>SL!V250*SQRT($AO$6)</f>
        <v>21043.339276338451</v>
      </c>
      <c r="AR250" s="7">
        <f>SL!W250*$AO$9</f>
        <v>4275.773508434665</v>
      </c>
    </row>
    <row r="251" spans="21:44" x14ac:dyDescent="0.25">
      <c r="U251" s="13">
        <f>SL!U251*SQRT($T$6)*$T$9</f>
        <v>326.73852092634564</v>
      </c>
      <c r="V251" s="7">
        <f>SL!V251*SQRT($T$6)</f>
        <v>19801.068085707531</v>
      </c>
      <c r="W251" s="7">
        <f>SL!W251*$T$9</f>
        <v>2806.4540478340286</v>
      </c>
      <c r="AB251" s="13">
        <f>SL!U251*SQRT($AA$6)*$AA$9</f>
        <v>469.02161691316053</v>
      </c>
      <c r="AC251" s="7">
        <f>SL!V251*SQRT($AA$6)</f>
        <v>20716.323403386981</v>
      </c>
      <c r="AD251" s="7">
        <f>SL!W251*$AA$9</f>
        <v>3850.5821323856089</v>
      </c>
      <c r="AI251" s="13">
        <f>SL!U251*SQRT($AH$6)*$AH$9</f>
        <v>507.29683554131583</v>
      </c>
      <c r="AJ251" s="7">
        <f>SL!V251*SQRT($AH$6)</f>
        <v>20920.465506695589</v>
      </c>
      <c r="AK251" s="7">
        <f>SL!W251*$AH$9</f>
        <v>4124.1744108598295</v>
      </c>
      <c r="AP251" s="13">
        <f>SL!U251*SQRT($AO$6)*$AO$9</f>
        <v>533.38036201485852</v>
      </c>
      <c r="AQ251" s="7">
        <f>SL!V251*SQRT($AO$6)</f>
        <v>21051.992298746827</v>
      </c>
      <c r="AR251" s="7">
        <f>SL!W251*$AO$9</f>
        <v>4309.1343354872361</v>
      </c>
    </row>
    <row r="252" spans="21:44" x14ac:dyDescent="0.25">
      <c r="U252" s="13">
        <f>SL!U252*SQRT($T$6)*$T$9</f>
        <v>326.73852092634564</v>
      </c>
      <c r="V252" s="7">
        <f>SL!V252*SQRT($T$6)</f>
        <v>19784.79706615967</v>
      </c>
      <c r="W252" s="7">
        <f>SL!W252*$T$9</f>
        <v>2795.4127155997285</v>
      </c>
      <c r="AB252" s="13">
        <f>SL!U252*SQRT($AA$6)*$AA$9</f>
        <v>469.02161691316053</v>
      </c>
      <c r="AC252" s="7">
        <f>SL!V252*SQRT($AA$6)</f>
        <v>20699.300296269867</v>
      </c>
      <c r="AD252" s="7">
        <f>SL!W252*$AA$9</f>
        <v>3835.4329242052927</v>
      </c>
      <c r="AI252" s="13">
        <f>SL!U252*SQRT($AH$6)*$AH$9</f>
        <v>507.29683554131583</v>
      </c>
      <c r="AJ252" s="7">
        <f>SL!V252*SQRT($AH$6)</f>
        <v>20903.274651043943</v>
      </c>
      <c r="AK252" s="7">
        <f>SL!W252*$AH$9</f>
        <v>4107.9488183197891</v>
      </c>
      <c r="AP252" s="13">
        <f>SL!U252*SQRT($AO$6)*$AO$9</f>
        <v>533.38036201485852</v>
      </c>
      <c r="AQ252" s="7">
        <f>SL!V252*SQRT($AO$6)</f>
        <v>21034.693364329163</v>
      </c>
      <c r="AR252" s="7">
        <f>SL!W252*$AO$9</f>
        <v>4292.1810617013834</v>
      </c>
    </row>
    <row r="253" spans="21:44" x14ac:dyDescent="0.25">
      <c r="U253" s="13">
        <f>SL!U253*SQRT($T$6)*$T$9</f>
        <v>326.73852092634564</v>
      </c>
      <c r="V253" s="7">
        <f>SL!V253*SQRT($T$6)</f>
        <v>19860.531519021573</v>
      </c>
      <c r="W253" s="7">
        <f>SL!W253*$T$9</f>
        <v>2811.7931045374166</v>
      </c>
      <c r="AB253" s="13">
        <f>SL!U253*SQRT($AA$6)*$AA$9</f>
        <v>469.02161691316053</v>
      </c>
      <c r="AC253" s="7">
        <f>SL!V253*SQRT($AA$6)</f>
        <v>20778.535386593012</v>
      </c>
      <c r="AD253" s="7">
        <f>SL!W253*$AA$9</f>
        <v>3857.9075601301779</v>
      </c>
      <c r="AI253" s="13">
        <f>SL!U253*SQRT($AH$6)*$AH$9</f>
        <v>507.29683554131583</v>
      </c>
      <c r="AJ253" s="7">
        <f>SL!V253*SQRT($AH$6)</f>
        <v>20983.290537152105</v>
      </c>
      <c r="AK253" s="7">
        <f>SL!W253*$AH$9</f>
        <v>4132.0203262601681</v>
      </c>
      <c r="AP253" s="13">
        <f>SL!U253*SQRT($AO$6)*$AO$9</f>
        <v>533.38036201485852</v>
      </c>
      <c r="AQ253" s="7">
        <f>SL!V253*SQRT($AO$6)</f>
        <v>21115.212309645525</v>
      </c>
      <c r="AR253" s="7">
        <f>SL!W253*$AO$9</f>
        <v>4317.3321225051423</v>
      </c>
    </row>
    <row r="254" spans="21:44" x14ac:dyDescent="0.25">
      <c r="U254" s="13">
        <f>SL!U254*SQRT($T$6)*$T$9</f>
        <v>330.87445157098301</v>
      </c>
      <c r="V254" s="7">
        <f>SL!V254*SQRT($T$6)</f>
        <v>19876.158235167695</v>
      </c>
      <c r="W254" s="7">
        <f>SL!W254*$T$9</f>
        <v>2769.2072140339851</v>
      </c>
      <c r="AB254" s="13">
        <f>SL!U254*SQRT($AA$6)*$AA$9</f>
        <v>474.95859940573217</v>
      </c>
      <c r="AC254" s="7">
        <f>SL!V254*SQRT($AA$6)</f>
        <v>20794.884408979819</v>
      </c>
      <c r="AD254" s="7">
        <f>SL!W254*$AA$9</f>
        <v>3799.4777885147109</v>
      </c>
      <c r="AI254" s="13">
        <f>SL!U254*SQRT($AH$6)*$AH$9</f>
        <v>513.71831447221859</v>
      </c>
      <c r="AJ254" s="7">
        <f>SL!V254*SQRT($AH$6)</f>
        <v>20999.800665530169</v>
      </c>
      <c r="AK254" s="7">
        <f>SL!W254*$AH$9</f>
        <v>4069.4389916349028</v>
      </c>
      <c r="AP254" s="13">
        <f>SL!U254*SQRT($AO$6)*$AO$9</f>
        <v>540.13201216694551</v>
      </c>
      <c r="AQ254" s="7">
        <f>SL!V254*SQRT($AO$6)</f>
        <v>21131.82623706292</v>
      </c>
      <c r="AR254" s="7">
        <f>SL!W254*$AO$9</f>
        <v>4251.9441561077356</v>
      </c>
    </row>
    <row r="255" spans="21:44" x14ac:dyDescent="0.25">
      <c r="U255" s="13">
        <f>SL!U255*SQRT($T$6)*$T$9</f>
        <v>330.87445157098301</v>
      </c>
      <c r="V255" s="7">
        <f>SL!V255*SQRT($T$6)</f>
        <v>19784.035018203649</v>
      </c>
      <c r="W255" s="7">
        <f>SL!W255*$T$9</f>
        <v>2853.5511335127198</v>
      </c>
      <c r="AB255" s="13">
        <f>SL!U255*SQRT($AA$6)*$AA$9</f>
        <v>474.95859940573217</v>
      </c>
      <c r="AC255" s="7">
        <f>SL!V255*SQRT($AA$6)</f>
        <v>20698.503024534955</v>
      </c>
      <c r="AD255" s="7">
        <f>SL!W255*$AA$9</f>
        <v>3915.2014682132408</v>
      </c>
      <c r="AI255" s="13">
        <f>SL!U255*SQRT($AH$6)*$AH$9</f>
        <v>513.71831447221859</v>
      </c>
      <c r="AJ255" s="7">
        <f>SL!V255*SQRT($AH$6)</f>
        <v>20902.469522860487</v>
      </c>
      <c r="AK255" s="7">
        <f>SL!W255*$AH$9</f>
        <v>4193.3850917658792</v>
      </c>
      <c r="AP255" s="13">
        <f>SL!U255*SQRT($AO$6)*$AO$9</f>
        <v>540.13201216694551</v>
      </c>
      <c r="AQ255" s="7">
        <f>SL!V255*SQRT($AO$6)</f>
        <v>21033.883174311537</v>
      </c>
      <c r="AR255" s="7">
        <f>SL!W255*$AO$9</f>
        <v>4381.4489594006636</v>
      </c>
    </row>
    <row r="256" spans="21:44" x14ac:dyDescent="0.25">
      <c r="U256" s="13">
        <f>SL!U256*SQRT($T$6)*$T$9</f>
        <v>330.87445157098301</v>
      </c>
      <c r="V256" s="7">
        <f>SL!V256*SQRT($T$6)</f>
        <v>19896.946511089609</v>
      </c>
      <c r="W256" s="7">
        <f>SL!W256*$T$9</f>
        <v>2837.3961309596534</v>
      </c>
      <c r="AB256" s="13">
        <f>SL!U256*SQRT($AA$6)*$AA$9</f>
        <v>474.95859940573217</v>
      </c>
      <c r="AC256" s="7">
        <f>SL!V256*SQRT($AA$6)</f>
        <v>20816.633571455961</v>
      </c>
      <c r="AD256" s="7">
        <f>SL!W256*$AA$9</f>
        <v>3893.0360726217855</v>
      </c>
      <c r="AI256" s="13">
        <f>SL!U256*SQRT($AH$6)*$AH$9</f>
        <v>513.71831447221859</v>
      </c>
      <c r="AJ256" s="7">
        <f>SL!V256*SQRT($AH$6)</f>
        <v>21021.764147877973</v>
      </c>
      <c r="AK256" s="7">
        <f>SL!W256*$AH$9</f>
        <v>4169.6447963606679</v>
      </c>
      <c r="AP256" s="13">
        <f>SL!U256*SQRT($AO$6)*$AO$9</f>
        <v>540.13201216694551</v>
      </c>
      <c r="AQ256" s="7">
        <f>SL!V256*SQRT($AO$6)</f>
        <v>21153.927803640949</v>
      </c>
      <c r="AR256" s="7">
        <f>SL!W256*$AO$9</f>
        <v>4356.6439652675763</v>
      </c>
    </row>
    <row r="257" spans="21:44" x14ac:dyDescent="0.25">
      <c r="U257" s="13">
        <f>SL!U257*SQRT($T$6)*$T$9</f>
        <v>330.87445157098301</v>
      </c>
      <c r="V257" s="7">
        <f>SL!V257*SQRT($T$6)</f>
        <v>19812.269944814605</v>
      </c>
      <c r="W257" s="7">
        <f>SL!W257*$T$9</f>
        <v>2767.5263517271383</v>
      </c>
      <c r="AB257" s="13">
        <f>SL!U257*SQRT($AA$6)*$AA$9</f>
        <v>474.95859940573217</v>
      </c>
      <c r="AC257" s="7">
        <f>SL!V257*SQRT($AA$6)</f>
        <v>20728.043040680128</v>
      </c>
      <c r="AD257" s="7">
        <f>SL!W257*$AA$9</f>
        <v>3797.1715692588714</v>
      </c>
      <c r="AI257" s="13">
        <f>SL!U257*SQRT($AH$6)*$AH$9</f>
        <v>513.71831447221859</v>
      </c>
      <c r="AJ257" s="7">
        <f>SL!V257*SQRT($AH$6)</f>
        <v>20932.300631247763</v>
      </c>
      <c r="AK257" s="7">
        <f>SL!W257*$AH$9</f>
        <v>4066.9689104591839</v>
      </c>
      <c r="AP257" s="13">
        <f>SL!U257*SQRT($AO$6)*$AO$9</f>
        <v>540.13201216694551</v>
      </c>
      <c r="AQ257" s="7">
        <f>SL!V257*SQRT($AO$6)</f>
        <v>21063.901830628292</v>
      </c>
      <c r="AR257" s="7">
        <f>SL!W257*$AO$9</f>
        <v>4249.3632973599333</v>
      </c>
    </row>
    <row r="258" spans="21:44" x14ac:dyDescent="0.25">
      <c r="U258" s="13">
        <f>SL!U258*SQRT($T$6)*$T$9</f>
        <v>330.87445157098301</v>
      </c>
      <c r="V258" s="7">
        <f>SL!V258*SQRT($T$6)</f>
        <v>19875.132779118623</v>
      </c>
      <c r="W258" s="7">
        <f>SL!W258*$T$9</f>
        <v>2866.8523976882002</v>
      </c>
      <c r="AB258" s="13">
        <f>SL!U258*SQRT($AA$6)*$AA$9</f>
        <v>474.95859940573217</v>
      </c>
      <c r="AC258" s="7">
        <f>SL!V258*SQRT($AA$6)</f>
        <v>20793.811553765318</v>
      </c>
      <c r="AD258" s="7">
        <f>SL!W258*$AA$9</f>
        <v>3933.4514054291285</v>
      </c>
      <c r="AI258" s="13">
        <f>SL!U258*SQRT($AH$6)*$AH$9</f>
        <v>513.71831447221859</v>
      </c>
      <c r="AJ258" s="7">
        <f>SL!V258*SQRT($AH$6)</f>
        <v>20998.717238221587</v>
      </c>
      <c r="AK258" s="7">
        <f>SL!W258*$AH$9</f>
        <v>4212.931726918142</v>
      </c>
      <c r="AP258" s="13">
        <f>SL!U258*SQRT($AO$6)*$AO$9</f>
        <v>540.13201216694551</v>
      </c>
      <c r="AQ258" s="7">
        <f>SL!V258*SQRT($AO$6)</f>
        <v>21130.735998255888</v>
      </c>
      <c r="AR258" s="7">
        <f>SL!W258*$AO$9</f>
        <v>4401.8722170728088</v>
      </c>
    </row>
    <row r="259" spans="21:44" x14ac:dyDescent="0.25">
      <c r="U259" s="13">
        <f>SL!U259*SQRT($T$6)*$T$9</f>
        <v>330.87445157098301</v>
      </c>
      <c r="V259" s="7">
        <f>SL!V259*SQRT($T$6)</f>
        <v>19872.31332049529</v>
      </c>
      <c r="W259" s="7">
        <f>SL!W259*$T$9</f>
        <v>2749.2310453908826</v>
      </c>
      <c r="AB259" s="13">
        <f>SL!U259*SQRT($AA$6)*$AA$9</f>
        <v>474.95859940573217</v>
      </c>
      <c r="AC259" s="7">
        <f>SL!V259*SQRT($AA$6)</f>
        <v>20790.861772651962</v>
      </c>
      <c r="AD259" s="7">
        <f>SL!W259*$AA$9</f>
        <v>3772.0695798857409</v>
      </c>
      <c r="AI259" s="13">
        <f>SL!U259*SQRT($AH$6)*$AH$9</f>
        <v>513.71831447221859</v>
      </c>
      <c r="AJ259" s="7">
        <f>SL!V259*SQRT($AH$6)</f>
        <v>20995.738389473543</v>
      </c>
      <c r="AK259" s="7">
        <f>SL!W259*$AH$9</f>
        <v>4040.0833698642605</v>
      </c>
      <c r="AP259" s="13">
        <f>SL!U259*SQRT($AO$6)*$AO$9</f>
        <v>540.13201216694551</v>
      </c>
      <c r="AQ259" s="7">
        <f>SL!V259*SQRT($AO$6)</f>
        <v>21127.738421510625</v>
      </c>
      <c r="AR259" s="7">
        <f>SL!W259*$AO$9</f>
        <v>4221.2720008811384</v>
      </c>
    </row>
    <row r="260" spans="21:44" x14ac:dyDescent="0.25">
      <c r="U260" s="13">
        <f>SL!U260*SQRT($T$6)*$T$9</f>
        <v>331.90843423214233</v>
      </c>
      <c r="V260" s="7">
        <f>SL!V260*SQRT($T$6)</f>
        <v>19783.273028948737</v>
      </c>
      <c r="W260" s="7">
        <f>SL!W260*$T$9</f>
        <v>2882.1318608240845</v>
      </c>
      <c r="AB260" s="13">
        <f>SL!U260*SQRT($AA$6)*$AA$9</f>
        <v>476.44284502887513</v>
      </c>
      <c r="AC260" s="7">
        <f>SL!V260*SQRT($AA$6)</f>
        <v>20697.705814214463</v>
      </c>
      <c r="AD260" s="7">
        <f>SL!W260*$AA$9</f>
        <v>3954.4155212638016</v>
      </c>
      <c r="AI260" s="13">
        <f>SL!U260*SQRT($AH$6)*$AH$9</f>
        <v>515.32368420494436</v>
      </c>
      <c r="AJ260" s="7">
        <f>SL!V260*SQRT($AH$6)</f>
        <v>20901.664456696635</v>
      </c>
      <c r="AK260" s="7">
        <f>SL!W260*$AH$9</f>
        <v>4235.3853890136688</v>
      </c>
      <c r="AP260" s="13">
        <f>SL!U260*SQRT($AO$6)*$AO$9</f>
        <v>541.81992470496721</v>
      </c>
      <c r="AQ260" s="7">
        <f>SL!V260*SQRT($AO$6)</f>
        <v>21033.073046703434</v>
      </c>
      <c r="AR260" s="7">
        <f>SL!W260*$AO$9</f>
        <v>4425.3328752929083</v>
      </c>
    </row>
    <row r="261" spans="21:44" x14ac:dyDescent="0.25">
      <c r="U261" s="13">
        <f>SL!U261*SQRT($T$6)*$T$9</f>
        <v>331.90843423214233</v>
      </c>
      <c r="V261" s="7">
        <f>SL!V261*SQRT($T$6)</f>
        <v>19887.958589820031</v>
      </c>
      <c r="W261" s="7">
        <f>SL!W261*$T$9</f>
        <v>2770.3766226218841</v>
      </c>
      <c r="AB261" s="13">
        <f>SL!U261*SQRT($AA$6)*$AA$9</f>
        <v>476.44284502887513</v>
      </c>
      <c r="AC261" s="7">
        <f>SL!V261*SQRT($AA$6)</f>
        <v>20807.230205792112</v>
      </c>
      <c r="AD261" s="7">
        <f>SL!W261*$AA$9</f>
        <v>3801.082270090847</v>
      </c>
      <c r="AI261" s="13">
        <f>SL!U261*SQRT($AH$6)*$AH$9</f>
        <v>515.32368420494436</v>
      </c>
      <c r="AJ261" s="7">
        <f>SL!V261*SQRT($AH$6)</f>
        <v>21012.268119881748</v>
      </c>
      <c r="AK261" s="7">
        <f>SL!W261*$AH$9</f>
        <v>4071.1574751346684</v>
      </c>
      <c r="AP261" s="13">
        <f>SL!U261*SQRT($AO$6)*$AO$9</f>
        <v>541.81992470496721</v>
      </c>
      <c r="AQ261" s="7">
        <f>SL!V261*SQRT($AO$6)</f>
        <v>21144.372074195959</v>
      </c>
      <c r="AR261" s="7">
        <f>SL!W261*$AO$9</f>
        <v>4253.7397097182493</v>
      </c>
    </row>
    <row r="262" spans="21:44" x14ac:dyDescent="0.25">
      <c r="U262" s="13">
        <f>SL!U262*SQRT($T$6)*$T$9</f>
        <v>330.87445157098301</v>
      </c>
      <c r="V262" s="7">
        <f>SL!V262*SQRT($T$6)</f>
        <v>19807.176619893391</v>
      </c>
      <c r="W262" s="7">
        <f>SL!W262*$T$9</f>
        <v>2830.1967697124323</v>
      </c>
      <c r="AB262" s="13">
        <f>SL!U262*SQRT($AA$6)*$AA$9</f>
        <v>474.95859940573217</v>
      </c>
      <c r="AC262" s="7">
        <f>SL!V262*SQRT($AA$6)</f>
        <v>20722.714289432479</v>
      </c>
      <c r="AD262" s="7">
        <f>SL!W262*$AA$9</f>
        <v>3883.1582227405324</v>
      </c>
      <c r="AI262" s="13">
        <f>SL!U262*SQRT($AH$6)*$AH$9</f>
        <v>513.71831447221859</v>
      </c>
      <c r="AJ262" s="7">
        <f>SL!V262*SQRT($AH$6)</f>
        <v>20926.919369597257</v>
      </c>
      <c r="AK262" s="7">
        <f>SL!W262*$AH$9</f>
        <v>4159.0651036508434</v>
      </c>
      <c r="AP262" s="13">
        <f>SL!U262*SQRT($AO$6)*$AO$9</f>
        <v>540.13201216694551</v>
      </c>
      <c r="AQ262" s="7">
        <f>SL!V262*SQRT($AO$6)</f>
        <v>21058.486737030697</v>
      </c>
      <c r="AR262" s="7">
        <f>SL!W262*$AO$9</f>
        <v>4345.5897971909881</v>
      </c>
    </row>
    <row r="263" spans="21:44" x14ac:dyDescent="0.25">
      <c r="U263" s="13">
        <f>SL!U263*SQRT($T$6)*$T$9</f>
        <v>331.90843423214233</v>
      </c>
      <c r="V263" s="7">
        <f>SL!V263*SQRT($T$6)</f>
        <v>19906.199709312052</v>
      </c>
      <c r="W263" s="7">
        <f>SL!W263*$T$9</f>
        <v>2873.4865592324486</v>
      </c>
      <c r="AB263" s="13">
        <f>SL!U263*SQRT($AA$6)*$AA$9</f>
        <v>476.44284502887513</v>
      </c>
      <c r="AC263" s="7">
        <f>SL!V263*SQRT($AA$6)</f>
        <v>20826.314475842635</v>
      </c>
      <c r="AD263" s="7">
        <f>SL!W263*$AA$9</f>
        <v>3942.5537757050138</v>
      </c>
      <c r="AI263" s="13">
        <f>SL!U263*SQRT($AH$6)*$AH$9</f>
        <v>515.32368420494436</v>
      </c>
      <c r="AJ263" s="7">
        <f>SL!V263*SQRT($AH$6)</f>
        <v>21031.540449509852</v>
      </c>
      <c r="AK263" s="7">
        <f>SL!W263*$AH$9</f>
        <v>4222.680840501318</v>
      </c>
      <c r="AP263" s="13">
        <f>SL!U263*SQRT($AO$6)*$AO$9</f>
        <v>541.81992470496721</v>
      </c>
      <c r="AQ263" s="7">
        <f>SL!V263*SQRT($AO$6)</f>
        <v>21163.765568799598</v>
      </c>
      <c r="AR263" s="7">
        <f>SL!W263*$AO$9</f>
        <v>4412.0585564214089</v>
      </c>
    </row>
    <row r="264" spans="21:44" x14ac:dyDescent="0.25">
      <c r="U264" s="13">
        <f>SL!U264*SQRT($T$6)*$T$9</f>
        <v>331.90843423214233</v>
      </c>
      <c r="V264" s="7">
        <f>SL!V264*SQRT($T$6)</f>
        <v>19828.586201766058</v>
      </c>
      <c r="W264" s="7">
        <f>SL!W264*$T$9</f>
        <v>2826.2941177756488</v>
      </c>
      <c r="AB264" s="13">
        <f>SL!U264*SQRT($AA$6)*$AA$9</f>
        <v>476.44284502887513</v>
      </c>
      <c r="AC264" s="7">
        <f>SL!V264*SQRT($AA$6)</f>
        <v>20745.113476187744</v>
      </c>
      <c r="AD264" s="7">
        <f>SL!W264*$AA$9</f>
        <v>3877.8036074286247</v>
      </c>
      <c r="AI264" s="13">
        <f>SL!U264*SQRT($AH$6)*$AH$9</f>
        <v>515.32368420494436</v>
      </c>
      <c r="AJ264" s="7">
        <f>SL!V264*SQRT($AH$6)</f>
        <v>20949.539281671758</v>
      </c>
      <c r="AK264" s="7">
        <f>SL!W264*$AH$9</f>
        <v>4153.3300312150068</v>
      </c>
      <c r="AP264" s="13">
        <f>SL!U264*SQRT($AO$6)*$AO$9</f>
        <v>541.81992470496721</v>
      </c>
      <c r="AQ264" s="7">
        <f>SL!V264*SQRT($AO$6)</f>
        <v>21081.24886030364</v>
      </c>
      <c r="AR264" s="7">
        <f>SL!W264*$AO$9</f>
        <v>4339.5975196857753</v>
      </c>
    </row>
    <row r="265" spans="21:44" x14ac:dyDescent="0.25">
      <c r="U265" s="13">
        <f>SL!U265*SQRT($T$6)*$T$9</f>
        <v>332.94241689330164</v>
      </c>
      <c r="V265" s="7">
        <f>SL!V265*SQRT($T$6)</f>
        <v>19900.029954514113</v>
      </c>
      <c r="W265" s="7">
        <f>SL!W265*$T$9</f>
        <v>2781.1422899703775</v>
      </c>
      <c r="AB265" s="13">
        <f>SL!U265*SQRT($AA$6)*$AA$9</f>
        <v>477.92709065201802</v>
      </c>
      <c r="AC265" s="7">
        <f>SL!V265*SQRT($AA$6)</f>
        <v>20819.85953941393</v>
      </c>
      <c r="AD265" s="7">
        <f>SL!W265*$AA$9</f>
        <v>3815.853253555661</v>
      </c>
      <c r="AI265" s="13">
        <f>SL!U265*SQRT($AH$6)*$AH$9</f>
        <v>516.92905393766989</v>
      </c>
      <c r="AJ265" s="7">
        <f>SL!V265*SQRT($AH$6)</f>
        <v>21025.021905061825</v>
      </c>
      <c r="AK265" s="7">
        <f>SL!W265*$AH$9</f>
        <v>4086.9779692663124</v>
      </c>
      <c r="AP265" s="13">
        <f>SL!U265*SQRT($AO$6)*$AO$9</f>
        <v>543.5078372429889</v>
      </c>
      <c r="AQ265" s="7">
        <f>SL!V265*SQRT($AO$6)</f>
        <v>21157.20604231703</v>
      </c>
      <c r="AR265" s="7">
        <f>SL!W265*$AO$9</f>
        <v>4270.269717345358</v>
      </c>
    </row>
    <row r="266" spans="21:44" x14ac:dyDescent="0.25">
      <c r="U266" s="13">
        <f>SL!U266*SQRT($T$6)*$T$9</f>
        <v>332.94241689330164</v>
      </c>
      <c r="V266" s="7">
        <f>SL!V266*SQRT($T$6)</f>
        <v>19830.372422951197</v>
      </c>
      <c r="W266" s="7">
        <f>SL!W266*$T$9</f>
        <v>2834.3759534057322</v>
      </c>
      <c r="AB266" s="13">
        <f>SL!U266*SQRT($AA$6)*$AA$9</f>
        <v>477.92709065201802</v>
      </c>
      <c r="AC266" s="7">
        <f>SL!V266*SQRT($AA$6)</f>
        <v>20746.982261022036</v>
      </c>
      <c r="AD266" s="7">
        <f>SL!W266*$AA$9</f>
        <v>3888.8922521538407</v>
      </c>
      <c r="AI266" s="13">
        <f>SL!U266*SQRT($AH$6)*$AH$9</f>
        <v>516.92905393766989</v>
      </c>
      <c r="AJ266" s="7">
        <f>SL!V266*SQRT($AH$6)</f>
        <v>20951.426481823251</v>
      </c>
      <c r="AK266" s="7">
        <f>SL!W266*$AH$9</f>
        <v>4165.206548389443</v>
      </c>
      <c r="AP266" s="13">
        <f>SL!U266*SQRT($AO$6)*$AO$9</f>
        <v>543.5078372429889</v>
      </c>
      <c r="AQ266" s="7">
        <f>SL!V266*SQRT($AO$6)</f>
        <v>21083.147925266734</v>
      </c>
      <c r="AR266" s="7">
        <f>SL!W266*$AO$9</f>
        <v>4352.0066718806011</v>
      </c>
    </row>
    <row r="267" spans="21:44" x14ac:dyDescent="0.25">
      <c r="U267" s="13">
        <f>SL!U267*SQRT($T$6)*$T$9</f>
        <v>333.97639955446095</v>
      </c>
      <c r="V267" s="7">
        <f>SL!V267*SQRT($T$6)</f>
        <v>19909.543257462767</v>
      </c>
      <c r="W267" s="7">
        <f>SL!W267*$T$9</f>
        <v>2842.0009481716029</v>
      </c>
      <c r="AB267" s="13">
        <f>SL!U267*SQRT($AA$6)*$AA$9</f>
        <v>479.41133627516098</v>
      </c>
      <c r="AC267" s="7">
        <f>SL!V267*SQRT($AA$6)</f>
        <v>20829.81257122341</v>
      </c>
      <c r="AD267" s="7">
        <f>SL!W267*$AA$9</f>
        <v>3899.3540905109144</v>
      </c>
      <c r="AI267" s="13">
        <f>SL!U267*SQRT($AH$6)*$AH$9</f>
        <v>518.53442367039565</v>
      </c>
      <c r="AJ267" s="7">
        <f>SL!V267*SQRT($AH$6)</f>
        <v>21035.073015705486</v>
      </c>
      <c r="AK267" s="7">
        <f>SL!W267*$AH$9</f>
        <v>4176.4117232329836</v>
      </c>
      <c r="AP267" s="13">
        <f>SL!U267*SQRT($AO$6)*$AO$9</f>
        <v>545.19574978101059</v>
      </c>
      <c r="AQ267" s="7">
        <f>SL!V267*SQRT($AO$6)</f>
        <v>21167.320344209424</v>
      </c>
      <c r="AR267" s="7">
        <f>SL!W267*$AO$9</f>
        <v>4363.7143735544914</v>
      </c>
    </row>
    <row r="268" spans="21:44" x14ac:dyDescent="0.25">
      <c r="U268" s="13">
        <f>SL!U268*SQRT($T$6)*$T$9</f>
        <v>335.01038221562033</v>
      </c>
      <c r="V268" s="7">
        <f>SL!V268*SQRT($T$6)</f>
        <v>19821.444533744689</v>
      </c>
      <c r="W268" s="7">
        <f>SL!W268*$T$9</f>
        <v>2867.5112194278618</v>
      </c>
      <c r="AB268" s="13">
        <f>SL!U268*SQRT($AA$6)*$AA$9</f>
        <v>480.89558189830393</v>
      </c>
      <c r="AC268" s="7">
        <f>SL!V268*SQRT($AA$6)</f>
        <v>20737.641702254645</v>
      </c>
      <c r="AD268" s="7">
        <f>SL!W268*$AA$9</f>
        <v>3934.3553387114584</v>
      </c>
      <c r="AI268" s="13">
        <f>SL!U268*SQRT($AH$6)*$AH$9</f>
        <v>520.13979340312142</v>
      </c>
      <c r="AJ268" s="7">
        <f>SL!V268*SQRT($AH$6)</f>
        <v>20941.993879633108</v>
      </c>
      <c r="AK268" s="7">
        <f>SL!W268*$AH$9</f>
        <v>4213.8998866363199</v>
      </c>
      <c r="AP268" s="13">
        <f>SL!U268*SQRT($AO$6)*$AO$9</f>
        <v>546.8836623190324</v>
      </c>
      <c r="AQ268" s="7">
        <f>SL!V268*SQRT($AO$6)</f>
        <v>21073.656020385341</v>
      </c>
      <c r="AR268" s="7">
        <f>SL!W268*$AO$9</f>
        <v>4402.8837965716893</v>
      </c>
    </row>
    <row r="269" spans="21:44" x14ac:dyDescent="0.25">
      <c r="U269" s="13">
        <f>SL!U269*SQRT($T$6)*$T$9</f>
        <v>335.01038221562033</v>
      </c>
      <c r="V269" s="7">
        <f>SL!V269*SQRT($T$6)</f>
        <v>19835.988356648035</v>
      </c>
      <c r="W269" s="7">
        <f>SL!W269*$T$9</f>
        <v>2844.1828617488763</v>
      </c>
      <c r="AB269" s="13">
        <f>SL!U269*SQRT($AA$6)*$AA$9</f>
        <v>480.89558189830393</v>
      </c>
      <c r="AC269" s="7">
        <f>SL!V269*SQRT($AA$6)</f>
        <v>20752.857777341258</v>
      </c>
      <c r="AD269" s="7">
        <f>SL!W269*$AA$9</f>
        <v>3902.3477748156843</v>
      </c>
      <c r="AI269" s="13">
        <f>SL!U269*SQRT($AH$6)*$AH$9</f>
        <v>520.13979340312142</v>
      </c>
      <c r="AJ269" s="7">
        <f>SL!V269*SQRT($AH$6)</f>
        <v>20957.359896459471</v>
      </c>
      <c r="AK269" s="7">
        <f>SL!W269*$AH$9</f>
        <v>4179.6181153522648</v>
      </c>
      <c r="AP269" s="13">
        <f>SL!U269*SQRT($AO$6)*$AO$9</f>
        <v>546.8836623190324</v>
      </c>
      <c r="AQ269" s="7">
        <f>SL!V269*SQRT($AO$6)</f>
        <v>21089.118643231257</v>
      </c>
      <c r="AR269" s="7">
        <f>SL!W269*$AO$9</f>
        <v>4367.0645651317063</v>
      </c>
    </row>
    <row r="270" spans="21:44" x14ac:dyDescent="0.25">
      <c r="U270" s="13">
        <f>SL!U270*SQRT($T$6)*$T$9</f>
        <v>335.01038221562033</v>
      </c>
      <c r="V270" s="7">
        <f>SL!V270*SQRT($T$6)</f>
        <v>19834.201123654548</v>
      </c>
      <c r="W270" s="7">
        <f>SL!W270*$T$9</f>
        <v>2797.2582833414908</v>
      </c>
      <c r="AB270" s="13">
        <f>SL!U270*SQRT($AA$6)*$AA$9</f>
        <v>480.89558189830393</v>
      </c>
      <c r="AC270" s="7">
        <f>SL!V270*SQRT($AA$6)</f>
        <v>20750.98793393029</v>
      </c>
      <c r="AD270" s="7">
        <f>SL!W270*$AA$9</f>
        <v>3837.9651267817153</v>
      </c>
      <c r="AI270" s="13">
        <f>SL!U270*SQRT($AH$6)*$AH$9</f>
        <v>520.13979340312142</v>
      </c>
      <c r="AJ270" s="7">
        <f>SL!V270*SQRT($AH$6)</f>
        <v>20955.47162729991</v>
      </c>
      <c r="AK270" s="7">
        <f>SL!W270*$AH$9</f>
        <v>4110.6609394250536</v>
      </c>
      <c r="AP270" s="13">
        <f>SL!U270*SQRT($AO$6)*$AO$9</f>
        <v>546.8836623190324</v>
      </c>
      <c r="AQ270" s="7">
        <f>SL!V270*SQRT($AO$6)</f>
        <v>21087.218502539246</v>
      </c>
      <c r="AR270" s="7">
        <f>SL!W270*$AO$9</f>
        <v>4295.014815323907</v>
      </c>
    </row>
    <row r="271" spans="21:44" x14ac:dyDescent="0.25">
      <c r="U271" s="13">
        <f>SL!U271*SQRT($T$6)*$T$9</f>
        <v>337.0783475379389</v>
      </c>
      <c r="V271" s="7">
        <f>SL!V271*SQRT($T$6)</f>
        <v>19911.344094816457</v>
      </c>
      <c r="W271" s="7">
        <f>SL!W271*$T$9</f>
        <v>2818.4047274432028</v>
      </c>
      <c r="AB271" s="13">
        <f>SL!U271*SQRT($AA$6)*$AA$9</f>
        <v>483.86407314458967</v>
      </c>
      <c r="AC271" s="7">
        <f>SL!V271*SQRT($AA$6)</f>
        <v>20831.696647822435</v>
      </c>
      <c r="AD271" s="7">
        <f>SL!W271*$AA$9</f>
        <v>3866.9790063727196</v>
      </c>
      <c r="AI271" s="13">
        <f>SL!U271*SQRT($AH$6)*$AH$9</f>
        <v>523.35053286857271</v>
      </c>
      <c r="AJ271" s="7">
        <f>SL!V271*SQRT($AH$6)</f>
        <v>21036.975658309308</v>
      </c>
      <c r="AK271" s="7">
        <f>SL!W271*$AH$9</f>
        <v>4141.7363185898275</v>
      </c>
      <c r="AP271" s="13">
        <f>SL!U271*SQRT($AO$6)*$AO$9</f>
        <v>550.25948739507567</v>
      </c>
      <c r="AQ271" s="7">
        <f>SL!V271*SQRT($AO$6)</f>
        <v>21169.234948711422</v>
      </c>
      <c r="AR271" s="7">
        <f>SL!W271*$AO$9</f>
        <v>4327.4838551866751</v>
      </c>
    </row>
    <row r="272" spans="21:44" x14ac:dyDescent="0.25">
      <c r="U272" s="13">
        <f>SL!U272*SQRT($T$6)*$T$9</f>
        <v>338.11233019909832</v>
      </c>
      <c r="V272" s="7">
        <f>SL!V272*SQRT($T$6)</f>
        <v>19830.882830971972</v>
      </c>
      <c r="W272" s="7">
        <f>SL!W272*$T$9</f>
        <v>2884.3579848075719</v>
      </c>
      <c r="AB272" s="13">
        <f>SL!U272*SQRT($AA$6)*$AA$9</f>
        <v>485.34831876773268</v>
      </c>
      <c r="AC272" s="7">
        <f>SL!V272*SQRT($AA$6)</f>
        <v>20747.516261389101</v>
      </c>
      <c r="AD272" s="7">
        <f>SL!W272*$AA$9</f>
        <v>3957.4698642493599</v>
      </c>
      <c r="AI272" s="13">
        <f>SL!U272*SQRT($AH$6)*$AH$9</f>
        <v>524.95590260129848</v>
      </c>
      <c r="AJ272" s="7">
        <f>SL!V272*SQRT($AH$6)</f>
        <v>20951.965744318924</v>
      </c>
      <c r="AK272" s="7">
        <f>SL!W272*$AH$9</f>
        <v>4238.6567497456172</v>
      </c>
      <c r="AP272" s="13">
        <f>SL!U272*SQRT($AO$6)*$AO$9</f>
        <v>551.94739993309747</v>
      </c>
      <c r="AQ272" s="7">
        <f>SL!V272*SQRT($AO$6)</f>
        <v>21083.690578101221</v>
      </c>
      <c r="AR272" s="7">
        <f>SL!W272*$AO$9</f>
        <v>4428.7509491786013</v>
      </c>
    </row>
    <row r="273" spans="21:44" x14ac:dyDescent="0.25">
      <c r="U273" s="13">
        <f>SL!U273*SQRT($T$6)*$T$9</f>
        <v>340.18029552141689</v>
      </c>
      <c r="V273" s="7">
        <f>SL!V273*SQRT($T$6)</f>
        <v>19914.432002608573</v>
      </c>
      <c r="W273" s="7">
        <f>SL!W273*$T$9</f>
        <v>2882.1266595998245</v>
      </c>
      <c r="AB273" s="13">
        <f>SL!U273*SQRT($AA$6)*$AA$9</f>
        <v>488.31681001401847</v>
      </c>
      <c r="AC273" s="7">
        <f>SL!V273*SQRT($AA$6)</f>
        <v>20834.927286502349</v>
      </c>
      <c r="AD273" s="7">
        <f>SL!W273*$AA$9</f>
        <v>3954.4083849484159</v>
      </c>
      <c r="AI273" s="13">
        <f>SL!U273*SQRT($AH$6)*$AH$9</f>
        <v>528.16664206674977</v>
      </c>
      <c r="AJ273" s="7">
        <f>SL!V273*SQRT($AH$6)</f>
        <v>21040.238132241178</v>
      </c>
      <c r="AK273" s="7">
        <f>SL!W273*$AH$9</f>
        <v>4235.3777456474745</v>
      </c>
      <c r="AP273" s="13">
        <f>SL!U273*SQRT($AO$6)*$AO$9</f>
        <v>555.32322500914086</v>
      </c>
      <c r="AQ273" s="7">
        <f>SL!V273*SQRT($AO$6)</f>
        <v>21172.517933789673</v>
      </c>
      <c r="AR273" s="7">
        <f>SL!W273*$AO$9</f>
        <v>4425.3248891389712</v>
      </c>
    </row>
    <row r="274" spans="21:44" x14ac:dyDescent="0.25">
      <c r="U274" s="13">
        <f>SL!U274*SQRT($T$6)*$T$9</f>
        <v>343.28224350489489</v>
      </c>
      <c r="V274" s="7">
        <f>SL!V274*SQRT($T$6)</f>
        <v>19819.914845561187</v>
      </c>
      <c r="W274" s="7">
        <f>SL!W274*$T$9</f>
        <v>2824.9608706235435</v>
      </c>
      <c r="AB274" s="13">
        <f>SL!U274*SQRT($AA$6)*$AA$9</f>
        <v>492.76954688344722</v>
      </c>
      <c r="AC274" s="7">
        <f>SL!V274*SQRT($AA$6)</f>
        <v>20736.041308024469</v>
      </c>
      <c r="AD274" s="7">
        <f>SL!W274*$AA$9</f>
        <v>3875.9743319178024</v>
      </c>
      <c r="AI274" s="13">
        <f>SL!U274*SQRT($AH$6)*$AH$9</f>
        <v>532.98275126492683</v>
      </c>
      <c r="AJ274" s="7">
        <f>SL!V274*SQRT($AH$6)</f>
        <v>20940.377714851471</v>
      </c>
      <c r="AK274" s="7">
        <f>SL!W274*$AH$9</f>
        <v>4151.3707816800616</v>
      </c>
      <c r="AP274" s="13">
        <f>SL!U274*SQRT($AO$6)*$AO$9</f>
        <v>560.38696262320593</v>
      </c>
      <c r="AQ274" s="7">
        <f>SL!V274*SQRT($AO$6)</f>
        <v>21072.029694789213</v>
      </c>
      <c r="AR274" s="7">
        <f>SL!W274*$AO$9</f>
        <v>4337.5504022261966</v>
      </c>
    </row>
    <row r="275" spans="21:44" x14ac:dyDescent="0.25">
      <c r="U275" s="13">
        <f>SL!U275*SQRT($T$6)*$T$9</f>
        <v>343.28224350489489</v>
      </c>
      <c r="V275" s="7">
        <f>SL!V275*SQRT($T$6)</f>
        <v>19851.832206047846</v>
      </c>
      <c r="W275" s="7">
        <f>SL!W275*$T$9</f>
        <v>2825.5512095771087</v>
      </c>
      <c r="AB275" s="13">
        <f>SL!U275*SQRT($AA$6)*$AA$9</f>
        <v>492.76954688344722</v>
      </c>
      <c r="AC275" s="7">
        <f>SL!V275*SQRT($AA$6)</f>
        <v>20769.433969428494</v>
      </c>
      <c r="AD275" s="7">
        <f>SL!W275*$AA$9</f>
        <v>3876.7843037142065</v>
      </c>
      <c r="AI275" s="13">
        <f>SL!U275*SQRT($AH$6)*$AH$9</f>
        <v>532.98275126492683</v>
      </c>
      <c r="AJ275" s="7">
        <f>SL!V275*SQRT($AH$6)</f>
        <v>20974.099433106046</v>
      </c>
      <c r="AK275" s="7">
        <f>SL!W275*$AH$9</f>
        <v>4152.2383037433237</v>
      </c>
      <c r="AP275" s="13">
        <f>SL!U275*SQRT($AO$6)*$AO$9</f>
        <v>560.38696262320593</v>
      </c>
      <c r="AQ275" s="7">
        <f>SL!V275*SQRT($AO$6)</f>
        <v>21105.963421205033</v>
      </c>
      <c r="AR275" s="7">
        <f>SL!W275*$AO$9</f>
        <v>4338.456830698221</v>
      </c>
    </row>
    <row r="276" spans="21:44" x14ac:dyDescent="0.25">
      <c r="U276" s="13">
        <f>SL!U276*SQRT($T$6)*$T$9</f>
        <v>347.41817414953215</v>
      </c>
      <c r="V276" s="7">
        <f>SL!V276*SQRT($T$6)</f>
        <v>19861.299471519571</v>
      </c>
      <c r="W276" s="7">
        <f>SL!W276*$T$9</f>
        <v>2849.984827411447</v>
      </c>
      <c r="AB276" s="13">
        <f>SL!U276*SQRT($AA$6)*$AA$9</f>
        <v>498.70652937601886</v>
      </c>
      <c r="AC276" s="7">
        <f>SL!V276*SQRT($AA$6)</f>
        <v>20779.338835792725</v>
      </c>
      <c r="AD276" s="7">
        <f>SL!W276*$AA$9</f>
        <v>3910.3083346296789</v>
      </c>
      <c r="AI276" s="13">
        <f>SL!U276*SQRT($AH$6)*$AH$9</f>
        <v>539.40423019582954</v>
      </c>
      <c r="AJ276" s="7">
        <f>SL!V276*SQRT($AH$6)</f>
        <v>20984.101903674131</v>
      </c>
      <c r="AK276" s="7">
        <f>SL!W276*$AH$9</f>
        <v>4188.1442903440584</v>
      </c>
      <c r="AP276" s="13">
        <f>SL!U276*SQRT($AO$6)*$AO$9</f>
        <v>567.1386127752927</v>
      </c>
      <c r="AQ276" s="7">
        <f>SL!V276*SQRT($AO$6)</f>
        <v>21116.028777222105</v>
      </c>
      <c r="AR276" s="7">
        <f>SL!W276*$AO$9</f>
        <v>4375.9731198501413</v>
      </c>
    </row>
    <row r="277" spans="21:44" x14ac:dyDescent="0.25">
      <c r="U277" s="13">
        <f>SL!U277*SQRT($T$6)*$T$9</f>
        <v>349.48613947185083</v>
      </c>
      <c r="V277" s="7">
        <f>SL!V277*SQRT($T$6)</f>
        <v>19871.800777595246</v>
      </c>
      <c r="W277" s="7">
        <f>SL!W277*$T$9</f>
        <v>2905.3024480338354</v>
      </c>
      <c r="AB277" s="13">
        <f>SL!U277*SQRT($AA$6)*$AA$9</f>
        <v>501.67502062230471</v>
      </c>
      <c r="AC277" s="7">
        <f>SL!V277*SQRT($AA$6)</f>
        <v>20790.32553872612</v>
      </c>
      <c r="AD277" s="7">
        <f>SL!W277*$AA$9</f>
        <v>3986.2066169261761</v>
      </c>
      <c r="AI277" s="13">
        <f>SL!U277*SQRT($AH$6)*$AH$9</f>
        <v>542.61496966128095</v>
      </c>
      <c r="AJ277" s="7">
        <f>SL!V277*SQRT($AH$6)</f>
        <v>20995.196871409233</v>
      </c>
      <c r="AK277" s="7">
        <f>SL!W277*$AH$9</f>
        <v>4269.4353115231079</v>
      </c>
      <c r="AP277" s="13">
        <f>SL!U277*SQRT($AO$6)*$AO$9</f>
        <v>570.5144378513362</v>
      </c>
      <c r="AQ277" s="7">
        <f>SL!V277*SQRT($AO$6)</f>
        <v>21127.193498926761</v>
      </c>
      <c r="AR277" s="7">
        <f>SL!W277*$AO$9</f>
        <v>4460.9098600634225</v>
      </c>
    </row>
    <row r="278" spans="21:44" x14ac:dyDescent="0.25">
      <c r="U278" s="13">
        <f>SL!U278*SQRT($T$6)*$T$9</f>
        <v>350.52012213301015</v>
      </c>
      <c r="V278" s="7">
        <f>SL!V278*SQRT($T$6)</f>
        <v>19910.315005011314</v>
      </c>
      <c r="W278" s="7">
        <f>SL!W278*$T$9</f>
        <v>2947.9949636346064</v>
      </c>
      <c r="AB278" s="13">
        <f>SL!U278*SQRT($AA$6)*$AA$9</f>
        <v>503.15926624544767</v>
      </c>
      <c r="AC278" s="7">
        <f>SL!V278*SQRT($AA$6)</f>
        <v>20830.619990890489</v>
      </c>
      <c r="AD278" s="7">
        <f>SL!W278*$AA$9</f>
        <v>4044.7826830070717</v>
      </c>
      <c r="AI278" s="13">
        <f>SL!U278*SQRT($AH$6)*$AH$9</f>
        <v>544.2203393940066</v>
      </c>
      <c r="AJ278" s="7">
        <f>SL!V278*SQRT($AH$6)</f>
        <v>21035.888391820521</v>
      </c>
      <c r="AK278" s="7">
        <f>SL!W278*$AH$9</f>
        <v>4332.173335155393</v>
      </c>
      <c r="AP278" s="13">
        <f>SL!U278*SQRT($AO$6)*$AO$9</f>
        <v>572.20235038935789</v>
      </c>
      <c r="AQ278" s="7">
        <f>SL!V278*SQRT($AO$6)</f>
        <v>21168.140846587292</v>
      </c>
      <c r="AR278" s="7">
        <f>SL!W278*$AO$9</f>
        <v>4526.4615426165683</v>
      </c>
    </row>
    <row r="279" spans="21:44" x14ac:dyDescent="0.25">
      <c r="U279" s="13">
        <f>SL!U279*SQRT($T$6)*$T$9</f>
        <v>352.58808745532872</v>
      </c>
      <c r="V279" s="7">
        <f>SL!V279*SQRT($T$6)</f>
        <v>19896.175799530603</v>
      </c>
      <c r="W279" s="7">
        <f>SL!W279*$T$9</f>
        <v>2886.0492495629401</v>
      </c>
      <c r="AB279" s="13">
        <f>SL!U279*SQRT($AA$6)*$AA$9</f>
        <v>506.12775749173341</v>
      </c>
      <c r="AC279" s="7">
        <f>SL!V279*SQRT($AA$6)</f>
        <v>20815.827235664477</v>
      </c>
      <c r="AD279" s="7">
        <f>SL!W279*$AA$9</f>
        <v>3959.790356135974</v>
      </c>
      <c r="AI279" s="13">
        <f>SL!U279*SQRT($AH$6)*$AH$9</f>
        <v>547.4310788594579</v>
      </c>
      <c r="AJ279" s="7">
        <f>SL!V279*SQRT($AH$6)</f>
        <v>21020.949866319221</v>
      </c>
      <c r="AK279" s="7">
        <f>SL!W279*$AH$9</f>
        <v>4241.1421176537297</v>
      </c>
      <c r="AP279" s="13">
        <f>SL!U279*SQRT($AO$6)*$AO$9</f>
        <v>575.57817546540127</v>
      </c>
      <c r="AQ279" s="7">
        <f>SL!V279*SQRT($AO$6)</f>
        <v>21153.108402700833</v>
      </c>
      <c r="AR279" s="7">
        <f>SL!W279*$AO$9</f>
        <v>4431.3477802342823</v>
      </c>
    </row>
    <row r="280" spans="21:44" x14ac:dyDescent="0.25">
      <c r="U280" s="13">
        <f>SL!U280*SQRT($T$6)*$T$9</f>
        <v>355.69003543880672</v>
      </c>
      <c r="V280" s="7">
        <f>SL!V280*SQRT($T$6)</f>
        <v>20004.919243623692</v>
      </c>
      <c r="W280" s="7">
        <f>SL!W280*$T$9</f>
        <v>2946.2014081354496</v>
      </c>
      <c r="AB280" s="13">
        <f>SL!U280*SQRT($AA$6)*$AA$9</f>
        <v>510.5804943611621</v>
      </c>
      <c r="AC280" s="7">
        <f>SL!V280*SQRT($AA$6)</f>
        <v>20929.597076062968</v>
      </c>
      <c r="AD280" s="7">
        <f>SL!W280*$AA$9</f>
        <v>4042.3218435845183</v>
      </c>
      <c r="AI280" s="13">
        <f>SL!U280*SQRT($AH$6)*$AH$9</f>
        <v>552.24718805763496</v>
      </c>
      <c r="AJ280" s="7">
        <f>SL!V280*SQRT($AH$6)</f>
        <v>21135.84081368538</v>
      </c>
      <c r="AK280" s="7">
        <f>SL!W280*$AH$9</f>
        <v>4329.5376477120917</v>
      </c>
      <c r="AP280" s="13">
        <f>SL!U280*SQRT($AO$6)*$AO$9</f>
        <v>580.64191307946635</v>
      </c>
      <c r="AQ280" s="7">
        <f>SL!V280*SQRT($AO$6)</f>
        <v>21268.721668494272</v>
      </c>
      <c r="AR280" s="7">
        <f>SL!W280*$AO$9</f>
        <v>4523.7076505334308</v>
      </c>
    </row>
    <row r="281" spans="21:44" x14ac:dyDescent="0.25">
      <c r="U281" s="13">
        <f>SL!U281*SQRT($T$6)*$T$9</f>
        <v>355.69003543880672</v>
      </c>
      <c r="V281" s="7">
        <f>SL!V281*SQRT($T$6)</f>
        <v>19938.137819240816</v>
      </c>
      <c r="W281" s="7">
        <f>SL!W281*$T$9</f>
        <v>2871.3843977605029</v>
      </c>
      <c r="AB281" s="13">
        <f>SL!U281*SQRT($AA$6)*$AA$9</f>
        <v>510.5804943611621</v>
      </c>
      <c r="AC281" s="7">
        <f>SL!V281*SQRT($AA$6)</f>
        <v>20859.728845780326</v>
      </c>
      <c r="AD281" s="7">
        <f>SL!W281*$AA$9</f>
        <v>3939.6695149028419</v>
      </c>
      <c r="AI281" s="13">
        <f>SL!U281*SQRT($AH$6)*$AH$9</f>
        <v>552.24718805763496</v>
      </c>
      <c r="AJ281" s="7">
        <f>SL!V281*SQRT($AH$6)</f>
        <v>21065.284090217599</v>
      </c>
      <c r="AK281" s="7">
        <f>SL!W281*$AH$9</f>
        <v>4219.5916466637118</v>
      </c>
      <c r="AP281" s="13">
        <f>SL!U281*SQRT($AO$6)*$AO$9</f>
        <v>580.64191307946635</v>
      </c>
      <c r="AQ281" s="7">
        <f>SL!V281*SQRT($AO$6)</f>
        <v>21197.721355494876</v>
      </c>
      <c r="AR281" s="7">
        <f>SL!W281*$AO$9</f>
        <v>4408.8308192045843</v>
      </c>
    </row>
    <row r="282" spans="21:44" x14ac:dyDescent="0.25">
      <c r="U282" s="13">
        <f>SL!U282*SQRT($T$6)*$T$9</f>
        <v>357.75800076112534</v>
      </c>
      <c r="V282" s="7">
        <f>SL!V282*SQRT($T$6)</f>
        <v>20009.33528324325</v>
      </c>
      <c r="W282" s="7">
        <f>SL!W282*$T$9</f>
        <v>2965.9781965152329</v>
      </c>
      <c r="AB282" s="13">
        <f>SL!U282*SQRT($AA$6)*$AA$9</f>
        <v>513.548985607448</v>
      </c>
      <c r="AC282" s="7">
        <f>SL!V282*SQRT($AA$6)</f>
        <v>20934.217236173772</v>
      </c>
      <c r="AD282" s="7">
        <f>SL!W282*$AA$9</f>
        <v>4069.4564934569926</v>
      </c>
      <c r="AI282" s="13">
        <f>SL!U282*SQRT($AH$6)*$AH$9</f>
        <v>555.45792752308637</v>
      </c>
      <c r="AJ282" s="7">
        <f>SL!V282*SQRT($AH$6)</f>
        <v>21140.506501623891</v>
      </c>
      <c r="AK282" s="7">
        <f>SL!W282*$AH$9</f>
        <v>4358.6002737785475</v>
      </c>
      <c r="AP282" s="13">
        <f>SL!U282*SQRT($AO$6)*$AO$9</f>
        <v>584.01773815550973</v>
      </c>
      <c r="AQ282" s="7">
        <f>SL!V282*SQRT($AO$6)</f>
        <v>21273.416689573918</v>
      </c>
      <c r="AR282" s="7">
        <f>SL!W282*$AO$9</f>
        <v>4554.0736698590499</v>
      </c>
    </row>
    <row r="283" spans="21:44" x14ac:dyDescent="0.25">
      <c r="U283" s="13">
        <f>SL!U283*SQRT($T$6)*$T$9</f>
        <v>358.79198342228466</v>
      </c>
      <c r="V283" s="7">
        <f>SL!V283*SQRT($T$6)</f>
        <v>20016.6130119357</v>
      </c>
      <c r="W283" s="7">
        <f>SL!W283*$T$9</f>
        <v>2919.6560932513544</v>
      </c>
      <c r="AB283" s="13">
        <f>SL!U283*SQRT($AA$6)*$AA$9</f>
        <v>515.03323123059079</v>
      </c>
      <c r="AC283" s="7">
        <f>SL!V283*SQRT($AA$6)</f>
        <v>20941.831359845401</v>
      </c>
      <c r="AD283" s="7">
        <f>SL!W283*$AA$9</f>
        <v>4005.9004686219973</v>
      </c>
      <c r="AI283" s="13">
        <f>SL!U283*SQRT($AH$6)*$AH$9</f>
        <v>557.06329725581202</v>
      </c>
      <c r="AJ283" s="7">
        <f>SL!V283*SQRT($AH$6)</f>
        <v>21148.195656139116</v>
      </c>
      <c r="AK283" s="7">
        <f>SL!W283*$AH$9</f>
        <v>4290.5284544357237</v>
      </c>
      <c r="AP283" s="13">
        <f>SL!U283*SQRT($AO$6)*$AO$9</f>
        <v>585.70565069353142</v>
      </c>
      <c r="AQ283" s="7">
        <f>SL!V283*SQRT($AO$6)</f>
        <v>21281.154185739411</v>
      </c>
      <c r="AR283" s="7">
        <f>SL!W283*$AO$9</f>
        <v>4482.9489828824653</v>
      </c>
    </row>
    <row r="284" spans="21:44" x14ac:dyDescent="0.25">
      <c r="U284" s="13">
        <f>SL!U284*SQRT($T$6)*$T$9</f>
        <v>363.96189672808129</v>
      </c>
      <c r="V284" s="7">
        <f>SL!V284*SQRT($T$6)</f>
        <v>19938.137819240816</v>
      </c>
      <c r="W284" s="7">
        <f>SL!W284*$T$9</f>
        <v>2894.9901540667142</v>
      </c>
      <c r="AB284" s="13">
        <f>SL!U284*SQRT($AA$6)*$AA$9</f>
        <v>522.45445934630538</v>
      </c>
      <c r="AC284" s="7">
        <f>SL!V284*SQRT($AA$6)</f>
        <v>20859.728845780326</v>
      </c>
      <c r="AD284" s="7">
        <f>SL!W284*$AA$9</f>
        <v>3972.0576822859134</v>
      </c>
      <c r="AI284" s="13">
        <f>SL!U284*SQRT($AH$6)*$AH$9</f>
        <v>565.09014591944049</v>
      </c>
      <c r="AJ284" s="7">
        <f>SL!V284*SQRT($AH$6)</f>
        <v>21065.284090217599</v>
      </c>
      <c r="AK284" s="7">
        <f>SL!W284*$AH$9</f>
        <v>4254.281064144895</v>
      </c>
      <c r="AP284" s="13">
        <f>SL!U284*SQRT($AO$6)*$AO$9</f>
        <v>594.14521338364</v>
      </c>
      <c r="AQ284" s="7">
        <f>SL!V284*SQRT($AO$6)</f>
        <v>21197.721355494876</v>
      </c>
      <c r="AR284" s="7">
        <f>SL!W284*$AO$9</f>
        <v>4445.0759788546229</v>
      </c>
    </row>
    <row r="285" spans="21:44" x14ac:dyDescent="0.25">
      <c r="U285" s="13">
        <f>SL!U285*SQRT($T$6)*$T$9</f>
        <v>366.02986205039997</v>
      </c>
      <c r="V285" s="7">
        <f>SL!V285*SQRT($T$6)</f>
        <v>19962.158738458744</v>
      </c>
      <c r="W285" s="7">
        <f>SL!W285*$T$9</f>
        <v>2961.2338131189608</v>
      </c>
      <c r="AB285" s="13">
        <f>SL!U285*SQRT($AA$6)*$AA$9</f>
        <v>525.42295059259129</v>
      </c>
      <c r="AC285" s="7">
        <f>SL!V285*SQRT($AA$6)</f>
        <v>20884.860072480387</v>
      </c>
      <c r="AD285" s="7">
        <f>SL!W285*$AA$9</f>
        <v>4062.9469844383175</v>
      </c>
      <c r="AI285" s="13">
        <f>SL!U285*SQRT($AH$6)*$AH$9</f>
        <v>568.3008853848919</v>
      </c>
      <c r="AJ285" s="7">
        <f>SL!V285*SQRT($AH$6)</f>
        <v>21090.662964213821</v>
      </c>
      <c r="AK285" s="7">
        <f>SL!W285*$AH$9</f>
        <v>4351.6282499133022</v>
      </c>
      <c r="AP285" s="13">
        <f>SL!U285*SQRT($AO$6)*$AO$9</f>
        <v>597.5210384596835</v>
      </c>
      <c r="AQ285" s="7">
        <f>SL!V285*SQRT($AO$6)</f>
        <v>21223.259786260114</v>
      </c>
      <c r="AR285" s="7">
        <f>SL!W285*$AO$9</f>
        <v>4546.7889664414506</v>
      </c>
    </row>
    <row r="286" spans="21:44" x14ac:dyDescent="0.25">
      <c r="U286" s="13">
        <f>SL!U286*SQRT($T$6)*$T$9</f>
        <v>369.13181003387791</v>
      </c>
      <c r="V286" s="7">
        <f>SL!V286*SQRT($T$6)</f>
        <v>20044.212436721591</v>
      </c>
      <c r="W286" s="7">
        <f>SL!W286*$T$9</f>
        <v>3007.0253915082703</v>
      </c>
      <c r="AB286" s="13">
        <f>SL!U286*SQRT($AA$6)*$AA$9</f>
        <v>529.87568746201998</v>
      </c>
      <c r="AC286" s="7">
        <f>SL!V286*SQRT($AA$6)</f>
        <v>20970.70649966802</v>
      </c>
      <c r="AD286" s="7">
        <f>SL!W286*$AA$9</f>
        <v>4125.7751051038576</v>
      </c>
      <c r="AI286" s="13">
        <f>SL!U286*SQRT($AH$6)*$AH$9</f>
        <v>573.11699458306884</v>
      </c>
      <c r="AJ286" s="7">
        <f>SL!V286*SQRT($AH$6)</f>
        <v>21177.35533640175</v>
      </c>
      <c r="AK286" s="7">
        <f>SL!W286*$AH$9</f>
        <v>4418.9204459041202</v>
      </c>
      <c r="AP286" s="13">
        <f>SL!U286*SQRT($AO$6)*$AO$9</f>
        <v>602.58477607374857</v>
      </c>
      <c r="AQ286" s="7">
        <f>SL!V286*SQRT($AO$6)</f>
        <v>21310.497192668507</v>
      </c>
      <c r="AR286" s="7">
        <f>SL!W286*$AO$9</f>
        <v>4617.0990657163056</v>
      </c>
    </row>
    <row r="287" spans="21:44" x14ac:dyDescent="0.25">
      <c r="U287" s="13">
        <f>SL!U287*SQRT($T$6)*$T$9</f>
        <v>370.16579269503728</v>
      </c>
      <c r="V287" s="7">
        <f>SL!V287*SQRT($T$6)</f>
        <v>19965.003750846645</v>
      </c>
      <c r="W287" s="7">
        <f>SL!W287*$T$9</f>
        <v>3016.4309387126477</v>
      </c>
      <c r="AB287" s="13">
        <f>SL!U287*SQRT($AA$6)*$AA$9</f>
        <v>531.35993308516299</v>
      </c>
      <c r="AC287" s="7">
        <f>SL!V287*SQRT($AA$6)</f>
        <v>20887.836588517766</v>
      </c>
      <c r="AD287" s="7">
        <f>SL!W287*$AA$9</f>
        <v>4138.6799420950201</v>
      </c>
      <c r="AI287" s="13">
        <f>SL!U287*SQRT($AH$6)*$AH$9</f>
        <v>574.72236431579461</v>
      </c>
      <c r="AJ287" s="7">
        <f>SL!V287*SQRT($AH$6)</f>
        <v>21093.668811336287</v>
      </c>
      <c r="AK287" s="7">
        <f>SL!W287*$AH$9</f>
        <v>4432.7421997754745</v>
      </c>
      <c r="AP287" s="13">
        <f>SL!U287*SQRT($AO$6)*$AO$9</f>
        <v>604.27268861177026</v>
      </c>
      <c r="AQ287" s="7">
        <f>SL!V287*SQRT($AO$6)</f>
        <v>21226.284531118356</v>
      </c>
      <c r="AR287" s="7">
        <f>SL!W287*$AO$9</f>
        <v>4631.5406940884886</v>
      </c>
    </row>
    <row r="288" spans="21:44" x14ac:dyDescent="0.25">
      <c r="U288" s="13">
        <f>SL!U288*SQRT($T$6)*$T$9</f>
        <v>373.26774067851517</v>
      </c>
      <c r="V288" s="7">
        <f>SL!V288*SQRT($T$6)</f>
        <v>19956.988065453301</v>
      </c>
      <c r="W288" s="7">
        <f>SL!W288*$T$9</f>
        <v>3011.3354726787925</v>
      </c>
      <c r="AB288" s="13">
        <f>SL!U288*SQRT($AA$6)*$AA$9</f>
        <v>535.81266995459168</v>
      </c>
      <c r="AC288" s="7">
        <f>SL!V288*SQRT($AA$6)</f>
        <v>20879.450397924938</v>
      </c>
      <c r="AD288" s="7">
        <f>SL!W288*$AA$9</f>
        <v>4131.6887317877345</v>
      </c>
      <c r="AI288" s="13">
        <f>SL!U288*SQRT($AH$6)*$AH$9</f>
        <v>579.53847351397155</v>
      </c>
      <c r="AJ288" s="7">
        <f>SL!V288*SQRT($AH$6)</f>
        <v>21085.199981823753</v>
      </c>
      <c r="AK288" s="7">
        <f>SL!W288*$AH$9</f>
        <v>4425.2542486919892</v>
      </c>
      <c r="AP288" s="13">
        <f>SL!U288*SQRT($AO$6)*$AO$9</f>
        <v>609.33642622583534</v>
      </c>
      <c r="AQ288" s="7">
        <f>SL!V288*SQRT($AO$6)</f>
        <v>21217.762458145349</v>
      </c>
      <c r="AR288" s="7">
        <f>SL!W288*$AO$9</f>
        <v>4623.7169252800377</v>
      </c>
    </row>
    <row r="289" spans="21:44" x14ac:dyDescent="0.25">
      <c r="U289" s="13">
        <f>SL!U289*SQRT($T$6)*$T$9</f>
        <v>379.47163664547111</v>
      </c>
      <c r="V289" s="7">
        <f>SL!V289*SQRT($T$6)</f>
        <v>20063.26388596747</v>
      </c>
      <c r="W289" s="7">
        <f>SL!W289*$T$9</f>
        <v>3046.9638588631146</v>
      </c>
      <c r="AB289" s="13">
        <f>SL!U289*SQRT($AA$6)*$AA$9</f>
        <v>544.71814369344918</v>
      </c>
      <c r="AC289" s="7">
        <f>SL!V289*SQRT($AA$6)</f>
        <v>20990.638554957794</v>
      </c>
      <c r="AD289" s="7">
        <f>SL!W289*$AA$9</f>
        <v>4180.5724921874335</v>
      </c>
      <c r="AI289" s="13">
        <f>SL!U289*SQRT($AH$6)*$AH$9</f>
        <v>589.17069191032567</v>
      </c>
      <c r="AJ289" s="7">
        <f>SL!V289*SQRT($AH$6)</f>
        <v>21197.483805486139</v>
      </c>
      <c r="AK289" s="7">
        <f>SL!W289*$AH$9</f>
        <v>4477.6113071355494</v>
      </c>
      <c r="AP289" s="13">
        <f>SL!U289*SQRT($AO$6)*$AO$9</f>
        <v>619.4639014539656</v>
      </c>
      <c r="AQ289" s="7">
        <f>SL!V289*SQRT($AO$6)</f>
        <v>21330.752209270049</v>
      </c>
      <c r="AR289" s="7">
        <f>SL!W289*$AO$9</f>
        <v>4678.4220797589978</v>
      </c>
    </row>
    <row r="290" spans="21:44" x14ac:dyDescent="0.25">
      <c r="U290" s="13">
        <f>SL!U290*SQRT($T$6)*$T$9</f>
        <v>380.50561930663042</v>
      </c>
      <c r="V290" s="7">
        <f>SL!V290*SQRT($T$6)</f>
        <v>20067.444385813484</v>
      </c>
      <c r="W290" s="7">
        <f>SL!W290*$T$9</f>
        <v>3025.1958684622746</v>
      </c>
      <c r="AB290" s="13">
        <f>SL!U290*SQRT($AA$6)*$AA$9</f>
        <v>546.20238931659208</v>
      </c>
      <c r="AC290" s="7">
        <f>SL!V290*SQRT($AA$6)</f>
        <v>20995.012288052538</v>
      </c>
      <c r="AD290" s="7">
        <f>SL!W290*$AA$9</f>
        <v>4150.7058229077047</v>
      </c>
      <c r="AI290" s="13">
        <f>SL!U290*SQRT($AH$6)*$AH$9</f>
        <v>590.77606164305132</v>
      </c>
      <c r="AJ290" s="7">
        <f>SL!V290*SQRT($AH$6)</f>
        <v>21201.900638075709</v>
      </c>
      <c r="AK290" s="7">
        <f>SL!W290*$AH$9</f>
        <v>4445.6225457103365</v>
      </c>
      <c r="AP290" s="13">
        <f>SL!U290*SQRT($AO$6)*$AO$9</f>
        <v>621.15181399198718</v>
      </c>
      <c r="AQ290" s="7">
        <f>SL!V290*SQRT($AO$6)</f>
        <v>21335.196810449248</v>
      </c>
      <c r="AR290" s="7">
        <f>SL!W290*$AO$9</f>
        <v>4644.9986945005749</v>
      </c>
    </row>
    <row r="291" spans="21:44" x14ac:dyDescent="0.25">
      <c r="U291" s="13">
        <f>SL!U291*SQRT($T$6)*$T$9</f>
        <v>382.57358462894905</v>
      </c>
      <c r="V291" s="7">
        <f>SL!V291*SQRT($T$6)</f>
        <v>19956.988065453301</v>
      </c>
      <c r="W291" s="7">
        <f>SL!W291*$T$9</f>
        <v>3002.2281289986831</v>
      </c>
      <c r="AB291" s="13">
        <f>SL!U291*SQRT($AA$6)*$AA$9</f>
        <v>549.17088056287787</v>
      </c>
      <c r="AC291" s="7">
        <f>SL!V291*SQRT($AA$6)</f>
        <v>20879.450397924938</v>
      </c>
      <c r="AD291" s="7">
        <f>SL!W291*$AA$9</f>
        <v>4119.1930435454169</v>
      </c>
      <c r="AI291" s="13">
        <f>SL!U291*SQRT($AH$6)*$AH$9</f>
        <v>593.98680110850285</v>
      </c>
      <c r="AJ291" s="7">
        <f>SL!V291*SQRT($AH$6)</f>
        <v>21085.199981823753</v>
      </c>
      <c r="AK291" s="7">
        <f>SL!W291*$AH$9</f>
        <v>4411.8707144825476</v>
      </c>
      <c r="AP291" s="13">
        <f>SL!U291*SQRT($AO$6)*$AO$9</f>
        <v>624.52763906803068</v>
      </c>
      <c r="AQ291" s="7">
        <f>SL!V291*SQRT($AO$6)</f>
        <v>21217.762458145349</v>
      </c>
      <c r="AR291" s="7">
        <f>SL!W291*$AO$9</f>
        <v>4609.7331697336649</v>
      </c>
    </row>
    <row r="292" spans="21:44" x14ac:dyDescent="0.25">
      <c r="U292" s="13">
        <f>SL!U292*SQRT($T$6)*$T$9</f>
        <v>383.60756729010836</v>
      </c>
      <c r="V292" s="7">
        <f>SL!V292*SQRT($T$6)</f>
        <v>19968.88462034089</v>
      </c>
      <c r="W292" s="7">
        <f>SL!W292*$T$9</f>
        <v>3011.0459378616256</v>
      </c>
      <c r="AB292" s="13">
        <f>SL!U292*SQRT($AA$6)*$AA$9</f>
        <v>550.65512618602077</v>
      </c>
      <c r="AC292" s="7">
        <f>SL!V292*SQRT($AA$6)</f>
        <v>20891.896841590034</v>
      </c>
      <c r="AD292" s="7">
        <f>SL!W292*$AA$9</f>
        <v>4131.2914768978681</v>
      </c>
      <c r="AI292" s="13">
        <f>SL!U292*SQRT($AH$6)*$AH$9</f>
        <v>595.59217084122838</v>
      </c>
      <c r="AJ292" s="7">
        <f>SL!V292*SQRT($AH$6)</f>
        <v>21097.769074818993</v>
      </c>
      <c r="AK292" s="7">
        <f>SL!W292*$AH$9</f>
        <v>4424.8287679737377</v>
      </c>
      <c r="AP292" s="13">
        <f>SL!U292*SQRT($AO$6)*$AO$9</f>
        <v>626.21555160605237</v>
      </c>
      <c r="AQ292" s="7">
        <f>SL!V292*SQRT($AO$6)</f>
        <v>21230.410572923356</v>
      </c>
      <c r="AR292" s="7">
        <f>SL!W292*$AO$9</f>
        <v>4623.2723627107935</v>
      </c>
    </row>
    <row r="293" spans="21:44" x14ac:dyDescent="0.25">
      <c r="U293" s="13">
        <f>SL!U293*SQRT($T$6)*$T$9</f>
        <v>383.60756729010836</v>
      </c>
      <c r="V293" s="7">
        <f>SL!V293*SQRT($T$6)</f>
        <v>20050.211042988598</v>
      </c>
      <c r="W293" s="7">
        <f>SL!W293*$T$9</f>
        <v>3026.8524583892395</v>
      </c>
      <c r="AB293" s="13">
        <f>SL!U293*SQRT($AA$6)*$AA$9</f>
        <v>550.65512618602077</v>
      </c>
      <c r="AC293" s="7">
        <f>SL!V293*SQRT($AA$6)</f>
        <v>20976.98237664895</v>
      </c>
      <c r="AD293" s="7">
        <f>SL!W293*$AA$9</f>
        <v>4152.9787393584065</v>
      </c>
      <c r="AI293" s="13">
        <f>SL!U293*SQRT($AH$6)*$AH$9</f>
        <v>595.59217084122838</v>
      </c>
      <c r="AJ293" s="7">
        <f>SL!V293*SQRT($AH$6)</f>
        <v>21183.693056920361</v>
      </c>
      <c r="AK293" s="7">
        <f>SL!W293*$AH$9</f>
        <v>4448.056957843808</v>
      </c>
      <c r="AP293" s="13">
        <f>SL!U293*SQRT($AO$6)*$AO$9</f>
        <v>626.21555160605237</v>
      </c>
      <c r="AQ293" s="7">
        <f>SL!V293*SQRT($AO$6)</f>
        <v>21316.874758383128</v>
      </c>
      <c r="AR293" s="7">
        <f>SL!W293*$AO$9</f>
        <v>4647.5422845299991</v>
      </c>
    </row>
    <row r="294" spans="21:44" x14ac:dyDescent="0.25">
      <c r="U294" s="13">
        <f>SL!U294*SQRT($T$6)*$T$9</f>
        <v>384.64154995126773</v>
      </c>
      <c r="V294" s="7">
        <f>SL!V294*SQRT($T$6)</f>
        <v>19961.382966706122</v>
      </c>
      <c r="W294" s="7">
        <f>SL!W294*$T$9</f>
        <v>2999.5824395915165</v>
      </c>
      <c r="AB294" s="13">
        <f>SL!U294*SQRT($AA$6)*$AA$9</f>
        <v>552.13937180916366</v>
      </c>
      <c r="AC294" s="7">
        <f>SL!V294*SQRT($AA$6)</f>
        <v>20884.048442600375</v>
      </c>
      <c r="AD294" s="7">
        <f>SL!W294*$AA$9</f>
        <v>4115.5630377853231</v>
      </c>
      <c r="AI294" s="13">
        <f>SL!U294*SQRT($AH$6)*$AH$9</f>
        <v>597.19754057395414</v>
      </c>
      <c r="AJ294" s="7">
        <f>SL!V294*SQRT($AH$6)</f>
        <v>21089.843336397709</v>
      </c>
      <c r="AK294" s="7">
        <f>SL!W294*$AH$9</f>
        <v>4407.9827888774444</v>
      </c>
      <c r="AP294" s="13">
        <f>SL!U294*SQRT($AO$6)*$AO$9</f>
        <v>627.90346414407406</v>
      </c>
      <c r="AQ294" s="7">
        <f>SL!V294*SQRT($AO$6)</f>
        <v>21222.435005450763</v>
      </c>
      <c r="AR294" s="7">
        <f>SL!W294*$AO$9</f>
        <v>4605.670879430264</v>
      </c>
    </row>
    <row r="295" spans="21:44" x14ac:dyDescent="0.25">
      <c r="U295" s="13">
        <f>SL!U295*SQRT($T$6)*$T$9</f>
        <v>384.64154995126773</v>
      </c>
      <c r="V295" s="7">
        <f>SL!V295*SQRT($T$6)</f>
        <v>19969.402183604558</v>
      </c>
      <c r="W295" s="7">
        <f>SL!W295*$T$9</f>
        <v>3003.3862682673516</v>
      </c>
      <c r="AB295" s="13">
        <f>SL!U295*SQRT($AA$6)*$AA$9</f>
        <v>552.13937180916366</v>
      </c>
      <c r="AC295" s="7">
        <f>SL!V295*SQRT($AA$6)</f>
        <v>20892.438327933371</v>
      </c>
      <c r="AD295" s="7">
        <f>SL!W295*$AA$9</f>
        <v>4120.7820631048817</v>
      </c>
      <c r="AI295" s="13">
        <f>SL!U295*SQRT($AH$6)*$AH$9</f>
        <v>597.19754057395414</v>
      </c>
      <c r="AJ295" s="7">
        <f>SL!V295*SQRT($AH$6)</f>
        <v>21098.315897058998</v>
      </c>
      <c r="AK295" s="7">
        <f>SL!W295*$AH$9</f>
        <v>4413.5726373555553</v>
      </c>
      <c r="AP295" s="13">
        <f>SL!U295*SQRT($AO$6)*$AO$9</f>
        <v>627.90346414407406</v>
      </c>
      <c r="AQ295" s="7">
        <f>SL!V295*SQRT($AO$6)</f>
        <v>21230.960833030222</v>
      </c>
      <c r="AR295" s="7">
        <f>SL!W295*$AO$9</f>
        <v>4611.5114200106455</v>
      </c>
    </row>
    <row r="296" spans="21:44" x14ac:dyDescent="0.25">
      <c r="U296" s="13">
        <f>SL!U296*SQRT($T$6)*$T$9</f>
        <v>383.60756729010836</v>
      </c>
      <c r="V296" s="7">
        <f>SL!V296*SQRT($T$6)</f>
        <v>20044.473171052679</v>
      </c>
      <c r="W296" s="7">
        <f>SL!W296*$T$9</f>
        <v>2956.0429913069966</v>
      </c>
      <c r="AB296" s="13">
        <f>SL!U296*SQRT($AA$6)*$AA$9</f>
        <v>550.65512618602077</v>
      </c>
      <c r="AC296" s="7">
        <f>SL!V296*SQRT($AA$6)</f>
        <v>20970.979285797628</v>
      </c>
      <c r="AD296" s="7">
        <f>SL!W296*$AA$9</f>
        <v>4055.8249416822737</v>
      </c>
      <c r="AI296" s="13">
        <f>SL!U296*SQRT($AH$6)*$AH$9</f>
        <v>595.59217084122838</v>
      </c>
      <c r="AJ296" s="7">
        <f>SL!V296*SQRT($AH$6)</f>
        <v>21177.630810611339</v>
      </c>
      <c r="AK296" s="7">
        <f>SL!W296*$AH$9</f>
        <v>4344.0001704495544</v>
      </c>
      <c r="AP296" s="13">
        <f>SL!U296*SQRT($AO$6)*$AO$9</f>
        <v>626.21555160605237</v>
      </c>
      <c r="AQ296" s="7">
        <f>SL!V296*SQRT($AO$6)</f>
        <v>21310.774398782152</v>
      </c>
      <c r="AR296" s="7">
        <f>SL!W296*$AO$9</f>
        <v>4538.8187848107937</v>
      </c>
    </row>
    <row r="297" spans="21:44" x14ac:dyDescent="0.25">
      <c r="U297" s="13">
        <f>SL!U297*SQRT($T$6)*$T$9</f>
        <v>384.64154995126773</v>
      </c>
      <c r="V297" s="7">
        <f>SL!V297*SQRT($T$6)</f>
        <v>19945.880184035486</v>
      </c>
      <c r="W297" s="7">
        <f>SL!W297*$T$9</f>
        <v>2971.9197283621265</v>
      </c>
      <c r="AB297" s="13">
        <f>SL!U297*SQRT($AA$6)*$AA$9</f>
        <v>552.13937180916366</v>
      </c>
      <c r="AC297" s="7">
        <f>SL!V297*SQRT($AA$6)</f>
        <v>20867.829082206925</v>
      </c>
      <c r="AD297" s="7">
        <f>SL!W297*$AA$9</f>
        <v>4077.6085444005334</v>
      </c>
      <c r="AI297" s="13">
        <f>SL!U297*SQRT($AH$6)*$AH$9</f>
        <v>597.19754057395414</v>
      </c>
      <c r="AJ297" s="7">
        <f>SL!V297*SQRT($AH$6)</f>
        <v>21073.464147723895</v>
      </c>
      <c r="AK297" s="7">
        <f>SL!W297*$AH$9</f>
        <v>4367.3315457632716</v>
      </c>
      <c r="AP297" s="13">
        <f>SL!U297*SQRT($AO$6)*$AO$9</f>
        <v>627.90346414407406</v>
      </c>
      <c r="AQ297" s="7">
        <f>SL!V297*SQRT($AO$6)</f>
        <v>21205.952840954447</v>
      </c>
      <c r="AR297" s="7">
        <f>SL!W297*$AO$9</f>
        <v>4563.196519708169</v>
      </c>
    </row>
    <row r="298" spans="21:44" x14ac:dyDescent="0.25">
      <c r="U298" s="13">
        <f>SL!U298*SQRT($T$6)*$T$9</f>
        <v>384.64154995126773</v>
      </c>
      <c r="V298" s="7">
        <f>SL!V298*SQRT($T$6)</f>
        <v>19978.46388561968</v>
      </c>
      <c r="W298" s="7">
        <f>SL!W298*$T$9</f>
        <v>2927.6269694305465</v>
      </c>
      <c r="AB298" s="13">
        <f>SL!U298*SQRT($AA$6)*$AA$9</f>
        <v>552.13937180916366</v>
      </c>
      <c r="AC298" s="7">
        <f>SL!V298*SQRT($AA$6)</f>
        <v>20901.918884674946</v>
      </c>
      <c r="AD298" s="7">
        <f>SL!W298*$AA$9</f>
        <v>4016.8368719522941</v>
      </c>
      <c r="AI298" s="13">
        <f>SL!U298*SQRT($AH$6)*$AH$9</f>
        <v>597.19754057395414</v>
      </c>
      <c r="AJ298" s="7">
        <f>SL!V298*SQRT($AH$6)</f>
        <v>21107.889876786692</v>
      </c>
      <c r="AK298" s="7">
        <f>SL!W298*$AH$9</f>
        <v>4302.2419131313081</v>
      </c>
      <c r="AP298" s="13">
        <f>SL!U298*SQRT($AO$6)*$AO$9</f>
        <v>627.90346414407406</v>
      </c>
      <c r="AQ298" s="7">
        <f>SL!V298*SQRT($AO$6)</f>
        <v>21240.595004288567</v>
      </c>
      <c r="AR298" s="7">
        <f>SL!W298*$AO$9</f>
        <v>4495.1877637932675</v>
      </c>
    </row>
    <row r="299" spans="21:44" x14ac:dyDescent="0.25">
      <c r="U299" s="13">
        <f>SL!U299*SQRT($T$6)*$T$9</f>
        <v>384.64154995126773</v>
      </c>
      <c r="V299" s="7">
        <f>SL!V299*SQRT($T$6)</f>
        <v>20055.169122116822</v>
      </c>
      <c r="W299" s="7">
        <f>SL!W299*$T$9</f>
        <v>2940.8034042237755</v>
      </c>
      <c r="AB299" s="13">
        <f>SL!U299*SQRT($AA$6)*$AA$9</f>
        <v>552.13937180916366</v>
      </c>
      <c r="AC299" s="7">
        <f>SL!V299*SQRT($AA$6)</f>
        <v>20982.169630701876</v>
      </c>
      <c r="AD299" s="7">
        <f>SL!W299*$AA$9</f>
        <v>4034.9155375988985</v>
      </c>
      <c r="AI299" s="13">
        <f>SL!U299*SQRT($AH$6)*$AH$9</f>
        <v>597.19754057395414</v>
      </c>
      <c r="AJ299" s="7">
        <f>SL!V299*SQRT($AH$6)</f>
        <v>21188.93142703921</v>
      </c>
      <c r="AK299" s="7">
        <f>SL!W299*$AH$9</f>
        <v>4321.6051074948637</v>
      </c>
      <c r="AP299" s="13">
        <f>SL!U299*SQRT($AO$6)*$AO$9</f>
        <v>627.90346414407406</v>
      </c>
      <c r="AQ299" s="7">
        <f>SL!V299*SQRT($AO$6)</f>
        <v>21322.146062091197</v>
      </c>
      <c r="AR299" s="7">
        <f>SL!W299*$AO$9</f>
        <v>4515.4193537708879</v>
      </c>
    </row>
    <row r="300" spans="21:44" x14ac:dyDescent="0.25">
      <c r="U300" s="13">
        <f>SL!U300*SQRT($T$6)*$T$9</f>
        <v>384.64154995126773</v>
      </c>
      <c r="V300" s="7">
        <f>SL!V300*SQRT($T$6)</f>
        <v>20059.868512150249</v>
      </c>
      <c r="W300" s="7">
        <f>SL!W300*$T$9</f>
        <v>2944.6280377966523</v>
      </c>
      <c r="AB300" s="13">
        <f>SL!U300*SQRT($AA$6)*$AA$9</f>
        <v>552.13937180916366</v>
      </c>
      <c r="AC300" s="7">
        <f>SL!V300*SQRT($AA$6)</f>
        <v>20987.086238397467</v>
      </c>
      <c r="AD300" s="7">
        <f>SL!W300*$AA$9</f>
        <v>4040.1631081800051</v>
      </c>
      <c r="AI300" s="13">
        <f>SL!U300*SQRT($AH$6)*$AH$9</f>
        <v>597.19754057395414</v>
      </c>
      <c r="AJ300" s="7">
        <f>SL!V300*SQRT($AH$6)</f>
        <v>21193.896483806413</v>
      </c>
      <c r="AK300" s="7">
        <f>SL!W300*$AH$9</f>
        <v>4327.2255294377592</v>
      </c>
      <c r="AP300" s="13">
        <f>SL!U300*SQRT($AO$6)*$AO$9</f>
        <v>627.90346414407406</v>
      </c>
      <c r="AQ300" s="7">
        <f>SL!V300*SQRT($AO$6)</f>
        <v>21327.142334128861</v>
      </c>
      <c r="AR300" s="7">
        <f>SL!W300*$AO$9</f>
        <v>4521.291838967024</v>
      </c>
    </row>
    <row r="301" spans="21:44" x14ac:dyDescent="0.25">
      <c r="U301" s="13">
        <f>SL!U301*SQRT($T$6)*$T$9</f>
        <v>383.60756729010836</v>
      </c>
      <c r="V301" s="7">
        <f>SL!V301*SQRT($T$6)</f>
        <v>19960.348698158621</v>
      </c>
      <c r="W301" s="7">
        <f>SL!W301*$T$9</f>
        <v>2955.9233631490056</v>
      </c>
      <c r="AB301" s="13">
        <f>SL!U301*SQRT($AA$6)*$AA$9</f>
        <v>550.65512618602077</v>
      </c>
      <c r="AC301" s="7">
        <f>SL!V301*SQRT($AA$6)</f>
        <v>20882.966367551533</v>
      </c>
      <c r="AD301" s="7">
        <f>SL!W301*$AA$9</f>
        <v>4055.6608064283769</v>
      </c>
      <c r="AI301" s="13">
        <f>SL!U301*SQRT($AH$6)*$AH$9</f>
        <v>595.59217084122838</v>
      </c>
      <c r="AJ301" s="7">
        <f>SL!V301*SQRT($AH$6)</f>
        <v>21088.750598401002</v>
      </c>
      <c r="AK301" s="7">
        <f>SL!W301*$AH$9</f>
        <v>4343.8243730270433</v>
      </c>
      <c r="AP301" s="13">
        <f>SL!U301*SQRT($AO$6)*$AO$9</f>
        <v>626.21555160605237</v>
      </c>
      <c r="AQ301" s="7">
        <f>SL!V301*SQRT($AO$6)</f>
        <v>21221.335397419389</v>
      </c>
      <c r="AR301" s="7">
        <f>SL!W301*$AO$9</f>
        <v>4538.6351032702069</v>
      </c>
    </row>
    <row r="302" spans="21:44" x14ac:dyDescent="0.25">
      <c r="U302" s="13">
        <f>SL!U302*SQRT($T$6)*$T$9</f>
        <v>384.64154995126773</v>
      </c>
      <c r="V302" s="7">
        <f>SL!V302*SQRT($T$6)</f>
        <v>19954.920546196572</v>
      </c>
      <c r="W302" s="7">
        <f>SL!W302*$T$9</f>
        <v>2982.5753031304403</v>
      </c>
      <c r="AB302" s="13">
        <f>SL!U302*SQRT($AA$6)*$AA$9</f>
        <v>552.13937180916366</v>
      </c>
      <c r="AC302" s="7">
        <f>SL!V302*SQRT($AA$6)</f>
        <v>20877.287312712579</v>
      </c>
      <c r="AD302" s="7">
        <f>SL!W302*$AA$9</f>
        <v>4092.2284758563269</v>
      </c>
      <c r="AI302" s="13">
        <f>SL!U302*SQRT($AH$6)*$AH$9</f>
        <v>597.19754057395414</v>
      </c>
      <c r="AJ302" s="7">
        <f>SL!V302*SQRT($AH$6)</f>
        <v>21083.01558120922</v>
      </c>
      <c r="AK302" s="7">
        <f>SL!W302*$AH$9</f>
        <v>4382.9902553104312</v>
      </c>
      <c r="AP302" s="13">
        <f>SL!U302*SQRT($AO$6)*$AO$9</f>
        <v>627.90346414407406</v>
      </c>
      <c r="AQ302" s="7">
        <f>SL!V302*SQRT($AO$6)</f>
        <v>21215.564324222381</v>
      </c>
      <c r="AR302" s="7">
        <f>SL!W302*$AO$9</f>
        <v>4579.5574870769124</v>
      </c>
    </row>
    <row r="303" spans="21:44" x14ac:dyDescent="0.25">
      <c r="U303" s="13">
        <f>SL!U303*SQRT($T$6)*$T$9</f>
        <v>387.74349793474573</v>
      </c>
      <c r="V303" s="7">
        <f>SL!V303*SQRT($T$6)</f>
        <v>19946.912953682051</v>
      </c>
      <c r="W303" s="7">
        <f>SL!W303*$T$9</f>
        <v>2982.483414835172</v>
      </c>
      <c r="AB303" s="13">
        <f>SL!U303*SQRT($AA$6)*$AA$9</f>
        <v>556.59210867859247</v>
      </c>
      <c r="AC303" s="7">
        <f>SL!V303*SQRT($AA$6)</f>
        <v>20868.909589071849</v>
      </c>
      <c r="AD303" s="7">
        <f>SL!W303*$AA$9</f>
        <v>4092.1024009511598</v>
      </c>
      <c r="AI303" s="13">
        <f>SL!U303*SQRT($AH$6)*$AH$9</f>
        <v>602.0136497721312</v>
      </c>
      <c r="AJ303" s="7">
        <f>SL!V303*SQRT($AH$6)</f>
        <v>21074.55530208354</v>
      </c>
      <c r="AK303" s="7">
        <f>SL!W303*$AH$9</f>
        <v>4382.8552225076328</v>
      </c>
      <c r="AP303" s="13">
        <f>SL!U303*SQRT($AO$6)*$AO$9</f>
        <v>632.96720175813925</v>
      </c>
      <c r="AQ303" s="7">
        <f>SL!V303*SQRT($AO$6)</f>
        <v>21207.050855392445</v>
      </c>
      <c r="AR303" s="7">
        <f>SL!W303*$AO$9</f>
        <v>4579.4163983573317</v>
      </c>
    </row>
    <row r="304" spans="21:44" x14ac:dyDescent="0.25">
      <c r="U304" s="13">
        <f>SL!U304*SQRT($T$6)*$T$9</f>
        <v>390.84544591822367</v>
      </c>
      <c r="V304" s="7">
        <f>SL!V304*SQRT($T$6)</f>
        <v>19965.003750846645</v>
      </c>
      <c r="W304" s="7">
        <f>SL!W304*$T$9</f>
        <v>2948.8687693103675</v>
      </c>
      <c r="AB304" s="13">
        <f>SL!U304*SQRT($AA$6)*$AA$9</f>
        <v>561.04484554802116</v>
      </c>
      <c r="AC304" s="7">
        <f>SL!V304*SQRT($AA$6)</f>
        <v>20887.836588517766</v>
      </c>
      <c r="AD304" s="7">
        <f>SL!W304*$AA$9</f>
        <v>4045.9815839920566</v>
      </c>
      <c r="AI304" s="13">
        <f>SL!U304*SQRT($AH$6)*$AH$9</f>
        <v>606.82975897030826</v>
      </c>
      <c r="AJ304" s="7">
        <f>SL!V304*SQRT($AH$6)</f>
        <v>21093.668811336287</v>
      </c>
      <c r="AK304" s="7">
        <f>SL!W304*$AH$9</f>
        <v>4333.4574206763446</v>
      </c>
      <c r="AP304" s="13">
        <f>SL!U304*SQRT($AO$6)*$AO$9</f>
        <v>638.03093937220433</v>
      </c>
      <c r="AQ304" s="7">
        <f>SL!V304*SQRT($AO$6)</f>
        <v>21226.284531118356</v>
      </c>
      <c r="AR304" s="7">
        <f>SL!W304*$AO$9</f>
        <v>4527.8032164782417</v>
      </c>
    </row>
    <row r="305" spans="21:44" x14ac:dyDescent="0.25">
      <c r="U305" s="13">
        <f>SL!U305*SQRT($T$6)*$T$9</f>
        <v>397.04934188517962</v>
      </c>
      <c r="V305" s="7">
        <f>SL!V305*SQRT($T$6)</f>
        <v>19994.795690734631</v>
      </c>
      <c r="W305" s="7">
        <f>SL!W305*$T$9</f>
        <v>2959.0423639638766</v>
      </c>
      <c r="AB305" s="13">
        <f>SL!U305*SQRT($AA$6)*$AA$9</f>
        <v>569.95031928687877</v>
      </c>
      <c r="AC305" s="7">
        <f>SL!V305*SQRT($AA$6)</f>
        <v>20919.005587021402</v>
      </c>
      <c r="AD305" s="7">
        <f>SL!W305*$AA$9</f>
        <v>4059.9402168886718</v>
      </c>
      <c r="AI305" s="13">
        <f>SL!U305*SQRT($AH$6)*$AH$9</f>
        <v>616.46197736666238</v>
      </c>
      <c r="AJ305" s="7">
        <f>SL!V305*SQRT($AH$6)</f>
        <v>21125.144954345666</v>
      </c>
      <c r="AK305" s="7">
        <f>SL!W305*$AH$9</f>
        <v>4348.4078449559956</v>
      </c>
      <c r="AP305" s="13">
        <f>SL!U305*SQRT($AO$6)*$AO$9</f>
        <v>648.15841460033459</v>
      </c>
      <c r="AQ305" s="7">
        <f>SL!V305*SQRT($AO$6)</f>
        <v>21257.958564376149</v>
      </c>
      <c r="AR305" s="7">
        <f>SL!W305*$AO$9</f>
        <v>4543.4241335820152</v>
      </c>
    </row>
    <row r="306" spans="21:44" x14ac:dyDescent="0.25">
      <c r="U306" s="13">
        <f>SL!U306*SQRT($T$6)*$T$9</f>
        <v>398.08332454633893</v>
      </c>
      <c r="V306" s="7">
        <f>SL!V306*SQRT($T$6)</f>
        <v>20090.730250692261</v>
      </c>
      <c r="W306" s="7">
        <f>SL!W306*$T$9</f>
        <v>2987.1983246273012</v>
      </c>
      <c r="AB306" s="13">
        <f>SL!U306*SQRT($AA$6)*$AA$9</f>
        <v>571.43456491002166</v>
      </c>
      <c r="AC306" s="7">
        <f>SL!V306*SQRT($AA$6)</f>
        <v>21019.374484347623</v>
      </c>
      <c r="AD306" s="7">
        <f>SL!W306*$AA$9</f>
        <v>4098.5714708493097</v>
      </c>
      <c r="AI306" s="13">
        <f>SL!U306*SQRT($AH$6)*$AH$9</f>
        <v>618.06734709938803</v>
      </c>
      <c r="AJ306" s="7">
        <f>SL!V306*SQRT($AH$6)</f>
        <v>21226.502903513181</v>
      </c>
      <c r="AK306" s="7">
        <f>SL!W306*$AH$9</f>
        <v>4389.7839339644343</v>
      </c>
      <c r="AP306" s="13">
        <f>SL!U306*SQRT($AO$6)*$AO$9</f>
        <v>649.84632713835629</v>
      </c>
      <c r="AQ306" s="7">
        <f>SL!V306*SQRT($AO$6)</f>
        <v>21359.953750124212</v>
      </c>
      <c r="AR306" s="7">
        <f>SL!W306*$AO$9</f>
        <v>4586.6558469026131</v>
      </c>
    </row>
    <row r="307" spans="21:44" x14ac:dyDescent="0.25">
      <c r="U307" s="13">
        <f>SL!U307*SQRT($T$6)*$T$9</f>
        <v>401.18527252981687</v>
      </c>
      <c r="V307" s="7">
        <f>SL!V307*SQRT($T$6)</f>
        <v>20096.756736108375</v>
      </c>
      <c r="W307" s="7">
        <f>SL!W307*$T$9</f>
        <v>3058.4811031172485</v>
      </c>
      <c r="AB307" s="13">
        <f>SL!U307*SQRT($AA$6)*$AA$9</f>
        <v>575.88730177945035</v>
      </c>
      <c r="AC307" s="7">
        <f>SL!V307*SQRT($AA$6)</f>
        <v>21025.679529122259</v>
      </c>
      <c r="AD307" s="7">
        <f>SL!W307*$AA$9</f>
        <v>4196.3746732256432</v>
      </c>
      <c r="AI307" s="13">
        <f>SL!U307*SQRT($AH$6)*$AH$9</f>
        <v>622.88345629756498</v>
      </c>
      <c r="AJ307" s="7">
        <f>SL!V307*SQRT($AH$6)</f>
        <v>21232.870079249795</v>
      </c>
      <c r="AK307" s="7">
        <f>SL!W307*$AH$9</f>
        <v>4494.5362676825362</v>
      </c>
      <c r="AP307" s="13">
        <f>SL!U307*SQRT($AO$6)*$AO$9</f>
        <v>654.91006475242136</v>
      </c>
      <c r="AQ307" s="7">
        <f>SL!V307*SQRT($AO$6)</f>
        <v>21366.360956241548</v>
      </c>
      <c r="AR307" s="7">
        <f>SL!W307*$AO$9</f>
        <v>4696.106086630225</v>
      </c>
    </row>
    <row r="308" spans="21:44" x14ac:dyDescent="0.25">
      <c r="U308" s="13">
        <f>SL!U308*SQRT($T$6)*$T$9</f>
        <v>408.42315115793218</v>
      </c>
      <c r="V308" s="7">
        <f>SL!V308*SQRT($T$6)</f>
        <v>20036.654090680127</v>
      </c>
      <c r="W308" s="7">
        <f>SL!W308*$T$9</f>
        <v>3053.6959767976027</v>
      </c>
      <c r="AB308" s="13">
        <f>SL!U308*SQRT($AA$6)*$AA$9</f>
        <v>586.27702114145086</v>
      </c>
      <c r="AC308" s="7">
        <f>SL!V308*SQRT($AA$6)</f>
        <v>20962.798787805612</v>
      </c>
      <c r="AD308" s="7">
        <f>SL!W308*$AA$9</f>
        <v>4189.8092630697711</v>
      </c>
      <c r="AI308" s="13">
        <f>SL!U308*SQRT($AH$6)*$AH$9</f>
        <v>634.12104442664486</v>
      </c>
      <c r="AJ308" s="7">
        <f>SL!V308*SQRT($AH$6)</f>
        <v>21169.369700628788</v>
      </c>
      <c r="AK308" s="7">
        <f>SL!W308*$AH$9</f>
        <v>4487.5043707820878</v>
      </c>
      <c r="AP308" s="13">
        <f>SL!U308*SQRT($AO$6)*$AO$9</f>
        <v>666.72545251857332</v>
      </c>
      <c r="AQ308" s="7">
        <f>SL!V308*SQRT($AO$6)</f>
        <v>21302.461351270082</v>
      </c>
      <c r="AR308" s="7">
        <f>SL!W308*$AO$9</f>
        <v>4688.7588250067738</v>
      </c>
    </row>
    <row r="309" spans="21:44" x14ac:dyDescent="0.25">
      <c r="U309" s="13">
        <f>SL!U309*SQRT($T$6)*$T$9</f>
        <v>409.4571338190915</v>
      </c>
      <c r="V309" s="7">
        <f>SL!V309*SQRT($T$6)</f>
        <v>20027.018955562507</v>
      </c>
      <c r="W309" s="7">
        <f>SL!W309*$T$9</f>
        <v>3010.621171213686</v>
      </c>
      <c r="AB309" s="13">
        <f>SL!U309*SQRT($AA$6)*$AA$9</f>
        <v>587.76126676459364</v>
      </c>
      <c r="AC309" s="7">
        <f>SL!V309*SQRT($AA$6)</f>
        <v>20952.718292436981</v>
      </c>
      <c r="AD309" s="7">
        <f>SL!W309*$AA$9</f>
        <v>4130.7086778079447</v>
      </c>
      <c r="AI309" s="13">
        <f>SL!U309*SQRT($AH$6)*$AH$9</f>
        <v>635.72641415937051</v>
      </c>
      <c r="AJ309" s="7">
        <f>SL!V309*SQRT($AH$6)</f>
        <v>21159.189870378821</v>
      </c>
      <c r="AK309" s="7">
        <f>SL!W309*$AH$9</f>
        <v>4424.2045597343858</v>
      </c>
      <c r="AP309" s="13">
        <f>SL!U309*SQRT($AO$6)*$AO$9</f>
        <v>668.41336505659501</v>
      </c>
      <c r="AQ309" s="7">
        <f>SL!V309*SQRT($AO$6)</f>
        <v>21292.217520512291</v>
      </c>
      <c r="AR309" s="7">
        <f>SL!W309*$AO$9</f>
        <v>4622.6201601391458</v>
      </c>
    </row>
    <row r="310" spans="21:44" x14ac:dyDescent="0.25">
      <c r="U310" s="13">
        <f>SL!U310*SQRT($T$6)*$T$9</f>
        <v>408.42315115793218</v>
      </c>
      <c r="V310" s="7">
        <f>SL!V310*SQRT($T$6)</f>
        <v>20115.120480090933</v>
      </c>
      <c r="W310" s="7">
        <f>SL!W310*$T$9</f>
        <v>3066.116500331641</v>
      </c>
      <c r="AB310" s="13">
        <f>SL!U310*SQRT($AA$6)*$AA$9</f>
        <v>586.27702114145086</v>
      </c>
      <c r="AC310" s="7">
        <f>SL!V310*SQRT($AA$6)</f>
        <v>21044.892091676615</v>
      </c>
      <c r="AD310" s="7">
        <f>SL!W310*$AA$9</f>
        <v>4206.8507842134914</v>
      </c>
      <c r="AI310" s="13">
        <f>SL!U310*SQRT($AH$6)*$AH$9</f>
        <v>634.12104442664486</v>
      </c>
      <c r="AJ310" s="7">
        <f>SL!V310*SQRT($AH$6)</f>
        <v>21252.271965597443</v>
      </c>
      <c r="AK310" s="7">
        <f>SL!W310*$AH$9</f>
        <v>4505.7567292584708</v>
      </c>
      <c r="AP310" s="13">
        <f>SL!U310*SQRT($AO$6)*$AO$9</f>
        <v>666.72545251857332</v>
      </c>
      <c r="AQ310" s="7">
        <f>SL!V310*SQRT($AO$6)</f>
        <v>21385.884822086744</v>
      </c>
      <c r="AR310" s="7">
        <f>SL!W310*$AO$9</f>
        <v>4707.8297606119941</v>
      </c>
    </row>
    <row r="311" spans="21:44" x14ac:dyDescent="0.25">
      <c r="U311" s="13">
        <f>SL!U311*SQRT($T$6)*$T$9</f>
        <v>408.42315115793218</v>
      </c>
      <c r="V311" s="7">
        <f>SL!V311*SQRT($T$6)</f>
        <v>20111.445046957007</v>
      </c>
      <c r="W311" s="7">
        <f>SL!W311*$T$9</f>
        <v>2991.8924295223892</v>
      </c>
      <c r="AB311" s="13">
        <f>SL!U311*SQRT($AA$6)*$AA$9</f>
        <v>586.27702114145086</v>
      </c>
      <c r="AC311" s="7">
        <f>SL!V311*SQRT($AA$6)</f>
        <v>21041.046770751484</v>
      </c>
      <c r="AD311" s="7">
        <f>SL!W311*$AA$9</f>
        <v>4105.0119954859119</v>
      </c>
      <c r="AI311" s="13">
        <f>SL!U311*SQRT($AH$6)*$AH$9</f>
        <v>634.12104442664486</v>
      </c>
      <c r="AJ311" s="7">
        <f>SL!V311*SQRT($AH$6)</f>
        <v>21248.388752239072</v>
      </c>
      <c r="AK311" s="7">
        <f>SL!W311*$AH$9</f>
        <v>4396.6820719564503</v>
      </c>
      <c r="AP311" s="13">
        <f>SL!U311*SQRT($AO$6)*$AO$9</f>
        <v>666.72545251857332</v>
      </c>
      <c r="AQ311" s="7">
        <f>SL!V311*SQRT($AO$6)</f>
        <v>21381.977194998395</v>
      </c>
      <c r="AR311" s="7">
        <f>SL!W311*$AO$9</f>
        <v>4593.86335083214</v>
      </c>
    </row>
    <row r="312" spans="21:44" x14ac:dyDescent="0.25">
      <c r="U312" s="13">
        <f>SL!U312*SQRT($T$6)*$T$9</f>
        <v>409.4571338190915</v>
      </c>
      <c r="V312" s="7">
        <f>SL!V312*SQRT($T$6)</f>
        <v>20011.154219233362</v>
      </c>
      <c r="W312" s="7">
        <f>SL!W312*$T$9</f>
        <v>3078.3792533964438</v>
      </c>
      <c r="AB312" s="13">
        <f>SL!U312*SQRT($AA$6)*$AA$9</f>
        <v>587.76126676459364</v>
      </c>
      <c r="AC312" s="7">
        <f>SL!V312*SQRT($AA$6)</f>
        <v>20936.120247973853</v>
      </c>
      <c r="AD312" s="7">
        <f>SL!W312*$AA$9</f>
        <v>4223.6758371238111</v>
      </c>
      <c r="AI312" s="13">
        <f>SL!U312*SQRT($AH$6)*$AH$9</f>
        <v>635.72641415937051</v>
      </c>
      <c r="AJ312" s="7">
        <f>SL!V312*SQRT($AH$6)</f>
        <v>21142.428266019397</v>
      </c>
      <c r="AK312" s="7">
        <f>SL!W312*$AH$9</f>
        <v>4523.7772389602369</v>
      </c>
      <c r="AP312" s="13">
        <f>SL!U312*SQRT($AO$6)*$AO$9</f>
        <v>668.41336505659501</v>
      </c>
      <c r="AQ312" s="7">
        <f>SL!V312*SQRT($AO$6)</f>
        <v>21275.350536086138</v>
      </c>
      <c r="AR312" s="7">
        <f>SL!W312*$AO$9</f>
        <v>4726.6584495477446</v>
      </c>
    </row>
    <row r="313" spans="21:44" x14ac:dyDescent="0.25">
      <c r="U313" s="13">
        <f>SL!U313*SQRT($T$6)*$T$9</f>
        <v>409.4571338190915</v>
      </c>
      <c r="V313" s="7">
        <f>SL!V313*SQRT($T$6)</f>
        <v>20005.698403087903</v>
      </c>
      <c r="W313" s="7">
        <f>SL!W313*$T$9</f>
        <v>2984.7832228290163</v>
      </c>
      <c r="AB313" s="13">
        <f>SL!U313*SQRT($AA$6)*$AA$9</f>
        <v>587.76126676459364</v>
      </c>
      <c r="AC313" s="7">
        <f>SL!V313*SQRT($AA$6)</f>
        <v>20930.412250243146</v>
      </c>
      <c r="AD313" s="7">
        <f>SL!W313*$AA$9</f>
        <v>4095.2578417380309</v>
      </c>
      <c r="AI313" s="13">
        <f>SL!U313*SQRT($AH$6)*$AH$9</f>
        <v>635.72641415937051</v>
      </c>
      <c r="AJ313" s="7">
        <f>SL!V313*SQRT($AH$6)</f>
        <v>21136.664020727781</v>
      </c>
      <c r="AK313" s="7">
        <f>SL!W313*$AH$9</f>
        <v>4386.234864260693</v>
      </c>
      <c r="AP313" s="13">
        <f>SL!U313*SQRT($AO$6)*$AO$9</f>
        <v>668.41336505659501</v>
      </c>
      <c r="AQ313" s="7">
        <f>SL!V313*SQRT($AO$6)</f>
        <v>21269.550051032482</v>
      </c>
      <c r="AR313" s="7">
        <f>SL!W313*$AO$9</f>
        <v>4582.9476094238207</v>
      </c>
    </row>
    <row r="314" spans="21:44" x14ac:dyDescent="0.25">
      <c r="U314" s="13">
        <f>SL!U314*SQRT($T$6)*$T$9</f>
        <v>409.4571338190915</v>
      </c>
      <c r="V314" s="7">
        <f>SL!V314*SQRT($T$6)</f>
        <v>20132.991709972117</v>
      </c>
      <c r="W314" s="7">
        <f>SL!W314*$T$9</f>
        <v>3074.3959824836224</v>
      </c>
      <c r="AB314" s="13">
        <f>SL!U314*SQRT($AA$6)*$AA$9</f>
        <v>587.76126676459364</v>
      </c>
      <c r="AC314" s="7">
        <f>SL!V314*SQRT($AA$6)</f>
        <v>21063.589374885396</v>
      </c>
      <c r="AD314" s="7">
        <f>SL!W314*$AA$9</f>
        <v>4218.2106089234067</v>
      </c>
      <c r="AI314" s="13">
        <f>SL!U314*SQRT($AH$6)*$AH$9</f>
        <v>635.72641415937051</v>
      </c>
      <c r="AJ314" s="7">
        <f>SL!V314*SQRT($AH$6)</f>
        <v>21271.153494950973</v>
      </c>
      <c r="AK314" s="7">
        <f>SL!W314*$AH$9</f>
        <v>4517.9236943483593</v>
      </c>
      <c r="AP314" s="13">
        <f>SL!U314*SQRT($AO$6)*$AO$9</f>
        <v>668.41336505659501</v>
      </c>
      <c r="AQ314" s="7">
        <f>SL!V314*SQRT($AO$6)</f>
        <v>21404.885059457745</v>
      </c>
      <c r="AR314" s="7">
        <f>SL!W314*$AO$9</f>
        <v>4720.5423866564834</v>
      </c>
    </row>
    <row r="315" spans="21:44" x14ac:dyDescent="0.25">
      <c r="U315" s="13">
        <f>SL!U315*SQRT($T$6)*$T$9</f>
        <v>408.42315115793218</v>
      </c>
      <c r="V315" s="7">
        <f>SL!V315*SQRT($T$6)</f>
        <v>20054.125112219652</v>
      </c>
      <c r="W315" s="7">
        <f>SL!W315*$T$9</f>
        <v>3032.8529374444183</v>
      </c>
      <c r="AB315" s="13">
        <f>SL!U315*SQRT($AA$6)*$AA$9</f>
        <v>586.27702114145086</v>
      </c>
      <c r="AC315" s="7">
        <f>SL!V315*SQRT($AA$6)</f>
        <v>20981.077364033608</v>
      </c>
      <c r="AD315" s="7">
        <f>SL!W315*$AA$9</f>
        <v>4161.2116685429974</v>
      </c>
      <c r="AI315" s="13">
        <f>SL!U315*SQRT($AH$6)*$AH$9</f>
        <v>634.12104442664486</v>
      </c>
      <c r="AJ315" s="7">
        <f>SL!V315*SQRT($AH$6)</f>
        <v>21187.828396993162</v>
      </c>
      <c r="AK315" s="7">
        <f>SL!W315*$AH$9</f>
        <v>4456.8748546454208</v>
      </c>
      <c r="AP315" s="13">
        <f>SL!U315*SQRT($AO$6)*$AO$9</f>
        <v>666.72545251857332</v>
      </c>
      <c r="AQ315" s="7">
        <f>SL!V315*SQRT($AO$6)</f>
        <v>21321.036097304455</v>
      </c>
      <c r="AR315" s="7">
        <f>SL!W315*$AO$9</f>
        <v>4656.755644123753</v>
      </c>
    </row>
    <row r="316" spans="21:44" x14ac:dyDescent="0.25">
      <c r="U316" s="13">
        <f>SL!U316*SQRT($T$6)*$T$9</f>
        <v>408.42315115793218</v>
      </c>
      <c r="V316" s="7">
        <f>SL!V316*SQRT($T$6)</f>
        <v>20046.298501318419</v>
      </c>
      <c r="W316" s="7">
        <f>SL!W316*$T$9</f>
        <v>3050.1652123954432</v>
      </c>
      <c r="AB316" s="13">
        <f>SL!U316*SQRT($AA$6)*$AA$9</f>
        <v>586.27702114145086</v>
      </c>
      <c r="AC316" s="7">
        <f>SL!V316*SQRT($AA$6)</f>
        <v>20972.888987432882</v>
      </c>
      <c r="AD316" s="7">
        <f>SL!W316*$AA$9</f>
        <v>4184.9648943080201</v>
      </c>
      <c r="AI316" s="13">
        <f>SL!U316*SQRT($AH$6)*$AH$9</f>
        <v>634.12104442664486</v>
      </c>
      <c r="AJ316" s="7">
        <f>SL!V316*SQRT($AH$6)</f>
        <v>21179.559330764772</v>
      </c>
      <c r="AK316" s="7">
        <f>SL!W316*$AH$9</f>
        <v>4482.3157990292739</v>
      </c>
      <c r="AP316" s="13">
        <f>SL!U316*SQRT($AO$6)*$AO$9</f>
        <v>666.72545251857332</v>
      </c>
      <c r="AQ316" s="7">
        <f>SL!V316*SQRT($AO$6)</f>
        <v>21312.715043525695</v>
      </c>
      <c r="AR316" s="7">
        <f>SL!W316*$AO$9</f>
        <v>4683.3375575081654</v>
      </c>
    </row>
    <row r="317" spans="21:44" x14ac:dyDescent="0.25">
      <c r="U317" s="13">
        <f>SL!U317*SQRT($T$6)*$T$9</f>
        <v>409.4571338190915</v>
      </c>
      <c r="V317" s="7">
        <f>SL!V317*SQRT($T$6)</f>
        <v>20070.058083016567</v>
      </c>
      <c r="W317" s="7">
        <f>SL!W317*$T$9</f>
        <v>3068.9182264666215</v>
      </c>
      <c r="AB317" s="13">
        <f>SL!U317*SQRT($AA$6)*$AA$9</f>
        <v>587.76126676459364</v>
      </c>
      <c r="AC317" s="7">
        <f>SL!V317*SQRT($AA$6)</f>
        <v>20997.746796933741</v>
      </c>
      <c r="AD317" s="7">
        <f>SL!W317*$AA$9</f>
        <v>4210.6948794351902</v>
      </c>
      <c r="AI317" s="13">
        <f>SL!U317*SQRT($AH$6)*$AH$9</f>
        <v>635.72641415937051</v>
      </c>
      <c r="AJ317" s="7">
        <f>SL!V317*SQRT($AH$6)</f>
        <v>21204.662093263145</v>
      </c>
      <c r="AK317" s="7">
        <f>SL!W317*$AH$9</f>
        <v>4509.8739558494581</v>
      </c>
      <c r="AP317" s="13">
        <f>SL!U317*SQRT($AO$6)*$AO$9</f>
        <v>668.41336505659501</v>
      </c>
      <c r="AQ317" s="7">
        <f>SL!V317*SQRT($AO$6)</f>
        <v>21337.975626882406</v>
      </c>
      <c r="AR317" s="7">
        <f>SL!W317*$AO$9</f>
        <v>4712.1316355335503</v>
      </c>
    </row>
    <row r="318" spans="21:44" x14ac:dyDescent="0.25">
      <c r="U318" s="13">
        <f>SL!U318*SQRT($T$6)*$T$9</f>
        <v>408.42315115793218</v>
      </c>
      <c r="V318" s="7">
        <f>SL!V318*SQRT($T$6)</f>
        <v>20049.689282526357</v>
      </c>
      <c r="W318" s="7">
        <f>SL!W318*$T$9</f>
        <v>3047.2941366036557</v>
      </c>
      <c r="AB318" s="13">
        <f>SL!U318*SQRT($AA$6)*$AA$9</f>
        <v>586.27702114145086</v>
      </c>
      <c r="AC318" s="7">
        <f>SL!V318*SQRT($AA$6)</f>
        <v>20976.436499101936</v>
      </c>
      <c r="AD318" s="7">
        <f>SL!W318*$AA$9</f>
        <v>4181.0256482144969</v>
      </c>
      <c r="AI318" s="13">
        <f>SL!U318*SQRT($AH$6)*$AH$9</f>
        <v>634.12104442664486</v>
      </c>
      <c r="AJ318" s="7">
        <f>SL!V318*SQRT($AH$6)</f>
        <v>21183.141800205027</v>
      </c>
      <c r="AK318" s="7">
        <f>SL!W318*$AH$9</f>
        <v>4478.0966608890049</v>
      </c>
      <c r="AP318" s="13">
        <f>SL!U318*SQRT($AO$6)*$AO$9</f>
        <v>666.72545251857332</v>
      </c>
      <c r="AQ318" s="7">
        <f>SL!V318*SQRT($AO$6)</f>
        <v>21316.320035921424</v>
      </c>
      <c r="AR318" s="7">
        <f>SL!W318*$AO$9</f>
        <v>4678.9292005340949</v>
      </c>
    </row>
    <row r="319" spans="21:44" x14ac:dyDescent="0.25">
      <c r="U319" s="13">
        <f>SL!U319*SQRT($T$6)*$T$9</f>
        <v>408.42315115793218</v>
      </c>
      <c r="V319" s="7">
        <f>SL!V319*SQRT($T$6)</f>
        <v>20139.043579662102</v>
      </c>
      <c r="W319" s="7">
        <f>SL!W319*$T$9</f>
        <v>3017.6332883875293</v>
      </c>
      <c r="AB319" s="13">
        <f>SL!U319*SQRT($AA$6)*$AA$9</f>
        <v>586.27702114145086</v>
      </c>
      <c r="AC319" s="7">
        <f>SL!V319*SQRT($AA$6)</f>
        <v>21069.92097725908</v>
      </c>
      <c r="AD319" s="7">
        <f>SL!W319*$AA$9</f>
        <v>4140.329620335272</v>
      </c>
      <c r="AI319" s="13">
        <f>SL!U319*SQRT($AH$6)*$AH$9</f>
        <v>634.12104442664486</v>
      </c>
      <c r="AJ319" s="7">
        <f>SL!V319*SQRT($AH$6)</f>
        <v>21277.547489989644</v>
      </c>
      <c r="AK319" s="7">
        <f>SL!W319*$AH$9</f>
        <v>4434.5090912611486</v>
      </c>
      <c r="AP319" s="13">
        <f>SL!U319*SQRT($AO$6)*$AO$9</f>
        <v>666.72545251857332</v>
      </c>
      <c r="AQ319" s="7">
        <f>SL!V319*SQRT($AO$6)</f>
        <v>21411.319253489863</v>
      </c>
      <c r="AR319" s="7">
        <f>SL!W319*$AO$9</f>
        <v>4633.3868266739464</v>
      </c>
    </row>
    <row r="320" spans="21:44" x14ac:dyDescent="0.25">
      <c r="U320" s="13">
        <f>SL!U320*SQRT($T$6)*$T$9</f>
        <v>409.4571338190915</v>
      </c>
      <c r="V320" s="7">
        <f>SL!V320*SQRT($T$6)</f>
        <v>20042.387486315045</v>
      </c>
      <c r="W320" s="7">
        <f>SL!W320*$T$9</f>
        <v>3071.7364231450938</v>
      </c>
      <c r="AB320" s="13">
        <f>SL!U320*SQRT($AA$6)*$AA$9</f>
        <v>587.76126676459364</v>
      </c>
      <c r="AC320" s="7">
        <f>SL!V320*SQRT($AA$6)</f>
        <v>20968.79719545001</v>
      </c>
      <c r="AD320" s="7">
        <f>SL!W320*$AA$9</f>
        <v>4214.5615729889469</v>
      </c>
      <c r="AI320" s="13">
        <f>SL!U320*SQRT($AH$6)*$AH$9</f>
        <v>635.72641415937051</v>
      </c>
      <c r="AJ320" s="7">
        <f>SL!V320*SQRT($AH$6)</f>
        <v>21175.427217581782</v>
      </c>
      <c r="AK320" s="7">
        <f>SL!W320*$AH$9</f>
        <v>4514.0153864333988</v>
      </c>
      <c r="AP320" s="13">
        <f>SL!U320*SQRT($AO$6)*$AO$9</f>
        <v>668.41336505659501</v>
      </c>
      <c r="AQ320" s="7">
        <f>SL!V320*SQRT($AO$6)</f>
        <v>21308.556951781607</v>
      </c>
      <c r="AR320" s="7">
        <f>SL!W320*$AO$9</f>
        <v>4716.4587999425785</v>
      </c>
    </row>
    <row r="321" spans="21:44" x14ac:dyDescent="0.25">
      <c r="U321" s="13">
        <f>SL!U321*SQRT($T$6)*$T$9</f>
        <v>409.4571338190915</v>
      </c>
      <c r="V321" s="7">
        <f>SL!V321*SQRT($T$6)</f>
        <v>20141.675962327245</v>
      </c>
      <c r="W321" s="7">
        <f>SL!W321*$T$9</f>
        <v>3054.8099056600563</v>
      </c>
      <c r="AB321" s="13">
        <f>SL!U321*SQRT($AA$6)*$AA$9</f>
        <v>587.76126676459364</v>
      </c>
      <c r="AC321" s="7">
        <f>SL!V321*SQRT($AA$6)</f>
        <v>21072.67503529153</v>
      </c>
      <c r="AD321" s="7">
        <f>SL!W321*$AA$9</f>
        <v>4191.3376239484487</v>
      </c>
      <c r="AI321" s="13">
        <f>SL!U321*SQRT($AH$6)*$AH$9</f>
        <v>635.72641415937051</v>
      </c>
      <c r="AJ321" s="7">
        <f>SL!V321*SQRT($AH$6)</f>
        <v>21280.328686968925</v>
      </c>
      <c r="AK321" s="7">
        <f>SL!W321*$AH$9</f>
        <v>4489.1413250424275</v>
      </c>
      <c r="AP321" s="13">
        <f>SL!U321*SQRT($AO$6)*$AO$9</f>
        <v>668.41336505659501</v>
      </c>
      <c r="AQ321" s="7">
        <f>SL!V321*SQRT($AO$6)</f>
        <v>21414.117935831346</v>
      </c>
      <c r="AR321" s="7">
        <f>SL!W321*$AO$9</f>
        <v>4690.4691929752771</v>
      </c>
    </row>
    <row r="322" spans="21:44" x14ac:dyDescent="0.25">
      <c r="U322" s="13">
        <f>SL!U322*SQRT($T$6)*$T$9</f>
        <v>414.62704712488812</v>
      </c>
      <c r="V322" s="7">
        <f>SL!V322*SQRT($T$6)</f>
        <v>20080.781363590526</v>
      </c>
      <c r="W322" s="7">
        <f>SL!W322*$T$9</f>
        <v>3008.7114550393776</v>
      </c>
      <c r="AB322" s="13">
        <f>SL!U322*SQRT($AA$6)*$AA$9</f>
        <v>595.18249488030824</v>
      </c>
      <c r="AC322" s="7">
        <f>SL!V322*SQRT($AA$6)</f>
        <v>21008.965734586691</v>
      </c>
      <c r="AD322" s="7">
        <f>SL!W322*$AA$9</f>
        <v>4128.0884606750842</v>
      </c>
      <c r="AI322" s="13">
        <f>SL!U322*SQRT($AH$6)*$AH$9</f>
        <v>643.75326282299898</v>
      </c>
      <c r="AJ322" s="7">
        <f>SL!V322*SQRT($AH$6)</f>
        <v>21215.991584197425</v>
      </c>
      <c r="AK322" s="7">
        <f>SL!W322*$AH$9</f>
        <v>4421.3981704460366</v>
      </c>
      <c r="AP322" s="13">
        <f>SL!U322*SQRT($AO$6)*$AO$9</f>
        <v>676.85292774670359</v>
      </c>
      <c r="AQ322" s="7">
        <f>SL!V322*SQRT($AO$6)</f>
        <v>21349.376346231638</v>
      </c>
      <c r="AR322" s="7">
        <f>SL!W322*$AO$9</f>
        <v>4619.6879106180468</v>
      </c>
    </row>
    <row r="323" spans="21:44" x14ac:dyDescent="0.25">
      <c r="U323" s="13">
        <f>SL!U323*SQRT($T$6)*$T$9</f>
        <v>415.66102978604738</v>
      </c>
      <c r="V323" s="7">
        <f>SL!V323*SQRT($T$6)</f>
        <v>20174.903042692964</v>
      </c>
      <c r="W323" s="7">
        <f>SL!W323*$T$9</f>
        <v>3048.9290547628675</v>
      </c>
      <c r="AB323" s="13">
        <f>SL!U323*SQRT($AA$6)*$AA$9</f>
        <v>596.66674050345114</v>
      </c>
      <c r="AC323" s="7">
        <f>SL!V323*SQRT($AA$6)</f>
        <v>21107.437955131365</v>
      </c>
      <c r="AD323" s="7">
        <f>SL!W323*$AA$9</f>
        <v>4183.2688300177524</v>
      </c>
      <c r="AI323" s="13">
        <f>SL!U323*SQRT($AH$6)*$AH$9</f>
        <v>645.35863255572463</v>
      </c>
      <c r="AJ323" s="7">
        <f>SL!V323*SQRT($AH$6)</f>
        <v>21315.434166414296</v>
      </c>
      <c r="AK323" s="7">
        <f>SL!W323*$AH$9</f>
        <v>4480.4992256633241</v>
      </c>
      <c r="AP323" s="13">
        <f>SL!U323*SQRT($AO$6)*$AO$9</f>
        <v>678.54084028472528</v>
      </c>
      <c r="AQ323" s="7">
        <f>SL!V323*SQRT($AO$6)</f>
        <v>21449.44412313302</v>
      </c>
      <c r="AR323" s="7">
        <f>SL!W323*$AO$9</f>
        <v>4681.4395149221064</v>
      </c>
    </row>
    <row r="324" spans="21:44" x14ac:dyDescent="0.25">
      <c r="U324" s="13">
        <f>SL!U324*SQRT($T$6)*$T$9</f>
        <v>416.69501244720669</v>
      </c>
      <c r="V324" s="7">
        <f>SL!V324*SQRT($T$6)</f>
        <v>20174.903042692964</v>
      </c>
      <c r="W324" s="7">
        <f>SL!W324*$T$9</f>
        <v>3082.7439474217008</v>
      </c>
      <c r="AB324" s="13">
        <f>SL!U324*SQRT($AA$6)*$AA$9</f>
        <v>598.15098612659403</v>
      </c>
      <c r="AC324" s="7">
        <f>SL!V324*SQRT($AA$6)</f>
        <v>21107.437955131365</v>
      </c>
      <c r="AD324" s="7">
        <f>SL!W324*$AA$9</f>
        <v>4229.6643951192482</v>
      </c>
      <c r="AI324" s="13">
        <f>SL!U324*SQRT($AH$6)*$AH$9</f>
        <v>646.96400228845027</v>
      </c>
      <c r="AJ324" s="7">
        <f>SL!V324*SQRT($AH$6)</f>
        <v>21315.434166414296</v>
      </c>
      <c r="AK324" s="7">
        <f>SL!W324*$AH$9</f>
        <v>4530.1912970931644</v>
      </c>
      <c r="AP324" s="13">
        <f>SL!U324*SQRT($AO$6)*$AO$9</f>
        <v>680.22875282274686</v>
      </c>
      <c r="AQ324" s="7">
        <f>SL!V324*SQRT($AO$6)</f>
        <v>21449.44412313302</v>
      </c>
      <c r="AR324" s="7">
        <f>SL!W324*$AO$9</f>
        <v>4733.3601637278307</v>
      </c>
    </row>
    <row r="325" spans="21:44" x14ac:dyDescent="0.25">
      <c r="U325" s="13">
        <f>SL!U325*SQRT($T$6)*$T$9</f>
        <v>417.72899510836601</v>
      </c>
      <c r="V325" s="7">
        <f>SL!V325*SQRT($T$6)</f>
        <v>20083.922052757851</v>
      </c>
      <c r="W325" s="7">
        <f>SL!W325*$T$9</f>
        <v>3106.7501979959693</v>
      </c>
      <c r="AB325" s="13">
        <f>SL!U325*SQRT($AA$6)*$AA$9</f>
        <v>599.63523174973693</v>
      </c>
      <c r="AC325" s="7">
        <f>SL!V325*SQRT($AA$6)</f>
        <v>21012.251594330122</v>
      </c>
      <c r="AD325" s="7">
        <f>SL!W325*$AA$9</f>
        <v>4262.6020587871044</v>
      </c>
      <c r="AI325" s="13">
        <f>SL!U325*SQRT($AH$6)*$AH$9</f>
        <v>648.56937202117604</v>
      </c>
      <c r="AJ325" s="7">
        <f>SL!V325*SQRT($AH$6)</f>
        <v>21219.309823350381</v>
      </c>
      <c r="AK325" s="7">
        <f>SL!W325*$AH$9</f>
        <v>4565.4692537714491</v>
      </c>
      <c r="AP325" s="13">
        <f>SL!U325*SQRT($AO$6)*$AO$9</f>
        <v>681.91666536076866</v>
      </c>
      <c r="AQ325" s="7">
        <f>SL!V325*SQRT($AO$6)</f>
        <v>21352.715447126455</v>
      </c>
      <c r="AR325" s="7">
        <f>SL!W325*$AO$9</f>
        <v>4770.2202572311353</v>
      </c>
    </row>
    <row r="326" spans="21:44" x14ac:dyDescent="0.25">
      <c r="U326" s="13">
        <f>SL!U326*SQRT($T$6)*$T$9</f>
        <v>416.69501244720669</v>
      </c>
      <c r="V326" s="7">
        <f>SL!V326*SQRT($T$6)</f>
        <v>20157.221038351854</v>
      </c>
      <c r="W326" s="7">
        <f>SL!W326*$T$9</f>
        <v>3089.0296269404971</v>
      </c>
      <c r="AB326" s="13">
        <f>SL!U326*SQRT($AA$6)*$AA$9</f>
        <v>598.15098612659403</v>
      </c>
      <c r="AC326" s="7">
        <f>SL!V326*SQRT($AA$6)</f>
        <v>21088.938643944464</v>
      </c>
      <c r="AD326" s="7">
        <f>SL!W326*$AA$9</f>
        <v>4238.288632264218</v>
      </c>
      <c r="AI326" s="13">
        <f>SL!U326*SQRT($AH$6)*$AH$9</f>
        <v>646.96400228845027</v>
      </c>
      <c r="AJ326" s="7">
        <f>SL!V326*SQRT($AH$6)</f>
        <v>21296.752559931945</v>
      </c>
      <c r="AK326" s="7">
        <f>SL!W326*$AH$9</f>
        <v>4539.4283051412003</v>
      </c>
      <c r="AP326" s="13">
        <f>SL!U326*SQRT($AO$6)*$AO$9</f>
        <v>680.22875282274686</v>
      </c>
      <c r="AQ326" s="7">
        <f>SL!V326*SQRT($AO$6)</f>
        <v>21430.645065546621</v>
      </c>
      <c r="AR326" s="7">
        <f>SL!W326*$AO$9</f>
        <v>4743.0114307625499</v>
      </c>
    </row>
    <row r="327" spans="21:44" x14ac:dyDescent="0.25">
      <c r="U327" s="13">
        <f>SL!U327*SQRT($T$6)*$T$9</f>
        <v>418.76297776952538</v>
      </c>
      <c r="V327" s="7">
        <f>SL!V327*SQRT($T$6)</f>
        <v>20073.195418516603</v>
      </c>
      <c r="W327" s="7">
        <f>SL!W327*$T$9</f>
        <v>3095.316173330003</v>
      </c>
      <c r="AB327" s="13">
        <f>SL!U327*SQRT($AA$6)*$AA$9</f>
        <v>601.11947737287994</v>
      </c>
      <c r="AC327" s="7">
        <f>SL!V327*SQRT($AA$6)</f>
        <v>21001.029147994923</v>
      </c>
      <c r="AD327" s="7">
        <f>SL!W327*$AA$9</f>
        <v>4246.9140587950842</v>
      </c>
      <c r="AI327" s="13">
        <f>SL!U327*SQRT($AH$6)*$AH$9</f>
        <v>650.1747417539018</v>
      </c>
      <c r="AJ327" s="7">
        <f>SL!V327*SQRT($AH$6)</f>
        <v>21207.976789158707</v>
      </c>
      <c r="AK327" s="7">
        <f>SL!W327*$AH$9</f>
        <v>4548.6665870836014</v>
      </c>
      <c r="AP327" s="13">
        <f>SL!U327*SQRT($AO$6)*$AO$9</f>
        <v>683.60457789879035</v>
      </c>
      <c r="AQ327" s="7">
        <f>SL!V327*SQRT($AO$6)</f>
        <v>21341.311162243401</v>
      </c>
      <c r="AR327" s="7">
        <f>SL!W327*$AO$9</f>
        <v>4752.6640288229246</v>
      </c>
    </row>
    <row r="328" spans="21:44" x14ac:dyDescent="0.25">
      <c r="U328" s="13">
        <f>SL!U328*SQRT($T$6)*$T$9</f>
        <v>418.76297776952538</v>
      </c>
      <c r="V328" s="7">
        <f>SL!V328*SQRT($T$6)</f>
        <v>20144.309033241989</v>
      </c>
      <c r="W328" s="7">
        <f>SL!W328*$T$9</f>
        <v>3088.2754494227265</v>
      </c>
      <c r="AB328" s="13">
        <f>SL!U328*SQRT($AA$6)*$AA$9</f>
        <v>601.11947737287994</v>
      </c>
      <c r="AC328" s="7">
        <f>SL!V328*SQRT($AA$6)</f>
        <v>21075.429813386214</v>
      </c>
      <c r="AD328" s="7">
        <f>SL!W328*$AA$9</f>
        <v>4237.2538665331285</v>
      </c>
      <c r="AI328" s="13">
        <f>SL!U328*SQRT($AH$6)*$AH$9</f>
        <v>650.1747417539018</v>
      </c>
      <c r="AJ328" s="7">
        <f>SL!V328*SQRT($AH$6)</f>
        <v>21283.110611106054</v>
      </c>
      <c r="AK328" s="7">
        <f>SL!W328*$AH$9</f>
        <v>4538.3200170427599</v>
      </c>
      <c r="AP328" s="13">
        <f>SL!U328*SQRT($AO$6)*$AO$9</f>
        <v>683.60457789879035</v>
      </c>
      <c r="AQ328" s="7">
        <f>SL!V328*SQRT($AO$6)</f>
        <v>21416.917349902309</v>
      </c>
      <c r="AR328" s="7">
        <f>SL!W328*$AO$9</f>
        <v>4741.8534384414615</v>
      </c>
    </row>
    <row r="329" spans="21:44" x14ac:dyDescent="0.25">
      <c r="U329" s="13">
        <f>SL!U329*SQRT($T$6)*$T$9</f>
        <v>419.79696043068469</v>
      </c>
      <c r="V329" s="7">
        <f>SL!V329*SQRT($T$6)</f>
        <v>20040.041609741405</v>
      </c>
      <c r="W329" s="7">
        <f>SL!W329*$T$9</f>
        <v>3031.198948129585</v>
      </c>
      <c r="AB329" s="13">
        <f>SL!U329*SQRT($AA$6)*$AA$9</f>
        <v>602.60372299602284</v>
      </c>
      <c r="AC329" s="7">
        <f>SL!V329*SQRT($AA$6)</f>
        <v>20966.34288654336</v>
      </c>
      <c r="AD329" s="7">
        <f>SL!W329*$AA$9</f>
        <v>4158.9423202499902</v>
      </c>
      <c r="AI329" s="13">
        <f>SL!U329*SQRT($AH$6)*$AH$9</f>
        <v>651.78011148662733</v>
      </c>
      <c r="AJ329" s="7">
        <f>SL!V329*SQRT($AH$6)</f>
        <v>21172.948723506139</v>
      </c>
      <c r="AK329" s="7">
        <f>SL!W329*$AH$9</f>
        <v>4454.4442641950491</v>
      </c>
      <c r="AP329" s="13">
        <f>SL!U329*SQRT($AO$6)*$AO$9</f>
        <v>685.29249043681205</v>
      </c>
      <c r="AQ329" s="7">
        <f>SL!V329*SQRT($AO$6)</f>
        <v>21306.062875434396</v>
      </c>
      <c r="AR329" s="7">
        <f>SL!W329*$AO$9</f>
        <v>4654.2160471713005</v>
      </c>
    </row>
    <row r="330" spans="21:44" x14ac:dyDescent="0.25">
      <c r="U330" s="13">
        <f>SL!U330*SQRT($T$6)*$T$9</f>
        <v>419.79696043068469</v>
      </c>
      <c r="V330" s="7">
        <f>SL!V330*SQRT($T$6)</f>
        <v>20065.35391814477</v>
      </c>
      <c r="W330" s="7">
        <f>SL!W330*$T$9</f>
        <v>3085.3410920691031</v>
      </c>
      <c r="AB330" s="13">
        <f>SL!U330*SQRT($AA$6)*$AA$9</f>
        <v>602.60372299602284</v>
      </c>
      <c r="AC330" s="7">
        <f>SL!V330*SQRT($AA$6)</f>
        <v>20992.825193694705</v>
      </c>
      <c r="AD330" s="7">
        <f>SL!W330*$AA$9</f>
        <v>4233.2277952690665</v>
      </c>
      <c r="AI330" s="13">
        <f>SL!U330*SQRT($AH$6)*$AH$9</f>
        <v>651.78011148662733</v>
      </c>
      <c r="AJ330" s="7">
        <f>SL!V330*SQRT($AH$6)</f>
        <v>21199.69199172558</v>
      </c>
      <c r="AK330" s="7">
        <f>SL!W330*$AH$9</f>
        <v>4534.0078846137703</v>
      </c>
      <c r="AP330" s="13">
        <f>SL!U330*SQRT($AO$6)*$AO$9</f>
        <v>685.29249043681205</v>
      </c>
      <c r="AQ330" s="7">
        <f>SL!V330*SQRT($AO$6)</f>
        <v>21332.97427835795</v>
      </c>
      <c r="AR330" s="7">
        <f>SL!W330*$AO$9</f>
        <v>4737.3479165944727</v>
      </c>
    </row>
    <row r="331" spans="21:44" x14ac:dyDescent="0.25">
      <c r="U331" s="13">
        <f>SL!U331*SQRT($T$6)*$T$9</f>
        <v>422.89890841416258</v>
      </c>
      <c r="V331" s="7">
        <f>SL!V331*SQRT($T$6)</f>
        <v>20083.39853634113</v>
      </c>
      <c r="W331" s="7">
        <f>SL!W331*$T$9</f>
        <v>3141.1450271598464</v>
      </c>
      <c r="AB331" s="13">
        <f>SL!U331*SQRT($AA$6)*$AA$9</f>
        <v>607.05645986545142</v>
      </c>
      <c r="AC331" s="7">
        <f>SL!V331*SQRT($AA$6)</f>
        <v>21011.703879663986</v>
      </c>
      <c r="AD331" s="7">
        <f>SL!W331*$AA$9</f>
        <v>4309.7933230542303</v>
      </c>
      <c r="AI331" s="13">
        <f>SL!U331*SQRT($AH$6)*$AH$9</f>
        <v>656.59622068480439</v>
      </c>
      <c r="AJ331" s="7">
        <f>SL!V331*SQRT($AH$6)</f>
        <v>21218.75671141264</v>
      </c>
      <c r="AK331" s="7">
        <f>SL!W331*$AH$9</f>
        <v>4616.0135605321584</v>
      </c>
      <c r="AP331" s="13">
        <f>SL!U331*SQRT($AO$6)*$AO$9</f>
        <v>690.35622805087712</v>
      </c>
      <c r="AQ331" s="7">
        <f>SL!V331*SQRT($AO$6)</f>
        <v>21352.158857778581</v>
      </c>
      <c r="AR331" s="7">
        <f>SL!W331*$AO$9</f>
        <v>4823.0313622010053</v>
      </c>
    </row>
    <row r="332" spans="21:44" x14ac:dyDescent="0.25">
      <c r="U332" s="13">
        <f>SL!U332*SQRT($T$6)*$T$9</f>
        <v>423.932891075322</v>
      </c>
      <c r="V332" s="7">
        <f>SL!V332*SQRT($T$6)</f>
        <v>20171.469780838906</v>
      </c>
      <c r="W332" s="7">
        <f>SL!W332*$T$9</f>
        <v>3130.4435082438986</v>
      </c>
      <c r="AB332" s="13">
        <f>SL!U332*SQRT($AA$6)*$AA$9</f>
        <v>608.54070548859443</v>
      </c>
      <c r="AC332" s="7">
        <f>SL!V332*SQRT($AA$6)</f>
        <v>21103.845999253568</v>
      </c>
      <c r="AD332" s="7">
        <f>SL!W332*$AA$9</f>
        <v>4295.1103541458533</v>
      </c>
      <c r="AI332" s="13">
        <f>SL!U332*SQRT($AH$6)*$AH$9</f>
        <v>658.20159041753016</v>
      </c>
      <c r="AJ332" s="7">
        <f>SL!V332*SQRT($AH$6)</f>
        <v>21311.806814804659</v>
      </c>
      <c r="AK332" s="7">
        <f>SL!W332*$AH$9</f>
        <v>4600.2873345836006</v>
      </c>
      <c r="AP332" s="13">
        <f>SL!U332*SQRT($AO$6)*$AO$9</f>
        <v>692.04414058889893</v>
      </c>
      <c r="AQ332" s="7">
        <f>SL!V332*SQRT($AO$6)</f>
        <v>21445.793966394085</v>
      </c>
      <c r="AR332" s="7">
        <f>SL!W332*$AO$9</f>
        <v>4806.5998504724721</v>
      </c>
    </row>
    <row r="333" spans="21:44" x14ac:dyDescent="0.25">
      <c r="U333" s="13">
        <f>SL!U333*SQRT($T$6)*$T$9</f>
        <v>424.96687373648132</v>
      </c>
      <c r="V333" s="7">
        <f>SL!V333*SQRT($T$6)</f>
        <v>20090.468311575562</v>
      </c>
      <c r="W333" s="7">
        <f>SL!W333*$T$9</f>
        <v>3145.4186997605452</v>
      </c>
      <c r="AB333" s="13">
        <f>SL!U333*SQRT($AA$6)*$AA$9</f>
        <v>610.02495111173732</v>
      </c>
      <c r="AC333" s="7">
        <f>SL!V333*SQRT($AA$6)</f>
        <v>21019.100437744175</v>
      </c>
      <c r="AD333" s="7">
        <f>SL!W333*$AA$9</f>
        <v>4315.6569955303985</v>
      </c>
      <c r="AI333" s="13">
        <f>SL!U333*SQRT($AH$6)*$AH$9</f>
        <v>659.8069601502558</v>
      </c>
      <c r="AJ333" s="7">
        <f>SL!V333*SQRT($AH$6)</f>
        <v>21226.226156408829</v>
      </c>
      <c r="AK333" s="7">
        <f>SL!W333*$AH$9</f>
        <v>4622.2938597566545</v>
      </c>
      <c r="AP333" s="13">
        <f>SL!U333*SQRT($AO$6)*$AO$9</f>
        <v>693.7320531269205</v>
      </c>
      <c r="AQ333" s="7">
        <f>SL!V333*SQRT($AO$6)</f>
        <v>21359.675263113124</v>
      </c>
      <c r="AR333" s="7">
        <f>SL!W333*$AO$9</f>
        <v>4829.5933186871689</v>
      </c>
    </row>
    <row r="334" spans="21:44" x14ac:dyDescent="0.25">
      <c r="U334" s="13">
        <f>SL!U334*SQRT($T$6)*$T$9</f>
        <v>424.96687373648132</v>
      </c>
      <c r="V334" s="7">
        <f>SL!V334*SQRT($T$6)</f>
        <v>20091.254149417135</v>
      </c>
      <c r="W334" s="7">
        <f>SL!W334*$T$9</f>
        <v>3135.1462818460873</v>
      </c>
      <c r="AB334" s="13">
        <f>SL!U334*SQRT($AA$6)*$AA$9</f>
        <v>610.02495111173732</v>
      </c>
      <c r="AC334" s="7">
        <f>SL!V334*SQRT($AA$6)</f>
        <v>21019.922598993162</v>
      </c>
      <c r="AD334" s="7">
        <f>SL!W334*$AA$9</f>
        <v>4301.562772641435</v>
      </c>
      <c r="AI334" s="13">
        <f>SL!U334*SQRT($AH$6)*$AH$9</f>
        <v>659.8069601502558</v>
      </c>
      <c r="AJ334" s="7">
        <f>SL!V334*SQRT($AH$6)</f>
        <v>21227.056419371784</v>
      </c>
      <c r="AK334" s="7">
        <f>SL!W334*$AH$9</f>
        <v>4607.1982115192777</v>
      </c>
      <c r="AP334" s="13">
        <f>SL!U334*SQRT($AO$6)*$AO$9</f>
        <v>693.7320531269205</v>
      </c>
      <c r="AQ334" s="7">
        <f>SL!V334*SQRT($AO$6)</f>
        <v>21360.510745932399</v>
      </c>
      <c r="AR334" s="7">
        <f>SL!W334*$AO$9</f>
        <v>4813.8206646585641</v>
      </c>
    </row>
    <row r="335" spans="21:44" x14ac:dyDescent="0.25">
      <c r="U335" s="13">
        <f>SL!U335*SQRT($T$6)*$T$9</f>
        <v>424.96687373648132</v>
      </c>
      <c r="V335" s="7">
        <f>SL!V335*SQRT($T$6)</f>
        <v>20082.875047216123</v>
      </c>
      <c r="W335" s="7">
        <f>SL!W335*$T$9</f>
        <v>3158.8153197141341</v>
      </c>
      <c r="AB335" s="13">
        <f>SL!U335*SQRT($AA$6)*$AA$9</f>
        <v>610.02495111173732</v>
      </c>
      <c r="AC335" s="7">
        <f>SL!V335*SQRT($AA$6)</f>
        <v>21011.156193551051</v>
      </c>
      <c r="AD335" s="7">
        <f>SL!W335*$AA$9</f>
        <v>4334.0377651950448</v>
      </c>
      <c r="AI335" s="13">
        <f>SL!U335*SQRT($AH$6)*$AH$9</f>
        <v>659.8069601502558</v>
      </c>
      <c r="AJ335" s="7">
        <f>SL!V335*SQRT($AH$6)</f>
        <v>21218.203628309475</v>
      </c>
      <c r="AK335" s="7">
        <f>SL!W335*$AH$9</f>
        <v>4641.9806232891797</v>
      </c>
      <c r="AP335" s="13">
        <f>SL!U335*SQRT($AO$6)*$AO$9</f>
        <v>693.7320531269205</v>
      </c>
      <c r="AQ335" s="7">
        <f>SL!V335*SQRT($AO$6)</f>
        <v>21351.60229744656</v>
      </c>
      <c r="AR335" s="7">
        <f>SL!W335*$AO$9</f>
        <v>4850.1629891815201</v>
      </c>
    </row>
    <row r="336" spans="21:44" x14ac:dyDescent="0.25">
      <c r="U336" s="13">
        <f>SL!U336*SQRT($T$6)*$T$9</f>
        <v>424.96687373648132</v>
      </c>
      <c r="V336" s="7">
        <f>SL!V336*SQRT($T$6)</f>
        <v>20096.756736108375</v>
      </c>
      <c r="W336" s="7">
        <f>SL!W336*$T$9</f>
        <v>3151.2761451485612</v>
      </c>
      <c r="AB336" s="13">
        <f>SL!U336*SQRT($AA$6)*$AA$9</f>
        <v>610.02495111173732</v>
      </c>
      <c r="AC336" s="7">
        <f>SL!V336*SQRT($AA$6)</f>
        <v>21025.679529122259</v>
      </c>
      <c r="AD336" s="7">
        <f>SL!W336*$AA$9</f>
        <v>4323.693676041853</v>
      </c>
      <c r="AI336" s="13">
        <f>SL!U336*SQRT($AH$6)*$AH$9</f>
        <v>659.8069601502558</v>
      </c>
      <c r="AJ336" s="7">
        <f>SL!V336*SQRT($AH$6)</f>
        <v>21232.870079249795</v>
      </c>
      <c r="AK336" s="7">
        <f>SL!W336*$AH$9</f>
        <v>4630.9015639878744</v>
      </c>
      <c r="AP336" s="13">
        <f>SL!U336*SQRT($AO$6)*$AO$9</f>
        <v>693.7320531269205</v>
      </c>
      <c r="AQ336" s="7">
        <f>SL!V336*SQRT($AO$6)</f>
        <v>21366.360956241548</v>
      </c>
      <c r="AR336" s="7">
        <f>SL!W336*$AO$9</f>
        <v>4838.5870590476143</v>
      </c>
    </row>
    <row r="337" spans="21:44" x14ac:dyDescent="0.25">
      <c r="U337" s="13">
        <f>SL!U337*SQRT($T$6)*$T$9</f>
        <v>423.932891075322</v>
      </c>
      <c r="V337" s="7">
        <f>SL!V337*SQRT($T$6)</f>
        <v>20163.287485414676</v>
      </c>
      <c r="W337" s="7">
        <f>SL!W337*$T$9</f>
        <v>3117.1604483533301</v>
      </c>
      <c r="AB337" s="13">
        <f>SL!U337*SQRT($AA$6)*$AA$9</f>
        <v>608.54070548859443</v>
      </c>
      <c r="AC337" s="7">
        <f>SL!V337*SQRT($AA$6)</f>
        <v>21095.285497493929</v>
      </c>
      <c r="AD337" s="7">
        <f>SL!W337*$AA$9</f>
        <v>4276.8853940338195</v>
      </c>
      <c r="AI337" s="13">
        <f>SL!U337*SQRT($AH$6)*$AH$9</f>
        <v>658.20159041753016</v>
      </c>
      <c r="AJ337" s="7">
        <f>SL!V337*SQRT($AH$6)</f>
        <v>21303.161956434025</v>
      </c>
      <c r="AK337" s="7">
        <f>SL!W337*$AH$9</f>
        <v>4580.7674512130243</v>
      </c>
      <c r="AP337" s="13">
        <f>SL!U337*SQRT($AO$6)*$AO$9</f>
        <v>692.04414058889893</v>
      </c>
      <c r="AQ337" s="7">
        <f>SL!V337*SQRT($AO$6)</f>
        <v>21437.094757871018</v>
      </c>
      <c r="AR337" s="7">
        <f>SL!W337*$AO$9</f>
        <v>4786.2045443391116</v>
      </c>
    </row>
    <row r="338" spans="21:44" x14ac:dyDescent="0.25">
      <c r="U338" s="13">
        <f>SL!U338*SQRT($T$6)*$T$9</f>
        <v>432.20475236459652</v>
      </c>
      <c r="V338" s="7">
        <f>SL!V338*SQRT($T$6)</f>
        <v>20096.494639824796</v>
      </c>
      <c r="W338" s="7">
        <f>SL!W338*$T$9</f>
        <v>3114.26163269882</v>
      </c>
      <c r="AB338" s="13">
        <f>SL!U338*SQRT($AA$6)*$AA$9</f>
        <v>620.41467047373783</v>
      </c>
      <c r="AC338" s="7">
        <f>SL!V338*SQRT($AA$6)</f>
        <v>21025.40531808728</v>
      </c>
      <c r="AD338" s="7">
        <f>SL!W338*$AA$9</f>
        <v>4272.908087591567</v>
      </c>
      <c r="AI338" s="13">
        <f>SL!U338*SQRT($AH$6)*$AH$9</f>
        <v>671.04454827933557</v>
      </c>
      <c r="AJ338" s="7">
        <f>SL!V338*SQRT($AH$6)</f>
        <v>21232.593166093582</v>
      </c>
      <c r="AK338" s="7">
        <f>SL!W338*$AH$9</f>
        <v>4576.5075484530425</v>
      </c>
      <c r="AP338" s="13">
        <f>SL!U338*SQRT($AO$6)*$AO$9</f>
        <v>705.54744089307258</v>
      </c>
      <c r="AQ338" s="7">
        <f>SL!V338*SQRT($AO$6)</f>
        <v>21366.08230213463</v>
      </c>
      <c r="AR338" s="7">
        <f>SL!W338*$AO$9</f>
        <v>4781.7535945440359</v>
      </c>
    </row>
    <row r="339" spans="21:44" x14ac:dyDescent="0.25">
      <c r="U339" s="13">
        <f>SL!U339*SQRT($T$6)*$T$9</f>
        <v>437.37466567039314</v>
      </c>
      <c r="V339" s="7">
        <f>SL!V339*SQRT($T$6)</f>
        <v>20223.091716181028</v>
      </c>
      <c r="W339" s="7">
        <f>SL!W339*$T$9</f>
        <v>3182.2086926963757</v>
      </c>
      <c r="AB339" s="13">
        <f>SL!U339*SQRT($AA$6)*$AA$9</f>
        <v>627.83589858945231</v>
      </c>
      <c r="AC339" s="7">
        <f>SL!V339*SQRT($AA$6)</f>
        <v>21157.854030670216</v>
      </c>
      <c r="AD339" s="7">
        <f>SL!W339*$AA$9</f>
        <v>4366.1345330331542</v>
      </c>
      <c r="AI339" s="13">
        <f>SL!U339*SQRT($AH$6)*$AH$9</f>
        <v>679.07139694296393</v>
      </c>
      <c r="AJ339" s="7">
        <f>SL!V339*SQRT($AH$6)</f>
        <v>21366.347050363631</v>
      </c>
      <c r="AK339" s="7">
        <f>SL!W339*$AH$9</f>
        <v>4676.3579366506865</v>
      </c>
      <c r="AP339" s="13">
        <f>SL!U339*SQRT($AO$6)*$AO$9</f>
        <v>713.98700358318092</v>
      </c>
      <c r="AQ339" s="7">
        <f>SL!V339*SQRT($AO$6)</f>
        <v>21500.677095958858</v>
      </c>
      <c r="AR339" s="7">
        <f>SL!W339*$AO$9</f>
        <v>4886.082047545734</v>
      </c>
    </row>
    <row r="340" spans="21:44" x14ac:dyDescent="0.25">
      <c r="U340" s="13">
        <f>SL!U340*SQRT($T$6)*$T$9</f>
        <v>437.37466567039314</v>
      </c>
      <c r="V340" s="7">
        <f>SL!V340*SQRT($T$6)</f>
        <v>20259.784108361218</v>
      </c>
      <c r="W340" s="7">
        <f>SL!W340*$T$9</f>
        <v>3102.0456906523609</v>
      </c>
      <c r="AB340" s="13">
        <f>SL!U340*SQRT($AA$6)*$AA$9</f>
        <v>627.83589858945231</v>
      </c>
      <c r="AC340" s="7">
        <f>SL!V340*SQRT($AA$6)</f>
        <v>21196.242437778285</v>
      </c>
      <c r="AD340" s="7">
        <f>SL!W340*$AA$9</f>
        <v>4256.1472615197281</v>
      </c>
      <c r="AI340" s="13">
        <f>SL!U340*SQRT($AH$6)*$AH$9</f>
        <v>679.07139694296393</v>
      </c>
      <c r="AJ340" s="7">
        <f>SL!V340*SQRT($AH$6)</f>
        <v>21405.113743232985</v>
      </c>
      <c r="AK340" s="7">
        <f>SL!W340*$AH$9</f>
        <v>4558.5558290470408</v>
      </c>
      <c r="AP340" s="13">
        <f>SL!U340*SQRT($AO$6)*$AO$9</f>
        <v>713.98700358318092</v>
      </c>
      <c r="AQ340" s="7">
        <f>SL!V340*SQRT($AO$6)</f>
        <v>21539.68751470276</v>
      </c>
      <c r="AR340" s="7">
        <f>SL!W340*$AO$9</f>
        <v>4762.9967809937316</v>
      </c>
    </row>
    <row r="341" spans="21:44" x14ac:dyDescent="0.25">
      <c r="U341" s="13">
        <f>SL!U341*SQRT($T$6)*$T$9</f>
        <v>437.37466567039314</v>
      </c>
      <c r="V341" s="7">
        <f>SL!V341*SQRT($T$6)</f>
        <v>20167.509776562958</v>
      </c>
      <c r="W341" s="7">
        <f>SL!W341*$T$9</f>
        <v>3172.6453750227633</v>
      </c>
      <c r="AB341" s="13">
        <f>SL!U341*SQRT($AA$6)*$AA$9</f>
        <v>627.83589858945231</v>
      </c>
      <c r="AC341" s="7">
        <f>SL!V341*SQRT($AA$6)</f>
        <v>21099.702953590357</v>
      </c>
      <c r="AD341" s="7">
        <f>SL!W341*$AA$9</f>
        <v>4353.0132278085921</v>
      </c>
      <c r="AI341" s="13">
        <f>SL!U341*SQRT($AH$6)*$AH$9</f>
        <v>679.07139694296393</v>
      </c>
      <c r="AJ341" s="7">
        <f>SL!V341*SQRT($AH$6)</f>
        <v>21307.622942879021</v>
      </c>
      <c r="AK341" s="7">
        <f>SL!W341*$AH$9</f>
        <v>4662.3043340047152</v>
      </c>
      <c r="AP341" s="13">
        <f>SL!U341*SQRT($AO$6)*$AO$9</f>
        <v>713.98700358318092</v>
      </c>
      <c r="AQ341" s="7">
        <f>SL!V341*SQRT($AO$6)</f>
        <v>21441.583790500568</v>
      </c>
      <c r="AR341" s="7">
        <f>SL!W341*$AO$9</f>
        <v>4871.3981725040812</v>
      </c>
    </row>
    <row r="342" spans="21:44" x14ac:dyDescent="0.25">
      <c r="U342" s="13">
        <f>SL!U342*SQRT($T$6)*$T$9</f>
        <v>437.37466567039314</v>
      </c>
      <c r="V342" s="7">
        <f>SL!V342*SQRT($T$6)</f>
        <v>20275.778885220145</v>
      </c>
      <c r="W342" s="7">
        <f>SL!W342*$T$9</f>
        <v>3222.1792342674926</v>
      </c>
      <c r="AB342" s="13">
        <f>SL!U342*SQRT($AA$6)*$AA$9</f>
        <v>627.83589858945231</v>
      </c>
      <c r="AC342" s="7">
        <f>SL!V342*SQRT($AA$6)</f>
        <v>21212.976533572524</v>
      </c>
      <c r="AD342" s="7">
        <f>SL!W342*$AA$9</f>
        <v>4420.9759273949485</v>
      </c>
      <c r="AI342" s="13">
        <f>SL!U342*SQRT($AH$6)*$AH$9</f>
        <v>679.07139694296393</v>
      </c>
      <c r="AJ342" s="7">
        <f>SL!V342*SQRT($AH$6)</f>
        <v>21422.012739596012</v>
      </c>
      <c r="AK342" s="7">
        <f>SL!W342*$AH$9</f>
        <v>4735.0959319736576</v>
      </c>
      <c r="AP342" s="13">
        <f>SL!U342*SQRT($AO$6)*$AO$9</f>
        <v>713.98700358318092</v>
      </c>
      <c r="AQ342" s="7">
        <f>SL!V342*SQRT($AO$6)</f>
        <v>21556.692754914893</v>
      </c>
      <c r="AR342" s="7">
        <f>SL!W342*$AO$9</f>
        <v>4947.454309537713</v>
      </c>
    </row>
    <row r="343" spans="21:44" x14ac:dyDescent="0.25">
      <c r="U343" s="13">
        <f>SL!U343*SQRT($T$6)*$T$9</f>
        <v>440.47661365387108</v>
      </c>
      <c r="V343" s="7">
        <f>SL!V343*SQRT($T$6)</f>
        <v>20141.939238443032</v>
      </c>
      <c r="W343" s="7">
        <f>SL!W343*$T$9</f>
        <v>3119.3596993448054</v>
      </c>
      <c r="AB343" s="13">
        <f>SL!U343*SQRT($AA$6)*$AA$9</f>
        <v>632.28863545888112</v>
      </c>
      <c r="AC343" s="7">
        <f>SL!V343*SQRT($AA$6)</f>
        <v>21072.950480693537</v>
      </c>
      <c r="AD343" s="7">
        <f>SL!W343*$AA$9</f>
        <v>4279.9028660565464</v>
      </c>
      <c r="AI343" s="13">
        <f>SL!U343*SQRT($AH$6)*$AH$9</f>
        <v>683.8875061411411</v>
      </c>
      <c r="AJ343" s="7">
        <f>SL!V343*SQRT($AH$6)</f>
        <v>21280.606846655828</v>
      </c>
      <c r="AK343" s="7">
        <f>SL!W343*$AH$9</f>
        <v>4583.9993212196259</v>
      </c>
      <c r="AP343" s="13">
        <f>SL!U343*SQRT($AO$6)*$AO$9</f>
        <v>719.05074119724611</v>
      </c>
      <c r="AQ343" s="7">
        <f>SL!V343*SQRT($AO$6)</f>
        <v>21414.397844305877</v>
      </c>
      <c r="AR343" s="7">
        <f>SL!W343*$AO$9</f>
        <v>4789.5813564294558</v>
      </c>
    </row>
    <row r="344" spans="21:44" x14ac:dyDescent="0.25">
      <c r="U344" s="13">
        <f>SL!U344*SQRT($T$6)*$T$9</f>
        <v>440.47661365387108</v>
      </c>
      <c r="V344" s="7">
        <f>SL!V344*SQRT($T$6)</f>
        <v>20145.625826877316</v>
      </c>
      <c r="W344" s="7">
        <f>SL!W344*$T$9</f>
        <v>3123.9272411162206</v>
      </c>
      <c r="AB344" s="13">
        <f>SL!U344*SQRT($AA$6)*$AA$9</f>
        <v>632.28863545888112</v>
      </c>
      <c r="AC344" s="7">
        <f>SL!V344*SQRT($AA$6)</f>
        <v>21076.807472545148</v>
      </c>
      <c r="AD344" s="7">
        <f>SL!W344*$AA$9</f>
        <v>4286.1697403520684</v>
      </c>
      <c r="AI344" s="13">
        <f>SL!U344*SQRT($AH$6)*$AH$9</f>
        <v>683.8875061411411</v>
      </c>
      <c r="AJ344" s="7">
        <f>SL!V344*SQRT($AH$6)</f>
        <v>21284.501845947932</v>
      </c>
      <c r="AK344" s="7">
        <f>SL!W344*$AH$9</f>
        <v>4590.7114706342018</v>
      </c>
      <c r="AP344" s="13">
        <f>SL!U344*SQRT($AO$6)*$AO$9</f>
        <v>719.05074119724611</v>
      </c>
      <c r="AQ344" s="7">
        <f>SL!V344*SQRT($AO$6)</f>
        <v>21418.317331426028</v>
      </c>
      <c r="AR344" s="7">
        <f>SL!W344*$AO$9</f>
        <v>4796.5945306131443</v>
      </c>
    </row>
    <row r="345" spans="21:44" x14ac:dyDescent="0.25">
      <c r="U345" s="13">
        <f>SL!U345*SQRT($T$6)*$T$9</f>
        <v>440.47661365387108</v>
      </c>
      <c r="V345" s="7">
        <f>SL!V345*SQRT($T$6)</f>
        <v>20237.965347156536</v>
      </c>
      <c r="W345" s="7">
        <f>SL!W345*$T$9</f>
        <v>3155.7648016853595</v>
      </c>
      <c r="AB345" s="13">
        <f>SL!U345*SQRT($AA$6)*$AA$9</f>
        <v>632.28863545888112</v>
      </c>
      <c r="AC345" s="7">
        <f>SL!V345*SQRT($AA$6)</f>
        <v>21173.415158390071</v>
      </c>
      <c r="AD345" s="7">
        <f>SL!W345*$AA$9</f>
        <v>4329.8523162206766</v>
      </c>
      <c r="AI345" s="13">
        <f>SL!U345*SQRT($AH$6)*$AH$9</f>
        <v>683.8875061411411</v>
      </c>
      <c r="AJ345" s="7">
        <f>SL!V345*SQRT($AH$6)</f>
        <v>21382.061520029387</v>
      </c>
      <c r="AK345" s="7">
        <f>SL!W345*$AH$9</f>
        <v>4637.4977890151431</v>
      </c>
      <c r="AP345" s="13">
        <f>SL!U345*SQRT($AO$6)*$AO$9</f>
        <v>719.05074119724611</v>
      </c>
      <c r="AQ345" s="7">
        <f>SL!V345*SQRT($AO$6)</f>
        <v>21516.490362364257</v>
      </c>
      <c r="AR345" s="7">
        <f>SL!W345*$AO$9</f>
        <v>4845.4791098965698</v>
      </c>
    </row>
    <row r="346" spans="21:44" x14ac:dyDescent="0.25">
      <c r="U346" s="13">
        <f>SL!U346*SQRT($T$6)*$T$9</f>
        <v>441.5105963150304</v>
      </c>
      <c r="V346" s="7">
        <f>SL!V346*SQRT($T$6)</f>
        <v>20161.440788929031</v>
      </c>
      <c r="W346" s="7">
        <f>SL!W346*$T$9</f>
        <v>3102.5016646458635</v>
      </c>
      <c r="AB346" s="13">
        <f>SL!U346*SQRT($AA$6)*$AA$9</f>
        <v>633.77288108202401</v>
      </c>
      <c r="AC346" s="7">
        <f>SL!V346*SQRT($AA$6)</f>
        <v>21093.353442038184</v>
      </c>
      <c r="AD346" s="7">
        <f>SL!W346*$AA$9</f>
        <v>4256.7728785019726</v>
      </c>
      <c r="AI346" s="13">
        <f>SL!U346*SQRT($AH$6)*$AH$9</f>
        <v>685.49287587386664</v>
      </c>
      <c r="AJ346" s="7">
        <f>SL!V346*SQRT($AH$6)</f>
        <v>21301.210862181833</v>
      </c>
      <c r="AK346" s="7">
        <f>SL!W346*$AH$9</f>
        <v>4559.2258974835695</v>
      </c>
      <c r="AP346" s="13">
        <f>SL!U346*SQRT($AO$6)*$AO$9</f>
        <v>720.73865373526792</v>
      </c>
      <c r="AQ346" s="7">
        <f>SL!V346*SQRT($AO$6)</f>
        <v>21435.131397105546</v>
      </c>
      <c r="AR346" s="7">
        <f>SL!W346*$AO$9</f>
        <v>4763.6969004890097</v>
      </c>
    </row>
    <row r="347" spans="21:44" x14ac:dyDescent="0.25">
      <c r="U347" s="13">
        <f>SL!U347*SQRT($T$6)*$T$9</f>
        <v>441.5105963150304</v>
      </c>
      <c r="V347" s="7">
        <f>SL!V347*SQRT($T$6)</f>
        <v>20161.440788929031</v>
      </c>
      <c r="W347" s="7">
        <f>SL!W347*$T$9</f>
        <v>3196.1869828964286</v>
      </c>
      <c r="AB347" s="13">
        <f>SL!U347*SQRT($AA$6)*$AA$9</f>
        <v>633.77288108202401</v>
      </c>
      <c r="AC347" s="7">
        <f>SL!V347*SQRT($AA$6)</f>
        <v>21093.353442038184</v>
      </c>
      <c r="AD347" s="7">
        <f>SL!W347*$AA$9</f>
        <v>4385.3133806352253</v>
      </c>
      <c r="AI347" s="13">
        <f>SL!U347*SQRT($AH$6)*$AH$9</f>
        <v>685.49287587386664</v>
      </c>
      <c r="AJ347" s="7">
        <f>SL!V347*SQRT($AH$6)</f>
        <v>21301.210862181833</v>
      </c>
      <c r="AK347" s="7">
        <f>SL!W347*$AH$9</f>
        <v>4696.8994833028128</v>
      </c>
      <c r="AP347" s="13">
        <f>SL!U347*SQRT($AO$6)*$AO$9</f>
        <v>720.73865373526792</v>
      </c>
      <c r="AQ347" s="7">
        <f>SL!V347*SQRT($AO$6)</f>
        <v>21435.131397105546</v>
      </c>
      <c r="AR347" s="7">
        <f>SL!W347*$AO$9</f>
        <v>4907.5448362555444</v>
      </c>
    </row>
    <row r="348" spans="21:44" x14ac:dyDescent="0.25">
      <c r="U348" s="13">
        <f>SL!U348*SQRT($T$6)*$T$9</f>
        <v>440.47661365387108</v>
      </c>
      <c r="V348" s="7">
        <f>SL!V348*SQRT($T$6)</f>
        <v>20178.337473454754</v>
      </c>
      <c r="W348" s="7">
        <f>SL!W348*$T$9</f>
        <v>3099.3037785963752</v>
      </c>
      <c r="AB348" s="13">
        <f>SL!U348*SQRT($AA$6)*$AA$9</f>
        <v>632.28863545888112</v>
      </c>
      <c r="AC348" s="7">
        <f>SL!V348*SQRT($AA$6)</f>
        <v>21111.031133946759</v>
      </c>
      <c r="AD348" s="7">
        <f>SL!W348*$AA$9</f>
        <v>4252.3852339249779</v>
      </c>
      <c r="AI348" s="13">
        <f>SL!U348*SQRT($AH$6)*$AH$9</f>
        <v>683.8875061411411</v>
      </c>
      <c r="AJ348" s="7">
        <f>SL!V348*SQRT($AH$6)</f>
        <v>21319.062753012564</v>
      </c>
      <c r="AK348" s="7">
        <f>SL!W348*$AH$9</f>
        <v>4554.5265011673091</v>
      </c>
      <c r="AP348" s="13">
        <f>SL!U348*SQRT($AO$6)*$AO$9</f>
        <v>719.05074119724611</v>
      </c>
      <c r="AQ348" s="7">
        <f>SL!V348*SQRT($AO$6)</f>
        <v>21453.09552262495</v>
      </c>
      <c r="AR348" s="7">
        <f>SL!W348*$AO$9</f>
        <v>4758.7867468424674</v>
      </c>
    </row>
    <row r="349" spans="21:44" x14ac:dyDescent="0.25">
      <c r="U349" s="13">
        <f>SL!U349*SQRT($T$6)*$T$9</f>
        <v>439.44263099271177</v>
      </c>
      <c r="V349" s="7">
        <f>SL!V349*SQRT($T$6)</f>
        <v>20266.445530918347</v>
      </c>
      <c r="W349" s="7">
        <f>SL!W349*$T$9</f>
        <v>3147.344886478345</v>
      </c>
      <c r="AB349" s="13">
        <f>SL!U349*SQRT($AA$6)*$AA$9</f>
        <v>630.80438983573822</v>
      </c>
      <c r="AC349" s="7">
        <f>SL!V349*SQRT($AA$6)</f>
        <v>21203.211768090303</v>
      </c>
      <c r="AD349" s="7">
        <f>SL!W349*$AA$9</f>
        <v>4318.2998109953169</v>
      </c>
      <c r="AI349" s="13">
        <f>SL!U349*SQRT($AH$6)*$AH$9</f>
        <v>682.28213640841534</v>
      </c>
      <c r="AJ349" s="7">
        <f>SL!V349*SQRT($AH$6)</f>
        <v>21412.151750487377</v>
      </c>
      <c r="AK349" s="7">
        <f>SL!W349*$AH$9</f>
        <v>4625.124453037959</v>
      </c>
      <c r="AP349" s="13">
        <f>SL!U349*SQRT($AO$6)*$AO$9</f>
        <v>717.36282865922453</v>
      </c>
      <c r="AQ349" s="7">
        <f>SL!V349*SQRT($AO$6)</f>
        <v>21546.769769850023</v>
      </c>
      <c r="AR349" s="7">
        <f>SL!W349*$AO$9</f>
        <v>4832.5508576957391</v>
      </c>
    </row>
    <row r="350" spans="21:44" x14ac:dyDescent="0.25">
      <c r="U350" s="13">
        <f>SL!U350*SQRT($T$6)*$T$9</f>
        <v>440.47661365387108</v>
      </c>
      <c r="V350" s="7">
        <f>SL!V350*SQRT($T$6)</f>
        <v>20182.037399123081</v>
      </c>
      <c r="W350" s="7">
        <f>SL!W350*$T$9</f>
        <v>3181.9044210771367</v>
      </c>
      <c r="AB350" s="13">
        <f>SL!U350*SQRT($AA$6)*$AA$9</f>
        <v>632.28863545888112</v>
      </c>
      <c r="AC350" s="7">
        <f>SL!V350*SQRT($AA$6)</f>
        <v>21114.90207951302</v>
      </c>
      <c r="AD350" s="7">
        <f>SL!W350*$AA$9</f>
        <v>4365.7170585830245</v>
      </c>
      <c r="AI350" s="13">
        <f>SL!U350*SQRT($AH$6)*$AH$9</f>
        <v>683.8875061411411</v>
      </c>
      <c r="AJ350" s="7">
        <f>SL!V350*SQRT($AH$6)</f>
        <v>21322.971843521547</v>
      </c>
      <c r="AK350" s="7">
        <f>SL!W350*$AH$9</f>
        <v>4675.9107997282108</v>
      </c>
      <c r="AP350" s="13">
        <f>SL!U350*SQRT($AO$6)*$AO$9</f>
        <v>719.05074119724611</v>
      </c>
      <c r="AQ350" s="7">
        <f>SL!V350*SQRT($AO$6)</f>
        <v>21457.029189553341</v>
      </c>
      <c r="AR350" s="7">
        <f>SL!W350*$AO$9</f>
        <v>4885.6148575403286</v>
      </c>
    </row>
    <row r="351" spans="21:44" x14ac:dyDescent="0.25">
      <c r="U351" s="13">
        <f>SL!U351*SQRT($T$6)*$T$9</f>
        <v>441.5105963150304</v>
      </c>
      <c r="V351" s="7">
        <f>SL!V351*SQRT($T$6)</f>
        <v>20193.939212625912</v>
      </c>
      <c r="W351" s="7">
        <f>SL!W351*$T$9</f>
        <v>3204.8964329206115</v>
      </c>
      <c r="AB351" s="13">
        <f>SL!U351*SQRT($AA$6)*$AA$9</f>
        <v>633.77288108202401</v>
      </c>
      <c r="AC351" s="7">
        <f>SL!V351*SQRT($AA$6)</f>
        <v>21127.354024859818</v>
      </c>
      <c r="AD351" s="7">
        <f>SL!W351*$AA$9</f>
        <v>4397.2631407504523</v>
      </c>
      <c r="AI351" s="13">
        <f>SL!U351*SQRT($AH$6)*$AH$9</f>
        <v>685.49287587386664</v>
      </c>
      <c r="AJ351" s="7">
        <f>SL!V351*SQRT($AH$6)</f>
        <v>21335.546492412981</v>
      </c>
      <c r="AK351" s="7">
        <f>SL!W351*$AH$9</f>
        <v>4709.6982999982501</v>
      </c>
      <c r="AP351" s="13">
        <f>SL!U351*SQRT($AO$6)*$AO$9</f>
        <v>720.73865373526792</v>
      </c>
      <c r="AQ351" s="7">
        <f>SL!V351*SQRT($AO$6)</f>
        <v>21469.682895157413</v>
      </c>
      <c r="AR351" s="7">
        <f>SL!W351*$AO$9</f>
        <v>4920.9176510256211</v>
      </c>
    </row>
    <row r="352" spans="21:44" x14ac:dyDescent="0.25">
      <c r="U352" s="13">
        <f>SL!U352*SQRT($T$6)*$T$9</f>
        <v>440.47661365387108</v>
      </c>
      <c r="V352" s="7">
        <f>SL!V352*SQRT($T$6)</f>
        <v>20190.499469311399</v>
      </c>
      <c r="W352" s="7">
        <f>SL!W352*$T$9</f>
        <v>3095.9281840513199</v>
      </c>
      <c r="AB352" s="13">
        <f>SL!U352*SQRT($AA$6)*$AA$9</f>
        <v>632.28863545888112</v>
      </c>
      <c r="AC352" s="7">
        <f>SL!V352*SQRT($AA$6)</f>
        <v>21123.755287932108</v>
      </c>
      <c r="AD352" s="7">
        <f>SL!W352*$AA$9</f>
        <v>4247.7537652389328</v>
      </c>
      <c r="AI352" s="13">
        <f>SL!U352*SQRT($AH$6)*$AH$9</f>
        <v>683.8875061411411</v>
      </c>
      <c r="AJ352" s="7">
        <f>SL!V352*SQRT($AH$6)</f>
        <v>21331.912292931833</v>
      </c>
      <c r="AK352" s="7">
        <f>SL!W352*$AH$9</f>
        <v>4549.5659565060132</v>
      </c>
      <c r="AP352" s="13">
        <f>SL!U352*SQRT($AO$6)*$AO$9</f>
        <v>719.05074119724611</v>
      </c>
      <c r="AQ352" s="7">
        <f>SL!V352*SQRT($AO$6)</f>
        <v>21466.025847494457</v>
      </c>
      <c r="AR352" s="7">
        <f>SL!W352*$AO$9</f>
        <v>4753.603732936358</v>
      </c>
    </row>
    <row r="353" spans="21:44" x14ac:dyDescent="0.25">
      <c r="U353" s="13">
        <f>SL!U353*SQRT($T$6)*$T$9</f>
        <v>440.47661365387108</v>
      </c>
      <c r="V353" s="7">
        <f>SL!V353*SQRT($T$6)</f>
        <v>20256.321898962109</v>
      </c>
      <c r="W353" s="7">
        <f>SL!W353*$T$9</f>
        <v>3157.0642408797712</v>
      </c>
      <c r="AB353" s="13">
        <f>SL!U353*SQRT($AA$6)*$AA$9</f>
        <v>632.28863545888112</v>
      </c>
      <c r="AC353" s="7">
        <f>SL!V353*SQRT($AA$6)</f>
        <v>21192.620196326876</v>
      </c>
      <c r="AD353" s="7">
        <f>SL!W353*$AA$9</f>
        <v>4331.6352056814831</v>
      </c>
      <c r="AI353" s="13">
        <f>SL!U353*SQRT($AH$6)*$AH$9</f>
        <v>683.8875061411411</v>
      </c>
      <c r="AJ353" s="7">
        <f>SL!V353*SQRT($AH$6)</f>
        <v>21401.455807610648</v>
      </c>
      <c r="AK353" s="7">
        <f>SL!W353*$AH$9</f>
        <v>4639.4073566698125</v>
      </c>
      <c r="AP353" s="13">
        <f>SL!U353*SQRT($AO$6)*$AO$9</f>
        <v>719.05074119724611</v>
      </c>
      <c r="AQ353" s="7">
        <f>SL!V353*SQRT($AO$6)</f>
        <v>21536.006581669692</v>
      </c>
      <c r="AR353" s="7">
        <f>SL!W353*$AO$9</f>
        <v>4847.4743173555471</v>
      </c>
    </row>
    <row r="354" spans="21:44" x14ac:dyDescent="0.25">
      <c r="U354" s="13">
        <f>SL!U354*SQRT($T$6)*$T$9</f>
        <v>440.47661365387108</v>
      </c>
      <c r="V354" s="7">
        <f>SL!V354*SQRT($T$6)</f>
        <v>20160.121927099448</v>
      </c>
      <c r="W354" s="7">
        <f>SL!W354*$T$9</f>
        <v>3178.4239351761626</v>
      </c>
      <c r="AB354" s="13">
        <f>SL!U354*SQRT($AA$6)*$AA$9</f>
        <v>632.28863545888112</v>
      </c>
      <c r="AC354" s="7">
        <f>SL!V354*SQRT($AA$6)</f>
        <v>21091.973619087839</v>
      </c>
      <c r="AD354" s="7">
        <f>SL!W354*$AA$9</f>
        <v>4360.9416742033463</v>
      </c>
      <c r="AI354" s="13">
        <f>SL!U354*SQRT($AH$6)*$AH$9</f>
        <v>683.8875061411411</v>
      </c>
      <c r="AJ354" s="7">
        <f>SL!V354*SQRT($AH$6)</f>
        <v>21299.81744222618</v>
      </c>
      <c r="AK354" s="7">
        <f>SL!W354*$AH$9</f>
        <v>4670.796113848628</v>
      </c>
      <c r="AP354" s="13">
        <f>SL!U354*SQRT($AO$6)*$AO$9</f>
        <v>719.05074119724611</v>
      </c>
      <c r="AQ354" s="7">
        <f>SL!V354*SQRT($AO$6)</f>
        <v>21433.729216730258</v>
      </c>
      <c r="AR354" s="7">
        <f>SL!W354*$AO$9</f>
        <v>4880.2707895297935</v>
      </c>
    </row>
    <row r="355" spans="21:44" x14ac:dyDescent="0.25">
      <c r="U355" s="13">
        <f>SL!U355*SQRT($T$6)*$T$9</f>
        <v>440.47661365387108</v>
      </c>
      <c r="V355" s="7">
        <f>SL!V355*SQRT($T$6)</f>
        <v>20169.35758505034</v>
      </c>
      <c r="W355" s="7">
        <f>SL!W355*$T$9</f>
        <v>3128.8770728707827</v>
      </c>
      <c r="AB355" s="13">
        <f>SL!U355*SQRT($AA$6)*$AA$9</f>
        <v>632.28863545888112</v>
      </c>
      <c r="AC355" s="7">
        <f>SL!V355*SQRT($AA$6)</f>
        <v>21101.636172447365</v>
      </c>
      <c r="AD355" s="7">
        <f>SL!W355*$AA$9</f>
        <v>4292.961133828524</v>
      </c>
      <c r="AI355" s="13">
        <f>SL!U355*SQRT($AH$6)*$AH$9</f>
        <v>683.8875061411411</v>
      </c>
      <c r="AJ355" s="7">
        <f>SL!V355*SQRT($AH$6)</f>
        <v>21309.575211996831</v>
      </c>
      <c r="AK355" s="7">
        <f>SL!W355*$AH$9</f>
        <v>4597.9854074641962</v>
      </c>
      <c r="AP355" s="13">
        <f>SL!U355*SQRT($AO$6)*$AO$9</f>
        <v>719.05074119724611</v>
      </c>
      <c r="AQ355" s="7">
        <f>SL!V355*SQRT($AO$6)</f>
        <v>21443.548333518025</v>
      </c>
      <c r="AR355" s="7">
        <f>SL!W355*$AO$9</f>
        <v>4804.1946871113169</v>
      </c>
    </row>
    <row r="356" spans="21:44" x14ac:dyDescent="0.25">
      <c r="U356" s="13">
        <f>SL!U356*SQRT($T$6)*$T$9</f>
        <v>440.47661365387108</v>
      </c>
      <c r="V356" s="7">
        <f>SL!V356*SQRT($T$6)</f>
        <v>20272.311207412586</v>
      </c>
      <c r="W356" s="7">
        <f>SL!W356*$T$9</f>
        <v>3191.8873041744282</v>
      </c>
      <c r="AB356" s="13">
        <f>SL!U356*SQRT($AA$6)*$AA$9</f>
        <v>632.28863545888112</v>
      </c>
      <c r="AC356" s="7">
        <f>SL!V356*SQRT($AA$6)</f>
        <v>21209.348570949038</v>
      </c>
      <c r="AD356" s="7">
        <f>SL!W356*$AA$9</f>
        <v>4379.4140265821234</v>
      </c>
      <c r="AI356" s="13">
        <f>SL!U356*SQRT($AH$6)*$AH$9</f>
        <v>683.8875061411411</v>
      </c>
      <c r="AJ356" s="7">
        <f>SL!V356*SQRT($AH$6)</f>
        <v>21418.349026424214</v>
      </c>
      <c r="AK356" s="7">
        <f>SL!W356*$AH$9</f>
        <v>4690.580967247337</v>
      </c>
      <c r="AP356" s="13">
        <f>SL!U356*SQRT($AO$6)*$AO$9</f>
        <v>719.05074119724611</v>
      </c>
      <c r="AQ356" s="7">
        <f>SL!V356*SQRT($AO$6)</f>
        <v>21553.006008008953</v>
      </c>
      <c r="AR356" s="7">
        <f>SL!W356*$AO$9</f>
        <v>4900.9429489996901</v>
      </c>
    </row>
    <row r="357" spans="21:44" x14ac:dyDescent="0.25">
      <c r="U357" s="13">
        <f>SL!U357*SQRT($T$6)*$T$9</f>
        <v>441.5105963150304</v>
      </c>
      <c r="V357" s="7">
        <f>SL!V357*SQRT($T$6)</f>
        <v>20189.441322491559</v>
      </c>
      <c r="W357" s="7">
        <f>SL!W357*$T$9</f>
        <v>3183.4959957008459</v>
      </c>
      <c r="AB357" s="13">
        <f>SL!U357*SQRT($AA$6)*$AA$9</f>
        <v>633.77288108202401</v>
      </c>
      <c r="AC357" s="7">
        <f>SL!V357*SQRT($AA$6)</f>
        <v>21122.648230896943</v>
      </c>
      <c r="AD357" s="7">
        <f>SL!W357*$AA$9</f>
        <v>4367.900771091392</v>
      </c>
      <c r="AI357" s="13">
        <f>SL!U357*SQRT($AH$6)*$AH$9</f>
        <v>685.49287587386664</v>
      </c>
      <c r="AJ357" s="7">
        <f>SL!V357*SQRT($AH$6)</f>
        <v>21330.794326772146</v>
      </c>
      <c r="AK357" s="7">
        <f>SL!W357*$AH$9</f>
        <v>4678.2496697842316</v>
      </c>
      <c r="AP357" s="13">
        <f>SL!U357*SQRT($AO$6)*$AO$9</f>
        <v>720.73865373526792</v>
      </c>
      <c r="AQ357" s="7">
        <f>SL!V357*SQRT($AO$6)</f>
        <v>21464.900852690855</v>
      </c>
      <c r="AR357" s="7">
        <f>SL!W357*$AO$9</f>
        <v>4888.0586206455218</v>
      </c>
    </row>
    <row r="358" spans="21:44" x14ac:dyDescent="0.25">
      <c r="U358" s="13">
        <f>SL!U358*SQRT($T$6)*$T$9</f>
        <v>440.47661365387108</v>
      </c>
      <c r="V358" s="7">
        <f>SL!V358*SQRT($T$6)</f>
        <v>20251.530023627885</v>
      </c>
      <c r="W358" s="7">
        <f>SL!W358*$T$9</f>
        <v>3102.7634596003077</v>
      </c>
      <c r="AB358" s="13">
        <f>SL!U358*SQRT($AA$6)*$AA$9</f>
        <v>632.28863545888112</v>
      </c>
      <c r="AC358" s="7">
        <f>SL!V358*SQRT($AA$6)</f>
        <v>21187.606828426582</v>
      </c>
      <c r="AD358" s="7">
        <f>SL!W358*$AA$9</f>
        <v>4257.1320730431089</v>
      </c>
      <c r="AI358" s="13">
        <f>SL!U358*SQRT($AH$6)*$AH$9</f>
        <v>683.8875061411411</v>
      </c>
      <c r="AJ358" s="7">
        <f>SL!V358*SQRT($AH$6)</f>
        <v>21396.393037147558</v>
      </c>
      <c r="AK358" s="7">
        <f>SL!W358*$AH$9</f>
        <v>4559.6106135821083</v>
      </c>
      <c r="AP358" s="13">
        <f>SL!U358*SQRT($AO$6)*$AO$9</f>
        <v>719.05074119724611</v>
      </c>
      <c r="AQ358" s="7">
        <f>SL!V358*SQRT($AO$6)</f>
        <v>21530.911981610949</v>
      </c>
      <c r="AR358" s="7">
        <f>SL!W358*$AO$9</f>
        <v>4764.0988702372488</v>
      </c>
    </row>
    <row r="359" spans="21:44" x14ac:dyDescent="0.25">
      <c r="U359" s="13">
        <f>SL!U359*SQRT($T$6)*$T$9</f>
        <v>440.47661365387108</v>
      </c>
      <c r="V359" s="7">
        <f>SL!V359*SQRT($T$6)</f>
        <v>20180.980139057127</v>
      </c>
      <c r="W359" s="7">
        <f>SL!W359*$T$9</f>
        <v>3137.3238610698099</v>
      </c>
      <c r="AB359" s="13">
        <f>SL!U359*SQRT($AA$6)*$AA$9</f>
        <v>632.28863545888112</v>
      </c>
      <c r="AC359" s="7">
        <f>SL!V359*SQRT($AA$6)</f>
        <v>21113.795950219741</v>
      </c>
      <c r="AD359" s="7">
        <f>SL!W359*$AA$9</f>
        <v>4304.5505100167147</v>
      </c>
      <c r="AI359" s="13">
        <f>SL!U359*SQRT($AH$6)*$AH$9</f>
        <v>683.8875061411411</v>
      </c>
      <c r="AJ359" s="7">
        <f>SL!V359*SQRT($AH$6)</f>
        <v>21321.854814245868</v>
      </c>
      <c r="AK359" s="7">
        <f>SL!W359*$AH$9</f>
        <v>4610.3982341667279</v>
      </c>
      <c r="AP359" s="13">
        <f>SL!U359*SQRT($AO$6)*$AO$9</f>
        <v>719.05074119724611</v>
      </c>
      <c r="AQ359" s="7">
        <f>SL!V359*SQRT($AO$6)</f>
        <v>21455.905137523929</v>
      </c>
      <c r="AR359" s="7">
        <f>SL!W359*$AO$9</f>
        <v>4817.1642011074955</v>
      </c>
    </row>
    <row r="360" spans="21:44" x14ac:dyDescent="0.25">
      <c r="U360" s="13">
        <f>SL!U360*SQRT($T$6)*$T$9</f>
        <v>440.47661365387108</v>
      </c>
      <c r="V360" s="7">
        <f>SL!V360*SQRT($T$6)</f>
        <v>20169.09359167872</v>
      </c>
      <c r="W360" s="7">
        <f>SL!W360*$T$9</f>
        <v>3177.1114929210994</v>
      </c>
      <c r="AB360" s="13">
        <f>SL!U360*SQRT($AA$6)*$AA$9</f>
        <v>632.28863545888112</v>
      </c>
      <c r="AC360" s="7">
        <f>SL!V360*SQRT($AA$6)</f>
        <v>21101.359976636151</v>
      </c>
      <c r="AD360" s="7">
        <f>SL!W360*$AA$9</f>
        <v>4359.1409439540721</v>
      </c>
      <c r="AI360" s="13">
        <f>SL!U360*SQRT($AH$6)*$AH$9</f>
        <v>683.8875061411411</v>
      </c>
      <c r="AJ360" s="7">
        <f>SL!V360*SQRT($AH$6)</f>
        <v>21309.296294506061</v>
      </c>
      <c r="AK360" s="7">
        <f>SL!W360*$AH$9</f>
        <v>4668.8674377784673</v>
      </c>
      <c r="AP360" s="13">
        <f>SL!U360*SQRT($AO$6)*$AO$9</f>
        <v>719.05074119724611</v>
      </c>
      <c r="AQ360" s="7">
        <f>SL!V360*SQRT($AO$6)</f>
        <v>21443.267662475322</v>
      </c>
      <c r="AR360" s="7">
        <f>SL!W360*$AO$9</f>
        <v>4878.2556166859695</v>
      </c>
    </row>
    <row r="361" spans="21:44" x14ac:dyDescent="0.25">
      <c r="U361" s="13">
        <f>SL!U361*SQRT($T$6)*$T$9</f>
        <v>441.5105963150304</v>
      </c>
      <c r="V361" s="7">
        <f>SL!V361*SQRT($T$6)</f>
        <v>20170.149606631749</v>
      </c>
      <c r="W361" s="7">
        <f>SL!W361*$T$9</f>
        <v>3131.1413391655133</v>
      </c>
      <c r="AB361" s="13">
        <f>SL!U361*SQRT($AA$6)*$AA$9</f>
        <v>633.77288108202401</v>
      </c>
      <c r="AC361" s="7">
        <f>SL!V361*SQRT($AA$6)</f>
        <v>21102.46480326424</v>
      </c>
      <c r="AD361" s="7">
        <f>SL!W361*$AA$9</f>
        <v>4296.0678097935843</v>
      </c>
      <c r="AI361" s="13">
        <f>SL!U361*SQRT($AH$6)*$AH$9</f>
        <v>685.49287587386664</v>
      </c>
      <c r="AJ361" s="7">
        <f>SL!V361*SQRT($AH$6)</f>
        <v>21310.412008279869</v>
      </c>
      <c r="AK361" s="7">
        <f>SL!W361*$AH$9</f>
        <v>4601.3128195482486</v>
      </c>
      <c r="AP361" s="13">
        <f>SL!U361*SQRT($AO$6)*$AO$9</f>
        <v>720.73865373526792</v>
      </c>
      <c r="AQ361" s="7">
        <f>SL!V361*SQRT($AO$6)</f>
        <v>21444.390390732315</v>
      </c>
      <c r="AR361" s="7">
        <f>SL!W361*$AO$9</f>
        <v>4807.6713261258919</v>
      </c>
    </row>
    <row r="362" spans="21:44" x14ac:dyDescent="0.25">
      <c r="U362" s="13">
        <f>SL!U362*SQRT($T$6)*$T$9</f>
        <v>447.71449228198634</v>
      </c>
      <c r="V362" s="7">
        <f>SL!V362*SQRT($T$6)</f>
        <v>20163.551326814864</v>
      </c>
      <c r="W362" s="7">
        <f>SL!W362*$T$9</f>
        <v>3176.5488938302578</v>
      </c>
      <c r="AB362" s="13">
        <f>SL!U362*SQRT($AA$6)*$AA$9</f>
        <v>642.67835482088128</v>
      </c>
      <c r="AC362" s="7">
        <f>SL!V362*SQRT($AA$6)</f>
        <v>21095.561534309207</v>
      </c>
      <c r="AD362" s="7">
        <f>SL!W362*$AA$9</f>
        <v>4358.369032506399</v>
      </c>
      <c r="AI362" s="13">
        <f>SL!U362*SQRT($AH$6)*$AH$9</f>
        <v>695.12509427022064</v>
      </c>
      <c r="AJ362" s="7">
        <f>SL!V362*SQRT($AH$6)</f>
        <v>21303.440713362084</v>
      </c>
      <c r="AK362" s="7">
        <f>SL!W362*$AH$9</f>
        <v>4668.0406803349197</v>
      </c>
      <c r="AP362" s="13">
        <f>SL!U362*SQRT($AO$6)*$AO$9</f>
        <v>730.86612896339807</v>
      </c>
      <c r="AQ362" s="7">
        <f>SL!V362*SQRT($AO$6)</f>
        <v>21437.375267341562</v>
      </c>
      <c r="AR362" s="7">
        <f>SL!W362*$AO$9</f>
        <v>4877.3917810349521</v>
      </c>
    </row>
    <row r="363" spans="21:44" x14ac:dyDescent="0.25">
      <c r="U363" s="13">
        <f>SL!U363*SQRT($T$6)*$T$9</f>
        <v>447.71449228198634</v>
      </c>
      <c r="V363" s="7">
        <f>SL!V363*SQRT($T$6)</f>
        <v>20189.970382037234</v>
      </c>
      <c r="W363" s="7">
        <f>SL!W363*$T$9</f>
        <v>3185.9960508287186</v>
      </c>
      <c r="AB363" s="13">
        <f>SL!U363*SQRT($AA$6)*$AA$9</f>
        <v>642.67835482088128</v>
      </c>
      <c r="AC363" s="7">
        <f>SL!V363*SQRT($AA$6)</f>
        <v>21123.201744909442</v>
      </c>
      <c r="AD363" s="7">
        <f>SL!W363*$AA$9</f>
        <v>4371.3309600206549</v>
      </c>
      <c r="AI363" s="13">
        <f>SL!U363*SQRT($AH$6)*$AH$9</f>
        <v>695.12509427022064</v>
      </c>
      <c r="AJ363" s="7">
        <f>SL!V363*SQRT($AH$6)</f>
        <v>21331.353295203971</v>
      </c>
      <c r="AK363" s="7">
        <f>SL!W363*$AH$9</f>
        <v>4681.9235811358421</v>
      </c>
      <c r="AP363" s="13">
        <f>SL!U363*SQRT($AO$6)*$AO$9</f>
        <v>730.86612896339807</v>
      </c>
      <c r="AQ363" s="7">
        <f>SL!V363*SQRT($AO$6)</f>
        <v>21465.463335352546</v>
      </c>
      <c r="AR363" s="7">
        <f>SL!W363*$AO$9</f>
        <v>4891.8972986386434</v>
      </c>
    </row>
    <row r="364" spans="21:44" x14ac:dyDescent="0.25">
      <c r="U364" s="13">
        <f>SL!U364*SQRT($T$6)*$T$9</f>
        <v>450.81644026546434</v>
      </c>
      <c r="V364" s="7">
        <f>SL!V364*SQRT($T$6)</f>
        <v>20273.378058860195</v>
      </c>
      <c r="W364" s="7">
        <f>SL!W364*$T$9</f>
        <v>3123.4834033126594</v>
      </c>
      <c r="AB364" s="13">
        <f>SL!U364*SQRT($AA$6)*$AA$9</f>
        <v>647.1310916903102</v>
      </c>
      <c r="AC364" s="7">
        <f>SL!V364*SQRT($AA$6)</f>
        <v>21210.464734961824</v>
      </c>
      <c r="AD364" s="7">
        <f>SL!W364*$AA$9</f>
        <v>4285.5607747723934</v>
      </c>
      <c r="AI364" s="13">
        <f>SL!U364*SQRT($AH$6)*$AH$9</f>
        <v>699.94120346839793</v>
      </c>
      <c r="AJ364" s="7">
        <f>SL!V364*SQRT($AH$6)</f>
        <v>21419.476189303197</v>
      </c>
      <c r="AK364" s="7">
        <f>SL!W364*$AH$9</f>
        <v>4590.0592367187983</v>
      </c>
      <c r="AP364" s="13">
        <f>SL!U364*SQRT($AO$6)*$AO$9</f>
        <v>735.92986657746326</v>
      </c>
      <c r="AQ364" s="7">
        <f>SL!V364*SQRT($AO$6)</f>
        <v>21554.140257351555</v>
      </c>
      <c r="AR364" s="7">
        <f>SL!W364*$AO$9</f>
        <v>4795.9130454770566</v>
      </c>
    </row>
    <row r="365" spans="21:44" x14ac:dyDescent="0.25">
      <c r="U365" s="13">
        <f>SL!U365*SQRT($T$6)*$T$9</f>
        <v>450.81644026546434</v>
      </c>
      <c r="V365" s="7">
        <f>SL!V365*SQRT($T$6)</f>
        <v>20176.488019297994</v>
      </c>
      <c r="W365" s="7">
        <f>SL!W365*$T$9</f>
        <v>3207.9114092502728</v>
      </c>
      <c r="AB365" s="13">
        <f>SL!U365*SQRT($AA$6)*$AA$9</f>
        <v>647.1310916903102</v>
      </c>
      <c r="AC365" s="7">
        <f>SL!V365*SQRT($AA$6)</f>
        <v>21109.096193353391</v>
      </c>
      <c r="AD365" s="7">
        <f>SL!W365*$AA$9</f>
        <v>4401.399824903011</v>
      </c>
      <c r="AI365" s="13">
        <f>SL!U365*SQRT($AH$6)*$AH$9</f>
        <v>699.94120346839793</v>
      </c>
      <c r="AJ365" s="7">
        <f>SL!V365*SQRT($AH$6)</f>
        <v>21317.108745192116</v>
      </c>
      <c r="AK365" s="7">
        <f>SL!W365*$AH$9</f>
        <v>4714.1289046032798</v>
      </c>
      <c r="AP365" s="13">
        <f>SL!U365*SQRT($AO$6)*$AO$9</f>
        <v>735.92986657746326</v>
      </c>
      <c r="AQ365" s="7">
        <f>SL!V365*SQRT($AO$6)</f>
        <v>21451.129229973641</v>
      </c>
      <c r="AR365" s="7">
        <f>SL!W365*$AO$9</f>
        <v>4925.5469582586575</v>
      </c>
    </row>
    <row r="366" spans="21:44" x14ac:dyDescent="0.25">
      <c r="U366" s="13">
        <f>SL!U366*SQRT($T$6)*$T$9</f>
        <v>451.85042292662371</v>
      </c>
      <c r="V366" s="7">
        <f>SL!V366*SQRT($T$6)</f>
        <v>20274.711781085556</v>
      </c>
      <c r="W366" s="7">
        <f>SL!W366*$T$9</f>
        <v>3195.7509469292586</v>
      </c>
      <c r="AB366" s="13">
        <f>SL!U366*SQRT($AA$6)*$AA$9</f>
        <v>648.61533731345321</v>
      </c>
      <c r="AC366" s="7">
        <f>SL!V366*SQRT($AA$6)</f>
        <v>21211.860105192929</v>
      </c>
      <c r="AD366" s="7">
        <f>SL!W366*$AA$9</f>
        <v>4384.7151195286315</v>
      </c>
      <c r="AI366" s="13">
        <f>SL!U366*SQRT($AH$6)*$AH$9</f>
        <v>701.54657320112369</v>
      </c>
      <c r="AJ366" s="7">
        <f>SL!V366*SQRT($AH$6)</f>
        <v>21420.885309745106</v>
      </c>
      <c r="AK366" s="7">
        <f>SL!W366*$AH$9</f>
        <v>4696.2587144367035</v>
      </c>
      <c r="AP366" s="13">
        <f>SL!U366*SQRT($AO$6)*$AO$9</f>
        <v>737.61777911548506</v>
      </c>
      <c r="AQ366" s="7">
        <f>SL!V366*SQRT($AO$6)</f>
        <v>21555.558236921919</v>
      </c>
      <c r="AR366" s="7">
        <f>SL!W366*$AO$9</f>
        <v>4906.8753303503645</v>
      </c>
    </row>
    <row r="367" spans="21:44" x14ac:dyDescent="0.25">
      <c r="U367" s="13">
        <f>SL!U367*SQRT($T$6)*$T$9</f>
        <v>454.95237091010165</v>
      </c>
      <c r="V367" s="7">
        <f>SL!V367*SQRT($T$6)</f>
        <v>20194.733165991893</v>
      </c>
      <c r="W367" s="7">
        <f>SL!W367*$T$9</f>
        <v>3137.6810118023636</v>
      </c>
      <c r="AB367" s="13">
        <f>SL!U367*SQRT($AA$6)*$AA$9</f>
        <v>653.06807418288179</v>
      </c>
      <c r="AC367" s="7">
        <f>SL!V367*SQRT($AA$6)</f>
        <v>21128.184676753226</v>
      </c>
      <c r="AD367" s="7">
        <f>SL!W367*$AA$9</f>
        <v>4305.0405370066101</v>
      </c>
      <c r="AI367" s="13">
        <f>SL!U367*SQRT($AH$6)*$AH$9</f>
        <v>706.36268239930064</v>
      </c>
      <c r="AJ367" s="7">
        <f>SL!V367*SQRT($AH$6)</f>
        <v>21336.385329688575</v>
      </c>
      <c r="AK367" s="7">
        <f>SL!W367*$AH$9</f>
        <v>4610.92307864553</v>
      </c>
      <c r="AP367" s="13">
        <f>SL!U367*SQRT($AO$6)*$AO$9</f>
        <v>742.68151672955003</v>
      </c>
      <c r="AQ367" s="7">
        <f>SL!V367*SQRT($AO$6)</f>
        <v>21470.52700619596</v>
      </c>
      <c r="AR367" s="7">
        <f>SL!W367*$AO$9</f>
        <v>4817.7125836779423</v>
      </c>
    </row>
    <row r="368" spans="21:44" x14ac:dyDescent="0.25">
      <c r="U368" s="13">
        <f>SL!U368*SQRT($T$6)*$T$9</f>
        <v>457.02033623242028</v>
      </c>
      <c r="V368" s="7">
        <f>SL!V368*SQRT($T$6)</f>
        <v>20208.504950661565</v>
      </c>
      <c r="W368" s="7">
        <f>SL!W368*$T$9</f>
        <v>3155.8636249463093</v>
      </c>
      <c r="AB368" s="13">
        <f>SL!U368*SQRT($AA$6)*$AA$9</f>
        <v>656.03656542916758</v>
      </c>
      <c r="AC368" s="7">
        <f>SL!V368*SQRT($AA$6)</f>
        <v>21142.59302805144</v>
      </c>
      <c r="AD368" s="7">
        <f>SL!W368*$AA$9</f>
        <v>4329.9879062130258</v>
      </c>
      <c r="AI368" s="13">
        <f>SL!U368*SQRT($AH$6)*$AH$9</f>
        <v>709.57342186475194</v>
      </c>
      <c r="AJ368" s="7">
        <f>SL!V368*SQRT($AH$6)</f>
        <v>21350.935663281718</v>
      </c>
      <c r="AK368" s="7">
        <f>SL!W368*$AH$9</f>
        <v>4637.6430129728706</v>
      </c>
      <c r="AP368" s="13">
        <f>SL!U368*SQRT($AO$6)*$AO$9</f>
        <v>746.05734180559341</v>
      </c>
      <c r="AQ368" s="7">
        <f>SL!V368*SQRT($AO$6)</f>
        <v>21485.168817614973</v>
      </c>
      <c r="AR368" s="7">
        <f>SL!W368*$AO$9</f>
        <v>4845.630846821402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8"/>
  <sheetViews>
    <sheetView topLeftCell="F1" workbookViewId="0">
      <selection activeCell="F4" sqref="F4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15.7109375" customWidth="1"/>
    <col min="25" max="25" width="20.28515625" bestFit="1" customWidth="1"/>
    <col min="26" max="26" width="3.7109375" customWidth="1"/>
    <col min="27" max="27" width="12" bestFit="1" customWidth="1"/>
    <col min="28" max="28" width="16.28515625" bestFit="1" customWidth="1"/>
    <col min="29" max="30" width="12" bestFit="1" customWidth="1"/>
    <col min="31" max="31" width="15.7109375" customWidth="1"/>
    <col min="32" max="32" width="20.28515625" bestFit="1" customWidth="1"/>
    <col min="33" max="33" width="3.7109375" customWidth="1"/>
    <col min="34" max="34" width="12" bestFit="1" customWidth="1"/>
    <col min="35" max="35" width="16.28515625" bestFit="1" customWidth="1"/>
    <col min="36" max="37" width="12" bestFit="1" customWidth="1"/>
    <col min="39" max="39" width="20.28515625" bestFit="1" customWidth="1"/>
    <col min="40" max="40" width="3.7109375" customWidth="1"/>
    <col min="41" max="41" width="12" bestFit="1" customWidth="1"/>
    <col min="42" max="42" width="16.28515625" bestFit="1" customWidth="1"/>
    <col min="43" max="44" width="12" bestFit="1" customWidth="1"/>
  </cols>
  <sheetData>
    <row r="1" spans="1:44" ht="15.75" thickBot="1" x14ac:dyDescent="0.3">
      <c r="A1" s="38" t="s">
        <v>51</v>
      </c>
      <c r="B1" s="41" t="s">
        <v>55</v>
      </c>
      <c r="C1" s="42"/>
      <c r="D1" s="41" t="s">
        <v>49</v>
      </c>
      <c r="E1" s="42"/>
      <c r="F1" s="41" t="s">
        <v>50</v>
      </c>
      <c r="G1" s="42"/>
      <c r="I1" s="43" t="s">
        <v>63</v>
      </c>
      <c r="K1" s="12"/>
      <c r="L1" s="17"/>
      <c r="U1" t="s">
        <v>38</v>
      </c>
      <c r="V1" t="s">
        <v>39</v>
      </c>
      <c r="W1" t="s">
        <v>40</v>
      </c>
      <c r="AB1" t="s">
        <v>38</v>
      </c>
      <c r="AC1" t="s">
        <v>39</v>
      </c>
      <c r="AD1" t="s">
        <v>40</v>
      </c>
      <c r="AI1" t="s">
        <v>38</v>
      </c>
      <c r="AJ1" t="s">
        <v>39</v>
      </c>
      <c r="AK1" t="s">
        <v>40</v>
      </c>
      <c r="AP1" t="s">
        <v>38</v>
      </c>
      <c r="AQ1" t="s">
        <v>39</v>
      </c>
      <c r="AR1" t="s">
        <v>40</v>
      </c>
    </row>
    <row r="2" spans="1:44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5">
        <f>SL!I2</f>
        <v>0</v>
      </c>
      <c r="K2" s="12"/>
      <c r="L2" s="17"/>
      <c r="M2" s="12"/>
      <c r="R2" t="s">
        <v>61</v>
      </c>
      <c r="T2" t="s">
        <v>36</v>
      </c>
      <c r="U2" s="13">
        <f>SL!U2*SQRT($T$6)*$T$9</f>
        <v>103.40866599741335</v>
      </c>
      <c r="V2" s="7">
        <f>SL!V2*SQRT($T$6)</f>
        <v>10717.736073174421</v>
      </c>
      <c r="W2" s="7">
        <f>SL!W2*$T$9</f>
        <v>95.953174500872663</v>
      </c>
      <c r="Y2" t="s">
        <v>61</v>
      </c>
      <c r="AA2" t="s">
        <v>36</v>
      </c>
      <c r="AB2" s="13">
        <f>SL!U2*SQRT($AA$6)*$AA$9</f>
        <v>149.04643200533081</v>
      </c>
      <c r="AC2" s="7">
        <f>SL!V2*SQRT($AA$6)</f>
        <v>11218.857695176535</v>
      </c>
      <c r="AD2" s="7">
        <f>SL!W2*$AA$9</f>
        <v>132.12299649858505</v>
      </c>
      <c r="AF2" t="s">
        <v>61</v>
      </c>
      <c r="AH2" t="s">
        <v>36</v>
      </c>
      <c r="AI2" s="13">
        <f>SL!U2*SQRT($AH$6)*$AH$9</f>
        <v>161.3446361296179</v>
      </c>
      <c r="AJ2" s="7">
        <f>SL!V2*SQRT($AH$6)</f>
        <v>11330.596078528059</v>
      </c>
      <c r="AK2" s="7">
        <f>SL!W2*$AH$9</f>
        <v>141.61434377340422</v>
      </c>
      <c r="AM2" t="s">
        <v>61</v>
      </c>
      <c r="AO2" t="s">
        <v>36</v>
      </c>
      <c r="AP2" s="13">
        <f>SL!U2*SQRT($AO$6)*$AO$9</f>
        <v>169.72979139313361</v>
      </c>
      <c r="AQ2" s="7">
        <f>SL!V2*SQRT($AO$6)</f>
        <v>11402.581917841664</v>
      </c>
      <c r="AR2" s="7">
        <f>SL!W2*$AO$9</f>
        <v>148.03361559207482</v>
      </c>
    </row>
    <row r="3" spans="1:44" x14ac:dyDescent="0.25">
      <c r="A3" s="31">
        <v>1.4</v>
      </c>
      <c r="B3" s="32"/>
      <c r="C3" s="26"/>
      <c r="D3" s="33">
        <v>689</v>
      </c>
      <c r="E3" s="27"/>
      <c r="F3" s="36">
        <v>2000</v>
      </c>
      <c r="G3" s="26"/>
      <c r="R3" s="10">
        <v>0</v>
      </c>
      <c r="T3" s="19">
        <f>R3/SQRT($A$3*$A$5*$N$5)</f>
        <v>0</v>
      </c>
      <c r="U3" s="13">
        <f>SL!U3*SQRT($T$6)*$T$9</f>
        <v>106.30797438986419</v>
      </c>
      <c r="V3" s="7">
        <f>SL!V3*SQRT($T$6)</f>
        <v>10798.04165889222</v>
      </c>
      <c r="W3" s="7">
        <f>SL!W3*$T$9</f>
        <v>100.05586420785124</v>
      </c>
      <c r="Y3" s="10">
        <v>230</v>
      </c>
      <c r="AA3" s="19">
        <f>Y3/SQRT($A$3*$A$5*$N$5)</f>
        <v>0.69173238916498914</v>
      </c>
      <c r="AB3" s="13">
        <f>SL!U3*SQRT($AA$6)*$AA$9</f>
        <v>153.22530393071389</v>
      </c>
      <c r="AC3" s="7">
        <f>SL!V3*SQRT($AA$6)</f>
        <v>11302.918072493603</v>
      </c>
      <c r="AD3" s="7">
        <f>SL!W3*$AA$9</f>
        <v>137.77220675775143</v>
      </c>
      <c r="AF3" s="10">
        <v>255</v>
      </c>
      <c r="AH3" s="19">
        <f>AF3/SQRT($A$3*$A$5*$N$5)</f>
        <v>0.76692069233509663</v>
      </c>
      <c r="AI3" s="13">
        <f>SL!U3*SQRT($AH$6)*$AH$9</f>
        <v>165.86831751642961</v>
      </c>
      <c r="AJ3" s="7">
        <f>SL!V3*SQRT($AH$6)</f>
        <v>11415.493686418909</v>
      </c>
      <c r="AK3" s="7">
        <f>SL!W3*$AH$9</f>
        <v>147.66937752900327</v>
      </c>
      <c r="AM3" s="10">
        <v>270</v>
      </c>
      <c r="AO3" s="19">
        <f>AM3/SQRT($A$3*$A$5*$N$5)</f>
        <v>0.81203367423716111</v>
      </c>
      <c r="AP3" s="13">
        <f>SL!U3*SQRT($AO$6)*$AO$9</f>
        <v>174.48857059107195</v>
      </c>
      <c r="AQ3" s="7">
        <f>SL!V3*SQRT($AO$6)</f>
        <v>11488.018899435134</v>
      </c>
      <c r="AR3" s="7">
        <f>SL!W3*$AO$9</f>
        <v>154.36311947910781</v>
      </c>
    </row>
    <row r="4" spans="1:44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SL!U4*SQRT($T$6)*$T$9</f>
        <v>105.34153825904724</v>
      </c>
      <c r="V4" s="7">
        <f>SL!V4*SQRT($T$6)</f>
        <v>10881.028000589818</v>
      </c>
      <c r="W4" s="7">
        <f>SL!W4*$T$9</f>
        <v>92.844962630254628</v>
      </c>
      <c r="AB4" s="13">
        <f>SL!U4*SQRT($AA$6)*$AA$9</f>
        <v>151.83234662225286</v>
      </c>
      <c r="AC4" s="7">
        <f>SL!V4*SQRT($AA$6)</f>
        <v>11389.784548005993</v>
      </c>
      <c r="AD4" s="7">
        <f>SL!W4*$AA$9</f>
        <v>127.84313532427035</v>
      </c>
      <c r="AI4" s="13">
        <f>SL!U4*SQRT($AH$6)*$AH$9</f>
        <v>164.36042372082571</v>
      </c>
      <c r="AJ4" s="7">
        <f>SL!V4*SQRT($AH$6)</f>
        <v>11503.225340883107</v>
      </c>
      <c r="AK4" s="7">
        <f>SL!W4*$AH$9</f>
        <v>137.02702931866176</v>
      </c>
      <c r="AP4" s="13">
        <f>SL!U4*SQRT($AO$6)*$AO$9</f>
        <v>172.90231085842584</v>
      </c>
      <c r="AQ4" s="7">
        <f>SL!V4*SQRT($AO$6)</f>
        <v>11576.307932940752</v>
      </c>
      <c r="AR4" s="7">
        <f>SL!W4*$AO$9</f>
        <v>143.23836161921528</v>
      </c>
    </row>
    <row r="5" spans="1:44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275.14999999999998</v>
      </c>
      <c r="G5" s="26">
        <f>F5+I2</f>
        <v>275.14999999999998</v>
      </c>
      <c r="K5" s="12"/>
      <c r="L5" s="17"/>
      <c r="N5" s="11">
        <f>G5</f>
        <v>275.14999999999998</v>
      </c>
      <c r="O5" s="12"/>
      <c r="T5" t="s">
        <v>34</v>
      </c>
      <c r="U5" s="13">
        <f>SL!U5*SQRT($T$6)*$T$9</f>
        <v>104.37510212823027</v>
      </c>
      <c r="V5" s="7">
        <f>SL!V5*SQRT($T$6)</f>
        <v>10920.042557272975</v>
      </c>
      <c r="W5" s="7">
        <f>SL!W5*$T$9</f>
        <v>119.47132836219591</v>
      </c>
      <c r="AA5" t="s">
        <v>34</v>
      </c>
      <c r="AB5" s="13">
        <f>SL!U5*SQRT($AA$6)*$AA$9</f>
        <v>150.43938931379179</v>
      </c>
      <c r="AC5" s="7">
        <f>SL!V5*SQRT($AA$6)</f>
        <v>11430.623280783175</v>
      </c>
      <c r="AD5" s="7">
        <f>SL!W5*$AA$9</f>
        <v>164.50638533836266</v>
      </c>
      <c r="AH5" t="s">
        <v>34</v>
      </c>
      <c r="AI5" s="13">
        <f>SL!U5*SQRT($AH$6)*$AH$9</f>
        <v>162.85252992522177</v>
      </c>
      <c r="AJ5" s="7">
        <f>SL!V5*SQRT($AH$6)</f>
        <v>11544.470822199457</v>
      </c>
      <c r="AK5" s="7">
        <f>SL!W5*$AH$9</f>
        <v>176.32406487599215</v>
      </c>
      <c r="AO5" t="s">
        <v>34</v>
      </c>
      <c r="AP5" s="13">
        <f>SL!U5*SQRT($AO$6)*$AO$9</f>
        <v>171.31605112577972</v>
      </c>
      <c r="AQ5" s="7">
        <f>SL!V5*SQRT($AO$6)</f>
        <v>11617.815456127615</v>
      </c>
      <c r="AR5" s="7">
        <f>SL!W5*$AO$9</f>
        <v>184.31670227734892</v>
      </c>
    </row>
    <row r="6" spans="1:44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($N$5/$B$5)*(1+(($A$3-1)/2)*(T3)^2)</f>
        <v>0.95488460871074088</v>
      </c>
      <c r="U6" s="13">
        <f>SL!U6*SQRT($T$6)*$T$9</f>
        <v>105.34153825904724</v>
      </c>
      <c r="V6" s="7">
        <f>SL!V6*SQRT($T$6)</f>
        <v>10979.209842735485</v>
      </c>
      <c r="W6" s="7">
        <f>SL!W6*$T$9</f>
        <v>122.31955135410637</v>
      </c>
      <c r="AA6" s="11">
        <f>($N$5/$B$5)*(1+(($A$3-1)/2)*(AA3)^2)</f>
        <v>1.0462658622697945</v>
      </c>
      <c r="AB6" s="13">
        <f>SL!U6*SQRT($AA$6)*$AA$9</f>
        <v>151.83234662225286</v>
      </c>
      <c r="AC6" s="7">
        <f>SL!V6*SQRT($AA$6)</f>
        <v>11492.557009257342</v>
      </c>
      <c r="AD6" s="7">
        <f>SL!W6*$AA$9</f>
        <v>168.42825408679008</v>
      </c>
      <c r="AH6" s="11">
        <f>($N$5/$B$5)*(1+(($A$3-1)/2)*(AH3)^2)</f>
        <v>1.0672109983643792</v>
      </c>
      <c r="AI6" s="13">
        <f>SL!U6*SQRT($AH$6)*$AH$9</f>
        <v>164.36042372082571</v>
      </c>
      <c r="AJ6" s="7">
        <f>SL!V6*SQRT($AH$6)</f>
        <v>11607.021402663611</v>
      </c>
      <c r="AK6" s="7">
        <f>SL!W6*$AH$9</f>
        <v>180.52766972823238</v>
      </c>
      <c r="AO6" s="11">
        <f>($N$5/$B$5)*(1+(($A$3-1)/2)*(AO3)^2)</f>
        <v>1.0808145403639549</v>
      </c>
      <c r="AP6" s="13">
        <f>SL!U6*SQRT($AO$6)*$AO$9</f>
        <v>172.90231085842584</v>
      </c>
      <c r="AQ6" s="7">
        <f>SL!V6*SQRT($AO$6)</f>
        <v>11680.763434575339</v>
      </c>
      <c r="AR6" s="7">
        <f>SL!W6*$AO$9</f>
        <v>188.71085337967796</v>
      </c>
    </row>
    <row r="7" spans="1:44" x14ac:dyDescent="0.25">
      <c r="A7" s="31"/>
      <c r="B7" s="32"/>
      <c r="C7" s="26"/>
      <c r="D7" s="36">
        <f>SL!D7</f>
        <v>27</v>
      </c>
      <c r="E7" s="27">
        <f>D7+273.15</f>
        <v>300.14999999999998</v>
      </c>
      <c r="F7" s="32"/>
      <c r="G7" s="26"/>
      <c r="O7" s="12"/>
      <c r="U7" s="13">
        <f>SL!U7*SQRT($T$6)*$T$9</f>
        <v>106.30797438986419</v>
      </c>
      <c r="V7" s="7">
        <f>SL!V7*SQRT($T$6)</f>
        <v>11013.070957203734</v>
      </c>
      <c r="W7" s="7">
        <f>SL!W7*$T$9</f>
        <v>116.51739829326861</v>
      </c>
      <c r="AB7" s="13">
        <f>SL!U7*SQRT($AA$6)*$AA$9</f>
        <v>153.22530393071389</v>
      </c>
      <c r="AC7" s="7">
        <f>SL!V7*SQRT($AA$6)</f>
        <v>11528.001343958791</v>
      </c>
      <c r="AD7" s="7">
        <f>SL!W7*$AA$9</f>
        <v>160.43896292962938</v>
      </c>
      <c r="AI7" s="13">
        <f>SL!U7*SQRT($AH$6)*$AH$9</f>
        <v>165.86831751642961</v>
      </c>
      <c r="AJ7" s="7">
        <f>SL!V7*SQRT($AH$6)</f>
        <v>11642.818758391453</v>
      </c>
      <c r="AK7" s="7">
        <f>SL!W7*$AH$9</f>
        <v>171.96445019477221</v>
      </c>
      <c r="AP7" s="13">
        <f>SL!U7*SQRT($AO$6)*$AO$9</f>
        <v>174.48857059107195</v>
      </c>
      <c r="AQ7" s="7">
        <f>SL!V7*SQRT($AO$6)</f>
        <v>11716.788218999733</v>
      </c>
      <c r="AR7" s="7">
        <f>SL!W7*$AO$9</f>
        <v>179.75946953769136</v>
      </c>
    </row>
    <row r="8" spans="1:44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SL!U8*SQRT($T$6)*$T$9</f>
        <v>104.37510212823027</v>
      </c>
      <c r="V8" s="7">
        <f>SL!V8*SQRT($T$6)</f>
        <v>11044.672536423695</v>
      </c>
      <c r="W8" s="7">
        <f>SL!W8*$T$9</f>
        <v>117.44162208152699</v>
      </c>
      <c r="AA8" t="s">
        <v>37</v>
      </c>
      <c r="AB8" s="13">
        <f>SL!U8*SQRT($AA$6)*$AA$9</f>
        <v>150.43938931379179</v>
      </c>
      <c r="AC8" s="7">
        <f>SL!V8*SQRT($AA$6)</f>
        <v>11561.080495916915</v>
      </c>
      <c r="AD8" s="7">
        <f>SL!W8*$AA$9</f>
        <v>161.71157550315982</v>
      </c>
      <c r="AH8" t="s">
        <v>37</v>
      </c>
      <c r="AI8" s="13">
        <f>SL!U8*SQRT($AH$6)*$AH$9</f>
        <v>162.85252992522177</v>
      </c>
      <c r="AJ8" s="7">
        <f>SL!V8*SQRT($AH$6)</f>
        <v>11676.22737445928</v>
      </c>
      <c r="AK8" s="7">
        <f>SL!W8*$AH$9</f>
        <v>173.32848370335392</v>
      </c>
      <c r="AO8" t="s">
        <v>37</v>
      </c>
      <c r="AP8" s="13">
        <f>SL!U8*SQRT($AO$6)*$AO$9</f>
        <v>171.31605112577972</v>
      </c>
      <c r="AQ8" s="7">
        <f>SL!V8*SQRT($AO$6)</f>
        <v>11750.409087560833</v>
      </c>
      <c r="AR8" s="7">
        <f>SL!W8*$AO$9</f>
        <v>181.1853336605177</v>
      </c>
    </row>
    <row r="9" spans="1:44" ht="15.75" thickBot="1" x14ac:dyDescent="0.3">
      <c r="A9" s="23"/>
      <c r="B9" s="25">
        <v>101325</v>
      </c>
      <c r="C9" s="35">
        <f>B9*0.001</f>
        <v>101.325</v>
      </c>
      <c r="D9" s="37">
        <f>SL!D9</f>
        <v>95463.64689795523</v>
      </c>
      <c r="E9" s="29">
        <f>D9*0.001</f>
        <v>95.463646897955229</v>
      </c>
      <c r="F9" s="25">
        <f>B9*(1-0.0065*(F3/B5))^5.2532833</f>
        <v>79504.731390230154</v>
      </c>
      <c r="G9" s="29">
        <f>F9*0.001</f>
        <v>79.504731390230162</v>
      </c>
      <c r="N9" s="11">
        <f>G9</f>
        <v>79.504731390230162</v>
      </c>
      <c r="O9" s="12"/>
      <c r="T9" s="11">
        <f>(N9/C9)*(1+((A3-1)/2)*T3^2)^(A3/(A3-1))</f>
        <v>0.78465069223025075</v>
      </c>
      <c r="U9" s="13">
        <f>SL!U9*SQRT($T$6)*$T$9</f>
        <v>104.37510212823027</v>
      </c>
      <c r="V9" s="7">
        <f>SL!V9*SQRT($T$6)</f>
        <v>11064.61568014214</v>
      </c>
      <c r="W9" s="7">
        <f>SL!W9*$T$9</f>
        <v>150.78075395950981</v>
      </c>
      <c r="AA9" s="11">
        <f>($N$9/$C$9)*(1+(($A$3-1)/2)*AA3^2)^($A$3/($A$3-1))</f>
        <v>1.0804270020394886</v>
      </c>
      <c r="AB9" s="13">
        <f>SL!U9*SQRT($AA$6)*$AA$9</f>
        <v>150.43938931379179</v>
      </c>
      <c r="AC9" s="7">
        <f>SL!V9*SQRT($AA$6)</f>
        <v>11581.956107132204</v>
      </c>
      <c r="AD9" s="7">
        <f>SL!W9*$AA$9</f>
        <v>207.61798795166644</v>
      </c>
      <c r="AH9" s="11">
        <f>($N$9/$C$9)*(1+(($A$3-1)/2)*AH3^2)^($A$3/($A$3-1))</f>
        <v>1.1580418620805895</v>
      </c>
      <c r="AI9" s="13">
        <f>SL!U9*SQRT($AH$6)*$AH$9</f>
        <v>162.85252992522177</v>
      </c>
      <c r="AJ9" s="7">
        <f>SL!V9*SQRT($AH$6)</f>
        <v>11697.310904084095</v>
      </c>
      <c r="AK9" s="7">
        <f>SL!W9*$AH$9</f>
        <v>222.53268468403724</v>
      </c>
      <c r="AO9" s="11">
        <f>($N$9/$C$9)*(1+(($A$3-1)/2)*AO3^2)^($A$3/($A$3-1))</f>
        <v>1.2105350297359048</v>
      </c>
      <c r="AP9" s="13">
        <f>SL!U9*SQRT($AO$6)*$AO$9</f>
        <v>171.31605112577972</v>
      </c>
      <c r="AQ9" s="7">
        <f>SL!V9*SQRT($AO$6)</f>
        <v>11771.626565617418</v>
      </c>
      <c r="AR9" s="7">
        <f>SL!W9*$AO$9</f>
        <v>232.61992410811055</v>
      </c>
    </row>
    <row r="10" spans="1:44" x14ac:dyDescent="0.25">
      <c r="U10" s="13">
        <f>SL!U10*SQRT($T$6)*$T$9</f>
        <v>106.30797438986419</v>
      </c>
      <c r="V10" s="7">
        <f>SL!V10*SQRT($T$6)</f>
        <v>11090.087669560276</v>
      </c>
      <c r="W10" s="7">
        <f>SL!W10*$T$9</f>
        <v>120.65806756685463</v>
      </c>
      <c r="AB10" s="13">
        <f>SL!U10*SQRT($AA$6)*$AA$9</f>
        <v>153.22530393071389</v>
      </c>
      <c r="AC10" s="7">
        <f>SL!V10*SQRT($AA$6)</f>
        <v>11608.619072383826</v>
      </c>
      <c r="AD10" s="7">
        <f>SL!W10*$AA$9</f>
        <v>166.14046926104135</v>
      </c>
      <c r="AI10" s="13">
        <f>SL!U10*SQRT($AH$6)*$AH$9</f>
        <v>165.86831751642961</v>
      </c>
      <c r="AJ10" s="7">
        <f>SL!V10*SQRT($AH$6)</f>
        <v>11724.239429048972</v>
      </c>
      <c r="AK10" s="7">
        <f>SL!W10*$AH$9</f>
        <v>178.07553682647347</v>
      </c>
      <c r="AP10" s="13">
        <f>SL!U10*SQRT($AO$6)*$AO$9</f>
        <v>174.48857059107195</v>
      </c>
      <c r="AQ10" s="7">
        <f>SL!V10*SQRT($AO$6)</f>
        <v>11798.726173591313</v>
      </c>
      <c r="AR10" s="7">
        <f>SL!W10*$AO$9</f>
        <v>186.1475671355918</v>
      </c>
    </row>
    <row r="11" spans="1:44" x14ac:dyDescent="0.25">
      <c r="U11" s="13">
        <f>SL!U11*SQRT($T$6)*$T$9</f>
        <v>104.37510212823027</v>
      </c>
      <c r="V11" s="7">
        <f>SL!V11*SQRT($T$6)</f>
        <v>11106.892660119916</v>
      </c>
      <c r="W11" s="7">
        <f>SL!W11*$T$9</f>
        <v>127.94126072295082</v>
      </c>
      <c r="AB11" s="13">
        <f>SL!U11*SQRT($AA$6)*$AA$9</f>
        <v>150.43938931379179</v>
      </c>
      <c r="AC11" s="7">
        <f>SL!V11*SQRT($AA$6)</f>
        <v>11626.209802027681</v>
      </c>
      <c r="AD11" s="7">
        <f>SL!W11*$AA$9</f>
        <v>176.16908278911868</v>
      </c>
      <c r="AI11" s="13">
        <f>SL!U11*SQRT($AH$6)*$AH$9</f>
        <v>162.85252992522177</v>
      </c>
      <c r="AJ11" s="7">
        <f>SL!V11*SQRT($AH$6)</f>
        <v>11742.005360103325</v>
      </c>
      <c r="AK11" s="7">
        <f>SL!W11*$AH$9</f>
        <v>188.82457795763614</v>
      </c>
      <c r="AP11" s="13">
        <f>SL!U11*SQRT($AO$6)*$AO$9</f>
        <v>171.31605112577972</v>
      </c>
      <c r="AQ11" s="7">
        <f>SL!V11*SQRT($AO$6)</f>
        <v>11816.604975623439</v>
      </c>
      <c r="AR11" s="7">
        <f>SL!W11*$AO$9</f>
        <v>197.38385422625566</v>
      </c>
    </row>
    <row r="12" spans="1:44" x14ac:dyDescent="0.25">
      <c r="U12" s="13">
        <f>SL!U12*SQRT($T$6)*$T$9</f>
        <v>112.10659117476587</v>
      </c>
      <c r="V12" s="7">
        <f>SL!V12*SQRT($T$6)</f>
        <v>11194.713431794389</v>
      </c>
      <c r="W12" s="7">
        <f>SL!W12*$T$9</f>
        <v>125.55417161057879</v>
      </c>
      <c r="AB12" s="13">
        <f>SL!U12*SQRT($AA$6)*$AA$9</f>
        <v>161.5830477814801</v>
      </c>
      <c r="AC12" s="7">
        <f>SL!V12*SQRT($AA$6)</f>
        <v>11718.136747547685</v>
      </c>
      <c r="AD12" s="7">
        <f>SL!W12*$AA$9</f>
        <v>172.88217364748448</v>
      </c>
      <c r="AI12" s="13">
        <f>SL!U12*SQRT($AH$6)*$AH$9</f>
        <v>174.91568029005305</v>
      </c>
      <c r="AJ12" s="7">
        <f>SL!V12*SQRT($AH$6)</f>
        <v>11834.847886207195</v>
      </c>
      <c r="AK12" s="7">
        <f>SL!W12*$AH$9</f>
        <v>185.30154643798457</v>
      </c>
      <c r="AP12" s="13">
        <f>SL!U12*SQRT($AO$6)*$AO$9</f>
        <v>184.00612898694857</v>
      </c>
      <c r="AQ12" s="7">
        <f>SL!V12*SQRT($AO$6)</f>
        <v>11910.037351292085</v>
      </c>
      <c r="AR12" s="7">
        <f>SL!W12*$AO$9</f>
        <v>193.70112633441616</v>
      </c>
    </row>
    <row r="13" spans="1:44" x14ac:dyDescent="0.25">
      <c r="U13" s="13">
        <f>SL!U13*SQRT($T$6)*$T$9</f>
        <v>114.03946343639974</v>
      </c>
      <c r="V13" s="7">
        <f>SL!V13*SQRT($T$6)</f>
        <v>11280.693447327241</v>
      </c>
      <c r="W13" s="7">
        <f>SL!W13*$T$9</f>
        <v>127.16422813060028</v>
      </c>
      <c r="AB13" s="13">
        <f>SL!U13*SQRT($AA$6)*$AA$9</f>
        <v>164.36896239840215</v>
      </c>
      <c r="AC13" s="7">
        <f>SL!V13*SQRT($AA$6)</f>
        <v>11808.136869990189</v>
      </c>
      <c r="AD13" s="7">
        <f>SL!W13*$AA$9</f>
        <v>175.09914555137277</v>
      </c>
      <c r="AI13" s="13">
        <f>SL!U13*SQRT($AH$6)*$AH$9</f>
        <v>177.93146788126083</v>
      </c>
      <c r="AJ13" s="7">
        <f>SL!V13*SQRT($AH$6)</f>
        <v>11925.744398322908</v>
      </c>
      <c r="AK13" s="7">
        <f>SL!W13*$AH$9</f>
        <v>187.67777941523599</v>
      </c>
      <c r="AP13" s="13">
        <f>SL!U13*SQRT($AO$6)*$AO$9</f>
        <v>187.17864845224079</v>
      </c>
      <c r="AQ13" s="7">
        <f>SL!V13*SQRT($AO$6)</f>
        <v>12001.511349505616</v>
      </c>
      <c r="AR13" s="7">
        <f>SL!W13*$AO$9</f>
        <v>196.18507216743504</v>
      </c>
    </row>
    <row r="14" spans="1:44" x14ac:dyDescent="0.25">
      <c r="U14" s="13">
        <f>SL!U14*SQRT($T$6)*$T$9</f>
        <v>109.20728278231503</v>
      </c>
      <c r="V14" s="7">
        <f>SL!V14*SQRT($T$6)</f>
        <v>11315.774013303684</v>
      </c>
      <c r="W14" s="7">
        <f>SL!W14*$T$9</f>
        <v>157.06392719656455</v>
      </c>
      <c r="AB14" s="13">
        <f>SL!U14*SQRT($AA$6)*$AA$9</f>
        <v>157.40417585609697</v>
      </c>
      <c r="AC14" s="7">
        <f>SL!V14*SQRT($AA$6)</f>
        <v>11844.857673233424</v>
      </c>
      <c r="AD14" s="7">
        <f>SL!W14*$AA$9</f>
        <v>216.26962120838414</v>
      </c>
      <c r="AI14" s="13">
        <f>SL!U14*SQRT($AH$6)*$AH$9</f>
        <v>170.3919989032413</v>
      </c>
      <c r="AJ14" s="7">
        <f>SL!V14*SQRT($AH$6)</f>
        <v>11962.83093605545</v>
      </c>
      <c r="AK14" s="7">
        <f>SL!W14*$AH$9</f>
        <v>231.80582712469752</v>
      </c>
      <c r="AP14" s="13">
        <f>SL!U14*SQRT($AO$6)*$AO$9</f>
        <v>179.24734978901026</v>
      </c>
      <c r="AQ14" s="7">
        <f>SL!V14*SQRT($AO$6)</f>
        <v>12038.833506399535</v>
      </c>
      <c r="AR14" s="7">
        <f>SL!W14*$AO$9</f>
        <v>242.3134111293671</v>
      </c>
    </row>
    <row r="15" spans="1:44" x14ac:dyDescent="0.25">
      <c r="U15" s="13">
        <f>SL!U15*SQRT($T$6)*$T$9</f>
        <v>117.90520795966756</v>
      </c>
      <c r="V15" s="7">
        <f>SL!V15*SQRT($T$6)</f>
        <v>11433.24902339791</v>
      </c>
      <c r="W15" s="7">
        <f>SL!W15*$T$9</f>
        <v>152.61371630500628</v>
      </c>
      <c r="AB15" s="13">
        <f>SL!U15*SQRT($AA$6)*$AA$9</f>
        <v>169.94079163224634</v>
      </c>
      <c r="AC15" s="7">
        <f>SL!V15*SQRT($AA$6)</f>
        <v>11967.8253794718</v>
      </c>
      <c r="AD15" s="7">
        <f>SL!W15*$AA$9</f>
        <v>210.14189066583734</v>
      </c>
      <c r="AI15" s="13">
        <f>SL!U15*SQRT($AH$6)*$AH$9</f>
        <v>183.96304306367648</v>
      </c>
      <c r="AJ15" s="7">
        <f>SL!V15*SQRT($AH$6)</f>
        <v>12087.023384872158</v>
      </c>
      <c r="AK15" s="7">
        <f>SL!W15*$AH$9</f>
        <v>225.23789752424901</v>
      </c>
      <c r="AP15" s="13">
        <f>SL!U15*SQRT($AO$6)*$AO$9</f>
        <v>193.52368738282524</v>
      </c>
      <c r="AQ15" s="7">
        <f>SL!V15*SQRT($AO$6)</f>
        <v>12163.814977929833</v>
      </c>
      <c r="AR15" s="7">
        <f>SL!W15*$AO$9</f>
        <v>235.44776221413906</v>
      </c>
    </row>
    <row r="16" spans="1:44" x14ac:dyDescent="0.25">
      <c r="D16" s="21"/>
      <c r="E16" s="21"/>
      <c r="F16" s="21"/>
      <c r="G16" s="21"/>
      <c r="U16" s="13">
        <f>SL!U16*SQRT($T$6)*$T$9</f>
        <v>113.0730273055828</v>
      </c>
      <c r="V16" s="7">
        <f>SL!V16*SQRT($T$6)</f>
        <v>11501.405244583386</v>
      </c>
      <c r="W16" s="7">
        <f>SL!W16*$T$9</f>
        <v>145.95685999306929</v>
      </c>
      <c r="AB16" s="13">
        <f>SL!U16*SQRT($AA$6)*$AA$9</f>
        <v>162.97600508994114</v>
      </c>
      <c r="AC16" s="7">
        <f>SL!V16*SQRT($AA$6)</f>
        <v>12039.168332992987</v>
      </c>
      <c r="AD16" s="7">
        <f>SL!W16*$AA$9</f>
        <v>200.97571343648852</v>
      </c>
      <c r="AI16" s="13">
        <f>SL!U16*SQRT($AH$6)*$AH$9</f>
        <v>176.42357408565692</v>
      </c>
      <c r="AJ16" s="7">
        <f>SL!V16*SQRT($AH$6)</f>
        <v>12159.076905057669</v>
      </c>
      <c r="AK16" s="7">
        <f>SL!W16*$AH$9</f>
        <v>215.4132477082054</v>
      </c>
      <c r="AP16" s="13">
        <f>SL!U16*SQRT($AO$6)*$AO$9</f>
        <v>185.59238871959471</v>
      </c>
      <c r="AQ16" s="7">
        <f>SL!V16*SQRT($AO$6)</f>
        <v>12236.326270424064</v>
      </c>
      <c r="AR16" s="7">
        <f>SL!W16*$AO$9</f>
        <v>225.1777684024805</v>
      </c>
    </row>
    <row r="17" spans="4:44" x14ac:dyDescent="0.25">
      <c r="D17" s="21"/>
      <c r="E17" s="21"/>
      <c r="F17" s="21"/>
      <c r="G17" s="21"/>
      <c r="U17" s="13">
        <f>SL!U17*SQRT($T$6)*$T$9</f>
        <v>118.87164409048447</v>
      </c>
      <c r="V17" s="7">
        <f>SL!V17*SQRT($T$6)</f>
        <v>11593.144923165122</v>
      </c>
      <c r="W17" s="7">
        <f>SL!W17*$T$9</f>
        <v>213.03765825434428</v>
      </c>
      <c r="AB17" s="13">
        <f>SL!U17*SQRT($AA$6)*$AA$9</f>
        <v>171.33374894070732</v>
      </c>
      <c r="AC17" s="7">
        <f>SL!V17*SQRT($AA$6)</f>
        <v>12135.197418984922</v>
      </c>
      <c r="AD17" s="7">
        <f>SL!W17*$AA$9</f>
        <v>293.34280936530655</v>
      </c>
      <c r="AI17" s="13">
        <f>SL!U17*SQRT($AH$6)*$AH$9</f>
        <v>185.47093685928036</v>
      </c>
      <c r="AJ17" s="7">
        <f>SL!V17*SQRT($AH$6)</f>
        <v>12256.062428426296</v>
      </c>
      <c r="AK17" s="7">
        <f>SL!W17*$AH$9</f>
        <v>314.41573798517038</v>
      </c>
      <c r="AP17" s="13">
        <f>SL!U17*SQRT($AO$6)*$AO$9</f>
        <v>195.10994711547133</v>
      </c>
      <c r="AQ17" s="7">
        <f>SL!V17*SQRT($AO$6)</f>
        <v>12333.927964756034</v>
      </c>
      <c r="AR17" s="7">
        <f>SL!W17*$AO$9</f>
        <v>328.66796719031521</v>
      </c>
    </row>
    <row r="18" spans="4:44" x14ac:dyDescent="0.25">
      <c r="D18" s="22"/>
      <c r="E18" s="22"/>
      <c r="F18" s="22"/>
      <c r="G18" s="22"/>
      <c r="U18" s="13">
        <f>SL!U18*SQRT($T$6)*$T$9</f>
        <v>115.97233569803363</v>
      </c>
      <c r="V18" s="7">
        <f>SL!V18*SQRT($T$6)</f>
        <v>11691.532879590924</v>
      </c>
      <c r="W18" s="7">
        <f>SL!W18*$T$9</f>
        <v>196.85771086984684</v>
      </c>
      <c r="AB18" s="13">
        <f>SL!U18*SQRT($AA$6)*$AA$9</f>
        <v>167.15487701532422</v>
      </c>
      <c r="AC18" s="7">
        <f>SL!V18*SQRT($AA$6)</f>
        <v>12238.185631656348</v>
      </c>
      <c r="AD18" s="7">
        <f>SL!W18*$AA$9</f>
        <v>271.06378480203068</v>
      </c>
      <c r="AI18" s="13">
        <f>SL!U18*SQRT($AH$6)*$AH$9</f>
        <v>180.94725547246864</v>
      </c>
      <c r="AJ18" s="7">
        <f>SL!V18*SQRT($AH$6)</f>
        <v>12360.07639048334</v>
      </c>
      <c r="AK18" s="7">
        <f>SL!W18*$AH$9</f>
        <v>290.53625048449402</v>
      </c>
      <c r="AP18" s="13">
        <f>SL!U18*SQRT($AO$6)*$AO$9</f>
        <v>190.35116791753299</v>
      </c>
      <c r="AQ18" s="7">
        <f>SL!V18*SQRT($AO$6)</f>
        <v>12438.602751036899</v>
      </c>
      <c r="AR18" s="7">
        <f>SL!W18*$AO$9</f>
        <v>303.70604046015887</v>
      </c>
    </row>
    <row r="19" spans="4:44" x14ac:dyDescent="0.25">
      <c r="D19" s="22"/>
      <c r="E19" s="22"/>
      <c r="F19" s="22"/>
      <c r="G19" s="22"/>
      <c r="U19" s="13">
        <f>SL!U19*SQRT($T$6)*$T$9</f>
        <v>120.8045163521184</v>
      </c>
      <c r="V19" s="7">
        <f>SL!V19*SQRT($T$6)</f>
        <v>11811.971209843625</v>
      </c>
      <c r="W19" s="7">
        <f>SL!W19*$T$9</f>
        <v>209.7860042437496</v>
      </c>
      <c r="AB19" s="13">
        <f>SL!U19*SQRT($AA$6)*$AA$9</f>
        <v>174.11966355762942</v>
      </c>
      <c r="AC19" s="7">
        <f>SL!V19*SQRT($AA$6)</f>
        <v>12364.255211922615</v>
      </c>
      <c r="AD19" s="7">
        <f>SL!W19*$AA$9</f>
        <v>288.86543512843338</v>
      </c>
      <c r="AI19" s="13">
        <f>SL!U19*SQRT($AH$6)*$AH$9</f>
        <v>188.4867244504882</v>
      </c>
      <c r="AJ19" s="7">
        <f>SL!V19*SQRT($AH$6)</f>
        <v>12487.40160759531</v>
      </c>
      <c r="AK19" s="7">
        <f>SL!W19*$AH$9</f>
        <v>309.61672168077149</v>
      </c>
      <c r="AP19" s="13">
        <f>SL!U19*SQRT($AO$6)*$AO$9</f>
        <v>198.28246658076355</v>
      </c>
      <c r="AQ19" s="7">
        <f>SL!V19*SQRT($AO$6)</f>
        <v>12566.736894047917</v>
      </c>
      <c r="AR19" s="7">
        <f>SL!W19*$AO$9</f>
        <v>323.65141508199054</v>
      </c>
    </row>
    <row r="20" spans="4:44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SL!U20*SQRT($T$6)*$T$9</f>
        <v>125.63669700620314</v>
      </c>
      <c r="V20" s="7">
        <f>SL!V20*SQRT($T$6)</f>
        <v>11982.246010113802</v>
      </c>
      <c r="W20" s="7">
        <f>SL!W20*$T$9</f>
        <v>237.97727482210615</v>
      </c>
      <c r="AB20" s="13">
        <f>SL!U20*SQRT($AA$6)*$AA$9</f>
        <v>181.08445009993463</v>
      </c>
      <c r="AC20" s="7">
        <f>SL!V20*SQRT($AA$6)</f>
        <v>12542.491430865066</v>
      </c>
      <c r="AD20" s="7">
        <f>SL!W20*$AA$9</f>
        <v>327.68348532104051</v>
      </c>
      <c r="AI20" s="13">
        <f>SL!U20*SQRT($AH$6)*$AH$9</f>
        <v>196.02619342850772</v>
      </c>
      <c r="AJ20" s="7">
        <f>SL!V20*SQRT($AH$6)</f>
        <v>12667.413036412105</v>
      </c>
      <c r="AK20" s="7">
        <f>SL!W20*$AH$9</f>
        <v>351.22335224676834</v>
      </c>
      <c r="AP20" s="13">
        <f>SL!U20*SQRT($AO$6)*$AO$9</f>
        <v>206.21376524399415</v>
      </c>
      <c r="AQ20" s="7">
        <f>SL!V20*SQRT($AO$6)</f>
        <v>12747.891976181767</v>
      </c>
      <c r="AR20" s="7">
        <f>SL!W20*$AO$9</f>
        <v>367.14404295550236</v>
      </c>
    </row>
    <row r="21" spans="4:44" x14ac:dyDescent="0.25">
      <c r="D21" s="22"/>
      <c r="E21" s="22"/>
      <c r="F21" s="22"/>
      <c r="G21" s="22"/>
      <c r="U21" s="13">
        <f>SL!U21*SQRT($T$6)*$T$9</f>
        <v>124.67026087538613</v>
      </c>
      <c r="V21" s="7">
        <f>SL!V21*SQRT($T$6)</f>
        <v>12122.387020337253</v>
      </c>
      <c r="W21" s="7">
        <f>SL!W21*$T$9</f>
        <v>256.86567061325263</v>
      </c>
      <c r="AB21" s="13">
        <f>SL!U21*SQRT($AA$6)*$AA$9</f>
        <v>179.69149279147351</v>
      </c>
      <c r="AC21" s="7">
        <f>SL!V21*SQRT($AA$6)</f>
        <v>12689.184915405176</v>
      </c>
      <c r="AD21" s="7">
        <f>SL!W21*$AA$9</f>
        <v>353.69191562008012</v>
      </c>
      <c r="AI21" s="13">
        <f>SL!U21*SQRT($AH$6)*$AH$9</f>
        <v>194.51829963290379</v>
      </c>
      <c r="AJ21" s="7">
        <f>SL!V21*SQRT($AH$6)</f>
        <v>12815.567569238596</v>
      </c>
      <c r="AK21" s="7">
        <f>SL!W21*$AH$9</f>
        <v>379.10015558141168</v>
      </c>
      <c r="AP21" s="13">
        <f>SL!U21*SQRT($AO$6)*$AO$9</f>
        <v>204.62750551134795</v>
      </c>
      <c r="AQ21" s="7">
        <f>SL!V21*SQRT($AO$6)</f>
        <v>12896.987768260617</v>
      </c>
      <c r="AR21" s="7">
        <f>SL!W21*$AO$9</f>
        <v>396.28448084348611</v>
      </c>
    </row>
    <row r="22" spans="4:44" x14ac:dyDescent="0.25">
      <c r="D22" s="22"/>
      <c r="E22" s="22"/>
      <c r="F22" s="22"/>
      <c r="G22" s="22"/>
      <c r="U22" s="13">
        <f>SL!U22*SQRT($T$6)*$T$9</f>
        <v>124.67026087538613</v>
      </c>
      <c r="V22" s="7">
        <f>SL!V22*SQRT($T$6)</f>
        <v>12229.516622070501</v>
      </c>
      <c r="W22" s="7">
        <f>SL!W22*$T$9</f>
        <v>266.17848854880191</v>
      </c>
      <c r="AB22" s="13">
        <f>SL!U22*SQRT($AA$6)*$AA$9</f>
        <v>179.69149279147351</v>
      </c>
      <c r="AC22" s="7">
        <f>SL!V22*SQRT($AA$6)</f>
        <v>12801.323500324655</v>
      </c>
      <c r="AD22" s="7">
        <f>SL!W22*$AA$9</f>
        <v>366.51522676002941</v>
      </c>
      <c r="AI22" s="13">
        <f>SL!U22*SQRT($AH$6)*$AH$9</f>
        <v>194.51829963290379</v>
      </c>
      <c r="AJ22" s="7">
        <f>SL!V22*SQRT($AH$6)</f>
        <v>12928.823040077363</v>
      </c>
      <c r="AK22" s="7">
        <f>SL!W22*$AH$9</f>
        <v>392.84465760007083</v>
      </c>
      <c r="AP22" s="13">
        <f>SL!U22*SQRT($AO$6)*$AO$9</f>
        <v>204.62750551134795</v>
      </c>
      <c r="AQ22" s="7">
        <f>SL!V22*SQRT($AO$6)</f>
        <v>13010.96277671847</v>
      </c>
      <c r="AR22" s="7">
        <f>SL!W22*$AO$9</f>
        <v>410.65201081340433</v>
      </c>
    </row>
    <row r="23" spans="4:44" x14ac:dyDescent="0.25">
      <c r="D23" s="22"/>
      <c r="E23" s="22"/>
      <c r="F23" s="22"/>
      <c r="G23" s="22"/>
      <c r="U23" s="13">
        <f>SL!U23*SQRT($T$6)*$T$9</f>
        <v>124.67026087538613</v>
      </c>
      <c r="V23" s="7">
        <f>SL!V23*SQRT($T$6)</f>
        <v>12312.574206086205</v>
      </c>
      <c r="W23" s="7">
        <f>SL!W23*$T$9</f>
        <v>261.40879289093209</v>
      </c>
      <c r="AB23" s="13">
        <f>SL!U23*SQRT($AA$6)*$AA$9</f>
        <v>179.69149279147351</v>
      </c>
      <c r="AC23" s="7">
        <f>SL!V23*SQRT($AA$6)</f>
        <v>12888.26454918194</v>
      </c>
      <c r="AD23" s="7">
        <f>SL!W23*$AA$9</f>
        <v>359.94758075996594</v>
      </c>
      <c r="AI23" s="13">
        <f>SL!U23*SQRT($AH$6)*$AH$9</f>
        <v>194.51829963290379</v>
      </c>
      <c r="AJ23" s="7">
        <f>SL!V23*SQRT($AH$6)</f>
        <v>13016.630010627405</v>
      </c>
      <c r="AK23" s="7">
        <f>SL!W23*$AH$9</f>
        <v>385.80521024356943</v>
      </c>
      <c r="AP23" s="13">
        <f>SL!U23*SQRT($AO$6)*$AO$9</f>
        <v>204.62750551134795</v>
      </c>
      <c r="AQ23" s="7">
        <f>SL!V23*SQRT($AO$6)</f>
        <v>13099.327604810058</v>
      </c>
      <c r="AR23" s="7">
        <f>SL!W23*$AO$9</f>
        <v>403.29347059645852</v>
      </c>
    </row>
    <row r="24" spans="4:44" x14ac:dyDescent="0.25">
      <c r="D24" s="22"/>
      <c r="E24" s="22"/>
      <c r="F24" s="22"/>
      <c r="G24" s="22"/>
      <c r="U24" s="13">
        <f>SL!U24*SQRT($T$6)*$T$9</f>
        <v>125.63669700620314</v>
      </c>
      <c r="V24" s="7">
        <f>SL!V24*SQRT($T$6)</f>
        <v>12393.45805777213</v>
      </c>
      <c r="W24" s="7">
        <f>SL!W24*$T$9</f>
        <v>278.51744663056212</v>
      </c>
      <c r="AB24" s="13">
        <f>SL!U24*SQRT($AA$6)*$AA$9</f>
        <v>181.08445009993463</v>
      </c>
      <c r="AC24" s="7">
        <f>SL!V24*SQRT($AA$6)</f>
        <v>12972.93023004092</v>
      </c>
      <c r="AD24" s="7">
        <f>SL!W24*$AA$9</f>
        <v>383.50539017997716</v>
      </c>
      <c r="AI24" s="13">
        <f>SL!U24*SQRT($AH$6)*$AH$9</f>
        <v>196.02619342850772</v>
      </c>
      <c r="AJ24" s="7">
        <f>SL!V24*SQRT($AH$6)</f>
        <v>13102.138950805789</v>
      </c>
      <c r="AK24" s="7">
        <f>SL!W24*$AH$9</f>
        <v>411.05534693562919</v>
      </c>
      <c r="AP24" s="13">
        <f>SL!U24*SQRT($AO$6)*$AO$9</f>
        <v>206.21376524399415</v>
      </c>
      <c r="AQ24" s="7">
        <f>SL!V24*SQRT($AO$6)</f>
        <v>13185.379802623336</v>
      </c>
      <c r="AR24" s="7">
        <f>SL!W24*$AO$9</f>
        <v>429.68817701617439</v>
      </c>
    </row>
    <row r="25" spans="4:44" x14ac:dyDescent="0.25">
      <c r="U25" s="13">
        <f>SL!U25*SQRT($T$6)*$T$9</f>
        <v>123.70382474456923</v>
      </c>
      <c r="V25" s="7">
        <f>SL!V25*SQRT($T$6)</f>
        <v>12440.156323518506</v>
      </c>
      <c r="W25" s="7">
        <f>SL!W25*$T$9</f>
        <v>297.09263324902111</v>
      </c>
      <c r="AB25" s="13">
        <f>SL!U25*SQRT($AA$6)*$AA$9</f>
        <v>178.2985354830125</v>
      </c>
      <c r="AC25" s="7">
        <f>SL!V25*SQRT($AA$6)</f>
        <v>13021.81193364355</v>
      </c>
      <c r="AD25" s="7">
        <f>SL!W25*$AA$9</f>
        <v>409.08254621798716</v>
      </c>
      <c r="AI25" s="13">
        <f>SL!U25*SQRT($AH$6)*$AH$9</f>
        <v>193.01040583729988</v>
      </c>
      <c r="AJ25" s="7">
        <f>SL!V25*SQRT($AH$6)</f>
        <v>13151.507509905159</v>
      </c>
      <c r="AK25" s="7">
        <f>SL!W25*$AH$9</f>
        <v>438.46989447014221</v>
      </c>
      <c r="AP25" s="13">
        <f>SL!U25*SQRT($AO$6)*$AO$9</f>
        <v>203.04124577870189</v>
      </c>
      <c r="AQ25" s="7">
        <f>SL!V25*SQRT($AO$6)</f>
        <v>13235.062011343418</v>
      </c>
      <c r="AR25" s="7">
        <f>SL!W25*$AO$9</f>
        <v>458.34540539586709</v>
      </c>
    </row>
    <row r="26" spans="4:44" x14ac:dyDescent="0.25">
      <c r="U26" s="13">
        <f>SL!U26*SQRT($T$6)*$T$9</f>
        <v>127.56956926783702</v>
      </c>
      <c r="V26" s="7">
        <f>SL!V26*SQRT($T$6)</f>
        <v>12514.444418415183</v>
      </c>
      <c r="W26" s="7">
        <f>SL!W26*$T$9</f>
        <v>309.1987423569671</v>
      </c>
      <c r="AB26" s="13">
        <f>SL!U26*SQRT($AA$6)*$AA$9</f>
        <v>183.8703647168567</v>
      </c>
      <c r="AC26" s="7">
        <f>SL!V26*SQRT($AA$6)</f>
        <v>13099.573464567753</v>
      </c>
      <c r="AD26" s="7">
        <f>SL!W26*$AA$9</f>
        <v>425.75208758127042</v>
      </c>
      <c r="AI26" s="13">
        <f>SL!U26*SQRT($AH$6)*$AH$9</f>
        <v>199.04198101971554</v>
      </c>
      <c r="AJ26" s="7">
        <f>SL!V26*SQRT($AH$6)</f>
        <v>13230.043535701165</v>
      </c>
      <c r="AK26" s="7">
        <f>SL!W26*$AH$9</f>
        <v>456.33692915543452</v>
      </c>
      <c r="AP26" s="13">
        <f>SL!U26*SQRT($AO$6)*$AO$9</f>
        <v>209.38628470928634</v>
      </c>
      <c r="AQ26" s="7">
        <f>SL!V26*SQRT($AO$6)</f>
        <v>13314.096994272315</v>
      </c>
      <c r="AR26" s="7">
        <f>SL!W26*$AO$9</f>
        <v>477.0223393412374</v>
      </c>
    </row>
    <row r="27" spans="4:44" x14ac:dyDescent="0.25">
      <c r="U27" s="13">
        <f>SL!U27*SQRT($T$6)*$T$9</f>
        <v>122.73738861375227</v>
      </c>
      <c r="V27" s="7">
        <f>SL!V27*SQRT($T$6)</f>
        <v>12565.151742540393</v>
      </c>
      <c r="W27" s="7">
        <f>SL!W27*$T$9</f>
        <v>324.48070934472457</v>
      </c>
      <c r="AB27" s="13">
        <f>SL!U27*SQRT($AA$6)*$AA$9</f>
        <v>176.90557817455149</v>
      </c>
      <c r="AC27" s="7">
        <f>SL!V27*SQRT($AA$6)</f>
        <v>13152.651675262618</v>
      </c>
      <c r="AD27" s="7">
        <f>SL!W27*$AA$9</f>
        <v>446.79463548359763</v>
      </c>
      <c r="AI27" s="13">
        <f>SL!U27*SQRT($AH$6)*$AH$9</f>
        <v>191.50251204169601</v>
      </c>
      <c r="AJ27" s="7">
        <f>SL!V27*SQRT($AH$6)</f>
        <v>13283.650398565027</v>
      </c>
      <c r="AK27" s="7">
        <f>SL!W27*$AH$9</f>
        <v>478.89111496320493</v>
      </c>
      <c r="AP27" s="13">
        <f>SL!U27*SQRT($AO$6)*$AO$9</f>
        <v>201.45498604605578</v>
      </c>
      <c r="AQ27" s="7">
        <f>SL!V27*SQRT($AO$6)</f>
        <v>13368.044433659203</v>
      </c>
      <c r="AR27" s="7">
        <f>SL!W27*$AO$9</f>
        <v>500.59888944835126</v>
      </c>
    </row>
    <row r="28" spans="4:44" x14ac:dyDescent="0.25">
      <c r="U28" s="13">
        <f>SL!U28*SQRT($T$6)*$T$9</f>
        <v>127.56956926783702</v>
      </c>
      <c r="V28" s="7">
        <f>SL!V28*SQRT($T$6)</f>
        <v>12596.457428335645</v>
      </c>
      <c r="W28" s="7">
        <f>SL!W28*$T$9</f>
        <v>329.72604609856228</v>
      </c>
      <c r="AB28" s="13">
        <f>SL!U28*SQRT($AA$6)*$AA$9</f>
        <v>183.8703647168567</v>
      </c>
      <c r="AC28" s="7">
        <f>SL!V28*SQRT($AA$6)</f>
        <v>13185.421098915987</v>
      </c>
      <c r="AD28" s="7">
        <f>SL!W28*$AA$9</f>
        <v>454.01721684337218</v>
      </c>
      <c r="AI28" s="13">
        <f>SL!U28*SQRT($AH$6)*$AH$9</f>
        <v>199.04198101971554</v>
      </c>
      <c r="AJ28" s="7">
        <f>SL!V28*SQRT($AH$6)</f>
        <v>13316.746201473921</v>
      </c>
      <c r="AK28" s="7">
        <f>SL!W28*$AH$9</f>
        <v>486.6325464075444</v>
      </c>
      <c r="AP28" s="13">
        <f>SL!U28*SQRT($AO$6)*$AO$9</f>
        <v>209.38628470928634</v>
      </c>
      <c r="AQ28" s="7">
        <f>SL!V28*SQRT($AO$6)</f>
        <v>13401.35050168863</v>
      </c>
      <c r="AR28" s="7">
        <f>SL!W28*$AO$9</f>
        <v>508.69123416448707</v>
      </c>
    </row>
    <row r="29" spans="4:44" x14ac:dyDescent="0.25">
      <c r="U29" s="13">
        <f>SL!U29*SQRT($T$6)*$T$9</f>
        <v>123.70382474456923</v>
      </c>
      <c r="V29" s="7">
        <f>SL!V29*SQRT($T$6)</f>
        <v>12592.315730114171</v>
      </c>
      <c r="W29" s="7">
        <f>SL!W29*$T$9</f>
        <v>341.74364488604533</v>
      </c>
      <c r="AB29" s="13">
        <f>SL!U29*SQRT($AA$6)*$AA$9</f>
        <v>178.2985354830125</v>
      </c>
      <c r="AC29" s="7">
        <f>SL!V29*SQRT($AA$6)</f>
        <v>13181.085750233593</v>
      </c>
      <c r="AD29" s="7">
        <f>SL!W29*$AA$9</f>
        <v>470.56488366919029</v>
      </c>
      <c r="AI29" s="13">
        <f>SL!U29*SQRT($AH$6)*$AH$9</f>
        <v>193.01040583729988</v>
      </c>
      <c r="AJ29" s="7">
        <f>SL!V29*SQRT($AH$6)</f>
        <v>13312.367673274843</v>
      </c>
      <c r="AK29" s="7">
        <f>SL!W29*$AH$9</f>
        <v>504.36895142878728</v>
      </c>
      <c r="AP29" s="13">
        <f>SL!U29*SQRT($AO$6)*$AO$9</f>
        <v>203.04124577870189</v>
      </c>
      <c r="AQ29" s="7">
        <f>SL!V29*SQRT($AO$6)</f>
        <v>13396.944155709692</v>
      </c>
      <c r="AR29" s="7">
        <f>SL!W29*$AO$9</f>
        <v>527.23161710126919</v>
      </c>
    </row>
    <row r="30" spans="4:44" x14ac:dyDescent="0.25">
      <c r="U30" s="13">
        <f>SL!U30*SQRT($T$6)*$T$9</f>
        <v>126.60313313702007</v>
      </c>
      <c r="V30" s="7">
        <f>SL!V30*SQRT($T$6)</f>
        <v>12615.44049465577</v>
      </c>
      <c r="W30" s="7">
        <f>SL!W30*$T$9</f>
        <v>328.66742680529171</v>
      </c>
      <c r="AB30" s="13">
        <f>SL!U30*SQRT($AA$6)*$AA$9</f>
        <v>182.47740740839564</v>
      </c>
      <c r="AC30" s="7">
        <f>SL!V30*SQRT($AA$6)</f>
        <v>13205.291743071577</v>
      </c>
      <c r="AD30" s="7">
        <f>SL!W30*$AA$9</f>
        <v>452.5595479970242</v>
      </c>
      <c r="AI30" s="13">
        <f>SL!U30*SQRT($AH$6)*$AH$9</f>
        <v>197.53408722411163</v>
      </c>
      <c r="AJ30" s="7">
        <f>SL!V30*SQRT($AH$6)</f>
        <v>13336.814754696052</v>
      </c>
      <c r="AK30" s="7">
        <f>SL!W30*$AH$9</f>
        <v>485.07016270005164</v>
      </c>
      <c r="AP30" s="13">
        <f>SL!U30*SQRT($AO$6)*$AO$9</f>
        <v>207.8000249766402</v>
      </c>
      <c r="AQ30" s="7">
        <f>SL!V30*SQRT($AO$6)</f>
        <v>13421.546554967905</v>
      </c>
      <c r="AR30" s="7">
        <f>SL!W30*$AO$9</f>
        <v>507.0580287772392</v>
      </c>
    </row>
    <row r="31" spans="4:44" x14ac:dyDescent="0.25">
      <c r="U31" s="13">
        <f>SL!U31*SQRT($T$6)*$T$9</f>
        <v>125.63669700620314</v>
      </c>
      <c r="V31" s="7">
        <f>SL!V31*SQRT($T$6)</f>
        <v>12647.728489845274</v>
      </c>
      <c r="W31" s="7">
        <f>SL!W31*$T$9</f>
        <v>340.18868318796945</v>
      </c>
      <c r="AB31" s="13">
        <f>SL!U31*SQRT($AA$6)*$AA$9</f>
        <v>181.08445009993463</v>
      </c>
      <c r="AC31" s="7">
        <f>SL!V31*SQRT($AA$6)</f>
        <v>13239.089405266324</v>
      </c>
      <c r="AD31" s="7">
        <f>SL!W31*$AA$9</f>
        <v>468.4237747370575</v>
      </c>
      <c r="AI31" s="13">
        <f>SL!U31*SQRT($AH$6)*$AH$9</f>
        <v>196.02619342850772</v>
      </c>
      <c r="AJ31" s="7">
        <f>SL!V31*SQRT($AH$6)</f>
        <v>13370.94903727028</v>
      </c>
      <c r="AK31" s="7">
        <f>SL!W31*$AH$9</f>
        <v>502.07403120742669</v>
      </c>
      <c r="AP31" s="13">
        <f>SL!U31*SQRT($AO$6)*$AO$9</f>
        <v>206.21376524399415</v>
      </c>
      <c r="AQ31" s="7">
        <f>SL!V31*SQRT($AO$6)</f>
        <v>13455.897700358833</v>
      </c>
      <c r="AR31" s="7">
        <f>SL!W31*$AO$9</f>
        <v>524.83266987028128</v>
      </c>
    </row>
    <row r="32" spans="4:44" x14ac:dyDescent="0.25">
      <c r="U32" s="13">
        <f>SL!U32*SQRT($T$6)*$T$9</f>
        <v>124.67026087538613</v>
      </c>
      <c r="V32" s="7">
        <f>SL!V32*SQRT($T$6)</f>
        <v>12658.493047761422</v>
      </c>
      <c r="W32" s="7">
        <f>SL!W32*$T$9</f>
        <v>338.64358313701689</v>
      </c>
      <c r="AB32" s="13">
        <f>SL!U32*SQRT($AA$6)*$AA$9</f>
        <v>179.69149279147351</v>
      </c>
      <c r="AC32" s="7">
        <f>SL!V32*SQRT($AA$6)</f>
        <v>13250.357274020342</v>
      </c>
      <c r="AD32" s="7">
        <f>SL!W32*$AA$9</f>
        <v>466.2962448279755</v>
      </c>
      <c r="AI32" s="13">
        <f>SL!U32*SQRT($AH$6)*$AH$9</f>
        <v>194.51829963290379</v>
      </c>
      <c r="AJ32" s="7">
        <f>SL!V32*SQRT($AH$6)</f>
        <v>13382.329132551509</v>
      </c>
      <c r="AK32" s="7">
        <f>SL!W32*$AH$9</f>
        <v>499.79366548822981</v>
      </c>
      <c r="AP32" s="13">
        <f>SL!U32*SQRT($AO$6)*$AO$9</f>
        <v>204.62750551134795</v>
      </c>
      <c r="AQ32" s="7">
        <f>SL!V32*SQRT($AO$6)</f>
        <v>13467.350095959004</v>
      </c>
      <c r="AR32" s="7">
        <f>SL!W32*$AO$9</f>
        <v>522.44893688610648</v>
      </c>
    </row>
    <row r="33" spans="21:44" x14ac:dyDescent="0.25">
      <c r="U33" s="13">
        <f>SL!U33*SQRT($T$6)*$T$9</f>
        <v>124.67026087538613</v>
      </c>
      <c r="V33" s="7">
        <f>SL!V33*SQRT($T$6)</f>
        <v>12657.970073266786</v>
      </c>
      <c r="W33" s="7">
        <f>SL!W33*$T$9</f>
        <v>341.09383569170814</v>
      </c>
      <c r="AB33" s="13">
        <f>SL!U33*SQRT($AA$6)*$AA$9</f>
        <v>179.69149279147351</v>
      </c>
      <c r="AC33" s="7">
        <f>SL!V33*SQRT($AA$6)</f>
        <v>13249.809847176328</v>
      </c>
      <c r="AD33" s="7">
        <f>SL!W33*$AA$9</f>
        <v>469.67012705113405</v>
      </c>
      <c r="AI33" s="13">
        <f>SL!U33*SQRT($AH$6)*$AH$9</f>
        <v>194.51829963290379</v>
      </c>
      <c r="AJ33" s="7">
        <f>SL!V33*SQRT($AH$6)</f>
        <v>13381.776253406359</v>
      </c>
      <c r="AK33" s="7">
        <f>SL!W33*$AH$9</f>
        <v>503.40991799281534</v>
      </c>
      <c r="AP33" s="13">
        <f>SL!U33*SQRT($AO$6)*$AO$9</f>
        <v>204.62750551134795</v>
      </c>
      <c r="AQ33" s="7">
        <f>SL!V33*SQRT($AO$6)</f>
        <v>13466.79370424761</v>
      </c>
      <c r="AR33" s="7">
        <f>SL!W33*$AO$9</f>
        <v>526.22911140009683</v>
      </c>
    </row>
    <row r="34" spans="21:44" x14ac:dyDescent="0.25">
      <c r="U34" s="13">
        <f>SL!U34*SQRT($T$6)*$T$9</f>
        <v>126.60313313702007</v>
      </c>
      <c r="V34" s="7">
        <f>SL!V34*SQRT($T$6)</f>
        <v>12688.899685635097</v>
      </c>
      <c r="W34" s="7">
        <f>SL!W34*$T$9</f>
        <v>341.68317098385069</v>
      </c>
      <c r="AB34" s="13">
        <f>SL!U34*SQRT($AA$6)*$AA$9</f>
        <v>182.47740740839564</v>
      </c>
      <c r="AC34" s="7">
        <f>SL!V34*SQRT($AA$6)</f>
        <v>13282.185613602929</v>
      </c>
      <c r="AD34" s="7">
        <f>SL!W34*$AA$9</f>
        <v>470.48161395758899</v>
      </c>
      <c r="AI34" s="13">
        <f>SL!U34*SQRT($AH$6)*$AH$9</f>
        <v>197.53408722411163</v>
      </c>
      <c r="AJ34" s="7">
        <f>SL!V34*SQRT($AH$6)</f>
        <v>13414.474478313008</v>
      </c>
      <c r="AK34" s="7">
        <f>SL!W34*$AH$9</f>
        <v>504.27969985353451</v>
      </c>
      <c r="AP34" s="13">
        <f>SL!U34*SQRT($AO$6)*$AO$9</f>
        <v>207.8000249766402</v>
      </c>
      <c r="AQ34" s="7">
        <f>SL!V34*SQRT($AO$6)</f>
        <v>13499.699668371832</v>
      </c>
      <c r="AR34" s="7">
        <f>SL!W34*$AO$9</f>
        <v>527.13831981915837</v>
      </c>
    </row>
    <row r="35" spans="21:44" x14ac:dyDescent="0.25">
      <c r="U35" s="13">
        <f>SL!U35*SQRT($T$6)*$T$9</f>
        <v>124.67026087538613</v>
      </c>
      <c r="V35" s="7">
        <f>SL!V35*SQRT($T$6)</f>
        <v>12690.055916657329</v>
      </c>
      <c r="W35" s="7">
        <f>SL!W35*$T$9</f>
        <v>347.20463385714328</v>
      </c>
      <c r="AB35" s="13">
        <f>SL!U35*SQRT($AA$6)*$AA$9</f>
        <v>179.69149279147351</v>
      </c>
      <c r="AC35" s="7">
        <f>SL!V35*SQRT($AA$6)</f>
        <v>13283.395905703108</v>
      </c>
      <c r="AD35" s="7">
        <f>SL!W35*$AA$9</f>
        <v>478.08440796278853</v>
      </c>
      <c r="AI35" s="13">
        <f>SL!U35*SQRT($AH$6)*$AH$9</f>
        <v>194.51829963290379</v>
      </c>
      <c r="AJ35" s="7">
        <f>SL!V35*SQRT($AH$6)</f>
        <v>13415.696824767234</v>
      </c>
      <c r="AK35" s="7">
        <f>SL!W35*$AH$9</f>
        <v>512.42865735846237</v>
      </c>
      <c r="AP35" s="13">
        <f>SL!U35*SQRT($AO$6)*$AO$9</f>
        <v>204.62750551134795</v>
      </c>
      <c r="AQ35" s="7">
        <f>SL!V35*SQRT($AO$6)</f>
        <v>13500.929780669516</v>
      </c>
      <c r="AR35" s="7">
        <f>SL!W35*$AO$9</f>
        <v>535.65666344606439</v>
      </c>
    </row>
    <row r="36" spans="21:44" x14ac:dyDescent="0.25">
      <c r="U36" s="13">
        <f>SL!U36*SQRT($T$6)*$T$9</f>
        <v>126.60313313702007</v>
      </c>
      <c r="V36" s="7">
        <f>SL!V36*SQRT($T$6)</f>
        <v>12716.285269629858</v>
      </c>
      <c r="W36" s="7">
        <f>SL!W36*$T$9</f>
        <v>355.41832639512182</v>
      </c>
      <c r="AB36" s="13">
        <f>SL!U36*SQRT($AA$6)*$AA$9</f>
        <v>182.47740740839564</v>
      </c>
      <c r="AC36" s="7">
        <f>SL!V36*SQRT($AA$6)</f>
        <v>13310.85164602236</v>
      </c>
      <c r="AD36" s="7">
        <f>SL!W36*$AA$9</f>
        <v>489.39427526088321</v>
      </c>
      <c r="AI36" s="13">
        <f>SL!U36*SQRT($AH$6)*$AH$9</f>
        <v>197.53408722411163</v>
      </c>
      <c r="AJ36" s="7">
        <f>SL!V36*SQRT($AH$6)</f>
        <v>13443.426020737708</v>
      </c>
      <c r="AK36" s="7">
        <f>SL!W36*$AH$9</f>
        <v>524.55099395412924</v>
      </c>
      <c r="AP36" s="13">
        <f>SL!U36*SQRT($AO$6)*$AO$9</f>
        <v>207.8000249766402</v>
      </c>
      <c r="AQ36" s="7">
        <f>SL!V36*SQRT($AO$6)</f>
        <v>13528.835146492978</v>
      </c>
      <c r="AR36" s="7">
        <f>SL!W36*$AO$9</f>
        <v>548.3284964529812</v>
      </c>
    </row>
    <row r="37" spans="21:44" x14ac:dyDescent="0.25">
      <c r="U37" s="13">
        <f>SL!U37*SQRT($T$6)*$T$9</f>
        <v>123.70382474456923</v>
      </c>
      <c r="V37" s="7">
        <f>SL!V37*SQRT($T$6)</f>
        <v>12687.638582975456</v>
      </c>
      <c r="W37" s="7">
        <f>SL!W37*$T$9</f>
        <v>361.83597663840465</v>
      </c>
      <c r="AB37" s="13">
        <f>SL!U37*SQRT($AA$6)*$AA$9</f>
        <v>178.2985354830125</v>
      </c>
      <c r="AC37" s="7">
        <f>SL!V37*SQRT($AA$6)</f>
        <v>13280.865546456198</v>
      </c>
      <c r="AD37" s="7">
        <f>SL!W37*$AA$9</f>
        <v>498.2310770137496</v>
      </c>
      <c r="AI37" s="13">
        <f>SL!U37*SQRT($AH$6)*$AH$9</f>
        <v>193.01040583729988</v>
      </c>
      <c r="AJ37" s="7">
        <f>SL!V37*SQRT($AH$6)</f>
        <v>13413.14126346685</v>
      </c>
      <c r="AK37" s="7">
        <f>SL!W37*$AH$9</f>
        <v>534.02260687884245</v>
      </c>
      <c r="AP37" s="13">
        <f>SL!U37*SQRT($AO$6)*$AO$9</f>
        <v>203.04124577870189</v>
      </c>
      <c r="AQ37" s="7">
        <f>SL!V37*SQRT($AO$6)</f>
        <v>13498.357983310249</v>
      </c>
      <c r="AR37" s="7">
        <f>SL!W37*$AO$9</f>
        <v>558.22945047623637</v>
      </c>
    </row>
    <row r="38" spans="21:44" x14ac:dyDescent="0.25">
      <c r="U38" s="13">
        <f>SL!U38*SQRT($T$6)*$T$9</f>
        <v>125.63669700620314</v>
      </c>
      <c r="V38" s="7">
        <f>SL!V38*SQRT($T$6)</f>
        <v>12709.638686382366</v>
      </c>
      <c r="W38" s="7">
        <f>SL!W38*$T$9</f>
        <v>360.07701739694153</v>
      </c>
      <c r="AB38" s="13">
        <f>SL!U38*SQRT($AA$6)*$AA$9</f>
        <v>181.08445009993463</v>
      </c>
      <c r="AC38" s="7">
        <f>SL!V38*SQRT($AA$6)</f>
        <v>13303.8942931725</v>
      </c>
      <c r="AD38" s="7">
        <f>SL!W38*$AA$9</f>
        <v>495.80907308412583</v>
      </c>
      <c r="AI38" s="13">
        <f>SL!U38*SQRT($AH$6)*$AH$9</f>
        <v>196.02619342850772</v>
      </c>
      <c r="AJ38" s="7">
        <f>SL!V38*SQRT($AH$6)</f>
        <v>13436.399373546037</v>
      </c>
      <c r="AK38" s="7">
        <f>SL!W38*$AH$9</f>
        <v>531.42661294743061</v>
      </c>
      <c r="AP38" s="13">
        <f>SL!U38*SQRT($AO$6)*$AO$9</f>
        <v>206.21376524399415</v>
      </c>
      <c r="AQ38" s="7">
        <f>SL!V38*SQRT($AO$6)</f>
        <v>13521.763857422615</v>
      </c>
      <c r="AR38" s="7">
        <f>SL!W38*$AO$9</f>
        <v>555.5157820900954</v>
      </c>
    </row>
    <row r="39" spans="21:44" x14ac:dyDescent="0.25">
      <c r="U39" s="13">
        <f>SL!U39*SQRT($T$6)*$T$9</f>
        <v>131.43531379110482</v>
      </c>
      <c r="V39" s="7">
        <f>SL!V39*SQRT($T$6)</f>
        <v>12848.752129526363</v>
      </c>
      <c r="W39" s="7">
        <f>SL!W39*$T$9</f>
        <v>356.82797142525556</v>
      </c>
      <c r="AB39" s="13">
        <f>SL!U39*SQRT($AA$6)*$AA$9</f>
        <v>189.44219395070081</v>
      </c>
      <c r="AC39" s="7">
        <f>SL!V39*SQRT($AA$6)</f>
        <v>13449.51216540438</v>
      </c>
      <c r="AD39" s="7">
        <f>SL!W39*$AA$9</f>
        <v>491.33528999384464</v>
      </c>
      <c r="AI39" s="13">
        <f>SL!U39*SQRT($AH$6)*$AH$9</f>
        <v>205.07355620213116</v>
      </c>
      <c r="AJ39" s="7">
        <f>SL!V39*SQRT($AH$6)</f>
        <v>13583.467581103703</v>
      </c>
      <c r="AK39" s="7">
        <f>SL!W39*$AH$9</f>
        <v>526.63144576757099</v>
      </c>
      <c r="AP39" s="13">
        <f>SL!U39*SQRT($AO$6)*$AO$9</f>
        <v>215.73132363987077</v>
      </c>
      <c r="AQ39" s="7">
        <f>SL!V39*SQRT($AO$6)</f>
        <v>13669.76642256253</v>
      </c>
      <c r="AR39" s="7">
        <f>SL!W39*$AO$9</f>
        <v>550.50325358423379</v>
      </c>
    </row>
    <row r="40" spans="21:44" x14ac:dyDescent="0.25">
      <c r="U40" s="13">
        <f>SL!U40*SQRT($T$6)*$T$9</f>
        <v>137.23393057600649</v>
      </c>
      <c r="V40" s="7">
        <f>SL!V40*SQRT($T$6)</f>
        <v>13018.655149926824</v>
      </c>
      <c r="W40" s="7">
        <f>SL!W40*$T$9</f>
        <v>380.49323498127063</v>
      </c>
      <c r="AB40" s="13">
        <f>SL!U40*SQRT($AA$6)*$AA$9</f>
        <v>197.79993780146702</v>
      </c>
      <c r="AC40" s="7">
        <f>SL!V40*SQRT($AA$6)</f>
        <v>13627.359221428114</v>
      </c>
      <c r="AD40" s="7">
        <f>SL!W40*$AA$9</f>
        <v>523.92124194607561</v>
      </c>
      <c r="AI40" s="13">
        <f>SL!U40*SQRT($AH$6)*$AH$9</f>
        <v>214.12091897575459</v>
      </c>
      <c r="AJ40" s="7">
        <f>SL!V40*SQRT($AH$6)</f>
        <v>13763.085970989037</v>
      </c>
      <c r="AK40" s="7">
        <f>SL!W40*$AH$9</f>
        <v>561.55828155119855</v>
      </c>
      <c r="AP40" s="13">
        <f>SL!U40*SQRT($AO$6)*$AO$9</f>
        <v>225.24888203574739</v>
      </c>
      <c r="AQ40" s="7">
        <f>SL!V40*SQRT($AO$6)</f>
        <v>13850.525968699701</v>
      </c>
      <c r="AR40" s="7">
        <f>SL!W40*$AO$9</f>
        <v>587.01329659593648</v>
      </c>
    </row>
    <row r="41" spans="21:44" x14ac:dyDescent="0.25">
      <c r="U41" s="13">
        <f>SL!U41*SQRT($T$6)*$T$9</f>
        <v>136.26749444518953</v>
      </c>
      <c r="V41" s="7">
        <f>SL!V41*SQRT($T$6)</f>
        <v>13161.487449069878</v>
      </c>
      <c r="W41" s="7">
        <f>SL!W41*$T$9</f>
        <v>365.13905791622955</v>
      </c>
      <c r="AB41" s="13">
        <f>SL!U41*SQRT($AA$6)*$AA$9</f>
        <v>196.40698049300599</v>
      </c>
      <c r="AC41" s="7">
        <f>SL!V41*SQRT($AA$6)</f>
        <v>13776.869829584581</v>
      </c>
      <c r="AD41" s="7">
        <f>SL!W41*$AA$9</f>
        <v>502.77926417248324</v>
      </c>
      <c r="AI41" s="13">
        <f>SL!U41*SQRT($AH$6)*$AH$9</f>
        <v>212.61302518015069</v>
      </c>
      <c r="AJ41" s="7">
        <f>SL!V41*SQRT($AH$6)</f>
        <v>13914.085685621689</v>
      </c>
      <c r="AK41" s="7">
        <f>SL!W41*$AH$9</f>
        <v>538.89752310774884</v>
      </c>
      <c r="AP41" s="13">
        <f>SL!U41*SQRT($AO$6)*$AO$9</f>
        <v>223.6626223031013</v>
      </c>
      <c r="AQ41" s="7">
        <f>SL!V41*SQRT($AO$6)</f>
        <v>14002.485018668167</v>
      </c>
      <c r="AR41" s="7">
        <f>SL!W41*$AO$9</f>
        <v>563.32534299562826</v>
      </c>
    </row>
    <row r="42" spans="21:44" x14ac:dyDescent="0.25">
      <c r="U42" s="13">
        <f>SL!U42*SQRT($T$6)*$T$9</f>
        <v>137.23393057600649</v>
      </c>
      <c r="V42" s="7">
        <f>SL!V42*SQRT($T$6)</f>
        <v>13269.679675577458</v>
      </c>
      <c r="W42" s="7">
        <f>SL!W42*$T$9</f>
        <v>427.8147969595525</v>
      </c>
      <c r="AB42" s="13">
        <f>SL!U42*SQRT($AA$6)*$AA$9</f>
        <v>197.79993780146702</v>
      </c>
      <c r="AC42" s="7">
        <f>SL!V42*SQRT($AA$6)</f>
        <v>13890.120723675065</v>
      </c>
      <c r="AD42" s="7">
        <f>SL!W42*$AA$9</f>
        <v>589.08080128412803</v>
      </c>
      <c r="AI42" s="13">
        <f>SL!U42*SQRT($AH$6)*$AH$9</f>
        <v>214.12091897575459</v>
      </c>
      <c r="AJ42" s="7">
        <f>SL!V42*SQRT($AH$6)</f>
        <v>14028.464544088103</v>
      </c>
      <c r="AK42" s="7">
        <f>SL!W42*$AH$9</f>
        <v>631.39872175285029</v>
      </c>
      <c r="AP42" s="13">
        <f>SL!U42*SQRT($AO$6)*$AO$9</f>
        <v>225.24888203574739</v>
      </c>
      <c r="AQ42" s="7">
        <f>SL!V42*SQRT($AO$6)</f>
        <v>14117.590551889321</v>
      </c>
      <c r="AR42" s="7">
        <f>SL!W42*$AO$9</f>
        <v>660.01955148587558</v>
      </c>
    </row>
    <row r="43" spans="21:44" x14ac:dyDescent="0.25">
      <c r="U43" s="13">
        <f>SL!U43*SQRT($T$6)*$T$9</f>
        <v>136.26749444518953</v>
      </c>
      <c r="V43" s="7">
        <f>SL!V43*SQRT($T$6)</f>
        <v>13346.095014523273</v>
      </c>
      <c r="W43" s="7">
        <f>SL!W43*$T$9</f>
        <v>452.22734516411634</v>
      </c>
      <c r="AB43" s="13">
        <f>SL!U43*SQRT($AA$6)*$AA$9</f>
        <v>196.40698049300599</v>
      </c>
      <c r="AC43" s="7">
        <f>SL!V43*SQRT($AA$6)</f>
        <v>13970.108960697202</v>
      </c>
      <c r="AD43" s="7">
        <f>SL!W43*$AA$9</f>
        <v>622.69572895829049</v>
      </c>
      <c r="AI43" s="13">
        <f>SL!U43*SQRT($AH$6)*$AH$9</f>
        <v>212.61302518015069</v>
      </c>
      <c r="AJ43" s="7">
        <f>SL!V43*SQRT($AH$6)</f>
        <v>14109.24945368911</v>
      </c>
      <c r="AK43" s="7">
        <f>SL!W43*$AH$9</f>
        <v>667.42845200210286</v>
      </c>
      <c r="AP43" s="13">
        <f>SL!U43*SQRT($AO$6)*$AO$9</f>
        <v>223.6626223031013</v>
      </c>
      <c r="AQ43" s="7">
        <f>SL!V43*SQRT($AO$6)</f>
        <v>14198.88870629062</v>
      </c>
      <c r="AR43" s="7">
        <f>SL!W43*$AO$9</f>
        <v>697.68248234080556</v>
      </c>
    </row>
    <row r="44" spans="21:44" x14ac:dyDescent="0.25">
      <c r="U44" s="13">
        <f>SL!U44*SQRT($T$6)*$T$9</f>
        <v>136.26749444518953</v>
      </c>
      <c r="V44" s="7">
        <f>SL!V44*SQRT($T$6)</f>
        <v>13411.878464967383</v>
      </c>
      <c r="W44" s="7">
        <f>SL!W44*$T$9</f>
        <v>469.36933290104764</v>
      </c>
      <c r="AB44" s="13">
        <f>SL!U44*SQRT($AA$6)*$AA$9</f>
        <v>196.40698049300599</v>
      </c>
      <c r="AC44" s="7">
        <f>SL!V44*SQRT($AA$6)</f>
        <v>14038.96820150995</v>
      </c>
      <c r="AD44" s="7">
        <f>SL!W44*$AA$9</f>
        <v>646.2994377206802</v>
      </c>
      <c r="AI44" s="13">
        <f>SL!U44*SQRT($AH$6)*$AH$9</f>
        <v>212.61302518015069</v>
      </c>
      <c r="AJ44" s="7">
        <f>SL!V44*SQRT($AH$6)</f>
        <v>14178.794523706245</v>
      </c>
      <c r="AK44" s="7">
        <f>SL!W44*$AH$9</f>
        <v>692.72778531717927</v>
      </c>
      <c r="AP44" s="13">
        <f>SL!U44*SQRT($AO$6)*$AO$9</f>
        <v>223.6626223031013</v>
      </c>
      <c r="AQ44" s="7">
        <f>SL!V44*SQRT($AO$6)</f>
        <v>14268.875611865267</v>
      </c>
      <c r="AR44" s="7">
        <f>SL!W44*$AO$9</f>
        <v>724.12861542950156</v>
      </c>
    </row>
    <row r="45" spans="21:44" x14ac:dyDescent="0.25">
      <c r="U45" s="13">
        <f>SL!U45*SQRT($T$6)*$T$9</f>
        <v>136.26749444518953</v>
      </c>
      <c r="V45" s="7">
        <f>SL!V45*SQRT($T$6)</f>
        <v>13475.112549122921</v>
      </c>
      <c r="W45" s="7">
        <f>SL!W45*$T$9</f>
        <v>505.61545014760173</v>
      </c>
      <c r="AB45" s="13">
        <f>SL!U45*SQRT($AA$6)*$AA$9</f>
        <v>196.40698049300599</v>
      </c>
      <c r="AC45" s="7">
        <f>SL!V45*SQRT($AA$6)</f>
        <v>14105.15887711367</v>
      </c>
      <c r="AD45" s="7">
        <f>SL!W45*$AA$9</f>
        <v>696.20863193926459</v>
      </c>
      <c r="AI45" s="13">
        <f>SL!U45*SQRT($AH$6)*$AH$9</f>
        <v>212.61302518015069</v>
      </c>
      <c r="AJ45" s="7">
        <f>SL!V45*SQRT($AH$6)</f>
        <v>14245.644449947231</v>
      </c>
      <c r="AK45" s="7">
        <f>SL!W45*$AH$9</f>
        <v>746.22231673737679</v>
      </c>
      <c r="AP45" s="13">
        <f>SL!U45*SQRT($AO$6)*$AO$9</f>
        <v>223.6626223031013</v>
      </c>
      <c r="AQ45" s="7">
        <f>SL!V45*SQRT($AO$6)</f>
        <v>14336.150250805846</v>
      </c>
      <c r="AR45" s="7">
        <f>SL!W45*$AO$9</f>
        <v>780.04801377241802</v>
      </c>
    </row>
    <row r="46" spans="21:44" x14ac:dyDescent="0.25">
      <c r="U46" s="13">
        <f>SL!U46*SQRT($T$6)*$T$9</f>
        <v>136.26749444518953</v>
      </c>
      <c r="V46" s="7">
        <f>SL!V46*SQRT($T$6)</f>
        <v>13486.738536514209</v>
      </c>
      <c r="W46" s="7">
        <f>SL!W46*$T$9</f>
        <v>499.36658892243912</v>
      </c>
      <c r="AB46" s="13">
        <f>SL!U46*SQRT($AA$6)*$AA$9</f>
        <v>196.40698049300599</v>
      </c>
      <c r="AC46" s="7">
        <f>SL!V46*SQRT($AA$6)</f>
        <v>14117.328452592883</v>
      </c>
      <c r="AD46" s="7">
        <f>SL!W46*$AA$9</f>
        <v>687.60424470489761</v>
      </c>
      <c r="AI46" s="13">
        <f>SL!U46*SQRT($AH$6)*$AH$9</f>
        <v>212.61302518015069</v>
      </c>
      <c r="AJ46" s="7">
        <f>SL!V46*SQRT($AH$6)</f>
        <v>14257.935232836953</v>
      </c>
      <c r="AK46" s="7">
        <f>SL!W46*$AH$9</f>
        <v>736.99981434143558</v>
      </c>
      <c r="AP46" s="13">
        <f>SL!U46*SQRT($AO$6)*$AO$9</f>
        <v>223.6626223031013</v>
      </c>
      <c r="AQ46" s="7">
        <f>SL!V46*SQRT($AO$6)</f>
        <v>14348.51911981884</v>
      </c>
      <c r="AR46" s="7">
        <f>SL!W46*$AO$9</f>
        <v>770.40746227106536</v>
      </c>
    </row>
    <row r="47" spans="21:44" x14ac:dyDescent="0.25">
      <c r="U47" s="13">
        <f>SL!U47*SQRT($T$6)*$T$9</f>
        <v>137.23393057600649</v>
      </c>
      <c r="V47" s="7">
        <f>SL!V47*SQRT($T$6)</f>
        <v>13517.441874074944</v>
      </c>
      <c r="W47" s="7">
        <f>SL!W47*$T$9</f>
        <v>522.02914301928831</v>
      </c>
      <c r="AB47" s="13">
        <f>SL!U47*SQRT($AA$6)*$AA$9</f>
        <v>197.79993780146702</v>
      </c>
      <c r="AC47" s="7">
        <f>SL!V47*SQRT($AA$6)</f>
        <v>14149.467364440414</v>
      </c>
      <c r="AD47" s="7">
        <f>SL!W47*$AA$9</f>
        <v>718.80951301584616</v>
      </c>
      <c r="AI47" s="13">
        <f>SL!U47*SQRT($AH$6)*$AH$9</f>
        <v>214.12091897575459</v>
      </c>
      <c r="AJ47" s="7">
        <f>SL!V47*SQRT($AH$6)</f>
        <v>14290.394244123314</v>
      </c>
      <c r="AK47" s="7">
        <f>SL!W47*$AH$9</f>
        <v>770.44678202487978</v>
      </c>
      <c r="AP47" s="13">
        <f>SL!U47*SQRT($AO$6)*$AO$9</f>
        <v>225.24888203574739</v>
      </c>
      <c r="AQ47" s="7">
        <f>SL!V47*SQRT($AO$6)</f>
        <v>14381.184350544543</v>
      </c>
      <c r="AR47" s="7">
        <f>SL!W47*$AO$9</f>
        <v>805.37055587332088</v>
      </c>
    </row>
    <row r="48" spans="21:44" x14ac:dyDescent="0.25">
      <c r="U48" s="13">
        <f>SL!U48*SQRT($T$6)*$T$9</f>
        <v>138.20036670682344</v>
      </c>
      <c r="V48" s="7">
        <f>SL!V48*SQRT($T$6)</f>
        <v>13614.993024583302</v>
      </c>
      <c r="W48" s="7">
        <f>SL!W48*$T$9</f>
        <v>523.30080649091042</v>
      </c>
      <c r="AB48" s="13">
        <f>SL!U48*SQRT($AA$6)*$AA$9</f>
        <v>199.19289510992803</v>
      </c>
      <c r="AC48" s="7">
        <f>SL!V48*SQRT($AA$6)</f>
        <v>14251.579645250653</v>
      </c>
      <c r="AD48" s="7">
        <f>SL!W48*$AA$9</f>
        <v>720.56053364942591</v>
      </c>
      <c r="AI48" s="13">
        <f>SL!U48*SQRT($AH$6)*$AH$9</f>
        <v>215.62881277135847</v>
      </c>
      <c r="AJ48" s="7">
        <f>SL!V48*SQRT($AH$6)</f>
        <v>14393.523550150208</v>
      </c>
      <c r="AK48" s="7">
        <f>SL!W48*$AH$9</f>
        <v>772.32359109316894</v>
      </c>
      <c r="AP48" s="13">
        <f>SL!U48*SQRT($AO$6)*$AO$9</f>
        <v>226.83514176839353</v>
      </c>
      <c r="AQ48" s="7">
        <f>SL!V48*SQRT($AO$6)</f>
        <v>14484.968860375433</v>
      </c>
      <c r="AR48" s="7">
        <f>SL!W48*$AO$9</f>
        <v>807.33243928676529</v>
      </c>
    </row>
    <row r="49" spans="21:44" x14ac:dyDescent="0.25">
      <c r="U49" s="13">
        <f>SL!U49*SQRT($T$6)*$T$9</f>
        <v>144.96541962254207</v>
      </c>
      <c r="V49" s="7">
        <f>SL!V49*SQRT($T$6)</f>
        <v>13745.340243580433</v>
      </c>
      <c r="W49" s="7">
        <f>SL!W49*$T$9</f>
        <v>533.93581865193721</v>
      </c>
      <c r="AB49" s="13">
        <f>SL!U49*SQRT($AA$6)*$AA$9</f>
        <v>208.94359626915534</v>
      </c>
      <c r="AC49" s="7">
        <f>SL!V49*SQRT($AA$6)</f>
        <v>14388.021417179611</v>
      </c>
      <c r="AD49" s="7">
        <f>SL!W49*$AA$9</f>
        <v>735.20444388817441</v>
      </c>
      <c r="AI49" s="13">
        <f>SL!U49*SQRT($AH$6)*$AH$9</f>
        <v>226.18406934058589</v>
      </c>
      <c r="AJ49" s="7">
        <f>SL!V49*SQRT($AH$6)</f>
        <v>14531.324264623156</v>
      </c>
      <c r="AK49" s="7">
        <f>SL!W49*$AH$9</f>
        <v>788.0194789680645</v>
      </c>
      <c r="AP49" s="13">
        <f>SL!U49*SQRT($AO$6)*$AO$9</f>
        <v>237.93895989691632</v>
      </c>
      <c r="AQ49" s="7">
        <f>SL!V49*SQRT($AO$6)</f>
        <v>14623.64505395121</v>
      </c>
      <c r="AR49" s="7">
        <f>SL!W49*$AO$9</f>
        <v>823.73980996784849</v>
      </c>
    </row>
    <row r="50" spans="21:44" x14ac:dyDescent="0.25">
      <c r="U50" s="13">
        <f>SL!U50*SQRT($T$6)*$T$9</f>
        <v>147.86472801499292</v>
      </c>
      <c r="V50" s="7">
        <f>SL!V50*SQRT($T$6)</f>
        <v>13946.307218847087</v>
      </c>
      <c r="W50" s="7">
        <f>SL!W50*$T$9</f>
        <v>528.48020876108853</v>
      </c>
      <c r="AB50" s="13">
        <f>SL!U50*SQRT($AA$6)*$AA$9</f>
        <v>213.12246819453844</v>
      </c>
      <c r="AC50" s="7">
        <f>SL!V50*SQRT($AA$6)</f>
        <v>14598.384863485195</v>
      </c>
      <c r="AD50" s="7">
        <f>SL!W50*$AA$9</f>
        <v>727.69232633442221</v>
      </c>
      <c r="AI50" s="13">
        <f>SL!U50*SQRT($AH$6)*$AH$9</f>
        <v>230.70775072739758</v>
      </c>
      <c r="AJ50" s="7">
        <f>SL!V50*SQRT($AH$6)</f>
        <v>14743.782903865946</v>
      </c>
      <c r="AK50" s="7">
        <f>SL!W50*$AH$9</f>
        <v>779.96771185775162</v>
      </c>
      <c r="AP50" s="13">
        <f>SL!U50*SQRT($AO$6)*$AO$9</f>
        <v>242.69773909485463</v>
      </c>
      <c r="AQ50" s="7">
        <f>SL!V50*SQRT($AO$6)</f>
        <v>14837.453490976863</v>
      </c>
      <c r="AR50" s="7">
        <f>SL!W50*$AO$9</f>
        <v>815.32306230313327</v>
      </c>
    </row>
    <row r="51" spans="21:44" x14ac:dyDescent="0.25">
      <c r="U51" s="13">
        <f>SL!U51*SQRT($T$6)*$T$9</f>
        <v>154.62978093071152</v>
      </c>
      <c r="V51" s="7">
        <f>SL!V51*SQRT($T$6)</f>
        <v>14177.732461032654</v>
      </c>
      <c r="W51" s="7">
        <f>SL!W51*$T$9</f>
        <v>559.32124687064913</v>
      </c>
      <c r="AB51" s="13">
        <f>SL!U51*SQRT($AA$6)*$AA$9</f>
        <v>222.87316935376563</v>
      </c>
      <c r="AC51" s="7">
        <f>SL!V51*SQRT($AA$6)</f>
        <v>14840.630692401437</v>
      </c>
      <c r="AD51" s="7">
        <f>SL!W51*$AA$9</f>
        <v>770.15898146447375</v>
      </c>
      <c r="AI51" s="13">
        <f>SL!U51*SQRT($AH$6)*$AH$9</f>
        <v>241.26300729662486</v>
      </c>
      <c r="AJ51" s="7">
        <f>SL!V51*SQRT($AH$6)</f>
        <v>14988.441470159933</v>
      </c>
      <c r="AK51" s="7">
        <f>SL!W51*$AH$9</f>
        <v>825.48505295558334</v>
      </c>
      <c r="AP51" s="13">
        <f>SL!U51*SQRT($AO$6)*$AO$9</f>
        <v>253.80155722337733</v>
      </c>
      <c r="AQ51" s="7">
        <f>SL!V51*SQRT($AO$6)</f>
        <v>15083.666428472319</v>
      </c>
      <c r="AR51" s="7">
        <f>SL!W51*$AO$9</f>
        <v>862.90367027905506</v>
      </c>
    </row>
    <row r="52" spans="21:44" x14ac:dyDescent="0.25">
      <c r="U52" s="13">
        <f>SL!U52*SQRT($T$6)*$T$9</f>
        <v>154.62978093071152</v>
      </c>
      <c r="V52" s="7">
        <f>SL!V52*SQRT($T$6)</f>
        <v>14358.05359389506</v>
      </c>
      <c r="W52" s="7">
        <f>SL!W52*$T$9</f>
        <v>599.53924437266903</v>
      </c>
      <c r="AB52" s="13">
        <f>SL!U52*SQRT($AA$6)*$AA$9</f>
        <v>222.87316935376563</v>
      </c>
      <c r="AC52" s="7">
        <f>SL!V52*SQRT($AA$6)</f>
        <v>15029.382973219375</v>
      </c>
      <c r="AD52" s="7">
        <f>SL!W52*$AA$9</f>
        <v>825.5372674959707</v>
      </c>
      <c r="AI52" s="13">
        <f>SL!U52*SQRT($AH$6)*$AH$9</f>
        <v>241.26300729662486</v>
      </c>
      <c r="AJ52" s="7">
        <f>SL!V52*SQRT($AH$6)</f>
        <v>15179.073699479362</v>
      </c>
      <c r="AK52" s="7">
        <f>SL!W52*$AH$9</f>
        <v>884.84156047871011</v>
      </c>
      <c r="AP52" s="13">
        <f>SL!U52*SQRT($AO$6)*$AO$9</f>
        <v>253.80155722337733</v>
      </c>
      <c r="AQ52" s="7">
        <f>SL!V52*SQRT($AO$6)</f>
        <v>15275.509787456303</v>
      </c>
      <c r="AR52" s="7">
        <f>SL!W52*$AO$9</f>
        <v>924.95076369796936</v>
      </c>
    </row>
    <row r="53" spans="21:44" x14ac:dyDescent="0.25">
      <c r="U53" s="13">
        <f>SL!U53*SQRT($T$6)*$T$9</f>
        <v>154.62978093071152</v>
      </c>
      <c r="V53" s="7">
        <f>SL!V53*SQRT($T$6)</f>
        <v>14488.004862508293</v>
      </c>
      <c r="W53" s="7">
        <f>SL!W53*$T$9</f>
        <v>618.18655956719601</v>
      </c>
      <c r="AB53" s="13">
        <f>SL!U53*SQRT($AA$6)*$AA$9</f>
        <v>222.87316935376563</v>
      </c>
      <c r="AC53" s="7">
        <f>SL!V53*SQRT($AA$6)</f>
        <v>15165.410281591758</v>
      </c>
      <c r="AD53" s="7">
        <f>SL!W53*$AA$9</f>
        <v>851.21374118191522</v>
      </c>
      <c r="AI53" s="13">
        <f>SL!U53*SQRT($AH$6)*$AH$9</f>
        <v>241.26300729662486</v>
      </c>
      <c r="AJ53" s="7">
        <f>SL!V53*SQRT($AH$6)</f>
        <v>15316.455822391887</v>
      </c>
      <c r="AK53" s="7">
        <f>SL!W53*$AH$9</f>
        <v>912.36256036376085</v>
      </c>
      <c r="AP53" s="13">
        <f>SL!U53*SQRT($AO$6)*$AO$9</f>
        <v>253.80155722337733</v>
      </c>
      <c r="AQ53" s="7">
        <f>SL!V53*SQRT($AO$6)</f>
        <v>15413.764730064808</v>
      </c>
      <c r="AR53" s="7">
        <f>SL!W53*$AO$9</f>
        <v>953.71926983327978</v>
      </c>
    </row>
    <row r="54" spans="21:44" x14ac:dyDescent="0.25">
      <c r="U54" s="13">
        <f>SL!U54*SQRT($T$6)*$T$9</f>
        <v>159.46196158479626</v>
      </c>
      <c r="V54" s="7">
        <f>SL!V54*SQRT($T$6)</f>
        <v>14659.644304223384</v>
      </c>
      <c r="W54" s="7">
        <f>SL!W54*$T$9</f>
        <v>661.95947710415874</v>
      </c>
      <c r="AB54" s="13">
        <f>SL!U54*SQRT($AA$6)*$AA$9</f>
        <v>229.83795589607084</v>
      </c>
      <c r="AC54" s="7">
        <f>SL!V54*SQRT($AA$6)</f>
        <v>15345.074947556128</v>
      </c>
      <c r="AD54" s="7">
        <f>SL!W54*$AA$9</f>
        <v>911.48698446493336</v>
      </c>
      <c r="AI54" s="13">
        <f>SL!U54*SQRT($AH$6)*$AH$9</f>
        <v>248.80247627464442</v>
      </c>
      <c r="AJ54" s="7">
        <f>SL!V54*SQRT($AH$6)</f>
        <v>15497.909925379678</v>
      </c>
      <c r="AK54" s="7">
        <f>SL!W54*$AH$9</f>
        <v>976.96566520411136</v>
      </c>
      <c r="AP54" s="13">
        <f>SL!U54*SQRT($AO$6)*$AO$9</f>
        <v>261.73285588660792</v>
      </c>
      <c r="AQ54" s="7">
        <f>SL!V54*SQRT($AO$6)</f>
        <v>15596.371652004924</v>
      </c>
      <c r="AR54" s="7">
        <f>SL!W54*$AO$9</f>
        <v>1021.2507848844197</v>
      </c>
    </row>
    <row r="55" spans="21:44" x14ac:dyDescent="0.25">
      <c r="U55" s="13">
        <f>SL!U55*SQRT($T$6)*$T$9</f>
        <v>158.4955254539793</v>
      </c>
      <c r="V55" s="7">
        <f>SL!V55*SQRT($T$6)</f>
        <v>14739.619849007422</v>
      </c>
      <c r="W55" s="7">
        <f>SL!W55*$T$9</f>
        <v>679.24686301024826</v>
      </c>
      <c r="AB55" s="13">
        <f>SL!U55*SQRT($AA$6)*$AA$9</f>
        <v>228.44499858760977</v>
      </c>
      <c r="AC55" s="7">
        <f>SL!V55*SQRT($AA$6)</f>
        <v>15428.789852448406</v>
      </c>
      <c r="AD55" s="7">
        <f>SL!W55*$AA$9</f>
        <v>935.29089964982575</v>
      </c>
      <c r="AI55" s="13">
        <f>SL!U55*SQRT($AH$6)*$AH$9</f>
        <v>247.29458247904049</v>
      </c>
      <c r="AJ55" s="7">
        <f>SL!V55*SQRT($AH$6)</f>
        <v>15582.458619984711</v>
      </c>
      <c r="AK55" s="7">
        <f>SL!W55*$AH$9</f>
        <v>1002.4795872122487</v>
      </c>
      <c r="AP55" s="13">
        <f>SL!U55*SQRT($AO$6)*$AO$9</f>
        <v>260.14659615396175</v>
      </c>
      <c r="AQ55" s="7">
        <f>SL!V55*SQRT($AO$6)</f>
        <v>15681.457503587562</v>
      </c>
      <c r="AR55" s="7">
        <f>SL!W55*$AO$9</f>
        <v>1047.9212338104282</v>
      </c>
    </row>
    <row r="56" spans="21:44" x14ac:dyDescent="0.25">
      <c r="U56" s="13">
        <f>SL!U56*SQRT($T$6)*$T$9</f>
        <v>158.4955254539793</v>
      </c>
      <c r="V56" s="7">
        <f>SL!V56*SQRT($T$6)</f>
        <v>14824.918905171962</v>
      </c>
      <c r="W56" s="7">
        <f>SL!W56*$T$9</f>
        <v>712.2845218906325</v>
      </c>
      <c r="AB56" s="13">
        <f>SL!U56*SQRT($AA$6)*$AA$9</f>
        <v>228.44499858760977</v>
      </c>
      <c r="AC56" s="7">
        <f>SL!V56*SQRT($AA$6)</f>
        <v>15518.07717638597</v>
      </c>
      <c r="AD56" s="7">
        <f>SL!W56*$AA$9</f>
        <v>980.78219799696649</v>
      </c>
      <c r="AI56" s="13">
        <f>SL!U56*SQRT($AH$6)*$AH$9</f>
        <v>247.29458247904049</v>
      </c>
      <c r="AJ56" s="7">
        <f>SL!V56*SQRT($AH$6)</f>
        <v>15672.635234213822</v>
      </c>
      <c r="AK56" s="7">
        <f>SL!W56*$AH$9</f>
        <v>1051.2388534532281</v>
      </c>
      <c r="AP56" s="13">
        <f>SL!U56*SQRT($AO$6)*$AO$9</f>
        <v>260.14659615396175</v>
      </c>
      <c r="AQ56" s="7">
        <f>SL!V56*SQRT($AO$6)</f>
        <v>15772.207030240412</v>
      </c>
      <c r="AR56" s="7">
        <f>SL!W56*$AO$9</f>
        <v>1098.8907209608135</v>
      </c>
    </row>
    <row r="57" spans="21:44" x14ac:dyDescent="0.25">
      <c r="U57" s="13">
        <f>SL!U57*SQRT($T$6)*$T$9</f>
        <v>159.46196158479626</v>
      </c>
      <c r="V57" s="7">
        <f>SL!V57*SQRT($T$6)</f>
        <v>14864.333108354742</v>
      </c>
      <c r="W57" s="7">
        <f>SL!W57*$T$9</f>
        <v>770.67427499242729</v>
      </c>
      <c r="AB57" s="13">
        <f>SL!U57*SQRT($AA$6)*$AA$9</f>
        <v>229.83795589607084</v>
      </c>
      <c r="AC57" s="7">
        <f>SL!V57*SQRT($AA$6)</f>
        <v>15559.334241652125</v>
      </c>
      <c r="AD57" s="7">
        <f>SL!W57*$AA$9</f>
        <v>1061.1821345780277</v>
      </c>
      <c r="AI57" s="13">
        <f>SL!U57*SQRT($AH$6)*$AH$9</f>
        <v>248.80247627464442</v>
      </c>
      <c r="AJ57" s="7">
        <f>SL!V57*SQRT($AH$6)</f>
        <v>15714.303214557065</v>
      </c>
      <c r="AK57" s="7">
        <f>SL!W57*$AH$9</f>
        <v>1137.4144970587092</v>
      </c>
      <c r="AP57" s="13">
        <f>SL!U57*SQRT($AO$6)*$AO$9</f>
        <v>261.73285588660792</v>
      </c>
      <c r="AQ57" s="7">
        <f>SL!V57*SQRT($AO$6)</f>
        <v>15814.139736686035</v>
      </c>
      <c r="AR57" s="7">
        <f>SL!W57*$AO$9</f>
        <v>1188.9726417534248</v>
      </c>
    </row>
    <row r="58" spans="21:44" x14ac:dyDescent="0.25">
      <c r="U58" s="13">
        <f>SL!U58*SQRT($T$6)*$T$9</f>
        <v>159.46196158479626</v>
      </c>
      <c r="V58" s="7">
        <f>SL!V58*SQRT($T$6)</f>
        <v>14892.366478205036</v>
      </c>
      <c r="W58" s="7">
        <f>SL!W58*$T$9</f>
        <v>778.37801442254579</v>
      </c>
      <c r="AB58" s="13">
        <f>SL!U58*SQRT($AA$6)*$AA$9</f>
        <v>229.83795589607084</v>
      </c>
      <c r="AC58" s="7">
        <f>SL!V58*SQRT($AA$6)</f>
        <v>15588.678347993191</v>
      </c>
      <c r="AD58" s="7">
        <f>SL!W58*$AA$9</f>
        <v>1071.7898204940609</v>
      </c>
      <c r="AI58" s="13">
        <f>SL!U58*SQRT($AH$6)*$AH$9</f>
        <v>248.80247627464442</v>
      </c>
      <c r="AJ58" s="7">
        <f>SL!V58*SQRT($AH$6)</f>
        <v>15743.939584432668</v>
      </c>
      <c r="AK58" s="7">
        <f>SL!W58*$AH$9</f>
        <v>1148.7842095218193</v>
      </c>
      <c r="AP58" s="13">
        <f>SL!U58*SQRT($AO$6)*$AO$9</f>
        <v>261.73285588660792</v>
      </c>
      <c r="AQ58" s="7">
        <f>SL!V58*SQRT($AO$6)</f>
        <v>15843.964393121756</v>
      </c>
      <c r="AR58" s="7">
        <f>SL!W58*$AO$9</f>
        <v>1200.8577347412479</v>
      </c>
    </row>
    <row r="59" spans="21:44" x14ac:dyDescent="0.25">
      <c r="U59" s="13">
        <f>SL!U59*SQRT($T$6)*$T$9</f>
        <v>156.56265319234544</v>
      </c>
      <c r="V59" s="7">
        <f>SL!V59*SQRT($T$6)</f>
        <v>14914.40475638218</v>
      </c>
      <c r="W59" s="7">
        <f>SL!W59*$T$9</f>
        <v>819.2257718197925</v>
      </c>
      <c r="AB59" s="13">
        <f>SL!U59*SQRT($AA$6)*$AA$9</f>
        <v>225.65908397068776</v>
      </c>
      <c r="AC59" s="7">
        <f>SL!V59*SQRT($AA$6)</f>
        <v>15611.747054390518</v>
      </c>
      <c r="AD59" s="7">
        <f>SL!W59*$AA$9</f>
        <v>1128.0352562041883</v>
      </c>
      <c r="AI59" s="13">
        <f>SL!U59*SQRT($AH$6)*$AH$9</f>
        <v>244.2787948878327</v>
      </c>
      <c r="AJ59" s="7">
        <f>SL!V59*SQRT($AH$6)</f>
        <v>15767.238052186176</v>
      </c>
      <c r="AK59" s="7">
        <f>SL!W59*$AH$9</f>
        <v>1209.0701603360228</v>
      </c>
      <c r="AP59" s="13">
        <f>SL!U59*SQRT($AO$6)*$AO$9</f>
        <v>256.97407668866958</v>
      </c>
      <c r="AQ59" s="7">
        <f>SL!V59*SQRT($AO$6)</f>
        <v>15867.410881309876</v>
      </c>
      <c r="AR59" s="7">
        <f>SL!W59*$AO$9</f>
        <v>1263.8764024174002</v>
      </c>
    </row>
    <row r="60" spans="21:44" x14ac:dyDescent="0.25">
      <c r="U60" s="13">
        <f>SL!U60*SQRT($T$6)*$T$9</f>
        <v>159.46196158479626</v>
      </c>
      <c r="V60" s="7">
        <f>SL!V60*SQRT($T$6)</f>
        <v>14938.110502550335</v>
      </c>
      <c r="W60" s="7">
        <f>SL!W60*$T$9</f>
        <v>776.076664589296</v>
      </c>
      <c r="AB60" s="13">
        <f>SL!U60*SQRT($AA$6)*$AA$9</f>
        <v>229.83795589607084</v>
      </c>
      <c r="AC60" s="7">
        <f>SL!V60*SQRT($AA$6)</f>
        <v>15636.561193402969</v>
      </c>
      <c r="AD60" s="7">
        <f>SL!W60*$AA$9</f>
        <v>1068.6209702966376</v>
      </c>
      <c r="AI60" s="13">
        <f>SL!U60*SQRT($AH$6)*$AH$9</f>
        <v>248.80247627464442</v>
      </c>
      <c r="AJ60" s="7">
        <f>SL!V60*SQRT($AH$6)</f>
        <v>15792.299336839729</v>
      </c>
      <c r="AK60" s="7">
        <f>SL!W60*$AH$9</f>
        <v>1145.3877179713938</v>
      </c>
      <c r="AP60" s="13">
        <f>SL!U60*SQRT($AO$6)*$AO$9</f>
        <v>261.73285588660792</v>
      </c>
      <c r="AQ60" s="7">
        <f>SL!V60*SQRT($AO$6)</f>
        <v>15892.631385972469</v>
      </c>
      <c r="AR60" s="7">
        <f>SL!W60*$AO$9</f>
        <v>1197.3072827803794</v>
      </c>
    </row>
    <row r="61" spans="21:44" x14ac:dyDescent="0.25">
      <c r="U61" s="13">
        <f>SL!U61*SQRT($T$6)*$T$9</f>
        <v>161.39483384643015</v>
      </c>
      <c r="V61" s="7">
        <f>SL!V61*SQRT($T$6)</f>
        <v>15013.065300003324</v>
      </c>
      <c r="W61" s="7">
        <f>SL!W61*$T$9</f>
        <v>812.89125281672329</v>
      </c>
      <c r="AB61" s="13">
        <f>SL!U61*SQRT($AA$6)*$AA$9</f>
        <v>232.62387051299288</v>
      </c>
      <c r="AC61" s="7">
        <f>SL!V61*SQRT($AA$6)</f>
        <v>15715.020599424412</v>
      </c>
      <c r="AD61" s="7">
        <f>SL!W61*$AA$9</f>
        <v>1119.3129222489408</v>
      </c>
      <c r="AI61" s="13">
        <f>SL!U61*SQRT($AH$6)*$AH$9</f>
        <v>251.8182638658522</v>
      </c>
      <c r="AJ61" s="7">
        <f>SL!V61*SQRT($AH$6)</f>
        <v>15871.540188479412</v>
      </c>
      <c r="AK61" s="7">
        <f>SL!W61*$AH$9</f>
        <v>1199.7212382559967</v>
      </c>
      <c r="AP61" s="13">
        <f>SL!U61*SQRT($AO$6)*$AO$9</f>
        <v>264.90537535190009</v>
      </c>
      <c r="AQ61" s="7">
        <f>SL!V61*SQRT($AO$6)</f>
        <v>15972.375672663024</v>
      </c>
      <c r="AR61" s="7">
        <f>SL!W61*$AO$9</f>
        <v>1254.1037007226532</v>
      </c>
    </row>
    <row r="62" spans="21:44" x14ac:dyDescent="0.25">
      <c r="U62" s="13">
        <f>SL!U62*SQRT($T$6)*$T$9</f>
        <v>162.3612699772471</v>
      </c>
      <c r="V62" s="7">
        <f>SL!V62*SQRT($T$6)</f>
        <v>15045.947298529107</v>
      </c>
      <c r="W62" s="7">
        <f>SL!W62*$T$9</f>
        <v>825.46631992093376</v>
      </c>
      <c r="AB62" s="13">
        <f>SL!U62*SQRT($AA$6)*$AA$9</f>
        <v>234.01682782145392</v>
      </c>
      <c r="AC62" s="7">
        <f>SL!V62*SQRT($AA$6)</f>
        <v>15749.440038350238</v>
      </c>
      <c r="AD62" s="7">
        <f>SL!W62*$AA$9</f>
        <v>1136.6281966587935</v>
      </c>
      <c r="AI62" s="13">
        <f>SL!U62*SQRT($AH$6)*$AH$9</f>
        <v>253.32615766145611</v>
      </c>
      <c r="AJ62" s="7">
        <f>SL!V62*SQRT($AH$6)</f>
        <v>15906.302440601194</v>
      </c>
      <c r="AK62" s="7">
        <f>SL!W62*$AH$9</f>
        <v>1218.2803936474957</v>
      </c>
      <c r="AP62" s="13">
        <f>SL!U62*SQRT($AO$6)*$AO$9</f>
        <v>266.49163508454626</v>
      </c>
      <c r="AQ62" s="7">
        <f>SL!V62*SQRT($AO$6)</f>
        <v>16007.358777234058</v>
      </c>
      <c r="AR62" s="7">
        <f>SL!W62*$AO$9</f>
        <v>1273.5041286859023</v>
      </c>
    </row>
    <row r="63" spans="21:44" x14ac:dyDescent="0.25">
      <c r="U63" s="13">
        <f>SL!U63*SQRT($T$6)*$T$9</f>
        <v>162.3612699772471</v>
      </c>
      <c r="V63" s="7">
        <f>SL!V63*SQRT($T$6)</f>
        <v>15085.210092929061</v>
      </c>
      <c r="W63" s="7">
        <f>SL!W63*$T$9</f>
        <v>799.58666832902986</v>
      </c>
      <c r="AB63" s="13">
        <f>SL!U63*SQRT($AA$6)*$AA$9</f>
        <v>234.01682782145392</v>
      </c>
      <c r="AC63" s="7">
        <f>SL!V63*SQRT($AA$6)</f>
        <v>15790.538615519959</v>
      </c>
      <c r="AD63" s="7">
        <f>SL!W63*$AA$9</f>
        <v>1100.9931368033153</v>
      </c>
      <c r="AI63" s="13">
        <f>SL!U63*SQRT($AH$6)*$AH$9</f>
        <v>253.32615766145611</v>
      </c>
      <c r="AJ63" s="7">
        <f>SL!V63*SQRT($AH$6)</f>
        <v>15947.810354326897</v>
      </c>
      <c r="AK63" s="7">
        <f>SL!W63*$AH$9</f>
        <v>1180.0854105597971</v>
      </c>
      <c r="AP63" s="13">
        <f>SL!U63*SQRT($AO$6)*$AO$9</f>
        <v>266.49163508454626</v>
      </c>
      <c r="AQ63" s="7">
        <f>SL!V63*SQRT($AO$6)</f>
        <v>16049.13040012272</v>
      </c>
      <c r="AR63" s="7">
        <f>SL!W63*$AO$9</f>
        <v>1233.5777957079567</v>
      </c>
    </row>
    <row r="64" spans="21:44" x14ac:dyDescent="0.25">
      <c r="U64" s="13">
        <f>SL!U64*SQRT($T$6)*$T$9</f>
        <v>163.32770610806406</v>
      </c>
      <c r="V64" s="7">
        <f>SL!V64*SQRT($T$6)</f>
        <v>15130.952650498199</v>
      </c>
      <c r="W64" s="7">
        <f>SL!W64*$T$9</f>
        <v>805.63878561902004</v>
      </c>
      <c r="AB64" s="13">
        <f>SL!U64*SQRT($AA$6)*$AA$9</f>
        <v>235.40978512991498</v>
      </c>
      <c r="AC64" s="7">
        <f>SL!V64*SQRT($AA$6)</f>
        <v>15838.419925572556</v>
      </c>
      <c r="AD64" s="7">
        <f>SL!W64*$AA$9</f>
        <v>1109.3266169166507</v>
      </c>
      <c r="AI64" s="13">
        <f>SL!U64*SQRT($AH$6)*$AH$9</f>
        <v>254.83405145706004</v>
      </c>
      <c r="AJ64" s="7">
        <f>SL!V64*SQRT($AH$6)</f>
        <v>15996.168556084816</v>
      </c>
      <c r="AK64" s="7">
        <f>SL!W64*$AH$9</f>
        <v>1189.017544623312</v>
      </c>
      <c r="AP64" s="13">
        <f>SL!U64*SQRT($AO$6)*$AO$9</f>
        <v>268.07789481719232</v>
      </c>
      <c r="AQ64" s="7">
        <f>SL!V64*SQRT($AO$6)</f>
        <v>16097.795832472668</v>
      </c>
      <c r="AR64" s="7">
        <f>SL!W64*$AO$9</f>
        <v>1242.9148166985069</v>
      </c>
    </row>
    <row r="65" spans="21:44" x14ac:dyDescent="0.25">
      <c r="U65" s="13">
        <f>SL!U65*SQRT($T$6)*$T$9</f>
        <v>163.32770610806406</v>
      </c>
      <c r="V65" s="7">
        <f>SL!V65*SQRT($T$6)</f>
        <v>15130.952650498199</v>
      </c>
      <c r="W65" s="7">
        <f>SL!W65*$T$9</f>
        <v>808.33183029586485</v>
      </c>
      <c r="AB65" s="13">
        <f>SL!U65*SQRT($AA$6)*$AA$9</f>
        <v>235.40978512991498</v>
      </c>
      <c r="AC65" s="7">
        <f>SL!V65*SQRT($AA$6)</f>
        <v>15838.419925572556</v>
      </c>
      <c r="AD65" s="7">
        <f>SL!W65*$AA$9</f>
        <v>1113.0348124428556</v>
      </c>
      <c r="AI65" s="13">
        <f>SL!U65*SQRT($AH$6)*$AH$9</f>
        <v>254.83405145706004</v>
      </c>
      <c r="AJ65" s="7">
        <f>SL!V65*SQRT($AH$6)</f>
        <v>15996.168556084816</v>
      </c>
      <c r="AK65" s="7">
        <f>SL!W65*$AH$9</f>
        <v>1192.9921265654691</v>
      </c>
      <c r="AP65" s="13">
        <f>SL!U65*SQRT($AO$6)*$AO$9</f>
        <v>268.07789481719232</v>
      </c>
      <c r="AQ65" s="7">
        <f>SL!V65*SQRT($AO$6)</f>
        <v>16097.795832472668</v>
      </c>
      <c r="AR65" s="7">
        <f>SL!W65*$AO$9</f>
        <v>1247.0695634542872</v>
      </c>
    </row>
    <row r="66" spans="21:44" x14ac:dyDescent="0.25">
      <c r="U66" s="13">
        <f>SL!U66*SQRT($T$6)*$T$9</f>
        <v>166.22701450051488</v>
      </c>
      <c r="V66" s="7">
        <f>SL!V66*SQRT($T$6)</f>
        <v>15167.056128501523</v>
      </c>
      <c r="W66" s="7">
        <f>SL!W66*$T$9</f>
        <v>843.56855498354946</v>
      </c>
      <c r="AB66" s="13">
        <f>SL!U66*SQRT($AA$6)*$AA$9</f>
        <v>239.58865705529809</v>
      </c>
      <c r="AC66" s="7">
        <f>SL!V66*SQRT($AA$6)</f>
        <v>15876.21146841844</v>
      </c>
      <c r="AD66" s="7">
        <f>SL!W66*$AA$9</f>
        <v>1161.5541207070153</v>
      </c>
      <c r="AI66" s="13">
        <f>SL!U66*SQRT($AH$6)*$AH$9</f>
        <v>259.35773284387176</v>
      </c>
      <c r="AJ66" s="7">
        <f>SL!V66*SQRT($AH$6)</f>
        <v>16034.336497849083</v>
      </c>
      <c r="AK66" s="7">
        <f>SL!W66*$AH$9</f>
        <v>1244.9969265038515</v>
      </c>
      <c r="AP66" s="13">
        <f>SL!U66*SQRT($AO$6)*$AO$9</f>
        <v>272.83667401513065</v>
      </c>
      <c r="AQ66" s="7">
        <f>SL!V66*SQRT($AO$6)</f>
        <v>16136.206263802685</v>
      </c>
      <c r="AR66" s="7">
        <f>SL!W66*$AO$9</f>
        <v>1301.4317019064447</v>
      </c>
    </row>
    <row r="67" spans="21:44" x14ac:dyDescent="0.25">
      <c r="U67" s="13">
        <f>SL!U67*SQRT($T$6)*$T$9</f>
        <v>169.12632289296573</v>
      </c>
      <c r="V67" s="7">
        <f>SL!V67*SQRT($T$6)</f>
        <v>15244.180334226003</v>
      </c>
      <c r="W67" s="7">
        <f>SL!W67*$T$9</f>
        <v>868.08167568852866</v>
      </c>
      <c r="AB67" s="13">
        <f>SL!U67*SQRT($AA$6)*$AA$9</f>
        <v>243.76752898068116</v>
      </c>
      <c r="AC67" s="7">
        <f>SL!V67*SQRT($AA$6)</f>
        <v>15956.94171620296</v>
      </c>
      <c r="AD67" s="7">
        <f>SL!W67*$AA$9</f>
        <v>1195.3075319716306</v>
      </c>
      <c r="AI67" s="13">
        <f>SL!U67*SQRT($AH$6)*$AH$9</f>
        <v>263.88141423068345</v>
      </c>
      <c r="AJ67" s="7">
        <f>SL!V67*SQRT($AH$6)</f>
        <v>16115.87080854447</v>
      </c>
      <c r="AK67" s="7">
        <f>SL!W67*$AH$9</f>
        <v>1281.1750886181471</v>
      </c>
      <c r="AP67" s="13">
        <f>SL!U67*SQRT($AO$6)*$AO$9</f>
        <v>277.59545321306894</v>
      </c>
      <c r="AQ67" s="7">
        <f>SL!V67*SQRT($AO$6)</f>
        <v>16218.258580412994</v>
      </c>
      <c r="AR67" s="7">
        <f>SL!W67*$AO$9</f>
        <v>1339.2497929313542</v>
      </c>
    </row>
    <row r="68" spans="21:44" x14ac:dyDescent="0.25">
      <c r="U68" s="13">
        <f>SL!U68*SQRT($T$6)*$T$9</f>
        <v>170.09275902378269</v>
      </c>
      <c r="V68" s="7">
        <f>SL!V68*SQRT($T$6)</f>
        <v>15343.577990475249</v>
      </c>
      <c r="W68" s="7">
        <f>SL!W68*$T$9</f>
        <v>827.74509391738025</v>
      </c>
      <c r="AB68" s="13">
        <f>SL!U68*SQRT($AA$6)*$AA$9</f>
        <v>245.1604862891422</v>
      </c>
      <c r="AC68" s="7">
        <f>SL!V68*SQRT($AA$6)</f>
        <v>16060.986838519924</v>
      </c>
      <c r="AD68" s="7">
        <f>SL!W68*$AA$9</f>
        <v>1139.7659609935297</v>
      </c>
      <c r="AI68" s="13">
        <f>SL!U68*SQRT($AH$6)*$AH$9</f>
        <v>265.38930802628732</v>
      </c>
      <c r="AJ68" s="7">
        <f>SL!V68*SQRT($AH$6)</f>
        <v>16220.95220693153</v>
      </c>
      <c r="AK68" s="7">
        <f>SL!W68*$AH$9</f>
        <v>1221.6435662136282</v>
      </c>
      <c r="AP68" s="13">
        <f>SL!U68*SQRT($AO$6)*$AO$9</f>
        <v>279.18171294571505</v>
      </c>
      <c r="AQ68" s="7">
        <f>SL!V68*SQRT($AO$6)</f>
        <v>16324.007584688281</v>
      </c>
      <c r="AR68" s="7">
        <f>SL!W68*$AO$9</f>
        <v>1277.0197513379501</v>
      </c>
    </row>
    <row r="69" spans="21:44" x14ac:dyDescent="0.25">
      <c r="U69" s="13">
        <f>SL!U69*SQRT($T$6)*$T$9</f>
        <v>172.99206741623354</v>
      </c>
      <c r="V69" s="7">
        <f>SL!V69*SQRT($T$6)</f>
        <v>15464.704571488097</v>
      </c>
      <c r="W69" s="7">
        <f>SL!W69*$T$9</f>
        <v>898.65033673456549</v>
      </c>
      <c r="AB69" s="13">
        <f>SL!U69*SQRT($AA$6)*$AA$9</f>
        <v>249.33935821452533</v>
      </c>
      <c r="AC69" s="7">
        <f>SL!V69*SQRT($AA$6)</f>
        <v>16187.776849601427</v>
      </c>
      <c r="AD69" s="7">
        <f>SL!W69*$AA$9</f>
        <v>1237.399136729483</v>
      </c>
      <c r="AI69" s="13">
        <f>SL!U69*SQRT($AH$6)*$AH$9</f>
        <v>269.91298941309907</v>
      </c>
      <c r="AJ69" s="7">
        <f>SL!V69*SQRT($AH$6)</f>
        <v>16349.005030257231</v>
      </c>
      <c r="AK69" s="7">
        <f>SL!W69*$AH$9</f>
        <v>1326.2904367719154</v>
      </c>
      <c r="AP69" s="13">
        <f>SL!U69*SQRT($AO$6)*$AO$9</f>
        <v>283.94049214365344</v>
      </c>
      <c r="AQ69" s="7">
        <f>SL!V69*SQRT($AO$6)</f>
        <v>16452.873956559855</v>
      </c>
      <c r="AR69" s="7">
        <f>SL!W69*$AO$9</f>
        <v>1386.4101859250461</v>
      </c>
    </row>
    <row r="70" spans="21:44" x14ac:dyDescent="0.25">
      <c r="U70" s="13">
        <f>SL!U70*SQRT($T$6)*$T$9</f>
        <v>175.89137580868436</v>
      </c>
      <c r="V70" s="7">
        <f>SL!V70*SQRT($T$6)</f>
        <v>15531.654738290204</v>
      </c>
      <c r="W70" s="7">
        <f>SL!W70*$T$9</f>
        <v>910.3310909967513</v>
      </c>
      <c r="AB70" s="13">
        <f>SL!U70*SQRT($AA$6)*$AA$9</f>
        <v>253.51823013990844</v>
      </c>
      <c r="AC70" s="7">
        <f>SL!V70*SQRT($AA$6)</f>
        <v>16257.857358105561</v>
      </c>
      <c r="AD70" s="7">
        <f>SL!W70*$AA$9</f>
        <v>1253.4829845282818</v>
      </c>
      <c r="AI70" s="13">
        <f>SL!U70*SQRT($AH$6)*$AH$9</f>
        <v>274.43667079991081</v>
      </c>
      <c r="AJ70" s="7">
        <f>SL!V70*SQRT($AH$6)</f>
        <v>16419.783531635279</v>
      </c>
      <c r="AK70" s="7">
        <f>SL!W70*$AH$9</f>
        <v>1343.5297033018915</v>
      </c>
      <c r="AP70" s="13">
        <f>SL!U70*SQRT($AO$6)*$AO$9</f>
        <v>288.69927134159173</v>
      </c>
      <c r="AQ70" s="7">
        <f>SL!V70*SQRT($AO$6)</f>
        <v>16524.102129763793</v>
      </c>
      <c r="AR70" s="7">
        <f>SL!W70*$AO$9</f>
        <v>1404.4308954562164</v>
      </c>
    </row>
    <row r="71" spans="21:44" x14ac:dyDescent="0.25">
      <c r="U71" s="13">
        <f>SL!U71*SQRT($T$6)*$T$9</f>
        <v>177.82424807031822</v>
      </c>
      <c r="V71" s="7">
        <f>SL!V71*SQRT($T$6)</f>
        <v>15645.228258374927</v>
      </c>
      <c r="W71" s="7">
        <f>SL!W71*$T$9</f>
        <v>903.42875302253617</v>
      </c>
      <c r="AB71" s="13">
        <f>SL!U71*SQRT($AA$6)*$AA$9</f>
        <v>256.30414475683045</v>
      </c>
      <c r="AC71" s="7">
        <f>SL!V71*SQRT($AA$6)</f>
        <v>16376.741155119365</v>
      </c>
      <c r="AD71" s="7">
        <f>SL!W71*$AA$9</f>
        <v>1243.9787906259635</v>
      </c>
      <c r="AI71" s="13">
        <f>SL!U71*SQRT($AH$6)*$AH$9</f>
        <v>277.45245839111857</v>
      </c>
      <c r="AJ71" s="7">
        <f>SL!V71*SQRT($AH$6)</f>
        <v>16539.851396015471</v>
      </c>
      <c r="AK71" s="7">
        <f>SL!W71*$AH$9</f>
        <v>1333.3427546385947</v>
      </c>
      <c r="AP71" s="13">
        <f>SL!U71*SQRT($AO$6)*$AO$9</f>
        <v>291.87179080688389</v>
      </c>
      <c r="AQ71" s="7">
        <f>SL!V71*SQRT($AO$6)</f>
        <v>16644.932812439874</v>
      </c>
      <c r="AR71" s="7">
        <f>SL!W71*$AO$9</f>
        <v>1393.7821800627275</v>
      </c>
    </row>
    <row r="72" spans="21:44" x14ac:dyDescent="0.25">
      <c r="U72" s="13">
        <f>SL!U72*SQRT($T$6)*$T$9</f>
        <v>181.68999259358606</v>
      </c>
      <c r="V72" s="7">
        <f>SL!V72*SQRT($T$6)</f>
        <v>15762.583165927948</v>
      </c>
      <c r="W72" s="7">
        <f>SL!W72*$T$9</f>
        <v>910.93746004301613</v>
      </c>
      <c r="AB72" s="13">
        <f>SL!U72*SQRT($AA$6)*$AA$9</f>
        <v>261.87597399067459</v>
      </c>
      <c r="AC72" s="7">
        <f>SL!V72*SQRT($AA$6)</f>
        <v>16499.583143266773</v>
      </c>
      <c r="AD72" s="7">
        <f>SL!W72*$AA$9</f>
        <v>1254.3179261109156</v>
      </c>
      <c r="AI72" s="13">
        <f>SL!U72*SQRT($AH$6)*$AH$9</f>
        <v>283.48403357353425</v>
      </c>
      <c r="AJ72" s="7">
        <f>SL!V72*SQRT($AH$6)</f>
        <v>16663.916874605155</v>
      </c>
      <c r="AK72" s="7">
        <f>SL!W72*$AH$9</f>
        <v>1344.4246247572571</v>
      </c>
      <c r="AP72" s="13">
        <f>SL!U72*SQRT($AO$6)*$AO$9</f>
        <v>298.2168297374684</v>
      </c>
      <c r="AQ72" s="7">
        <f>SL!V72*SQRT($AO$6)</f>
        <v>16769.786507072578</v>
      </c>
      <c r="AR72" s="7">
        <f>SL!W72*$AO$9</f>
        <v>1405.3663830288642</v>
      </c>
    </row>
    <row r="73" spans="21:44" x14ac:dyDescent="0.25">
      <c r="U73" s="13">
        <f>SL!U73*SQRT($T$6)*$T$9</f>
        <v>182.65642872440299</v>
      </c>
      <c r="V73" s="7">
        <f>SL!V73*SQRT($T$6)</f>
        <v>15914.048847385669</v>
      </c>
      <c r="W73" s="7">
        <f>SL!W73*$T$9</f>
        <v>947.91619171925754</v>
      </c>
      <c r="AB73" s="13">
        <f>SL!U73*SQRT($AA$6)*$AA$9</f>
        <v>263.26893129913566</v>
      </c>
      <c r="AC73" s="7">
        <f>SL!V73*SQRT($AA$6)</f>
        <v>16658.130798702165</v>
      </c>
      <c r="AD73" s="7">
        <f>SL!W73*$AA$9</f>
        <v>1305.2358958518512</v>
      </c>
      <c r="AI73" s="13">
        <f>SL!U73*SQRT($AH$6)*$AH$9</f>
        <v>284.99192736913812</v>
      </c>
      <c r="AJ73" s="7">
        <f>SL!V73*SQRT($AH$6)</f>
        <v>16824.043644348247</v>
      </c>
      <c r="AK73" s="7">
        <f>SL!W73*$AH$9</f>
        <v>1399.0003993175465</v>
      </c>
      <c r="AP73" s="13">
        <f>SL!U73*SQRT($AO$6)*$AO$9</f>
        <v>299.80308947011446</v>
      </c>
      <c r="AQ73" s="7">
        <f>SL!V73*SQRT($AO$6)</f>
        <v>16930.930598396695</v>
      </c>
      <c r="AR73" s="7">
        <f>SL!W73*$AO$9</f>
        <v>1462.4160364511533</v>
      </c>
    </row>
    <row r="74" spans="21:44" x14ac:dyDescent="0.25">
      <c r="U74" s="13">
        <f>SL!U74*SQRT($T$6)*$T$9</f>
        <v>183.62286485521994</v>
      </c>
      <c r="V74" s="7">
        <f>SL!V74*SQRT($T$6)</f>
        <v>16000.816483674947</v>
      </c>
      <c r="W74" s="7">
        <f>SL!W74*$T$9</f>
        <v>995.37760978401661</v>
      </c>
      <c r="AB74" s="13">
        <f>SL!U74*SQRT($AA$6)*$AA$9</f>
        <v>264.66188860759672</v>
      </c>
      <c r="AC74" s="7">
        <f>SL!V74*SQRT($AA$6)</f>
        <v>16748.955368128973</v>
      </c>
      <c r="AD74" s="7">
        <f>SL!W74*$AA$9</f>
        <v>1370.5880304258983</v>
      </c>
      <c r="AI74" s="13">
        <f>SL!U74*SQRT($AH$6)*$AH$9</f>
        <v>286.49982116474206</v>
      </c>
      <c r="AJ74" s="7">
        <f>SL!V74*SQRT($AH$6)</f>
        <v>16915.772814834458</v>
      </c>
      <c r="AK74" s="7">
        <f>SL!W74*$AH$9</f>
        <v>1469.0472488226133</v>
      </c>
      <c r="AP74" s="13">
        <f>SL!U74*SQRT($AO$6)*$AO$9</f>
        <v>301.38934920276063</v>
      </c>
      <c r="AQ74" s="7">
        <f>SL!V74*SQRT($AO$6)</f>
        <v>17023.242545047658</v>
      </c>
      <c r="AR74" s="7">
        <f>SL!W74*$AO$9</f>
        <v>1535.6380570231709</v>
      </c>
    </row>
    <row r="75" spans="21:44" x14ac:dyDescent="0.25">
      <c r="U75" s="13">
        <f>SL!U75*SQRT($T$6)*$T$9</f>
        <v>183.62286485521994</v>
      </c>
      <c r="V75" s="7">
        <f>SL!V75*SQRT($T$6)</f>
        <v>16044.556081934659</v>
      </c>
      <c r="W75" s="7">
        <f>SL!W75*$T$9</f>
        <v>981.79543215498154</v>
      </c>
      <c r="AB75" s="13">
        <f>SL!U75*SQRT($AA$6)*$AA$9</f>
        <v>264.66188860759672</v>
      </c>
      <c r="AC75" s="7">
        <f>SL!V75*SQRT($AA$6)</f>
        <v>16794.740067917213</v>
      </c>
      <c r="AD75" s="7">
        <f>SL!W75*$AA$9</f>
        <v>1351.8860123148888</v>
      </c>
      <c r="AI75" s="13">
        <f>SL!U75*SQRT($AH$6)*$AH$9</f>
        <v>286.49982116474206</v>
      </c>
      <c r="AJ75" s="7">
        <f>SL!V75*SQRT($AH$6)</f>
        <v>16962.013524358768</v>
      </c>
      <c r="AK75" s="7">
        <f>SL!W75*$AH$9</f>
        <v>1449.001729933271</v>
      </c>
      <c r="AP75" s="13">
        <f>SL!U75*SQRT($AO$6)*$AO$9</f>
        <v>301.38934920276063</v>
      </c>
      <c r="AQ75" s="7">
        <f>SL!V75*SQRT($AO$6)</f>
        <v>17069.777032256963</v>
      </c>
      <c r="AR75" s="7">
        <f>SL!W75*$AO$9</f>
        <v>1514.6838898213182</v>
      </c>
    </row>
    <row r="76" spans="21:44" x14ac:dyDescent="0.25">
      <c r="U76" s="13">
        <f>SL!U76*SQRT($T$6)*$T$9</f>
        <v>182.65642872440299</v>
      </c>
      <c r="V76" s="7">
        <f>SL!V76*SQRT($T$6)</f>
        <v>16114.259253014112</v>
      </c>
      <c r="W76" s="7">
        <f>SL!W76*$T$9</f>
        <v>991.0189247579093</v>
      </c>
      <c r="AB76" s="13">
        <f>SL!U76*SQRT($AA$6)*$AA$9</f>
        <v>263.26893129913566</v>
      </c>
      <c r="AC76" s="7">
        <f>SL!V76*SQRT($AA$6)</f>
        <v>16867.702300976878</v>
      </c>
      <c r="AD76" s="7">
        <f>SL!W76*$AA$9</f>
        <v>1364.5863266840634</v>
      </c>
      <c r="AI76" s="13">
        <f>SL!U76*SQRT($AH$6)*$AH$9</f>
        <v>284.99192736913812</v>
      </c>
      <c r="AJ76" s="7">
        <f>SL!V76*SQRT($AH$6)</f>
        <v>17035.702451899218</v>
      </c>
      <c r="AK76" s="7">
        <f>SL!W76*$AH$9</f>
        <v>1462.6143994364627</v>
      </c>
      <c r="AP76" s="13">
        <f>SL!U76*SQRT($AO$6)*$AO$9</f>
        <v>299.80308947011446</v>
      </c>
      <c r="AQ76" s="7">
        <f>SL!V76*SQRT($AO$6)</f>
        <v>17143.93412221891</v>
      </c>
      <c r="AR76" s="7">
        <f>SL!W76*$AO$9</f>
        <v>1528.9136114068788</v>
      </c>
    </row>
    <row r="77" spans="21:44" x14ac:dyDescent="0.25">
      <c r="U77" s="13">
        <f>SL!U77*SQRT($T$6)*$T$9</f>
        <v>183.62286485521994</v>
      </c>
      <c r="V77" s="7">
        <f>SL!V77*SQRT($T$6)</f>
        <v>16110.361557562279</v>
      </c>
      <c r="W77" s="7">
        <f>SL!W77*$T$9</f>
        <v>1069.0522639173412</v>
      </c>
      <c r="AB77" s="13">
        <f>SL!U77*SQRT($AA$6)*$AA$9</f>
        <v>264.66188860759672</v>
      </c>
      <c r="AC77" s="7">
        <f>SL!V77*SQRT($AA$6)</f>
        <v>16863.622363729432</v>
      </c>
      <c r="AD77" s="7">
        <f>SL!W77*$AA$9</f>
        <v>1472.0345549492026</v>
      </c>
      <c r="AI77" s="13">
        <f>SL!U77*SQRT($AH$6)*$AH$9</f>
        <v>286.49982116474206</v>
      </c>
      <c r="AJ77" s="7">
        <f>SL!V77*SQRT($AH$6)</f>
        <v>17031.581879000212</v>
      </c>
      <c r="AK77" s="7">
        <f>SL!W77*$AH$9</f>
        <v>1577.7814085009716</v>
      </c>
      <c r="AP77" s="13">
        <f>SL!U77*SQRT($AO$6)*$AO$9</f>
        <v>301.38934920276063</v>
      </c>
      <c r="AQ77" s="7">
        <f>SL!V77*SQRT($AO$6)</f>
        <v>17139.787370388403</v>
      </c>
      <c r="AR77" s="7">
        <f>SL!W77*$AO$9</f>
        <v>1649.3010544756673</v>
      </c>
    </row>
    <row r="78" spans="21:44" x14ac:dyDescent="0.25">
      <c r="U78" s="13">
        <f>SL!U78*SQRT($T$6)*$T$9</f>
        <v>183.62286485521994</v>
      </c>
      <c r="V78" s="7">
        <f>SL!V78*SQRT($T$6)</f>
        <v>16126.133417691686</v>
      </c>
      <c r="W78" s="7">
        <f>SL!W78*$T$9</f>
        <v>1048.1423119671151</v>
      </c>
      <c r="AB78" s="13">
        <f>SL!U78*SQRT($AA$6)*$AA$9</f>
        <v>264.66188860759672</v>
      </c>
      <c r="AC78" s="7">
        <f>SL!V78*SQRT($AA$6)</f>
        <v>16880.13165759261</v>
      </c>
      <c r="AD78" s="7">
        <f>SL!W78*$AA$9</f>
        <v>1443.2425371480597</v>
      </c>
      <c r="AI78" s="13">
        <f>SL!U78*SQRT($AH$6)*$AH$9</f>
        <v>286.49982116474206</v>
      </c>
      <c r="AJ78" s="7">
        <f>SL!V78*SQRT($AH$6)</f>
        <v>17048.255603312253</v>
      </c>
      <c r="AK78" s="7">
        <f>SL!W78*$AH$9</f>
        <v>1546.9210525078747</v>
      </c>
      <c r="AP78" s="13">
        <f>SL!U78*SQRT($AO$6)*$AO$9</f>
        <v>301.38934920276063</v>
      </c>
      <c r="AQ78" s="7">
        <f>SL!V78*SQRT($AO$6)</f>
        <v>17156.56702664178</v>
      </c>
      <c r="AR78" s="7">
        <f>SL!W78*$AO$9</f>
        <v>1617.0418217285487</v>
      </c>
    </row>
    <row r="79" spans="21:44" x14ac:dyDescent="0.25">
      <c r="U79" s="13">
        <f>SL!U79*SQRT($T$6)*$T$9</f>
        <v>183.62286485521994</v>
      </c>
      <c r="V79" s="7">
        <f>SL!V79*SQRT($T$6)</f>
        <v>16172.439615588863</v>
      </c>
      <c r="W79" s="7">
        <f>SL!W79*$T$9</f>
        <v>1045.2922144472386</v>
      </c>
      <c r="AB79" s="13">
        <f>SL!U79*SQRT($AA$6)*$AA$9</f>
        <v>264.66188860759672</v>
      </c>
      <c r="AC79" s="7">
        <f>SL!V79*SQRT($AA$6)</f>
        <v>16928.602961706303</v>
      </c>
      <c r="AD79" s="7">
        <f>SL!W79*$AA$9</f>
        <v>1439.3180872630192</v>
      </c>
      <c r="AI79" s="13">
        <f>SL!U79*SQRT($AH$6)*$AH$9</f>
        <v>286.49982116474206</v>
      </c>
      <c r="AJ79" s="7">
        <f>SL!V79*SQRT($AH$6)</f>
        <v>17097.209675396425</v>
      </c>
      <c r="AK79" s="7">
        <f>SL!W79*$AH$9</f>
        <v>1542.7146810973716</v>
      </c>
      <c r="AP79" s="13">
        <f>SL!U79*SQRT($AO$6)*$AO$9</f>
        <v>301.38934920276063</v>
      </c>
      <c r="AQ79" s="7">
        <f>SL!V79*SQRT($AO$6)</f>
        <v>17205.832115016918</v>
      </c>
      <c r="AR79" s="7">
        <f>SL!W79*$AO$9</f>
        <v>1612.6447786619492</v>
      </c>
    </row>
    <row r="80" spans="21:44" x14ac:dyDescent="0.25">
      <c r="U80" s="13">
        <f>SL!U80*SQRT($T$6)*$T$9</f>
        <v>183.62286485521994</v>
      </c>
      <c r="V80" s="7">
        <f>SL!V80*SQRT($T$6)</f>
        <v>16193.980529683919</v>
      </c>
      <c r="W80" s="7">
        <f>SL!W80*$T$9</f>
        <v>1059.9371679315552</v>
      </c>
      <c r="AB80" s="13">
        <f>SL!U80*SQRT($AA$6)*$AA$9</f>
        <v>264.66188860759672</v>
      </c>
      <c r="AC80" s="7">
        <f>SL!V80*SQRT($AA$6)</f>
        <v>16951.151049120148</v>
      </c>
      <c r="AD80" s="7">
        <f>SL!W80*$AA$9</f>
        <v>1459.4834976102575</v>
      </c>
      <c r="AI80" s="13">
        <f>SL!U80*SQRT($AH$6)*$AH$9</f>
        <v>286.49982116474206</v>
      </c>
      <c r="AJ80" s="7">
        <f>SL!V80*SQRT($AH$6)</f>
        <v>17119.982338868165</v>
      </c>
      <c r="AK80" s="7">
        <f>SL!W80*$AH$9</f>
        <v>1564.3287182364413</v>
      </c>
      <c r="AP80" s="13">
        <f>SL!U80*SQRT($AO$6)*$AO$9</f>
        <v>301.38934920276063</v>
      </c>
      <c r="AQ80" s="7">
        <f>SL!V80*SQRT($AO$6)</f>
        <v>17228.749458369759</v>
      </c>
      <c r="AR80" s="7">
        <f>SL!W80*$AO$9</f>
        <v>1635.2385638674755</v>
      </c>
    </row>
    <row r="81" spans="21:44" x14ac:dyDescent="0.25">
      <c r="U81" s="13">
        <f>SL!U81*SQRT($T$6)*$T$9</f>
        <v>183.62286485521994</v>
      </c>
      <c r="V81" s="7">
        <f>SL!V81*SQRT($T$6)</f>
        <v>16208.201556864407</v>
      </c>
      <c r="W81" s="7">
        <f>SL!W81*$T$9</f>
        <v>1090.2238347705925</v>
      </c>
      <c r="AB81" s="13">
        <f>SL!U81*SQRT($AA$6)*$AA$9</f>
        <v>264.66188860759672</v>
      </c>
      <c r="AC81" s="7">
        <f>SL!V81*SQRT($AA$6)</f>
        <v>16966.036998832649</v>
      </c>
      <c r="AD81" s="7">
        <f>SL!W81*$AA$9</f>
        <v>1501.1868096428527</v>
      </c>
      <c r="AI81" s="13">
        <f>SL!U81*SQRT($AH$6)*$AH$9</f>
        <v>286.49982116474206</v>
      </c>
      <c r="AJ81" s="7">
        <f>SL!V81*SQRT($AH$6)</f>
        <v>17135.016550730055</v>
      </c>
      <c r="AK81" s="7">
        <f>SL!W81*$AH$9</f>
        <v>1609.0278797994076</v>
      </c>
      <c r="AP81" s="13">
        <f>SL!U81*SQRT($AO$6)*$AO$9</f>
        <v>301.38934920276063</v>
      </c>
      <c r="AQ81" s="7">
        <f>SL!V81*SQRT($AO$6)</f>
        <v>17243.879185979607</v>
      </c>
      <c r="AR81" s="7">
        <f>SL!W81*$AO$9</f>
        <v>1681.9639048448553</v>
      </c>
    </row>
    <row r="82" spans="21:44" x14ac:dyDescent="0.25">
      <c r="U82" s="13">
        <f>SL!U82*SQRT($T$6)*$T$9</f>
        <v>190.38791777093854</v>
      </c>
      <c r="V82" s="7">
        <f>SL!V82*SQRT($T$6)</f>
        <v>16199.802992122153</v>
      </c>
      <c r="W82" s="7">
        <f>SL!W82*$T$9</f>
        <v>1103.2297988032437</v>
      </c>
      <c r="AB82" s="13">
        <f>SL!U82*SQRT($AA$6)*$AA$9</f>
        <v>274.41258976682394</v>
      </c>
      <c r="AC82" s="7">
        <f>SL!V82*SQRT($AA$6)</f>
        <v>16957.245748325658</v>
      </c>
      <c r="AD82" s="7">
        <f>SL!W82*$AA$9</f>
        <v>1519.0954088036974</v>
      </c>
      <c r="AI82" s="13">
        <f>SL!U82*SQRT($AH$6)*$AH$9</f>
        <v>297.05507773396931</v>
      </c>
      <c r="AJ82" s="7">
        <f>SL!V82*SQRT($AH$6)</f>
        <v>17126.137740495862</v>
      </c>
      <c r="AK82" s="7">
        <f>SL!W82*$AH$9</f>
        <v>1628.2229827358681</v>
      </c>
      <c r="AP82" s="13">
        <f>SL!U82*SQRT($AO$6)*$AO$9</f>
        <v>312.49316733128336</v>
      </c>
      <c r="AQ82" s="7">
        <f>SL!V82*SQRT($AO$6)</f>
        <v>17234.943966656047</v>
      </c>
      <c r="AR82" s="7">
        <f>SL!W82*$AO$9</f>
        <v>1702.0291073775379</v>
      </c>
    </row>
    <row r="83" spans="21:44" x14ac:dyDescent="0.25">
      <c r="U83" s="13">
        <f>SL!U83*SQRT($T$6)*$T$9</f>
        <v>190.38791777093854</v>
      </c>
      <c r="V83" s="7">
        <f>SL!V83*SQRT($T$6)</f>
        <v>16300.643443184537</v>
      </c>
      <c r="W83" s="7">
        <f>SL!W83*$T$9</f>
        <v>1091.0893776834059</v>
      </c>
      <c r="AB83" s="13">
        <f>SL!U83*SQRT($AA$6)*$AA$9</f>
        <v>274.41258976682394</v>
      </c>
      <c r="AC83" s="7">
        <f>SL!V83*SQRT($AA$6)</f>
        <v>17062.801125194652</v>
      </c>
      <c r="AD83" s="7">
        <f>SL!W83*$AA$9</f>
        <v>1502.3786214180639</v>
      </c>
      <c r="AI83" s="13">
        <f>SL!U83*SQRT($AH$6)*$AH$9</f>
        <v>297.05507773396931</v>
      </c>
      <c r="AJ83" s="7">
        <f>SL!V83*SQRT($AH$6)</f>
        <v>17232.744435376535</v>
      </c>
      <c r="AK83" s="7">
        <f>SL!W83*$AH$9</f>
        <v>1610.3053080058571</v>
      </c>
      <c r="AP83" s="13">
        <f>SL!U83*SQRT($AO$6)*$AO$9</f>
        <v>312.49316733128336</v>
      </c>
      <c r="AQ83" s="7">
        <f>SL!V83*SQRT($AO$6)</f>
        <v>17342.227957978514</v>
      </c>
      <c r="AR83" s="7">
        <f>SL!W83*$AO$9</f>
        <v>1683.2992379122643</v>
      </c>
    </row>
    <row r="84" spans="21:44" x14ac:dyDescent="0.25">
      <c r="U84" s="13">
        <f>SL!U84*SQRT($T$6)*$T$9</f>
        <v>190.38791777093854</v>
      </c>
      <c r="V84" s="7">
        <f>SL!V84*SQRT($T$6)</f>
        <v>16399.235341030675</v>
      </c>
      <c r="W84" s="7">
        <f>SL!W84*$T$9</f>
        <v>1156.8307034614334</v>
      </c>
      <c r="AB84" s="13">
        <f>SL!U84*SQRT($AA$6)*$AA$9</f>
        <v>274.41258976682394</v>
      </c>
      <c r="AC84" s="7">
        <f>SL!V84*SQRT($AA$6)</f>
        <v>17166.002814831478</v>
      </c>
      <c r="AD84" s="7">
        <f>SL!W84*$AA$9</f>
        <v>1592.9013269019108</v>
      </c>
      <c r="AI84" s="13">
        <f>SL!U84*SQRT($AH$6)*$AH$9</f>
        <v>297.05507773396931</v>
      </c>
      <c r="AJ84" s="7">
        <f>SL!V84*SQRT($AH$6)</f>
        <v>17336.974000602168</v>
      </c>
      <c r="AK84" s="7">
        <f>SL!W84*$AH$9</f>
        <v>1707.3309119765136</v>
      </c>
      <c r="AP84" s="13">
        <f>SL!U84*SQRT($AO$6)*$AO$9</f>
        <v>312.49316733128336</v>
      </c>
      <c r="AQ84" s="7">
        <f>SL!V84*SQRT($AO$6)</f>
        <v>17447.119717203659</v>
      </c>
      <c r="AR84" s="7">
        <f>SL!W84*$AO$9</f>
        <v>1784.7229396226164</v>
      </c>
    </row>
    <row r="85" spans="21:44" x14ac:dyDescent="0.25">
      <c r="U85" s="13">
        <f>SL!U85*SQRT($T$6)*$T$9</f>
        <v>190.38791777093854</v>
      </c>
      <c r="V85" s="7">
        <f>SL!V85*SQRT($T$6)</f>
        <v>16399.235341030675</v>
      </c>
      <c r="W85" s="7">
        <f>SL!W85*$T$9</f>
        <v>1162.9620399332741</v>
      </c>
      <c r="AB85" s="13">
        <f>SL!U85*SQRT($AA$6)*$AA$9</f>
        <v>274.41258976682394</v>
      </c>
      <c r="AC85" s="7">
        <f>SL!V85*SQRT($AA$6)</f>
        <v>17166.002814831478</v>
      </c>
      <c r="AD85" s="7">
        <f>SL!W85*$AA$9</f>
        <v>1601.3438880929768</v>
      </c>
      <c r="AI85" s="13">
        <f>SL!U85*SQRT($AH$6)*$AH$9</f>
        <v>297.05507773396931</v>
      </c>
      <c r="AJ85" s="7">
        <f>SL!V85*SQRT($AH$6)</f>
        <v>17336.974000602168</v>
      </c>
      <c r="AK85" s="7">
        <f>SL!W85*$AH$9</f>
        <v>1716.3799631979066</v>
      </c>
      <c r="AP85" s="13">
        <f>SL!U85*SQRT($AO$6)*$AO$9</f>
        <v>312.49316733128336</v>
      </c>
      <c r="AQ85" s="7">
        <f>SL!V85*SQRT($AO$6)</f>
        <v>17447.119717203659</v>
      </c>
      <c r="AR85" s="7">
        <f>SL!W85*$AO$9</f>
        <v>1794.1821775379799</v>
      </c>
    </row>
    <row r="86" spans="21:44" x14ac:dyDescent="0.25">
      <c r="U86" s="13">
        <f>SL!U86*SQRT($T$6)*$T$9</f>
        <v>190.38791777093854</v>
      </c>
      <c r="V86" s="7">
        <f>SL!V86*SQRT($T$6)</f>
        <v>16482.517808386299</v>
      </c>
      <c r="W86" s="7">
        <f>SL!W86*$T$9</f>
        <v>1157.6041500002846</v>
      </c>
      <c r="AB86" s="13">
        <f>SL!U86*SQRT($AA$6)*$AA$9</f>
        <v>274.41258976682394</v>
      </c>
      <c r="AC86" s="7">
        <f>SL!V86*SQRT($AA$6)</f>
        <v>17253.179261740308</v>
      </c>
      <c r="AD86" s="7">
        <f>SL!W86*$AA$9</f>
        <v>1593.9663263130928</v>
      </c>
      <c r="AI86" s="13">
        <f>SL!U86*SQRT($AH$6)*$AH$9</f>
        <v>297.05507773396931</v>
      </c>
      <c r="AJ86" s="7">
        <f>SL!V86*SQRT($AH$6)</f>
        <v>17425.018713738147</v>
      </c>
      <c r="AK86" s="7">
        <f>SL!W86*$AH$9</f>
        <v>1708.4724179726722</v>
      </c>
      <c r="AP86" s="13">
        <f>SL!U86*SQRT($AO$6)*$AO$9</f>
        <v>312.49316733128336</v>
      </c>
      <c r="AQ86" s="7">
        <f>SL!V86*SQRT($AO$6)</f>
        <v>17535.7237983136</v>
      </c>
      <c r="AR86" s="7">
        <f>SL!W86*$AO$9</f>
        <v>1785.9161892280506</v>
      </c>
    </row>
    <row r="87" spans="21:44" x14ac:dyDescent="0.25">
      <c r="U87" s="13">
        <f>SL!U87*SQRT($T$6)*$T$9</f>
        <v>190.38791777093854</v>
      </c>
      <c r="V87" s="7">
        <f>SL!V87*SQRT($T$6)</f>
        <v>16457.727274306948</v>
      </c>
      <c r="W87" s="7">
        <f>SL!W87*$T$9</f>
        <v>1175.6452591509783</v>
      </c>
      <c r="AB87" s="13">
        <f>SL!U87*SQRT($AA$6)*$AA$9</f>
        <v>274.41258976682394</v>
      </c>
      <c r="AC87" s="7">
        <f>SL!V87*SQRT($AA$6)</f>
        <v>17227.229614153839</v>
      </c>
      <c r="AD87" s="7">
        <f>SL!W87*$AA$9</f>
        <v>1618.808082863065</v>
      </c>
      <c r="AI87" s="13">
        <f>SL!U87*SQRT($AH$6)*$AH$9</f>
        <v>297.05507773396931</v>
      </c>
      <c r="AJ87" s="7">
        <f>SL!V87*SQRT($AH$6)</f>
        <v>17398.810610990855</v>
      </c>
      <c r="AK87" s="7">
        <f>SL!W87*$AH$9</f>
        <v>1735.0987369726404</v>
      </c>
      <c r="AP87" s="13">
        <f>SL!U87*SQRT($AO$6)*$AO$9</f>
        <v>312.49316733128336</v>
      </c>
      <c r="AQ87" s="7">
        <f>SL!V87*SQRT($AO$6)</f>
        <v>17509.349189562563</v>
      </c>
      <c r="AR87" s="7">
        <f>SL!W87*$AO$9</f>
        <v>1813.7494592658661</v>
      </c>
    </row>
    <row r="88" spans="21:44" x14ac:dyDescent="0.25">
      <c r="U88" s="13">
        <f>SL!U88*SQRT($T$6)*$T$9</f>
        <v>190.38791777093854</v>
      </c>
      <c r="V88" s="7">
        <f>SL!V88*SQRT($T$6)</f>
        <v>16488.549642087219</v>
      </c>
      <c r="W88" s="7">
        <f>SL!W88*$T$9</f>
        <v>1184.5166665012359</v>
      </c>
      <c r="AB88" s="13">
        <f>SL!U88*SQRT($AA$6)*$AA$9</f>
        <v>274.41258976682394</v>
      </c>
      <c r="AC88" s="7">
        <f>SL!V88*SQRT($AA$6)</f>
        <v>17259.493121632881</v>
      </c>
      <c r="AD88" s="7">
        <f>SL!W88*$AA$9</f>
        <v>1631.023592442323</v>
      </c>
      <c r="AI88" s="13">
        <f>SL!U88*SQRT($AH$6)*$AH$9</f>
        <v>297.05507773396931</v>
      </c>
      <c r="AJ88" s="7">
        <f>SL!V88*SQRT($AH$6)</f>
        <v>17431.39545886523</v>
      </c>
      <c r="AK88" s="7">
        <f>SL!W88*$AH$9</f>
        <v>1748.1917746630388</v>
      </c>
      <c r="AP88" s="13">
        <f>SL!U88*SQRT($AO$6)*$AO$9</f>
        <v>312.49316733128336</v>
      </c>
      <c r="AQ88" s="7">
        <f>SL!V88*SQRT($AO$6)</f>
        <v>17542.141056344582</v>
      </c>
      <c r="AR88" s="7">
        <f>SL!W88*$AO$9</f>
        <v>1827.4359945189215</v>
      </c>
    </row>
    <row r="89" spans="21:44" x14ac:dyDescent="0.25">
      <c r="U89" s="13">
        <f>SL!U89*SQRT($T$6)*$T$9</f>
        <v>191.3543539017555</v>
      </c>
      <c r="V89" s="7">
        <f>SL!V89*SQRT($T$6)</f>
        <v>16539.106172774224</v>
      </c>
      <c r="W89" s="7">
        <f>SL!W89*$T$9</f>
        <v>1175.9598538443361</v>
      </c>
      <c r="AB89" s="13">
        <f>SL!U89*SQRT($AA$6)*$AA$9</f>
        <v>275.80554707528501</v>
      </c>
      <c r="AC89" s="7">
        <f>SL!V89*SQRT($AA$6)</f>
        <v>17312.413488347167</v>
      </c>
      <c r="AD89" s="7">
        <f>SL!W89*$AA$9</f>
        <v>1619.2412649207217</v>
      </c>
      <c r="AI89" s="13">
        <f>SL!U89*SQRT($AH$6)*$AH$9</f>
        <v>298.5629715295733</v>
      </c>
      <c r="AJ89" s="7">
        <f>SL!V89*SQRT($AH$6)</f>
        <v>17484.842905642719</v>
      </c>
      <c r="AK89" s="7">
        <f>SL!W89*$AH$9</f>
        <v>1735.5630376201823</v>
      </c>
      <c r="AP89" s="13">
        <f>SL!U89*SQRT($AO$6)*$AO$9</f>
        <v>314.07942706392953</v>
      </c>
      <c r="AQ89" s="7">
        <f>SL!V89*SQRT($AO$6)</f>
        <v>17595.928066838645</v>
      </c>
      <c r="AR89" s="7">
        <f>SL!W89*$AO$9</f>
        <v>1814.2348063129659</v>
      </c>
    </row>
    <row r="90" spans="21:44" x14ac:dyDescent="0.25">
      <c r="U90" s="13">
        <f>SL!U90*SQRT($T$6)*$T$9</f>
        <v>191.3543539017555</v>
      </c>
      <c r="V90" s="7">
        <f>SL!V90*SQRT($T$6)</f>
        <v>16561.456557876725</v>
      </c>
      <c r="W90" s="7">
        <f>SL!W90*$T$9</f>
        <v>1188.2217117758589</v>
      </c>
      <c r="AB90" s="13">
        <f>SL!U90*SQRT($AA$6)*$AA$9</f>
        <v>275.80554707528501</v>
      </c>
      <c r="AC90" s="7">
        <f>SL!V90*SQRT($AA$6)</f>
        <v>17335.808894633105</v>
      </c>
      <c r="AD90" s="7">
        <f>SL!W90*$AA$9</f>
        <v>1636.1252650695444</v>
      </c>
      <c r="AI90" s="13">
        <f>SL!U90*SQRT($AH$6)*$AH$9</f>
        <v>298.5629715295733</v>
      </c>
      <c r="AJ90" s="7">
        <f>SL!V90*SQRT($AH$6)</f>
        <v>17508.471327173815</v>
      </c>
      <c r="AK90" s="7">
        <f>SL!W90*$AH$9</f>
        <v>1753.6599372115504</v>
      </c>
      <c r="AP90" s="13">
        <f>SL!U90*SQRT($AO$6)*$AO$9</f>
        <v>314.07942706392953</v>
      </c>
      <c r="AQ90" s="7">
        <f>SL!V90*SQRT($AO$6)</f>
        <v>17619.706605075324</v>
      </c>
      <c r="AR90" s="7">
        <f>SL!W90*$AO$9</f>
        <v>1833.1520247679236</v>
      </c>
    </row>
    <row r="91" spans="21:44" x14ac:dyDescent="0.25">
      <c r="U91" s="13">
        <f>SL!U91*SQRT($T$6)*$T$9</f>
        <v>191.3543539017555</v>
      </c>
      <c r="V91" s="7">
        <f>SL!V91*SQRT($T$6)</f>
        <v>16577.227496153479</v>
      </c>
      <c r="W91" s="7">
        <f>SL!W91*$T$9</f>
        <v>1173.0323301693588</v>
      </c>
      <c r="AB91" s="13">
        <f>SL!U91*SQRT($AA$6)*$AA$9</f>
        <v>275.80554707528501</v>
      </c>
      <c r="AC91" s="7">
        <f>SL!V91*SQRT($AA$6)</f>
        <v>17352.31722354122</v>
      </c>
      <c r="AD91" s="7">
        <f>SL!W91*$AA$9</f>
        <v>1615.2102028712322</v>
      </c>
      <c r="AI91" s="13">
        <f>SL!U91*SQRT($AH$6)*$AH$9</f>
        <v>298.5629715295733</v>
      </c>
      <c r="AJ91" s="7">
        <f>SL!V91*SQRT($AH$6)</f>
        <v>17525.144076919965</v>
      </c>
      <c r="AK91" s="7">
        <f>SL!W91*$AH$9</f>
        <v>1731.2423953249217</v>
      </c>
      <c r="AP91" s="13">
        <f>SL!U91*SQRT($AO$6)*$AO$9</f>
        <v>314.07942706392953</v>
      </c>
      <c r="AQ91" s="7">
        <f>SL!V91*SQRT($AO$6)</f>
        <v>17636.485280571171</v>
      </c>
      <c r="AR91" s="7">
        <f>SL!W91*$AO$9</f>
        <v>1809.7183125482461</v>
      </c>
    </row>
    <row r="92" spans="21:44" x14ac:dyDescent="0.25">
      <c r="U92" s="13">
        <f>SL!U92*SQRT($T$6)*$T$9</f>
        <v>191.3543539017555</v>
      </c>
      <c r="V92" s="7">
        <f>SL!V92*SQRT($T$6)</f>
        <v>16551.793784610327</v>
      </c>
      <c r="W92" s="7">
        <f>SL!W92*$T$9</f>
        <v>1182.265602918194</v>
      </c>
      <c r="AB92" s="13">
        <f>SL!U92*SQRT($AA$6)*$AA$9</f>
        <v>275.80554707528501</v>
      </c>
      <c r="AC92" s="7">
        <f>SL!V92*SQRT($AA$6)</f>
        <v>17325.694325896166</v>
      </c>
      <c r="AD92" s="7">
        <f>SL!W92*$AA$9</f>
        <v>1627.9239840401262</v>
      </c>
      <c r="AI92" s="13">
        <f>SL!U92*SQRT($AH$6)*$AH$9</f>
        <v>298.5629715295733</v>
      </c>
      <c r="AJ92" s="7">
        <f>SL!V92*SQRT($AH$6)</f>
        <v>17498.256018629876</v>
      </c>
      <c r="AK92" s="7">
        <f>SL!W92*$AH$9</f>
        <v>1744.8694990451349</v>
      </c>
      <c r="AP92" s="13">
        <f>SL!U92*SQRT($AO$6)*$AO$9</f>
        <v>314.07942706392953</v>
      </c>
      <c r="AQ92" s="7">
        <f>SL!V92*SQRT($AO$6)</f>
        <v>17609.426396366001</v>
      </c>
      <c r="AR92" s="7">
        <f>SL!W92*$AO$9</f>
        <v>1823.9631226430427</v>
      </c>
    </row>
    <row r="93" spans="21:44" x14ac:dyDescent="0.25">
      <c r="U93" s="13">
        <f>SL!U93*SQRT($T$6)*$T$9</f>
        <v>191.3543539017555</v>
      </c>
      <c r="V93" s="7">
        <f>SL!V93*SQRT($T$6)</f>
        <v>16546.609169677038</v>
      </c>
      <c r="W93" s="7">
        <f>SL!W93*$T$9</f>
        <v>1198.4566344680532</v>
      </c>
      <c r="AB93" s="13">
        <f>SL!U93*SQRT($AA$6)*$AA$9</f>
        <v>275.80554707528501</v>
      </c>
      <c r="AC93" s="7">
        <f>SL!V93*SQRT($AA$6)</f>
        <v>17320.267297581257</v>
      </c>
      <c r="AD93" s="7">
        <f>SL!W93*$AA$9</f>
        <v>1650.2182709764179</v>
      </c>
      <c r="AI93" s="13">
        <f>SL!U93*SQRT($AH$6)*$AH$9</f>
        <v>298.5629715295733</v>
      </c>
      <c r="AJ93" s="7">
        <f>SL!V93*SQRT($AH$6)</f>
        <v>17492.774937809198</v>
      </c>
      <c r="AK93" s="7">
        <f>SL!W93*$AH$9</f>
        <v>1768.765345325103</v>
      </c>
      <c r="AP93" s="13">
        <f>SL!U93*SQRT($AO$6)*$AO$9</f>
        <v>314.07942706392953</v>
      </c>
      <c r="AQ93" s="7">
        <f>SL!V93*SQRT($AO$6)</f>
        <v>17603.910492999315</v>
      </c>
      <c r="AR93" s="7">
        <f>SL!W93*$AO$9</f>
        <v>1848.9421496836667</v>
      </c>
    </row>
    <row r="94" spans="21:44" x14ac:dyDescent="0.25">
      <c r="U94" s="13">
        <f>SL!U94*SQRT($T$6)*$T$9</f>
        <v>191.3543539017555</v>
      </c>
      <c r="V94" s="7">
        <f>SL!V94*SQRT($T$6)</f>
        <v>16599.681101651815</v>
      </c>
      <c r="W94" s="7">
        <f>SL!W94*$T$9</f>
        <v>1196.963532192842</v>
      </c>
      <c r="AB94" s="13">
        <f>SL!U94*SQRT($AA$6)*$AA$9</f>
        <v>275.80554707528501</v>
      </c>
      <c r="AC94" s="7">
        <f>SL!V94*SQRT($AA$6)</f>
        <v>17375.820676426192</v>
      </c>
      <c r="AD94" s="7">
        <f>SL!W94*$AA$9</f>
        <v>1648.1623395525135</v>
      </c>
      <c r="AI94" s="13">
        <f>SL!U94*SQRT($AH$6)*$AH$9</f>
        <v>298.5629715295733</v>
      </c>
      <c r="AJ94" s="7">
        <f>SL!V94*SQRT($AH$6)</f>
        <v>17548.881621180364</v>
      </c>
      <c r="AK94" s="7">
        <f>SL!W94*$AH$9</f>
        <v>1766.5617215264067</v>
      </c>
      <c r="AP94" s="13">
        <f>SL!U94*SQRT($AO$6)*$AO$9</f>
        <v>314.07942706392953</v>
      </c>
      <c r="AQ94" s="7">
        <f>SL!V94*SQRT($AO$6)</f>
        <v>17660.373634818527</v>
      </c>
      <c r="AR94" s="7">
        <f>SL!W94*$AO$9</f>
        <v>1846.6386372735981</v>
      </c>
    </row>
    <row r="95" spans="21:44" x14ac:dyDescent="0.25">
      <c r="U95" s="13">
        <f>SL!U95*SQRT($T$6)*$T$9</f>
        <v>191.3543539017555</v>
      </c>
      <c r="V95" s="7">
        <f>SL!V95*SQRT($T$6)</f>
        <v>16573.461248777905</v>
      </c>
      <c r="W95" s="7">
        <f>SL!W95*$T$9</f>
        <v>1192.2600970234957</v>
      </c>
      <c r="AB95" s="13">
        <f>SL!U95*SQRT($AA$6)*$AA$9</f>
        <v>275.80554707528501</v>
      </c>
      <c r="AC95" s="7">
        <f>SL!V95*SQRT($AA$6)</f>
        <v>17348.374880394967</v>
      </c>
      <c r="AD95" s="7">
        <f>SL!W95*$AA$9</f>
        <v>1641.6859311205526</v>
      </c>
      <c r="AI95" s="13">
        <f>SL!U95*SQRT($AH$6)*$AH$9</f>
        <v>298.5629715295733</v>
      </c>
      <c r="AJ95" s="7">
        <f>SL!V95*SQRT($AH$6)</f>
        <v>17521.162468541748</v>
      </c>
      <c r="AK95" s="7">
        <f>SL!W95*$AH$9</f>
        <v>1759.6200659902297</v>
      </c>
      <c r="AP95" s="13">
        <f>SL!U95*SQRT($AO$6)*$AO$9</f>
        <v>314.07942706392953</v>
      </c>
      <c r="AQ95" s="7">
        <f>SL!V95*SQRT($AO$6)</f>
        <v>17632.478376134481</v>
      </c>
      <c r="AR95" s="7">
        <f>SL!W95*$AO$9</f>
        <v>1839.3823217067281</v>
      </c>
    </row>
    <row r="96" spans="21:44" x14ac:dyDescent="0.25">
      <c r="U96" s="13">
        <f>SL!U96*SQRT($T$6)*$T$9</f>
        <v>191.3543539017555</v>
      </c>
      <c r="V96" s="7">
        <f>SL!V96*SQRT($T$6)</f>
        <v>16563.605373155573</v>
      </c>
      <c r="W96" s="7">
        <f>SL!W96*$T$9</f>
        <v>1199.1493948031675</v>
      </c>
      <c r="AB96" s="13">
        <f>SL!U96*SQRT($AA$6)*$AA$9</f>
        <v>275.80554707528501</v>
      </c>
      <c r="AC96" s="7">
        <f>SL!V96*SQRT($AA$6)</f>
        <v>17338.058180551514</v>
      </c>
      <c r="AD96" s="7">
        <f>SL!W96*$AA$9</f>
        <v>1651.1721692899109</v>
      </c>
      <c r="AI96" s="13">
        <f>SL!U96*SQRT($AH$6)*$AH$9</f>
        <v>298.5629715295733</v>
      </c>
      <c r="AJ96" s="7">
        <f>SL!V96*SQRT($AH$6)</f>
        <v>17510.743015691405</v>
      </c>
      <c r="AK96" s="7">
        <f>SL!W96*$AH$9</f>
        <v>1769.7877690308301</v>
      </c>
      <c r="AP96" s="13">
        <f>SL!U96*SQRT($AO$6)*$AO$9</f>
        <v>314.07942706392953</v>
      </c>
      <c r="AQ96" s="7">
        <f>SL!V96*SQRT($AO$6)</f>
        <v>17621.99272614381</v>
      </c>
      <c r="AR96" s="7">
        <f>SL!W96*$AO$9</f>
        <v>1850.0109190879018</v>
      </c>
    </row>
    <row r="97" spans="21:44" x14ac:dyDescent="0.25">
      <c r="U97" s="13">
        <f>SL!U97*SQRT($T$6)*$T$9</f>
        <v>191.3543539017555</v>
      </c>
      <c r="V97" s="7">
        <f>SL!V97*SQRT($T$6)</f>
        <v>16583.32886050683</v>
      </c>
      <c r="W97" s="7">
        <f>SL!W97*$T$9</f>
        <v>1196.1330348028639</v>
      </c>
      <c r="AB97" s="13">
        <f>SL!U97*SQRT($AA$6)*$AA$9</f>
        <v>275.80554707528501</v>
      </c>
      <c r="AC97" s="7">
        <f>SL!V97*SQRT($AA$6)</f>
        <v>17358.703865081869</v>
      </c>
      <c r="AD97" s="7">
        <f>SL!W97*$AA$9</f>
        <v>1647.0187838096322</v>
      </c>
      <c r="AI97" s="13">
        <f>SL!U97*SQRT($AH$6)*$AH$9</f>
        <v>298.5629715295733</v>
      </c>
      <c r="AJ97" s="7">
        <f>SL!V97*SQRT($AH$6)</f>
        <v>17531.594328591003</v>
      </c>
      <c r="AK97" s="7">
        <f>SL!W97*$AH$9</f>
        <v>1765.3360159309527</v>
      </c>
      <c r="AP97" s="13">
        <f>SL!U97*SQRT($AO$6)*$AO$9</f>
        <v>314.07942706392953</v>
      </c>
      <c r="AQ97" s="7">
        <f>SL!V97*SQRT($AO$6)</f>
        <v>17642.976512149806</v>
      </c>
      <c r="AR97" s="7">
        <f>SL!W97*$AO$9</f>
        <v>1845.3573713642859</v>
      </c>
    </row>
    <row r="98" spans="21:44" x14ac:dyDescent="0.25">
      <c r="U98" s="13">
        <f>SL!U98*SQRT($T$6)*$T$9</f>
        <v>198.11940681747416</v>
      </c>
      <c r="V98" s="7">
        <f>SL!V98*SQRT($T$6)</f>
        <v>16579.559840548922</v>
      </c>
      <c r="W98" s="7">
        <f>SL!W98*$T$9</f>
        <v>1201.3760080214408</v>
      </c>
      <c r="AB98" s="13">
        <f>SL!U98*SQRT($AA$6)*$AA$9</f>
        <v>285.55624823451228</v>
      </c>
      <c r="AC98" s="7">
        <f>SL!V98*SQRT($AA$6)</f>
        <v>17354.75861971761</v>
      </c>
      <c r="AD98" s="7">
        <f>SL!W98*$AA$9</f>
        <v>1654.238110692808</v>
      </c>
      <c r="AI98" s="13">
        <f>SL!U98*SQRT($AH$6)*$AH$9</f>
        <v>309.11822809880061</v>
      </c>
      <c r="AJ98" s="7">
        <f>SL!V98*SQRT($AH$6)</f>
        <v>17527.60978908906</v>
      </c>
      <c r="AK98" s="7">
        <f>SL!W98*$AH$9</f>
        <v>1773.0739591061788</v>
      </c>
      <c r="AP98" s="13">
        <f>SL!U98*SQRT($AO$6)*$AO$9</f>
        <v>325.18324519245226</v>
      </c>
      <c r="AQ98" s="7">
        <f>SL!V98*SQRT($AO$6)</f>
        <v>17638.966657967299</v>
      </c>
      <c r="AR98" s="7">
        <f>SL!W98*$AO$9</f>
        <v>1853.4460696906899</v>
      </c>
    </row>
    <row r="99" spans="21:44" x14ac:dyDescent="0.25">
      <c r="U99" s="13">
        <f>SL!U99*SQRT($T$6)*$T$9</f>
        <v>199.08584294829109</v>
      </c>
      <c r="V99" s="7">
        <f>SL!V99*SQRT($T$6)</f>
        <v>16681.020189762614</v>
      </c>
      <c r="W99" s="7">
        <f>SL!W99*$T$9</f>
        <v>1211.2352101083554</v>
      </c>
      <c r="AB99" s="13">
        <f>SL!U99*SQRT($AA$6)*$AA$9</f>
        <v>286.94920554297323</v>
      </c>
      <c r="AC99" s="7">
        <f>SL!V99*SQRT($AA$6)</f>
        <v>17460.962878878301</v>
      </c>
      <c r="AD99" s="7">
        <f>SL!W99*$AA$9</f>
        <v>1667.8137670437754</v>
      </c>
      <c r="AI99" s="13">
        <f>SL!U99*SQRT($AH$6)*$AH$9</f>
        <v>310.62612189440449</v>
      </c>
      <c r="AJ99" s="7">
        <f>SL!V99*SQRT($AH$6)</f>
        <v>17634.871829045809</v>
      </c>
      <c r="AK99" s="7">
        <f>SL!W99*$AH$9</f>
        <v>1787.624852715802</v>
      </c>
      <c r="AP99" s="13">
        <f>SL!U99*SQRT($AO$6)*$AO$9</f>
        <v>326.76950492509832</v>
      </c>
      <c r="AQ99" s="7">
        <f>SL!V99*SQRT($AO$6)</f>
        <v>17746.910157921324</v>
      </c>
      <c r="AR99" s="7">
        <f>SL!W99*$AO$9</f>
        <v>1868.6565443766071</v>
      </c>
    </row>
    <row r="100" spans="21:44" x14ac:dyDescent="0.25">
      <c r="U100" s="13">
        <f>SL!U100*SQRT($T$6)*$T$9</f>
        <v>199.08584294829109</v>
      </c>
      <c r="V100" s="7">
        <f>SL!V100*SQRT($T$6)</f>
        <v>16807.853265166163</v>
      </c>
      <c r="W100" s="7">
        <f>SL!W100*$T$9</f>
        <v>1242.7272799304919</v>
      </c>
      <c r="AB100" s="13">
        <f>SL!U100*SQRT($AA$6)*$AA$9</f>
        <v>286.94920554297323</v>
      </c>
      <c r="AC100" s="7">
        <f>SL!V100*SQRT($AA$6)</f>
        <v>17593.726198881624</v>
      </c>
      <c r="AD100" s="7">
        <f>SL!W100*$AA$9</f>
        <v>1711.1768621418482</v>
      </c>
      <c r="AI100" s="13">
        <f>SL!U100*SQRT($AH$6)*$AH$9</f>
        <v>310.62612189440449</v>
      </c>
      <c r="AJ100" s="7">
        <f>SL!V100*SQRT($AH$6)</f>
        <v>17768.957454683863</v>
      </c>
      <c r="AK100" s="7">
        <f>SL!W100*$AH$9</f>
        <v>1834.1030315267333</v>
      </c>
      <c r="AP100" s="13">
        <f>SL!U100*SQRT($AO$6)*$AO$9</f>
        <v>326.76950492509832</v>
      </c>
      <c r="AQ100" s="7">
        <f>SL!V100*SQRT($AO$6)</f>
        <v>17881.847659862666</v>
      </c>
      <c r="AR100" s="7">
        <f>SL!W100*$AO$9</f>
        <v>1917.2415441173557</v>
      </c>
    </row>
    <row r="101" spans="21:44" x14ac:dyDescent="0.25">
      <c r="U101" s="13">
        <f>SL!U101*SQRT($T$6)*$T$9</f>
        <v>199.08584294829109</v>
      </c>
      <c r="V101" s="7">
        <f>SL!V101*SQRT($T$6)</f>
        <v>16856.679432509598</v>
      </c>
      <c r="W101" s="7">
        <f>SL!W101*$T$9</f>
        <v>1237.8070515268623</v>
      </c>
      <c r="AB101" s="13">
        <f>SL!U101*SQRT($AA$6)*$AA$9</f>
        <v>286.94920554297323</v>
      </c>
      <c r="AC101" s="7">
        <f>SL!V101*SQRT($AA$6)</f>
        <v>17644.835296874615</v>
      </c>
      <c r="AD101" s="7">
        <f>SL!W101*$AA$9</f>
        <v>1704.4019396494291</v>
      </c>
      <c r="AI101" s="13">
        <f>SL!U101*SQRT($AH$6)*$AH$9</f>
        <v>310.62612189440449</v>
      </c>
      <c r="AJ101" s="7">
        <f>SL!V101*SQRT($AH$6)</f>
        <v>17820.575592735957</v>
      </c>
      <c r="AK101" s="7">
        <f>SL!W101*$AH$9</f>
        <v>1826.8414175132343</v>
      </c>
      <c r="AP101" s="13">
        <f>SL!U101*SQRT($AO$6)*$AO$9</f>
        <v>326.76950492509832</v>
      </c>
      <c r="AQ101" s="7">
        <f>SL!V101*SQRT($AO$6)</f>
        <v>17933.793739619305</v>
      </c>
      <c r="AR101" s="7">
        <f>SL!W101*$AO$9</f>
        <v>1909.6507665957483</v>
      </c>
    </row>
    <row r="102" spans="21:44" x14ac:dyDescent="0.25">
      <c r="U102" s="13">
        <f>SL!U102*SQRT($T$6)*$T$9</f>
        <v>199.08584294829109</v>
      </c>
      <c r="V102" s="7">
        <f>SL!V102*SQRT($T$6)</f>
        <v>16843.705484909562</v>
      </c>
      <c r="W102" s="7">
        <f>SL!W102*$T$9</f>
        <v>1272.6838668451512</v>
      </c>
      <c r="AB102" s="13">
        <f>SL!U102*SQRT($AA$6)*$AA$9</f>
        <v>286.94920554297323</v>
      </c>
      <c r="AC102" s="7">
        <f>SL!V102*SQRT($AA$6)</f>
        <v>17631.254735562437</v>
      </c>
      <c r="AD102" s="7">
        <f>SL!W102*$AA$9</f>
        <v>1752.425669683897</v>
      </c>
      <c r="AI102" s="13">
        <f>SL!U102*SQRT($AH$6)*$AH$9</f>
        <v>310.62612189440449</v>
      </c>
      <c r="AJ102" s="7">
        <f>SL!V102*SQRT($AH$6)</f>
        <v>17806.859770775394</v>
      </c>
      <c r="AK102" s="7">
        <f>SL!W102*$AH$9</f>
        <v>1878.3150382652061</v>
      </c>
      <c r="AP102" s="13">
        <f>SL!U102*SQRT($AO$6)*$AO$9</f>
        <v>326.76950492509832</v>
      </c>
      <c r="AQ102" s="7">
        <f>SL!V102*SQRT($AO$6)</f>
        <v>17919.990777939976</v>
      </c>
      <c r="AR102" s="7">
        <f>SL!W102*$AO$9</f>
        <v>1963.4576479080119</v>
      </c>
    </row>
    <row r="103" spans="21:44" x14ac:dyDescent="0.25">
      <c r="U103" s="13">
        <f>SL!U103*SQRT($T$6)*$T$9</f>
        <v>199.08584294829109</v>
      </c>
      <c r="V103" s="7">
        <f>SL!V103*SQRT($T$6)</f>
        <v>16868.187345398321</v>
      </c>
      <c r="W103" s="7">
        <f>SL!W103*$T$9</f>
        <v>1275.366886872441</v>
      </c>
      <c r="AB103" s="13">
        <f>SL!U103*SQRT($AA$6)*$AA$9</f>
        <v>286.94920554297323</v>
      </c>
      <c r="AC103" s="7">
        <f>SL!V103*SQRT($AA$6)</f>
        <v>17656.88127712507</v>
      </c>
      <c r="AD103" s="7">
        <f>SL!W103*$AA$9</f>
        <v>1756.1200617403892</v>
      </c>
      <c r="AI103" s="13">
        <f>SL!U103*SQRT($AH$6)*$AH$9</f>
        <v>310.62612189440449</v>
      </c>
      <c r="AJ103" s="7">
        <f>SL!V103*SQRT($AH$6)</f>
        <v>17832.741549404305</v>
      </c>
      <c r="AK103" s="7">
        <f>SL!W103*$AH$9</f>
        <v>1882.274825134916</v>
      </c>
      <c r="AP103" s="13">
        <f>SL!U103*SQRT($AO$6)*$AO$9</f>
        <v>326.76950492509832</v>
      </c>
      <c r="AQ103" s="7">
        <f>SL!V103*SQRT($AO$6)</f>
        <v>17946.03698936171</v>
      </c>
      <c r="AR103" s="7">
        <f>SL!W103*$AO$9</f>
        <v>1967.5969289418251</v>
      </c>
    </row>
    <row r="104" spans="21:44" x14ac:dyDescent="0.25">
      <c r="U104" s="13">
        <f>SL!U104*SQRT($T$6)*$T$9</f>
        <v>199.08584294829109</v>
      </c>
      <c r="V104" s="7">
        <f>SL!V104*SQRT($T$6)</f>
        <v>16868.187345398321</v>
      </c>
      <c r="W104" s="7">
        <f>SL!W104*$T$9</f>
        <v>1286.1600928935216</v>
      </c>
      <c r="AB104" s="13">
        <f>SL!U104*SQRT($AA$6)*$AA$9</f>
        <v>286.94920554297323</v>
      </c>
      <c r="AC104" s="7">
        <f>SL!V104*SQRT($AA$6)</f>
        <v>17656.88127712507</v>
      </c>
      <c r="AD104" s="7">
        <f>SL!W104*$AA$9</f>
        <v>1770.9817974646071</v>
      </c>
      <c r="AI104" s="13">
        <f>SL!U104*SQRT($AH$6)*$AH$9</f>
        <v>310.62612189440449</v>
      </c>
      <c r="AJ104" s="7">
        <f>SL!V104*SQRT($AH$6)</f>
        <v>17832.741549404305</v>
      </c>
      <c r="AK104" s="7">
        <f>SL!W104*$AH$9</f>
        <v>1898.204186470143</v>
      </c>
      <c r="AP104" s="13">
        <f>SL!U104*SQRT($AO$6)*$AO$9</f>
        <v>326.76950492509832</v>
      </c>
      <c r="AQ104" s="7">
        <f>SL!V104*SQRT($AO$6)</f>
        <v>17946.03698936171</v>
      </c>
      <c r="AR104" s="7">
        <f>SL!W104*$AO$9</f>
        <v>1984.248356259805</v>
      </c>
    </row>
    <row r="105" spans="21:44" x14ac:dyDescent="0.25">
      <c r="U105" s="13">
        <f>SL!U105*SQRT($T$6)*$T$9</f>
        <v>199.08584294829109</v>
      </c>
      <c r="V105" s="7">
        <f>SL!V105*SQRT($T$6)</f>
        <v>16879.339005774098</v>
      </c>
      <c r="W105" s="7">
        <f>SL!W105*$T$9</f>
        <v>1270.8729098279466</v>
      </c>
      <c r="AB105" s="13">
        <f>SL!U105*SQRT($AA$6)*$AA$9</f>
        <v>286.94920554297323</v>
      </c>
      <c r="AC105" s="7">
        <f>SL!V105*SQRT($AA$6)</f>
        <v>17668.554347815243</v>
      </c>
      <c r="AD105" s="7">
        <f>SL!W105*$AA$9</f>
        <v>1749.9320672690956</v>
      </c>
      <c r="AI105" s="13">
        <f>SL!U105*SQRT($AH$6)*$AH$9</f>
        <v>310.62612189440449</v>
      </c>
      <c r="AJ105" s="7">
        <f>SL!V105*SQRT($AH$6)</f>
        <v>17844.530882380986</v>
      </c>
      <c r="AK105" s="7">
        <f>SL!W105*$AH$9</f>
        <v>1875.6423024132937</v>
      </c>
      <c r="AP105" s="13">
        <f>SL!U105*SQRT($AO$6)*$AO$9</f>
        <v>326.76950492509832</v>
      </c>
      <c r="AQ105" s="7">
        <f>SL!V105*SQRT($AO$6)</f>
        <v>17957.901222636963</v>
      </c>
      <c r="AR105" s="7">
        <f>SL!W105*$AO$9</f>
        <v>1960.6637589477648</v>
      </c>
    </row>
    <row r="106" spans="21:44" x14ac:dyDescent="0.25">
      <c r="U106" s="13">
        <f>SL!U106*SQRT($T$6)*$T$9</f>
        <v>199.08584294829109</v>
      </c>
      <c r="V106" s="7">
        <f>SL!V106*SQRT($T$6)</f>
        <v>16949.372332400693</v>
      </c>
      <c r="W106" s="7">
        <f>SL!W106*$T$9</f>
        <v>1269.7677533403996</v>
      </c>
      <c r="AB106" s="13">
        <f>SL!U106*SQRT($AA$6)*$AA$9</f>
        <v>286.94920554297323</v>
      </c>
      <c r="AC106" s="7">
        <f>SL!V106*SQRT($AA$6)</f>
        <v>17741.862173271977</v>
      </c>
      <c r="AD106" s="7">
        <f>SL!W106*$AA$9</f>
        <v>1748.4103189007471</v>
      </c>
      <c r="AI106" s="13">
        <f>SL!U106*SQRT($AH$6)*$AH$9</f>
        <v>310.62612189440449</v>
      </c>
      <c r="AJ106" s="7">
        <f>SL!V106*SQRT($AH$6)</f>
        <v>17918.568844374444</v>
      </c>
      <c r="AK106" s="7">
        <f>SL!W106*$AH$9</f>
        <v>1874.0112358898048</v>
      </c>
      <c r="AP106" s="13">
        <f>SL!U106*SQRT($AO$6)*$AO$9</f>
        <v>326.76950492509832</v>
      </c>
      <c r="AQ106" s="7">
        <f>SL!V106*SQRT($AO$6)</f>
        <v>18032.409564546731</v>
      </c>
      <c r="AR106" s="7">
        <f>SL!W106*$AO$9</f>
        <v>1958.9587574040677</v>
      </c>
    </row>
    <row r="107" spans="21:44" x14ac:dyDescent="0.25">
      <c r="U107" s="13">
        <f>SL!U107*SQRT($T$6)*$T$9</f>
        <v>199.08584294829109</v>
      </c>
      <c r="V107" s="7">
        <f>SL!V107*SQRT($T$6)</f>
        <v>16909.148980065998</v>
      </c>
      <c r="W107" s="7">
        <f>SL!W107*$T$9</f>
        <v>1301.644508901564</v>
      </c>
      <c r="AB107" s="13">
        <f>SL!U107*SQRT($AA$6)*$AA$9</f>
        <v>286.94920554297323</v>
      </c>
      <c r="AC107" s="7">
        <f>SL!V107*SQRT($AA$6)</f>
        <v>17699.758126038032</v>
      </c>
      <c r="AD107" s="7">
        <f>SL!W107*$AA$9</f>
        <v>1792.3031081211359</v>
      </c>
      <c r="AI107" s="13">
        <f>SL!U107*SQRT($AH$6)*$AH$9</f>
        <v>310.62612189440449</v>
      </c>
      <c r="AJ107" s="7">
        <f>SL!V107*SQRT($AH$6)</f>
        <v>17876.045446231674</v>
      </c>
      <c r="AK107" s="7">
        <f>SL!W107*$AH$9</f>
        <v>1921.0571605702689</v>
      </c>
      <c r="AP107" s="13">
        <f>SL!U107*SQRT($AO$6)*$AO$9</f>
        <v>326.76950492509832</v>
      </c>
      <c r="AQ107" s="7">
        <f>SL!V107*SQRT($AO$6)</f>
        <v>17989.616005638843</v>
      </c>
      <c r="AR107" s="7">
        <f>SL!W107*$AO$9</f>
        <v>2008.137238508109</v>
      </c>
    </row>
    <row r="108" spans="21:44" x14ac:dyDescent="0.25">
      <c r="U108" s="13">
        <f>SL!U108*SQRT($T$6)*$T$9</f>
        <v>200.05227907910805</v>
      </c>
      <c r="V108" s="7">
        <f>SL!V108*SQRT($T$6)</f>
        <v>16895.535129006723</v>
      </c>
      <c r="W108" s="7">
        <f>SL!W108*$T$9</f>
        <v>1293.7584512514868</v>
      </c>
      <c r="AB108" s="13">
        <f>SL!U108*SQRT($AA$6)*$AA$9</f>
        <v>288.34216285143435</v>
      </c>
      <c r="AC108" s="7">
        <f>SL!V108*SQRT($AA$6)</f>
        <v>17685.507741752153</v>
      </c>
      <c r="AD108" s="7">
        <f>SL!W108*$AA$9</f>
        <v>1781.4443786136583</v>
      </c>
      <c r="AI108" s="13">
        <f>SL!U108*SQRT($AH$6)*$AH$9</f>
        <v>312.13401569000848</v>
      </c>
      <c r="AJ108" s="7">
        <f>SL!V108*SQRT($AH$6)</f>
        <v>17861.65312994652</v>
      </c>
      <c r="AK108" s="7">
        <f>SL!W108*$AH$9</f>
        <v>1909.4183702448406</v>
      </c>
      <c r="AP108" s="13">
        <f>SL!U108*SQRT($AO$6)*$AO$9</f>
        <v>328.35576465774449</v>
      </c>
      <c r="AQ108" s="7">
        <f>SL!V108*SQRT($AO$6)</f>
        <v>17975.132251713498</v>
      </c>
      <c r="AR108" s="7">
        <f>SL!W108*$AO$9</f>
        <v>1995.9708705606074</v>
      </c>
    </row>
    <row r="109" spans="21:44" x14ac:dyDescent="0.25">
      <c r="U109" s="13">
        <f>SL!U109*SQRT($T$6)*$T$9</f>
        <v>200.05227907910805</v>
      </c>
      <c r="V109" s="7">
        <f>SL!V109*SQRT($T$6)</f>
        <v>16958.941782411792</v>
      </c>
      <c r="W109" s="7">
        <f>SL!W109*$T$9</f>
        <v>1308.4857209638574</v>
      </c>
      <c r="AB109" s="13">
        <f>SL!U109*SQRT($AA$6)*$AA$9</f>
        <v>288.34216285143435</v>
      </c>
      <c r="AC109" s="7">
        <f>SL!V109*SQRT($AA$6)</f>
        <v>17751.879055304023</v>
      </c>
      <c r="AD109" s="7">
        <f>SL!W109*$AA$9</f>
        <v>1801.7231345252051</v>
      </c>
      <c r="AI109" s="13">
        <f>SL!U109*SQRT($AH$6)*$AH$9</f>
        <v>312.13401569000848</v>
      </c>
      <c r="AJ109" s="7">
        <f>SL!V109*SQRT($AH$6)</f>
        <v>17928.685493266443</v>
      </c>
      <c r="AK109" s="7">
        <f>SL!W109*$AH$9</f>
        <v>1931.1538953771783</v>
      </c>
      <c r="AP109" s="13">
        <f>SL!U109*SQRT($AO$6)*$AO$9</f>
        <v>328.35576465774449</v>
      </c>
      <c r="AQ109" s="7">
        <f>SL!V109*SQRT($AO$6)</f>
        <v>18042.590486797031</v>
      </c>
      <c r="AR109" s="7">
        <f>SL!W109*$AO$9</f>
        <v>2018.6916507188714</v>
      </c>
    </row>
    <row r="110" spans="21:44" x14ac:dyDescent="0.25">
      <c r="U110" s="13">
        <f>SL!U110*SQRT($T$6)*$T$9</f>
        <v>199.08584294829109</v>
      </c>
      <c r="V110" s="7">
        <f>SL!V110*SQRT($T$6)</f>
        <v>16922.784787979315</v>
      </c>
      <c r="W110" s="7">
        <f>SL!W110*$T$9</f>
        <v>1285.0802017829021</v>
      </c>
      <c r="AB110" s="13">
        <f>SL!U110*SQRT($AA$6)*$AA$9</f>
        <v>286.94920554297323</v>
      </c>
      <c r="AC110" s="7">
        <f>SL!V110*SQRT($AA$6)</f>
        <v>17714.031493799081</v>
      </c>
      <c r="AD110" s="7">
        <f>SL!W110*$AA$9</f>
        <v>1769.4948383288681</v>
      </c>
      <c r="AI110" s="13">
        <f>SL!U110*SQRT($AH$6)*$AH$9</f>
        <v>310.62612189440449</v>
      </c>
      <c r="AJ110" s="7">
        <f>SL!V110*SQRT($AH$6)</f>
        <v>17890.460974904458</v>
      </c>
      <c r="AK110" s="7">
        <f>SL!W110*$AH$9</f>
        <v>1896.6104083406271</v>
      </c>
      <c r="AP110" s="13">
        <f>SL!U110*SQRT($AO$6)*$AO$9</f>
        <v>326.76950492509832</v>
      </c>
      <c r="AQ110" s="7">
        <f>SL!V110*SQRT($AO$6)</f>
        <v>18004.123119425378</v>
      </c>
      <c r="AR110" s="7">
        <f>SL!W110*$AO$9</f>
        <v>1982.582333364968</v>
      </c>
    </row>
    <row r="111" spans="21:44" x14ac:dyDescent="0.25">
      <c r="U111" s="13">
        <f>SL!U111*SQRT($T$6)*$T$9</f>
        <v>200.05227907910805</v>
      </c>
      <c r="V111" s="7">
        <f>SL!V111*SQRT($T$6)</f>
        <v>16910.455570670489</v>
      </c>
      <c r="W111" s="7">
        <f>SL!W111*$T$9</f>
        <v>1295.7250755910522</v>
      </c>
      <c r="AB111" s="13">
        <f>SL!U111*SQRT($AA$6)*$AA$9</f>
        <v>288.34216285143435</v>
      </c>
      <c r="AC111" s="7">
        <f>SL!V111*SQRT($AA$6)</f>
        <v>17701.125807977347</v>
      </c>
      <c r="AD111" s="7">
        <f>SL!W111*$AA$9</f>
        <v>1784.1523275906675</v>
      </c>
      <c r="AI111" s="13">
        <f>SL!U111*SQRT($AH$6)*$AH$9</f>
        <v>312.13401569000848</v>
      </c>
      <c r="AJ111" s="7">
        <f>SL!V111*SQRT($AH$6)</f>
        <v>17877.426750107639</v>
      </c>
      <c r="AK111" s="7">
        <f>SL!W111*$AH$9</f>
        <v>1912.3208507176864</v>
      </c>
      <c r="AP111" s="13">
        <f>SL!U111*SQRT($AO$6)*$AO$9</f>
        <v>328.35576465774449</v>
      </c>
      <c r="AQ111" s="7">
        <f>SL!V111*SQRT($AO$6)</f>
        <v>17991.006085250719</v>
      </c>
      <c r="AR111" s="7">
        <f>SL!W111*$AO$9</f>
        <v>1999.0049182928644</v>
      </c>
    </row>
    <row r="112" spans="21:44" x14ac:dyDescent="0.25">
      <c r="U112" s="13">
        <f>SL!U112*SQRT($T$6)*$T$9</f>
        <v>200.05227907910805</v>
      </c>
      <c r="V112" s="7">
        <f>SL!V112*SQRT($T$6)</f>
        <v>16981.877308772288</v>
      </c>
      <c r="W112" s="7">
        <f>SL!W112*$T$9</f>
        <v>1298.2450931865503</v>
      </c>
      <c r="AB112" s="13">
        <f>SL!U112*SQRT($AA$6)*$AA$9</f>
        <v>288.34216285143435</v>
      </c>
      <c r="AC112" s="7">
        <f>SL!V112*SQRT($AA$6)</f>
        <v>17775.886961884818</v>
      </c>
      <c r="AD112" s="7">
        <f>SL!W112*$AA$9</f>
        <v>1787.6222729851613</v>
      </c>
      <c r="AI112" s="13">
        <f>SL!U112*SQRT($AH$6)*$AH$9</f>
        <v>312.13401569000848</v>
      </c>
      <c r="AJ112" s="7">
        <f>SL!V112*SQRT($AH$6)</f>
        <v>17952.932515516753</v>
      </c>
      <c r="AK112" s="7">
        <f>SL!W112*$AH$9</f>
        <v>1916.0400673036959</v>
      </c>
      <c r="AP112" s="13">
        <f>SL!U112*SQRT($AO$6)*$AO$9</f>
        <v>328.35576465774449</v>
      </c>
      <c r="AQ112" s="7">
        <f>SL!V112*SQRT($AO$6)</f>
        <v>18066.991555863191</v>
      </c>
      <c r="AR112" s="7">
        <f>SL!W112*$AO$9</f>
        <v>2002.8927241727401</v>
      </c>
    </row>
    <row r="113" spans="21:44" x14ac:dyDescent="0.25">
      <c r="U113" s="13">
        <f>SL!U113*SQRT($T$6)*$T$9</f>
        <v>200.05227907910805</v>
      </c>
      <c r="V113" s="7">
        <f>SL!V113*SQRT($T$6)</f>
        <v>16942.811309234319</v>
      </c>
      <c r="W113" s="7">
        <f>SL!W113*$T$9</f>
        <v>1319.5242456447843</v>
      </c>
      <c r="AB113" s="13">
        <f>SL!U113*SQRT($AA$6)*$AA$9</f>
        <v>288.34216285143435</v>
      </c>
      <c r="AC113" s="7">
        <f>SL!V113*SQRT($AA$6)</f>
        <v>17734.994380975568</v>
      </c>
      <c r="AD113" s="7">
        <f>SL!W113*$AA$9</f>
        <v>1816.9226624757302</v>
      </c>
      <c r="AI113" s="13">
        <f>SL!U113*SQRT($AH$6)*$AH$9</f>
        <v>312.13401569000848</v>
      </c>
      <c r="AJ113" s="7">
        <f>SL!V113*SQRT($AH$6)</f>
        <v>17911.632649747848</v>
      </c>
      <c r="AK113" s="7">
        <f>SL!W113*$AH$9</f>
        <v>1947.4453149893741</v>
      </c>
      <c r="AP113" s="13">
        <f>SL!U113*SQRT($AO$6)*$AO$9</f>
        <v>328.35576465774449</v>
      </c>
      <c r="AQ113" s="7">
        <f>SL!V113*SQRT($AO$6)</f>
        <v>18025.429302707042</v>
      </c>
      <c r="AR113" s="7">
        <f>SL!W113*$AO$9</f>
        <v>2035.7215481435271</v>
      </c>
    </row>
    <row r="114" spans="21:44" x14ac:dyDescent="0.25">
      <c r="U114" s="13">
        <f>SL!U114*SQRT($T$6)*$T$9</f>
        <v>201.01871520992503</v>
      </c>
      <c r="V114" s="7">
        <f>SL!V114*SQRT($T$6)</f>
        <v>17000.534570492062</v>
      </c>
      <c r="W114" s="7">
        <f>SL!W114*$T$9</f>
        <v>1339.4659631501679</v>
      </c>
      <c r="AB114" s="13">
        <f>SL!U114*SQRT($AA$6)*$AA$9</f>
        <v>289.73512015989536</v>
      </c>
      <c r="AC114" s="7">
        <f>SL!V114*SQRT($AA$6)</f>
        <v>17795.41656802428</v>
      </c>
      <c r="AD114" s="7">
        <f>SL!W114*$AA$9</f>
        <v>1844.381467104603</v>
      </c>
      <c r="AI114" s="13">
        <f>SL!U114*SQRT($AH$6)*$AH$9</f>
        <v>313.64190948561242</v>
      </c>
      <c r="AJ114" s="7">
        <f>SL!V114*SQRT($AH$6)</f>
        <v>17972.65663402787</v>
      </c>
      <c r="AK114" s="7">
        <f>SL!W114*$AH$9</f>
        <v>1976.8766834972898</v>
      </c>
      <c r="AP114" s="13">
        <f>SL!U114*SQRT($AO$6)*$AO$9</f>
        <v>329.9420243903906</v>
      </c>
      <c r="AQ114" s="7">
        <f>SL!V114*SQRT($AO$6)</f>
        <v>18086.840986159837</v>
      </c>
      <c r="AR114" s="7">
        <f>SL!W114*$AO$9</f>
        <v>2066.4870184762558</v>
      </c>
    </row>
    <row r="115" spans="21:44" x14ac:dyDescent="0.25">
      <c r="U115" s="13">
        <f>SL!U115*SQRT($T$6)*$T$9</f>
        <v>201.01871520992503</v>
      </c>
      <c r="V115" s="7">
        <f>SL!V115*SQRT($T$6)</f>
        <v>16963.636637067739</v>
      </c>
      <c r="W115" s="7">
        <f>SL!W115*$T$9</f>
        <v>1296.331444637317</v>
      </c>
      <c r="AB115" s="13">
        <f>SL!U115*SQRT($AA$6)*$AA$9</f>
        <v>289.73512015989536</v>
      </c>
      <c r="AC115" s="7">
        <f>SL!V115*SQRT($AA$6)</f>
        <v>17756.793423965933</v>
      </c>
      <c r="AD115" s="7">
        <f>SL!W115*$AA$9</f>
        <v>1784.9872691733012</v>
      </c>
      <c r="AI115" s="13">
        <f>SL!U115*SQRT($AH$6)*$AH$9</f>
        <v>313.64190948561242</v>
      </c>
      <c r="AJ115" s="7">
        <f>SL!V115*SQRT($AH$6)</f>
        <v>17933.648808409747</v>
      </c>
      <c r="AK115" s="7">
        <f>SL!W115*$AH$9</f>
        <v>1913.2157721730523</v>
      </c>
      <c r="AP115" s="13">
        <f>SL!U115*SQRT($AO$6)*$AO$9</f>
        <v>329.9420243903906</v>
      </c>
      <c r="AQ115" s="7">
        <f>SL!V115*SQRT($AO$6)</f>
        <v>18047.585335003903</v>
      </c>
      <c r="AR115" s="7">
        <f>SL!W115*$AO$9</f>
        <v>1999.9404058655123</v>
      </c>
    </row>
    <row r="116" spans="21:44" x14ac:dyDescent="0.25">
      <c r="U116" s="13">
        <f>SL!U116*SQRT($T$6)*$T$9</f>
        <v>203.91802360237583</v>
      </c>
      <c r="V116" s="7">
        <f>SL!V116*SQRT($T$6)</f>
        <v>16989.975934909384</v>
      </c>
      <c r="W116" s="7">
        <f>SL!W116*$T$9</f>
        <v>1316.6358425534372</v>
      </c>
      <c r="AB116" s="13">
        <f>SL!U116*SQRT($AA$6)*$AA$9</f>
        <v>293.91399208527844</v>
      </c>
      <c r="AC116" s="7">
        <f>SL!V116*SQRT($AA$6)</f>
        <v>17784.364249768954</v>
      </c>
      <c r="AD116" s="7">
        <f>SL!W116*$AA$9</f>
        <v>1812.9454676251203</v>
      </c>
      <c r="AI116" s="13">
        <f>SL!U116*SQRT($AH$6)*$AH$9</f>
        <v>318.16559087242405</v>
      </c>
      <c r="AJ116" s="7">
        <f>SL!V116*SQRT($AH$6)</f>
        <v>17961.494236100647</v>
      </c>
      <c r="AK116" s="7">
        <f>SL!W116*$AH$9</f>
        <v>1943.1824095622017</v>
      </c>
      <c r="AP116" s="13">
        <f>SL!U116*SQRT($AO$6)*$AO$9</f>
        <v>334.70080358832894</v>
      </c>
      <c r="AQ116" s="7">
        <f>SL!V116*SQRT($AO$6)</f>
        <v>18075.607670994195</v>
      </c>
      <c r="AR116" s="7">
        <f>SL!W116*$AO$9</f>
        <v>2031.2654084157523</v>
      </c>
    </row>
    <row r="117" spans="21:44" x14ac:dyDescent="0.25">
      <c r="U117" s="13">
        <f>SL!U117*SQRT($T$6)*$T$9</f>
        <v>204.88445973319281</v>
      </c>
      <c r="V117" s="7">
        <f>SL!V117*SQRT($T$6)</f>
        <v>16989.975934909384</v>
      </c>
      <c r="W117" s="7">
        <f>SL!W117*$T$9</f>
        <v>1317.342458095254</v>
      </c>
      <c r="AB117" s="13">
        <f>SL!U117*SQRT($AA$6)*$AA$9</f>
        <v>295.30694939373956</v>
      </c>
      <c r="AC117" s="7">
        <f>SL!V117*SQRT($AA$6)</f>
        <v>17784.364249768954</v>
      </c>
      <c r="AD117" s="7">
        <f>SL!W117*$AA$9</f>
        <v>1813.9184439048831</v>
      </c>
      <c r="AI117" s="13">
        <f>SL!U117*SQRT($AH$6)*$AH$9</f>
        <v>319.67348466802804</v>
      </c>
      <c r="AJ117" s="7">
        <f>SL!V117*SQRT($AH$6)</f>
        <v>17961.494236100647</v>
      </c>
      <c r="AK117" s="7">
        <f>SL!W117*$AH$9</f>
        <v>1944.2252817420435</v>
      </c>
      <c r="AP117" s="13">
        <f>SL!U117*SQRT($AO$6)*$AO$9</f>
        <v>336.28706332097499</v>
      </c>
      <c r="AQ117" s="7">
        <f>SL!V117*SQRT($AO$6)</f>
        <v>18075.607670994195</v>
      </c>
      <c r="AR117" s="7">
        <f>SL!W117*$AO$9</f>
        <v>2032.3555532080723</v>
      </c>
    </row>
    <row r="118" spans="21:44" x14ac:dyDescent="0.25">
      <c r="U118" s="13">
        <f>SL!U118*SQRT($T$6)*$T$9</f>
        <v>204.88445973319281</v>
      </c>
      <c r="V118" s="7">
        <f>SL!V118*SQRT($T$6)</f>
        <v>17075.385054305742</v>
      </c>
      <c r="W118" s="7">
        <f>SL!W118*$T$9</f>
        <v>1348.4082765582552</v>
      </c>
      <c r="AB118" s="13">
        <f>SL!U118*SQRT($AA$6)*$AA$9</f>
        <v>295.30694939373956</v>
      </c>
      <c r="AC118" s="7">
        <f>SL!V118*SQRT($AA$6)</f>
        <v>17873.766783087198</v>
      </c>
      <c r="AD118" s="7">
        <f>SL!W118*$AA$9</f>
        <v>1856.6946109818302</v>
      </c>
      <c r="AI118" s="13">
        <f>SL!U118*SQRT($AH$6)*$AH$9</f>
        <v>319.67348466802804</v>
      </c>
      <c r="AJ118" s="7">
        <f>SL!V118*SQRT($AH$6)</f>
        <v>18051.787207181085</v>
      </c>
      <c r="AK118" s="7">
        <f>SL!W118*$AH$9</f>
        <v>1990.0743692610981</v>
      </c>
      <c r="AP118" s="13">
        <f>SL!U118*SQRT($AO$6)*$AO$9</f>
        <v>336.28706332097499</v>
      </c>
      <c r="AQ118" s="7">
        <f>SL!V118*SQRT($AO$6)</f>
        <v>18166.47429373976</v>
      </c>
      <c r="AR118" s="7">
        <f>SL!W118*$AO$9</f>
        <v>2080.2829454212738</v>
      </c>
    </row>
    <row r="119" spans="21:44" x14ac:dyDescent="0.25">
      <c r="U119" s="13">
        <f>SL!U119*SQRT($T$6)*$T$9</f>
        <v>204.88445973319281</v>
      </c>
      <c r="V119" s="7">
        <f>SL!V119*SQRT($T$6)</f>
        <v>17135.741676607562</v>
      </c>
      <c r="W119" s="7">
        <f>SL!W119*$T$9</f>
        <v>1375.8595160962777</v>
      </c>
      <c r="AB119" s="13">
        <f>SL!U119*SQRT($AA$6)*$AA$9</f>
        <v>295.30694939373956</v>
      </c>
      <c r="AC119" s="7">
        <f>SL!V119*SQRT($AA$6)</f>
        <v>17936.94545738395</v>
      </c>
      <c r="AD119" s="7">
        <f>SL!W119*$AA$9</f>
        <v>1894.4936733289649</v>
      </c>
      <c r="AI119" s="13">
        <f>SL!U119*SQRT($AH$6)*$AH$9</f>
        <v>319.67348466802804</v>
      </c>
      <c r="AJ119" s="7">
        <f>SL!V119*SQRT($AH$6)</f>
        <v>18115.595132968501</v>
      </c>
      <c r="AK119" s="7">
        <f>SL!W119*$AH$9</f>
        <v>2030.5888107390945</v>
      </c>
      <c r="AP119" s="13">
        <f>SL!U119*SQRT($AO$6)*$AO$9</f>
        <v>336.28706332097499</v>
      </c>
      <c r="AQ119" s="7">
        <f>SL!V119*SQRT($AO$6)</f>
        <v>18230.687605709936</v>
      </c>
      <c r="AR119" s="7">
        <f>SL!W119*$AO$9</f>
        <v>2122.6338760959088</v>
      </c>
    </row>
    <row r="120" spans="21:44" x14ac:dyDescent="0.25">
      <c r="U120" s="13">
        <f>SL!U120*SQRT($T$6)*$T$9</f>
        <v>205.85089586400974</v>
      </c>
      <c r="V120" s="7">
        <f>SL!V120*SQRT($T$6)</f>
        <v>17148.78564156944</v>
      </c>
      <c r="W120" s="7">
        <f>SL!W120*$T$9</f>
        <v>1357.4761018388215</v>
      </c>
      <c r="AB120" s="13">
        <f>SL!U120*SQRT($AA$6)*$AA$9</f>
        <v>296.69990670220051</v>
      </c>
      <c r="AC120" s="7">
        <f>SL!V120*SQRT($AA$6)</f>
        <v>17950.599309810346</v>
      </c>
      <c r="AD120" s="7">
        <f>SL!W120*$AA$9</f>
        <v>1869.1805787887959</v>
      </c>
      <c r="AI120" s="13">
        <f>SL!U120*SQRT($AH$6)*$AH$9</f>
        <v>321.18137846363186</v>
      </c>
      <c r="AJ120" s="7">
        <f>SL!V120*SQRT($AH$6)</f>
        <v>18129.384976013378</v>
      </c>
      <c r="AK120" s="7">
        <f>SL!W120*$AH$9</f>
        <v>2003.4572941433553</v>
      </c>
      <c r="AP120" s="13">
        <f>SL!U120*SQRT($AO$6)*$AO$9</f>
        <v>337.87332305362111</v>
      </c>
      <c r="AQ120" s="7">
        <f>SL!V120*SQRT($AO$6)</f>
        <v>18244.565058746266</v>
      </c>
      <c r="AR120" s="7">
        <f>SL!W120*$AO$9</f>
        <v>2094.2725082348238</v>
      </c>
    </row>
    <row r="121" spans="21:44" x14ac:dyDescent="0.25">
      <c r="U121" s="13">
        <f>SL!U121*SQRT($T$6)*$T$9</f>
        <v>207.7837681256436</v>
      </c>
      <c r="V121" s="7">
        <f>SL!V121*SQRT($T$6)</f>
        <v>17188.229811132995</v>
      </c>
      <c r="W121" s="7">
        <f>SL!W121*$T$9</f>
        <v>1354.5991089176998</v>
      </c>
      <c r="AB121" s="13">
        <f>SL!U121*SQRT($AA$6)*$AA$9</f>
        <v>299.48582131912258</v>
      </c>
      <c r="AC121" s="7">
        <f>SL!V121*SQRT($AA$6)</f>
        <v>17991.887742574192</v>
      </c>
      <c r="AD121" s="7">
        <f>SL!W121*$AA$9</f>
        <v>1865.2190952045257</v>
      </c>
      <c r="AI121" s="13">
        <f>SL!U121*SQRT($AH$6)*$AH$9</f>
        <v>324.19716605483967</v>
      </c>
      <c r="AJ121" s="7">
        <f>SL!V121*SQRT($AH$6)</f>
        <v>18171.084636270571</v>
      </c>
      <c r="AK121" s="7">
        <f>SL!W121*$AH$9</f>
        <v>1999.2112286360418</v>
      </c>
      <c r="AP121" s="13">
        <f>SL!U121*SQRT($AO$6)*$AO$9</f>
        <v>341.04584251891333</v>
      </c>
      <c r="AQ121" s="7">
        <f>SL!V121*SQRT($AO$6)</f>
        <v>18286.529646375497</v>
      </c>
      <c r="AR121" s="7">
        <f>SL!W121*$AO$9</f>
        <v>2089.8339717678246</v>
      </c>
    </row>
    <row r="122" spans="21:44" x14ac:dyDescent="0.25">
      <c r="U122" s="13">
        <f>SL!U122*SQRT($T$6)*$T$9</f>
        <v>207.7837681256436</v>
      </c>
      <c r="V122" s="7">
        <f>SL!V122*SQRT($T$6)</f>
        <v>17185.14471457943</v>
      </c>
      <c r="W122" s="7">
        <f>SL!W122*$T$9</f>
        <v>1349.4955027783051</v>
      </c>
      <c r="AB122" s="13">
        <f>SL!U122*SQRT($AA$6)*$AA$9</f>
        <v>299.48582131912258</v>
      </c>
      <c r="AC122" s="7">
        <f>SL!V122*SQRT($AA$6)</f>
        <v>17988.658398338244</v>
      </c>
      <c r="AD122" s="7">
        <f>SL!W122*$AA$9</f>
        <v>1858.1916702173589</v>
      </c>
      <c r="AI122" s="13">
        <f>SL!U122*SQRT($AH$6)*$AH$9</f>
        <v>324.19716605483967</v>
      </c>
      <c r="AJ122" s="7">
        <f>SL!V122*SQRT($AH$6)</f>
        <v>18167.823128180331</v>
      </c>
      <c r="AK122" s="7">
        <f>SL!W122*$AH$9</f>
        <v>1991.6789730533803</v>
      </c>
      <c r="AP122" s="13">
        <f>SL!U122*SQRT($AO$6)*$AO$9</f>
        <v>341.04584251891333</v>
      </c>
      <c r="AQ122" s="7">
        <f>SL!V122*SQRT($AO$6)</f>
        <v>18283.247417186765</v>
      </c>
      <c r="AR122" s="7">
        <f>SL!W122*$AO$9</f>
        <v>2081.9602846980379</v>
      </c>
    </row>
    <row r="123" spans="21:44" x14ac:dyDescent="0.25">
      <c r="U123" s="13">
        <f>SL!U123*SQRT($T$6)*$T$9</f>
        <v>208.75020425646053</v>
      </c>
      <c r="V123" s="7">
        <f>SL!V123*SQRT($T$6)</f>
        <v>17195.175329970134</v>
      </c>
      <c r="W123" s="7">
        <f>SL!W123*$T$9</f>
        <v>1363.637593760544</v>
      </c>
      <c r="AB123" s="13">
        <f>SL!U123*SQRT($AA$6)*$AA$9</f>
        <v>300.87877862758359</v>
      </c>
      <c r="AC123" s="7">
        <f>SL!V123*SQRT($AA$6)</f>
        <v>17999.158008134109</v>
      </c>
      <c r="AD123" s="7">
        <f>SL!W123*$AA$9</f>
        <v>1877.664662612332</v>
      </c>
      <c r="AI123" s="13">
        <f>SL!U123*SQRT($AH$6)*$AH$9</f>
        <v>325.70505985044355</v>
      </c>
      <c r="AJ123" s="7">
        <f>SL!V123*SQRT($AH$6)</f>
        <v>18178.42731274274</v>
      </c>
      <c r="AK123" s="7">
        <f>SL!W123*$AH$9</f>
        <v>2012.5508508672333</v>
      </c>
      <c r="AP123" s="13">
        <f>SL!U123*SQRT($AO$6)*$AO$9</f>
        <v>342.63210225155944</v>
      </c>
      <c r="AQ123" s="7">
        <f>SL!V123*SQRT($AO$6)</f>
        <v>18293.91897253185</v>
      </c>
      <c r="AR123" s="7">
        <f>SL!W123*$AO$9</f>
        <v>2103.778269053666</v>
      </c>
    </row>
    <row r="124" spans="21:44" x14ac:dyDescent="0.25">
      <c r="U124" s="13">
        <f>SL!U124*SQRT($T$6)*$T$9</f>
        <v>207.7837681256436</v>
      </c>
      <c r="V124" s="7">
        <f>SL!V124*SQRT($T$6)</f>
        <v>17210.049882006446</v>
      </c>
      <c r="W124" s="7">
        <f>SL!W124*$T$9</f>
        <v>1398.23485990831</v>
      </c>
      <c r="AB124" s="13">
        <f>SL!U124*SQRT($AA$6)*$AA$9</f>
        <v>299.48582131912258</v>
      </c>
      <c r="AC124" s="7">
        <f>SL!V124*SQRT($AA$6)</f>
        <v>18014.72803910292</v>
      </c>
      <c r="AD124" s="7">
        <f>SL!W124*$AA$9</f>
        <v>1925.3034666214724</v>
      </c>
      <c r="AI124" s="13">
        <f>SL!U124*SQRT($AH$6)*$AH$9</f>
        <v>324.19716605483967</v>
      </c>
      <c r="AJ124" s="7">
        <f>SL!V124*SQRT($AH$6)</f>
        <v>18194.15241922249</v>
      </c>
      <c r="AK124" s="7">
        <f>SL!W124*$AH$9</f>
        <v>2063.6118935826585</v>
      </c>
      <c r="AP124" s="13">
        <f>SL!U124*SQRT($AO$6)*$AO$9</f>
        <v>341.04584251891333</v>
      </c>
      <c r="AQ124" s="7">
        <f>SL!V124*SQRT($AO$6)</f>
        <v>18309.743984169312</v>
      </c>
      <c r="AR124" s="7">
        <f>SL!W124*$AO$9</f>
        <v>2157.1538704769259</v>
      </c>
    </row>
    <row r="125" spans="21:44" x14ac:dyDescent="0.25">
      <c r="U125" s="13">
        <f>SL!U125*SQRT($T$6)*$T$9</f>
        <v>208.75020425646053</v>
      </c>
      <c r="V125" s="7">
        <f>SL!V125*SQRT($T$6)</f>
        <v>17231.731590724958</v>
      </c>
      <c r="W125" s="7">
        <f>SL!W125*$T$9</f>
        <v>1384.5719960755387</v>
      </c>
      <c r="AB125" s="13">
        <f>SL!U125*SQRT($AA$6)*$AA$9</f>
        <v>300.87877862758359</v>
      </c>
      <c r="AC125" s="7">
        <f>SL!V125*SQRT($AA$6)</f>
        <v>18037.423504175069</v>
      </c>
      <c r="AD125" s="7">
        <f>SL!W125*$AA$9</f>
        <v>1906.4903474127746</v>
      </c>
      <c r="AI125" s="13">
        <f>SL!U125*SQRT($AH$6)*$AH$9</f>
        <v>325.70505985044355</v>
      </c>
      <c r="AJ125" s="7">
        <f>SL!V125*SQRT($AH$6)</f>
        <v>18217.073928215108</v>
      </c>
      <c r="AK125" s="7">
        <f>SL!W125*$AH$9</f>
        <v>2043.4472924028851</v>
      </c>
      <c r="AP125" s="13">
        <f>SL!U125*SQRT($AO$6)*$AO$9</f>
        <v>342.63210225155944</v>
      </c>
      <c r="AQ125" s="7">
        <f>SL!V125*SQRT($AO$6)</f>
        <v>18332.811118692283</v>
      </c>
      <c r="AR125" s="7">
        <f>SL!W125*$AO$9</f>
        <v>2136.0752230738749</v>
      </c>
    </row>
    <row r="126" spans="21:44" x14ac:dyDescent="0.25">
      <c r="U126" s="13">
        <f>SL!U126*SQRT($T$6)*$T$9</f>
        <v>208.75020425646053</v>
      </c>
      <c r="V126" s="7">
        <f>SL!V126*SQRT($T$6)</f>
        <v>17244.922158961639</v>
      </c>
      <c r="W126" s="7">
        <f>SL!W126*$T$9</f>
        <v>1387.9233260731737</v>
      </c>
      <c r="AB126" s="13">
        <f>SL!U126*SQRT($AA$6)*$AA$9</f>
        <v>300.87877862758359</v>
      </c>
      <c r="AC126" s="7">
        <f>SL!V126*SQRT($AA$6)</f>
        <v>18051.230814502127</v>
      </c>
      <c r="AD126" s="7">
        <f>SL!W126*$AA$9</f>
        <v>1911.1049707834595</v>
      </c>
      <c r="AI126" s="13">
        <f>SL!U126*SQRT($AH$6)*$AH$9</f>
        <v>325.70505985044355</v>
      </c>
      <c r="AJ126" s="7">
        <f>SL!V126*SQRT($AH$6)</f>
        <v>18231.018757581649</v>
      </c>
      <c r="AK126" s="7">
        <f>SL!W126*$AH$9</f>
        <v>2048.3934174357664</v>
      </c>
      <c r="AP126" s="13">
        <f>SL!U126*SQRT($AO$6)*$AO$9</f>
        <v>342.63210225155944</v>
      </c>
      <c r="AQ126" s="7">
        <f>SL!V126*SQRT($AO$6)</f>
        <v>18346.844542713432</v>
      </c>
      <c r="AR126" s="7">
        <f>SL!W126*$AO$9</f>
        <v>2141.2455522388323</v>
      </c>
    </row>
    <row r="127" spans="21:44" x14ac:dyDescent="0.25">
      <c r="U127" s="13">
        <f>SL!U127*SQRT($T$6)*$T$9</f>
        <v>208.75020425646053</v>
      </c>
      <c r="V127" s="7">
        <f>SL!V127*SQRT($T$6)</f>
        <v>17248.417160919213</v>
      </c>
      <c r="W127" s="7">
        <f>SL!W127*$T$9</f>
        <v>1358.8909629467726</v>
      </c>
      <c r="AB127" s="13">
        <f>SL!U127*SQRT($AA$6)*$AA$9</f>
        <v>300.87877862758359</v>
      </c>
      <c r="AC127" s="7">
        <f>SL!V127*SQRT($AA$6)</f>
        <v>18054.889229799788</v>
      </c>
      <c r="AD127" s="7">
        <f>SL!W127*$AA$9</f>
        <v>1871.1287758149413</v>
      </c>
      <c r="AI127" s="13">
        <f>SL!U127*SQRT($AH$6)*$AH$9</f>
        <v>325.70505985044355</v>
      </c>
      <c r="AJ127" s="7">
        <f>SL!V127*SQRT($AH$6)</f>
        <v>18234.713610226328</v>
      </c>
      <c r="AK127" s="7">
        <f>SL!W127*$AH$9</f>
        <v>2005.5454442058754</v>
      </c>
      <c r="AP127" s="13">
        <f>SL!U127*SQRT($AO$6)*$AO$9</f>
        <v>342.63210225155944</v>
      </c>
      <c r="AQ127" s="7">
        <f>SL!V127*SQRT($AO$6)</f>
        <v>18350.562869592555</v>
      </c>
      <c r="AR127" s="7">
        <f>SL!W127*$AO$9</f>
        <v>2096.4553125710022</v>
      </c>
    </row>
    <row r="128" spans="21:44" x14ac:dyDescent="0.25">
      <c r="U128" s="13">
        <f>SL!U128*SQRT($T$6)*$T$9</f>
        <v>208.75020425646053</v>
      </c>
      <c r="V128" s="7">
        <f>SL!V128*SQRT($T$6)</f>
        <v>17322.728477135937</v>
      </c>
      <c r="W128" s="7">
        <f>SL!W128*$T$9</f>
        <v>1388.5802258732938</v>
      </c>
      <c r="AB128" s="13">
        <f>SL!U128*SQRT($AA$6)*$AA$9</f>
        <v>300.87877862758359</v>
      </c>
      <c r="AC128" s="7">
        <f>SL!V128*SQRT($AA$6)</f>
        <v>18132.675067786913</v>
      </c>
      <c r="AD128" s="7">
        <f>SL!W128*$AA$9</f>
        <v>1912.0094908313126</v>
      </c>
      <c r="AI128" s="13">
        <f>SL!U128*SQRT($AH$6)*$AH$9</f>
        <v>325.70505985044355</v>
      </c>
      <c r="AJ128" s="7">
        <f>SL!V128*SQRT($AH$6)</f>
        <v>18313.274185180486</v>
      </c>
      <c r="AK128" s="7">
        <f>SL!W128*$AH$9</f>
        <v>2049.3629156790794</v>
      </c>
      <c r="AP128" s="13">
        <f>SL!U128*SQRT($AO$6)*$AO$9</f>
        <v>342.63210225155944</v>
      </c>
      <c r="AQ128" s="7">
        <f>SL!V128*SQRT($AO$6)</f>
        <v>18429.622557645958</v>
      </c>
      <c r="AR128" s="7">
        <f>SL!W128*$AO$9</f>
        <v>2142.2589971092007</v>
      </c>
    </row>
    <row r="129" spans="21:44" x14ac:dyDescent="0.25">
      <c r="U129" s="13">
        <f>SL!U129*SQRT($T$6)*$T$9</f>
        <v>208.75020425646053</v>
      </c>
      <c r="V129" s="7">
        <f>SL!V129*SQRT($T$6)</f>
        <v>17290.467952765146</v>
      </c>
      <c r="W129" s="7">
        <f>SL!W129*$T$9</f>
        <v>1376.437359716979</v>
      </c>
      <c r="AB129" s="13">
        <f>SL!U129*SQRT($AA$6)*$AA$9</f>
        <v>300.87877862758359</v>
      </c>
      <c r="AC129" s="7">
        <f>SL!V129*SQRT($AA$6)</f>
        <v>18098.906160844563</v>
      </c>
      <c r="AD129" s="7">
        <f>SL!W129*$AA$9</f>
        <v>1895.2893367457491</v>
      </c>
      <c r="AI129" s="13">
        <f>SL!U129*SQRT($AH$6)*$AH$9</f>
        <v>325.70505985044355</v>
      </c>
      <c r="AJ129" s="7">
        <f>SL!V129*SQRT($AH$6)</f>
        <v>18279.168944257279</v>
      </c>
      <c r="AK129" s="7">
        <f>SL!W129*$AH$9</f>
        <v>2031.441632394813</v>
      </c>
      <c r="AP129" s="13">
        <f>SL!U129*SQRT($AO$6)*$AO$9</f>
        <v>342.63210225155944</v>
      </c>
      <c r="AQ129" s="7">
        <f>SL!V129*SQRT($AO$6)</f>
        <v>18395.300638414232</v>
      </c>
      <c r="AR129" s="7">
        <f>SL!W129*$AO$9</f>
        <v>2123.5253555166178</v>
      </c>
    </row>
    <row r="130" spans="21:44" x14ac:dyDescent="0.25">
      <c r="U130" s="13">
        <f>SL!U130*SQRT($T$6)*$T$9</f>
        <v>208.75020425646053</v>
      </c>
      <c r="V130" s="7">
        <f>SL!V130*SQRT($T$6)</f>
        <v>17289.101981209395</v>
      </c>
      <c r="W130" s="7">
        <f>SL!W130*$T$9</f>
        <v>1395.5746602214713</v>
      </c>
      <c r="AB130" s="13">
        <f>SL!U130*SQRT($AA$6)*$AA$9</f>
        <v>300.87877862758359</v>
      </c>
      <c r="AC130" s="7">
        <f>SL!V130*SQRT($AA$6)</f>
        <v>18097.476321520753</v>
      </c>
      <c r="AD130" s="7">
        <f>SL!W130*$AA$9</f>
        <v>1921.64049709766</v>
      </c>
      <c r="AI130" s="13">
        <f>SL!U130*SQRT($AH$6)*$AH$9</f>
        <v>325.70505985044355</v>
      </c>
      <c r="AJ130" s="7">
        <f>SL!V130*SQRT($AH$6)</f>
        <v>18277.724863917239</v>
      </c>
      <c r="AK130" s="7">
        <f>SL!W130*$AH$9</f>
        <v>2059.6857865526667</v>
      </c>
      <c r="AP130" s="13">
        <f>SL!U130*SQRT($AO$6)*$AO$9</f>
        <v>342.63210225155944</v>
      </c>
      <c r="AQ130" s="7">
        <f>SL!V130*SQRT($AO$6)</f>
        <v>18393.84738350521</v>
      </c>
      <c r="AR130" s="7">
        <f>SL!W130*$AO$9</f>
        <v>2153.0497959646641</v>
      </c>
    </row>
    <row r="131" spans="21:44" x14ac:dyDescent="0.25">
      <c r="U131" s="13">
        <f>SL!U131*SQRT($T$6)*$T$9</f>
        <v>208.75020425646053</v>
      </c>
      <c r="V131" s="7">
        <f>SL!V131*SQRT($T$6)</f>
        <v>17364.945988358966</v>
      </c>
      <c r="W131" s="7">
        <f>SL!W131*$T$9</f>
        <v>1382.4529644622478</v>
      </c>
      <c r="AB131" s="13">
        <f>SL!U131*SQRT($AA$6)*$AA$9</f>
        <v>300.87877862758359</v>
      </c>
      <c r="AC131" s="7">
        <f>SL!V131*SQRT($AA$6)</f>
        <v>18176.866513389043</v>
      </c>
      <c r="AD131" s="7">
        <f>SL!W131*$AA$9</f>
        <v>1903.5725408067965</v>
      </c>
      <c r="AI131" s="13">
        <f>SL!U131*SQRT($AH$6)*$AH$9</f>
        <v>325.70505985044355</v>
      </c>
      <c r="AJ131" s="7">
        <f>SL!V131*SQRT($AH$6)</f>
        <v>18357.905771911392</v>
      </c>
      <c r="AK131" s="7">
        <f>SL!W131*$AH$9</f>
        <v>2040.3198787147787</v>
      </c>
      <c r="AP131" s="13">
        <f>SL!U131*SQRT($AO$6)*$AO$9</f>
        <v>342.63210225155944</v>
      </c>
      <c r="AQ131" s="7">
        <f>SL!V131*SQRT($AO$6)</f>
        <v>18474.537698940851</v>
      </c>
      <c r="AR131" s="7">
        <f>SL!W131*$AO$9</f>
        <v>2132.8060460726856</v>
      </c>
    </row>
    <row r="132" spans="21:44" x14ac:dyDescent="0.25">
      <c r="U132" s="13">
        <f>SL!U132*SQRT($T$6)*$T$9</f>
        <v>208.75020425646053</v>
      </c>
      <c r="V132" s="7">
        <f>SL!V132*SQRT($T$6)</f>
        <v>17312.352889656555</v>
      </c>
      <c r="W132" s="7">
        <f>SL!W132*$T$9</f>
        <v>1384.4864197988479</v>
      </c>
      <c r="AB132" s="13">
        <f>SL!U132*SQRT($AA$6)*$AA$9</f>
        <v>300.87877862758359</v>
      </c>
      <c r="AC132" s="7">
        <f>SL!V132*SQRT($AA$6)</f>
        <v>18121.814356285871</v>
      </c>
      <c r="AD132" s="7">
        <f>SL!W132*$AA$9</f>
        <v>1906.3725129152251</v>
      </c>
      <c r="AI132" s="13">
        <f>SL!U132*SQRT($AH$6)*$AH$9</f>
        <v>325.70505985044355</v>
      </c>
      <c r="AJ132" s="7">
        <f>SL!V132*SQRT($AH$6)</f>
        <v>18302.305302386238</v>
      </c>
      <c r="AK132" s="7">
        <f>SL!W132*$AH$9</f>
        <v>2043.320993003942</v>
      </c>
      <c r="AP132" s="13">
        <f>SL!U132*SQRT($AO$6)*$AO$9</f>
        <v>342.63210225155944</v>
      </c>
      <c r="AQ132" s="7">
        <f>SL!V132*SQRT($AO$6)</f>
        <v>18418.583987058693</v>
      </c>
      <c r="AR132" s="7">
        <f>SL!W132*$AO$9</f>
        <v>2135.9431986180575</v>
      </c>
    </row>
    <row r="133" spans="21:44" x14ac:dyDescent="0.25">
      <c r="U133" s="13">
        <f>SL!U133*SQRT($T$6)*$T$9</f>
        <v>211.64951264891141</v>
      </c>
      <c r="V133" s="7">
        <f>SL!V133*SQRT($T$6)</f>
        <v>17339.002050311137</v>
      </c>
      <c r="W133" s="7">
        <f>SL!W133*$T$9</f>
        <v>1400.8803893762877</v>
      </c>
      <c r="AB133" s="13">
        <f>SL!U133*SQRT($AA$6)*$AA$9</f>
        <v>305.05765055296672</v>
      </c>
      <c r="AC133" s="7">
        <f>SL!V133*SQRT($AA$6)</f>
        <v>18149.709532938708</v>
      </c>
      <c r="AD133" s="7">
        <f>SL!W133*$AA$9</f>
        <v>1928.9462359457048</v>
      </c>
      <c r="AI133" s="13">
        <f>SL!U133*SQRT($AH$6)*$AH$9</f>
        <v>330.22874123725529</v>
      </c>
      <c r="AJ133" s="7">
        <f>SL!V133*SQRT($AH$6)</f>
        <v>18330.478311419804</v>
      </c>
      <c r="AK133" s="7">
        <f>SL!W133*$AH$9</f>
        <v>2067.516349287117</v>
      </c>
      <c r="AP133" s="13">
        <f>SL!U133*SQRT($AO$6)*$AO$9</f>
        <v>347.39088144949773</v>
      </c>
      <c r="AQ133" s="7">
        <f>SL!V133*SQRT($AO$6)</f>
        <v>18446.935985590007</v>
      </c>
      <c r="AR133" s="7">
        <f>SL!W133*$AO$9</f>
        <v>2161.2353122253339</v>
      </c>
    </row>
    <row r="134" spans="21:44" x14ac:dyDescent="0.25">
      <c r="U134" s="13">
        <f>SL!U134*SQRT($T$6)*$T$9</f>
        <v>211.64951264891141</v>
      </c>
      <c r="V134" s="7">
        <f>SL!V134*SQRT($T$6)</f>
        <v>17377.355711999633</v>
      </c>
      <c r="W134" s="7">
        <f>SL!W134*$T$9</f>
        <v>1422.1465016399782</v>
      </c>
      <c r="AB134" s="13">
        <f>SL!U134*SQRT($AA$6)*$AA$9</f>
        <v>305.05765055296672</v>
      </c>
      <c r="AC134" s="7">
        <f>SL!V134*SQRT($AA$6)</f>
        <v>18189.856469720358</v>
      </c>
      <c r="AD134" s="7">
        <f>SL!W134*$AA$9</f>
        <v>1958.2286697033139</v>
      </c>
      <c r="AI134" s="13">
        <f>SL!U134*SQRT($AH$6)*$AH$9</f>
        <v>330.22874123725529</v>
      </c>
      <c r="AJ134" s="7">
        <f>SL!V134*SQRT($AH$6)</f>
        <v>18371.025106541259</v>
      </c>
      <c r="AK134" s="7">
        <f>SL!W134*$AH$9</f>
        <v>2098.9023513500993</v>
      </c>
      <c r="AP134" s="13">
        <f>SL!U134*SQRT($AO$6)*$AO$9</f>
        <v>347.39088144949773</v>
      </c>
      <c r="AQ134" s="7">
        <f>SL!V134*SQRT($AO$6)</f>
        <v>18487.740383670571</v>
      </c>
      <c r="AR134" s="7">
        <f>SL!W134*$AO$9</f>
        <v>2194.0440181838057</v>
      </c>
    </row>
    <row r="135" spans="21:44" x14ac:dyDescent="0.25">
      <c r="U135" s="13">
        <f>SL!U135*SQRT($T$6)*$T$9</f>
        <v>211.64951264891141</v>
      </c>
      <c r="V135" s="7">
        <f>SL!V135*SQRT($T$6)</f>
        <v>17390.967681349568</v>
      </c>
      <c r="W135" s="7">
        <f>SL!W135*$T$9</f>
        <v>1423.2117225317363</v>
      </c>
      <c r="AB135" s="13">
        <f>SL!U135*SQRT($AA$6)*$AA$9</f>
        <v>305.05765055296672</v>
      </c>
      <c r="AC135" s="7">
        <f>SL!V135*SQRT($AA$6)</f>
        <v>18204.10488431514</v>
      </c>
      <c r="AD135" s="7">
        <f>SL!W135*$AA$9</f>
        <v>1959.695428639473</v>
      </c>
      <c r="AI135" s="13">
        <f>SL!U135*SQRT($AH$6)*$AH$9</f>
        <v>330.22874123725529</v>
      </c>
      <c r="AJ135" s="7">
        <f>SL!V135*SQRT($AH$6)</f>
        <v>18385.415433517443</v>
      </c>
      <c r="AK135" s="7">
        <f>SL!W135*$AH$9</f>
        <v>2100.4744781540821</v>
      </c>
      <c r="AP135" s="13">
        <f>SL!U135*SQRT($AO$6)*$AO$9</f>
        <v>347.39088144949773</v>
      </c>
      <c r="AQ135" s="7">
        <f>SL!V135*SQRT($AO$6)</f>
        <v>18502.222135648422</v>
      </c>
      <c r="AR135" s="7">
        <f>SL!W135*$AO$9</f>
        <v>2195.6874083147882</v>
      </c>
    </row>
    <row r="136" spans="21:44" x14ac:dyDescent="0.25">
      <c r="U136" s="13">
        <f>SL!U136*SQRT($T$6)*$T$9</f>
        <v>213.58238491054527</v>
      </c>
      <c r="V136" s="7">
        <f>SL!V136*SQRT($T$6)</f>
        <v>17485.454682026681</v>
      </c>
      <c r="W136" s="7">
        <f>SL!W136*$T$9</f>
        <v>1445.1885253980381</v>
      </c>
      <c r="AB136" s="13">
        <f>SL!U136*SQRT($AA$6)*$AA$9</f>
        <v>307.84356516988879</v>
      </c>
      <c r="AC136" s="7">
        <f>SL!V136*SQRT($AA$6)</f>
        <v>18303.009747002863</v>
      </c>
      <c r="AD136" s="7">
        <f>SL!W136*$AA$9</f>
        <v>1989.9564498433945</v>
      </c>
      <c r="AI136" s="13">
        <f>SL!U136*SQRT($AH$6)*$AH$9</f>
        <v>333.2445288284631</v>
      </c>
      <c r="AJ136" s="7">
        <f>SL!V136*SQRT($AH$6)</f>
        <v>18485.30537594881</v>
      </c>
      <c r="AK136" s="7">
        <f>SL!W136*$AH$9</f>
        <v>2132.9093666539984</v>
      </c>
      <c r="AP136" s="13">
        <f>SL!U136*SQRT($AO$6)*$AO$9</f>
        <v>350.5634009147899</v>
      </c>
      <c r="AQ136" s="7">
        <f>SL!V136*SQRT($AO$6)</f>
        <v>18602.746701474276</v>
      </c>
      <c r="AR136" s="7">
        <f>SL!W136*$AO$9</f>
        <v>2229.5925459444279</v>
      </c>
    </row>
    <row r="137" spans="21:44" x14ac:dyDescent="0.25">
      <c r="U137" s="13">
        <f>SL!U137*SQRT($T$6)*$T$9</f>
        <v>213.58238491054527</v>
      </c>
      <c r="V137" s="7">
        <f>SL!V137*SQRT($T$6)</f>
        <v>17537.098555825665</v>
      </c>
      <c r="W137" s="7">
        <f>SL!W137*$T$9</f>
        <v>1473.7864870437149</v>
      </c>
      <c r="AB137" s="13">
        <f>SL!U137*SQRT($AA$6)*$AA$9</f>
        <v>307.84356516988879</v>
      </c>
      <c r="AC137" s="7">
        <f>SL!V137*SQRT($AA$6)</f>
        <v>18357.068296963673</v>
      </c>
      <c r="AD137" s="7">
        <f>SL!W137*$AA$9</f>
        <v>2029.3344944576877</v>
      </c>
      <c r="AI137" s="13">
        <f>SL!U137*SQRT($AH$6)*$AH$9</f>
        <v>333.2445288284631</v>
      </c>
      <c r="AJ137" s="7">
        <f>SL!V137*SQRT($AH$6)</f>
        <v>18539.902342131936</v>
      </c>
      <c r="AK137" s="7">
        <f>SL!W137*$AH$9</f>
        <v>2175.1162200778281</v>
      </c>
      <c r="AP137" s="13">
        <f>SL!U137*SQRT($AO$6)*$AO$9</f>
        <v>350.5634009147899</v>
      </c>
      <c r="AQ137" s="7">
        <f>SL!V137*SQRT($AO$6)</f>
        <v>18657.690534530728</v>
      </c>
      <c r="AR137" s="7">
        <f>SL!W137*$AO$9</f>
        <v>2273.7126043270146</v>
      </c>
    </row>
    <row r="138" spans="21:44" x14ac:dyDescent="0.25">
      <c r="U138" s="13">
        <f>SL!U138*SQRT($T$6)*$T$9</f>
        <v>215.51525717217922</v>
      </c>
      <c r="V138" s="7">
        <f>SL!V138*SQRT($T$6)</f>
        <v>17574.519831438956</v>
      </c>
      <c r="W138" s="7">
        <f>SL!W138*$T$9</f>
        <v>1504.7496139746875</v>
      </c>
      <c r="AB138" s="13">
        <f>SL!U138*SQRT($AA$6)*$AA$9</f>
        <v>310.62947978681092</v>
      </c>
      <c r="AC138" s="7">
        <f>SL!V138*SQRT($AA$6)</f>
        <v>18396.239252752395</v>
      </c>
      <c r="AD138" s="7">
        <f>SL!W138*$AA$9</f>
        <v>2071.9692601375759</v>
      </c>
      <c r="AI138" s="13">
        <f>SL!U138*SQRT($AH$6)*$AH$9</f>
        <v>336.26031641967097</v>
      </c>
      <c r="AJ138" s="7">
        <f>SL!V138*SQRT($AH$6)</f>
        <v>18579.46343561498</v>
      </c>
      <c r="AK138" s="7">
        <f>SL!W138*$AH$9</f>
        <v>2220.8137483181513</v>
      </c>
      <c r="AP138" s="13">
        <f>SL!U138*SQRT($AO$6)*$AO$9</f>
        <v>353.73592038008223</v>
      </c>
      <c r="AQ138" s="7">
        <f>SL!V138*SQRT($AO$6)</f>
        <v>18697.502968587454</v>
      </c>
      <c r="AR138" s="7">
        <f>SL!W138*$AO$9</f>
        <v>2321.4815671932352</v>
      </c>
    </row>
    <row r="139" spans="21:44" x14ac:dyDescent="0.25">
      <c r="U139" s="13">
        <f>SL!U139*SQRT($T$6)*$T$9</f>
        <v>216.48169330299615</v>
      </c>
      <c r="V139" s="7">
        <f>SL!V139*SQRT($T$6)</f>
        <v>17563.840519915615</v>
      </c>
      <c r="W139" s="7">
        <f>SL!W139*$T$9</f>
        <v>1469.3503758625061</v>
      </c>
      <c r="AB139" s="13">
        <f>SL!U139*SQRT($AA$6)*$AA$9</f>
        <v>312.02243709527193</v>
      </c>
      <c r="AC139" s="7">
        <f>SL!V139*SQRT($AA$6)</f>
        <v>18385.06061619661</v>
      </c>
      <c r="AD139" s="7">
        <f>SL!W139*$AA$9</f>
        <v>2023.2261785514031</v>
      </c>
      <c r="AI139" s="13">
        <f>SL!U139*SQRT($AH$6)*$AH$9</f>
        <v>337.76821021527485</v>
      </c>
      <c r="AJ139" s="7">
        <f>SL!V139*SQRT($AH$6)</f>
        <v>18568.173461273233</v>
      </c>
      <c r="AK139" s="7">
        <f>SL!W139*$AH$9</f>
        <v>2168.569099806919</v>
      </c>
      <c r="AP139" s="13">
        <f>SL!U139*SQRT($AO$6)*$AO$9</f>
        <v>355.32218011272835</v>
      </c>
      <c r="AQ139" s="7">
        <f>SL!V139*SQRT($AO$6)</f>
        <v>18686.141266485472</v>
      </c>
      <c r="AR139" s="7">
        <f>SL!W139*$AO$9</f>
        <v>2266.8687080126015</v>
      </c>
    </row>
    <row r="140" spans="21:44" x14ac:dyDescent="0.25">
      <c r="U140" s="13">
        <f>SL!U140*SQRT($T$6)*$T$9</f>
        <v>216.48169330299615</v>
      </c>
      <c r="V140" s="7">
        <f>SL!V140*SQRT($T$6)</f>
        <v>17598.140955164152</v>
      </c>
      <c r="W140" s="7">
        <f>SL!W140*$T$9</f>
        <v>1466.950165054375</v>
      </c>
      <c r="AB140" s="13">
        <f>SL!U140*SQRT($AA$6)*$AA$9</f>
        <v>312.02243709527193</v>
      </c>
      <c r="AC140" s="7">
        <f>SL!V140*SQRT($AA$6)</f>
        <v>18420.964812690036</v>
      </c>
      <c r="AD140" s="7">
        <f>SL!W140*$AA$9</f>
        <v>2019.9212014534783</v>
      </c>
      <c r="AI140" s="13">
        <f>SL!U140*SQRT($AH$6)*$AH$9</f>
        <v>337.76821021527485</v>
      </c>
      <c r="AJ140" s="7">
        <f>SL!V140*SQRT($AH$6)</f>
        <v>18604.435258957506</v>
      </c>
      <c r="AK140" s="7">
        <f>SL!W140*$AH$9</f>
        <v>2165.0267023794295</v>
      </c>
      <c r="AP140" s="13">
        <f>SL!U140*SQRT($AO$6)*$AO$9</f>
        <v>355.32218011272835</v>
      </c>
      <c r="AQ140" s="7">
        <f>SL!V140*SQRT($AO$6)</f>
        <v>18722.633443571078</v>
      </c>
      <c r="AR140" s="7">
        <f>SL!W140*$AO$9</f>
        <v>2263.16573637087</v>
      </c>
    </row>
    <row r="141" spans="21:44" x14ac:dyDescent="0.25">
      <c r="U141" s="13">
        <f>SL!U141*SQRT($T$6)*$T$9</f>
        <v>217.44812943381308</v>
      </c>
      <c r="V141" s="7">
        <f>SL!V141*SQRT($T$6)</f>
        <v>17619.596178540662</v>
      </c>
      <c r="W141" s="7">
        <f>SL!W141*$T$9</f>
        <v>1487.1412762804005</v>
      </c>
      <c r="AB141" s="13">
        <f>SL!U141*SQRT($AA$6)*$AA$9</f>
        <v>313.41539440373293</v>
      </c>
      <c r="AC141" s="7">
        <f>SL!V141*SQRT($AA$6)</f>
        <v>18443.423202804883</v>
      </c>
      <c r="AD141" s="7">
        <f>SL!W141*$AA$9</f>
        <v>2047.7234094752089</v>
      </c>
      <c r="AI141" s="13">
        <f>SL!U141*SQRT($AH$6)*$AH$9</f>
        <v>339.27610401087873</v>
      </c>
      <c r="AJ141" s="7">
        <f>SL!V141*SQRT($AH$6)</f>
        <v>18627.117331756661</v>
      </c>
      <c r="AK141" s="7">
        <f>SL!W141*$AH$9</f>
        <v>2194.8261434214078</v>
      </c>
      <c r="AP141" s="13">
        <f>SL!U141*SQRT($AO$6)*$AO$9</f>
        <v>356.9084398453744</v>
      </c>
      <c r="AQ141" s="7">
        <f>SL!V141*SQRT($AO$6)</f>
        <v>18745.459620708301</v>
      </c>
      <c r="AR141" s="7">
        <f>SL!W141*$AO$9</f>
        <v>2294.3159636891237</v>
      </c>
    </row>
    <row r="142" spans="21:44" x14ac:dyDescent="0.25">
      <c r="U142" s="13">
        <f>SL!U142*SQRT($T$6)*$T$9</f>
        <v>217.44812943381308</v>
      </c>
      <c r="V142" s="7">
        <f>SL!V142*SQRT($T$6)</f>
        <v>17700.41908034986</v>
      </c>
      <c r="W142" s="7">
        <f>SL!W142*$T$9</f>
        <v>1574.871630107114</v>
      </c>
      <c r="AB142" s="13">
        <f>SL!U142*SQRT($AA$6)*$AA$9</f>
        <v>313.41539440373293</v>
      </c>
      <c r="AC142" s="7">
        <f>SL!V142*SQRT($AA$6)</f>
        <v>18528.025083996759</v>
      </c>
      <c r="AD142" s="7">
        <f>SL!W142*$AA$9</f>
        <v>2168.5239696626272</v>
      </c>
      <c r="AI142" s="13">
        <f>SL!U142*SQRT($AH$6)*$AH$9</f>
        <v>339.27610401087873</v>
      </c>
      <c r="AJ142" s="7">
        <f>SL!V142*SQRT($AH$6)</f>
        <v>18712.561836831443</v>
      </c>
      <c r="AK142" s="7">
        <f>SL!W142*$AH$9</f>
        <v>2324.3046786632576</v>
      </c>
      <c r="AP142" s="13">
        <f>SL!U142*SQRT($AO$6)*$AO$9</f>
        <v>356.9084398453744</v>
      </c>
      <c r="AQ142" s="7">
        <f>SL!V142*SQRT($AO$6)</f>
        <v>18831.446974047194</v>
      </c>
      <c r="AR142" s="7">
        <f>SL!W142*$AO$9</f>
        <v>2429.6636636656613</v>
      </c>
    </row>
    <row r="143" spans="21:44" x14ac:dyDescent="0.25">
      <c r="U143" s="13">
        <f>SL!U143*SQRT($T$6)*$T$9</f>
        <v>217.44812943381308</v>
      </c>
      <c r="V143" s="7">
        <f>SL!V143*SQRT($T$6)</f>
        <v>17688.360738829175</v>
      </c>
      <c r="W143" s="7">
        <f>SL!W143*$T$9</f>
        <v>1519.423907896726</v>
      </c>
      <c r="AB143" s="13">
        <f>SL!U143*SQRT($AA$6)*$AA$9</f>
        <v>313.41539440373293</v>
      </c>
      <c r="AC143" s="7">
        <f>SL!V143*SQRT($AA$6)</f>
        <v>18515.402939111238</v>
      </c>
      <c r="AD143" s="7">
        <f>SL!W143*$AA$9</f>
        <v>2092.1750708839731</v>
      </c>
      <c r="AI143" s="13">
        <f>SL!U143*SQRT($AH$6)*$AH$9</f>
        <v>339.27610401087873</v>
      </c>
      <c r="AJ143" s="7">
        <f>SL!V143*SQRT($AH$6)</f>
        <v>18699.813977002184</v>
      </c>
      <c r="AK143" s="7">
        <f>SL!W143*$AH$9</f>
        <v>2242.4710881082865</v>
      </c>
      <c r="AP143" s="13">
        <f>SL!U143*SQRT($AO$6)*$AO$9</f>
        <v>356.9084398453744</v>
      </c>
      <c r="AQ143" s="7">
        <f>SL!V143*SQRT($AO$6)</f>
        <v>18818.618124181496</v>
      </c>
      <c r="AR143" s="7">
        <f>SL!W143*$AO$9</f>
        <v>2344.12061792647</v>
      </c>
    </row>
    <row r="144" spans="21:44" x14ac:dyDescent="0.25">
      <c r="U144" s="13">
        <f>SL!U144*SQRT($T$6)*$T$9</f>
        <v>218.41456556463007</v>
      </c>
      <c r="V144" s="7">
        <f>SL!V144*SQRT($T$6)</f>
        <v>17688.360738829175</v>
      </c>
      <c r="W144" s="7">
        <f>SL!W144*$T$9</f>
        <v>1554.1018602482291</v>
      </c>
      <c r="AB144" s="13">
        <f>SL!U144*SQRT($AA$6)*$AA$9</f>
        <v>314.80835171219394</v>
      </c>
      <c r="AC144" s="7">
        <f>SL!V144*SQRT($AA$6)</f>
        <v>18515.402939111238</v>
      </c>
      <c r="AD144" s="7">
        <f>SL!W144*$AA$9</f>
        <v>2139.924975990803</v>
      </c>
      <c r="AI144" s="13">
        <f>SL!U144*SQRT($AH$6)*$AH$9</f>
        <v>340.7839978064826</v>
      </c>
      <c r="AJ144" s="7">
        <f>SL!V144*SQRT($AH$6)</f>
        <v>18699.813977002184</v>
      </c>
      <c r="AK144" s="7">
        <f>SL!W144*$AH$9</f>
        <v>2293.6512131141435</v>
      </c>
      <c r="AP144" s="13">
        <f>SL!U144*SQRT($AO$6)*$AO$9</f>
        <v>358.49469957802052</v>
      </c>
      <c r="AQ144" s="7">
        <f>SL!V144*SQRT($AO$6)</f>
        <v>18818.618124181496</v>
      </c>
      <c r="AR144" s="7">
        <f>SL!W144*$AO$9</f>
        <v>2397.6206995509292</v>
      </c>
    </row>
    <row r="145" spans="21:44" x14ac:dyDescent="0.25">
      <c r="U145" s="13">
        <f>SL!U145*SQRT($T$6)*$T$9</f>
        <v>218.41456556463007</v>
      </c>
      <c r="V145" s="7">
        <f>SL!V145*SQRT($T$6)</f>
        <v>17778.272330181037</v>
      </c>
      <c r="W145" s="7">
        <f>SL!W145*$T$9</f>
        <v>1594.9535297038387</v>
      </c>
      <c r="AB145" s="13">
        <f>SL!U145*SQRT($AA$6)*$AA$9</f>
        <v>314.80835171219394</v>
      </c>
      <c r="AC145" s="7">
        <f>SL!V145*SQRT($AA$6)</f>
        <v>18609.518463288783</v>
      </c>
      <c r="AD145" s="7">
        <f>SL!W145*$AA$9</f>
        <v>2196.1757984208184</v>
      </c>
      <c r="AI145" s="13">
        <f>SL!U145*SQRT($AH$6)*$AH$9</f>
        <v>340.7839978064826</v>
      </c>
      <c r="AJ145" s="7">
        <f>SL!V145*SQRT($AH$6)</f>
        <v>18794.866879726243</v>
      </c>
      <c r="AK145" s="7">
        <f>SL!W145*$AH$9</f>
        <v>2353.9429376151561</v>
      </c>
      <c r="AP145" s="13">
        <f>SL!U145*SQRT($AO$6)*$AO$9</f>
        <v>358.49469957802052</v>
      </c>
      <c r="AQ145" s="7">
        <f>SL!V145*SQRT($AO$6)</f>
        <v>18914.27491949288</v>
      </c>
      <c r="AR145" s="7">
        <f>SL!W145*$AO$9</f>
        <v>2460.6454026307761</v>
      </c>
    </row>
    <row r="146" spans="21:44" x14ac:dyDescent="0.25">
      <c r="U146" s="13">
        <f>SL!U146*SQRT($T$6)*$T$9</f>
        <v>218.41456556463007</v>
      </c>
      <c r="V146" s="7">
        <f>SL!V146*SQRT($T$6)</f>
        <v>17813.623383920829</v>
      </c>
      <c r="W146" s="7">
        <f>SL!W146*$T$9</f>
        <v>1577.3443769973926</v>
      </c>
      <c r="AB146" s="13">
        <f>SL!U146*SQRT($AA$6)*$AA$9</f>
        <v>314.80835171219394</v>
      </c>
      <c r="AC146" s="7">
        <f>SL!V146*SQRT($AA$6)</f>
        <v>18646.522401300834</v>
      </c>
      <c r="AD146" s="7">
        <f>SL!W146*$AA$9</f>
        <v>2171.9288255251417</v>
      </c>
      <c r="AI146" s="13">
        <f>SL!U146*SQRT($AH$6)*$AH$9</f>
        <v>340.7839978064826</v>
      </c>
      <c r="AJ146" s="7">
        <f>SL!V146*SQRT($AH$6)</f>
        <v>18832.239372213575</v>
      </c>
      <c r="AK146" s="7">
        <f>SL!W146*$AH$9</f>
        <v>2327.9541298669942</v>
      </c>
      <c r="AP146" s="13">
        <f>SL!U146*SQRT($AO$6)*$AO$9</f>
        <v>358.49469957802052</v>
      </c>
      <c r="AQ146" s="7">
        <f>SL!V146*SQRT($AO$6)</f>
        <v>18951.884847876816</v>
      </c>
      <c r="AR146" s="7">
        <f>SL!W146*$AO$9</f>
        <v>2433.4785417508951</v>
      </c>
    </row>
    <row r="147" spans="21:44" x14ac:dyDescent="0.25">
      <c r="U147" s="13">
        <f>SL!U147*SQRT($T$6)*$T$9</f>
        <v>218.41456556463007</v>
      </c>
      <c r="V147" s="7">
        <f>SL!V147*SQRT($T$6)</f>
        <v>17879.321788343266</v>
      </c>
      <c r="W147" s="7">
        <f>SL!W147*$T$9</f>
        <v>1607.1273663221937</v>
      </c>
      <c r="AB147" s="13">
        <f>SL!U147*SQRT($AA$6)*$AA$9</f>
        <v>314.80835171219394</v>
      </c>
      <c r="AC147" s="7">
        <f>SL!V147*SQRT($AA$6)</f>
        <v>18715.292619655091</v>
      </c>
      <c r="AD147" s="7">
        <f>SL!W147*$AA$9</f>
        <v>2212.9385973721619</v>
      </c>
      <c r="AI147" s="13">
        <f>SL!U147*SQRT($AH$6)*$AH$9</f>
        <v>340.7839978064826</v>
      </c>
      <c r="AJ147" s="7">
        <f>SL!V147*SQRT($AH$6)</f>
        <v>18901.694533119957</v>
      </c>
      <c r="AK147" s="7">
        <f>SL!W147*$AH$9</f>
        <v>2371.9099292533256</v>
      </c>
      <c r="AP147" s="13">
        <f>SL!U147*SQRT($AO$6)*$AO$9</f>
        <v>358.49469957802052</v>
      </c>
      <c r="AQ147" s="7">
        <f>SL!V147*SQRT($AO$6)</f>
        <v>19021.781273127795</v>
      </c>
      <c r="AR147" s="7">
        <f>SL!W147*$AO$9</f>
        <v>2479.4268245026074</v>
      </c>
    </row>
    <row r="148" spans="21:44" x14ac:dyDescent="0.25">
      <c r="U148" s="13">
        <f>SL!U148*SQRT($T$6)*$T$9</f>
        <v>219.38100169544694</v>
      </c>
      <c r="V148" s="7">
        <f>SL!V148*SQRT($T$6)</f>
        <v>17835.81523049295</v>
      </c>
      <c r="W148" s="7">
        <f>SL!W148*$T$9</f>
        <v>1605.8323120016098</v>
      </c>
      <c r="AB148" s="13">
        <f>SL!U148*SQRT($AA$6)*$AA$9</f>
        <v>316.201309020655</v>
      </c>
      <c r="AC148" s="7">
        <f>SL!V148*SQRT($AA$6)</f>
        <v>18669.751856382209</v>
      </c>
      <c r="AD148" s="7">
        <f>SL!W148*$AA$9</f>
        <v>2211.1553686425855</v>
      </c>
      <c r="AI148" s="13">
        <f>SL!U148*SQRT($AH$6)*$AH$9</f>
        <v>342.29189160208648</v>
      </c>
      <c r="AJ148" s="7">
        <f>SL!V148*SQRT($AH$6)</f>
        <v>18855.700189687403</v>
      </c>
      <c r="AK148" s="7">
        <f>SL!W148*$AH$9</f>
        <v>2369.9985983493257</v>
      </c>
      <c r="AP148" s="13">
        <f>SL!U148*SQRT($AO$6)*$AO$9</f>
        <v>360.08095931066657</v>
      </c>
      <c r="AQ148" s="7">
        <f>SL!V148*SQRT($AO$6)</f>
        <v>18975.494717229743</v>
      </c>
      <c r="AR148" s="7">
        <f>SL!W148*$AO$9</f>
        <v>2477.4288544045735</v>
      </c>
    </row>
    <row r="149" spans="21:44" x14ac:dyDescent="0.25">
      <c r="U149" s="13">
        <f>SL!U149*SQRT($T$6)*$T$9</f>
        <v>219.38100169544694</v>
      </c>
      <c r="V149" s="7">
        <f>SL!V149*SQRT($T$6)</f>
        <v>17932.69227339498</v>
      </c>
      <c r="W149" s="7">
        <f>SL!W149*$T$9</f>
        <v>1618.298737985031</v>
      </c>
      <c r="AB149" s="13">
        <f>SL!U149*SQRT($AA$6)*$AA$9</f>
        <v>316.201309020655</v>
      </c>
      <c r="AC149" s="7">
        <f>SL!V149*SQRT($AA$6)</f>
        <v>18771.158510812489</v>
      </c>
      <c r="AD149" s="7">
        <f>SL!W149*$AA$9</f>
        <v>2228.3210493522161</v>
      </c>
      <c r="AI149" s="13">
        <f>SL!U149*SQRT($AH$6)*$AH$9</f>
        <v>342.29189160208648</v>
      </c>
      <c r="AJ149" s="7">
        <f>SL!V149*SQRT($AH$6)</f>
        <v>18958.116841386123</v>
      </c>
      <c r="AK149" s="7">
        <f>SL!W149*$AH$9</f>
        <v>2388.3974136467377</v>
      </c>
      <c r="AP149" s="13">
        <f>SL!U149*SQRT($AO$6)*$AO$9</f>
        <v>360.08095931066657</v>
      </c>
      <c r="AQ149" s="7">
        <f>SL!V149*SQRT($AO$6)</f>
        <v>19078.562045078346</v>
      </c>
      <c r="AR149" s="7">
        <f>SL!W149*$AO$9</f>
        <v>2496.6616741777225</v>
      </c>
    </row>
    <row r="150" spans="21:44" x14ac:dyDescent="0.25">
      <c r="U150" s="13">
        <f>SL!U150*SQRT($T$6)*$T$9</f>
        <v>219.38100169544694</v>
      </c>
      <c r="V150" s="7">
        <f>SL!V150*SQRT($T$6)</f>
        <v>17890.388309280137</v>
      </c>
      <c r="W150" s="7">
        <f>SL!W150*$T$9</f>
        <v>1685.4916004181628</v>
      </c>
      <c r="AB150" s="13">
        <f>SL!U150*SQRT($AA$6)*$AA$9</f>
        <v>316.201309020655</v>
      </c>
      <c r="AC150" s="7">
        <f>SL!V150*SQRT($AA$6)</f>
        <v>18726.876570101696</v>
      </c>
      <c r="AD150" s="7">
        <f>SL!W150*$AA$9</f>
        <v>2320.8424523611579</v>
      </c>
      <c r="AI150" s="13">
        <f>SL!U150*SQRT($AH$6)*$AH$9</f>
        <v>342.29189160208648</v>
      </c>
      <c r="AJ150" s="7">
        <f>SL!V150*SQRT($AH$6)</f>
        <v>18913.393858226878</v>
      </c>
      <c r="AK150" s="7">
        <f>SL!W150*$AH$9</f>
        <v>2487.5652959937465</v>
      </c>
      <c r="AP150" s="13">
        <f>SL!U150*SQRT($AO$6)*$AO$9</f>
        <v>360.08095931066657</v>
      </c>
      <c r="AQ150" s="7">
        <f>SL!V150*SQRT($AO$6)</f>
        <v>19033.554926692937</v>
      </c>
      <c r="AR150" s="7">
        <f>SL!W150*$AO$9</f>
        <v>2600.3247621338892</v>
      </c>
    </row>
    <row r="151" spans="21:44" x14ac:dyDescent="0.25">
      <c r="U151" s="13">
        <f>SL!U151*SQRT($T$6)*$T$9</f>
        <v>218.41456556463007</v>
      </c>
      <c r="V151" s="7">
        <f>SL!V151*SQRT($T$6)</f>
        <v>17862.018680880552</v>
      </c>
      <c r="W151" s="7">
        <f>SL!W151*$T$9</f>
        <v>1629.1180243951983</v>
      </c>
      <c r="AB151" s="13">
        <f>SL!U151*SQRT($AA$6)*$AA$9</f>
        <v>314.80835171219394</v>
      </c>
      <c r="AC151" s="7">
        <f>SL!V151*SQRT($AA$6)</f>
        <v>18697.180483007651</v>
      </c>
      <c r="AD151" s="7">
        <f>SL!W151*$AA$9</f>
        <v>2243.2186965423534</v>
      </c>
      <c r="AI151" s="13">
        <f>SL!U151*SQRT($AH$6)*$AH$9</f>
        <v>340.7839978064826</v>
      </c>
      <c r="AJ151" s="7">
        <f>SL!V151*SQRT($AH$6)</f>
        <v>18883.402001915154</v>
      </c>
      <c r="AK151" s="7">
        <f>SL!W151*$AH$9</f>
        <v>2404.3652662273566</v>
      </c>
      <c r="AP151" s="13">
        <f>SL!U151*SQRT($AO$6)*$AO$9</f>
        <v>358.49469957802052</v>
      </c>
      <c r="AQ151" s="7">
        <f>SL!V151*SQRT($AO$6)</f>
        <v>19003.372525335373</v>
      </c>
      <c r="AR151" s="7">
        <f>SL!W151*$AO$9</f>
        <v>2513.3533375203324</v>
      </c>
    </row>
    <row r="152" spans="21:44" x14ac:dyDescent="0.25">
      <c r="U152" s="13">
        <f>SL!U152*SQRT($T$6)*$T$9</f>
        <v>219.38100169544694</v>
      </c>
      <c r="V152" s="7">
        <f>SL!V152*SQRT($T$6)</f>
        <v>17954.129789356331</v>
      </c>
      <c r="W152" s="7">
        <f>SL!W152*$T$9</f>
        <v>1666.9908244098165</v>
      </c>
      <c r="AB152" s="13">
        <f>SL!U152*SQRT($AA$6)*$AA$9</f>
        <v>316.201309020655</v>
      </c>
      <c r="AC152" s="7">
        <f>SL!V152*SQRT($AA$6)</f>
        <v>18793.598365579062</v>
      </c>
      <c r="AD152" s="7">
        <f>SL!W152*$AA$9</f>
        <v>2295.3677562243502</v>
      </c>
      <c r="AI152" s="13">
        <f>SL!U152*SQRT($AH$6)*$AH$9</f>
        <v>342.29189160208648</v>
      </c>
      <c r="AJ152" s="7">
        <f>SL!V152*SQRT($AH$6)</f>
        <v>18980.780194227311</v>
      </c>
      <c r="AK152" s="7">
        <f>SL!W152*$AH$9</f>
        <v>2460.260568793743</v>
      </c>
      <c r="AP152" s="13">
        <f>SL!U152*SQRT($AO$6)*$AO$9</f>
        <v>360.08095931066657</v>
      </c>
      <c r="AQ152" s="7">
        <f>SL!V152*SQRT($AO$6)</f>
        <v>19101.369383325473</v>
      </c>
      <c r="AR152" s="7">
        <f>SL!W152*$AO$9</f>
        <v>2571.782332161969</v>
      </c>
    </row>
    <row r="153" spans="21:44" x14ac:dyDescent="0.25">
      <c r="U153" s="13">
        <f>SL!U153*SQRT($T$6)*$T$9</f>
        <v>219.38100169544694</v>
      </c>
      <c r="V153" s="7">
        <f>SL!V153*SQRT($T$6)</f>
        <v>17881.617487417294</v>
      </c>
      <c r="W153" s="7">
        <f>SL!W153*$T$9</f>
        <v>1669.2027674092285</v>
      </c>
      <c r="AB153" s="13">
        <f>SL!U153*SQRT($AA$6)*$AA$9</f>
        <v>316.201309020655</v>
      </c>
      <c r="AC153" s="7">
        <f>SL!V153*SQRT($AA$6)</f>
        <v>18717.695657110635</v>
      </c>
      <c r="AD153" s="7">
        <f>SL!W153*$AA$9</f>
        <v>2298.4134974276672</v>
      </c>
      <c r="AI153" s="13">
        <f>SL!U153*SQRT($AH$6)*$AH$9</f>
        <v>342.29189160208648</v>
      </c>
      <c r="AJ153" s="7">
        <f>SL!V153*SQRT($AH$6)</f>
        <v>18904.121504520266</v>
      </c>
      <c r="AK153" s="7">
        <f>SL!W153*$AH$9</f>
        <v>2463.5251075435585</v>
      </c>
      <c r="AP153" s="13">
        <f>SL!U153*SQRT($AO$6)*$AO$9</f>
        <v>360.08095931066657</v>
      </c>
      <c r="AQ153" s="7">
        <f>SL!V153*SQRT($AO$6)</f>
        <v>19024.223663626275</v>
      </c>
      <c r="AR153" s="7">
        <f>SL!W153*$AO$9</f>
        <v>2575.1948500009025</v>
      </c>
    </row>
    <row r="154" spans="21:44" x14ac:dyDescent="0.25">
      <c r="U154" s="13">
        <f>SL!U154*SQRT($T$6)*$T$9</f>
        <v>219.38100169544694</v>
      </c>
      <c r="V154" s="7">
        <f>SL!V154*SQRT($T$6)</f>
        <v>17854.940326663083</v>
      </c>
      <c r="W154" s="7">
        <f>SL!W154*$T$9</f>
        <v>1623.7096037083531</v>
      </c>
      <c r="AB154" s="13">
        <f>SL!U154*SQRT($AA$6)*$AA$9</f>
        <v>316.201309020655</v>
      </c>
      <c r="AC154" s="7">
        <f>SL!V154*SQRT($AA$6)</f>
        <v>18689.771171177272</v>
      </c>
      <c r="AD154" s="7">
        <f>SL!W154*$AA$9</f>
        <v>2235.7715562972498</v>
      </c>
      <c r="AI154" s="13">
        <f>SL!U154*SQRT($AH$6)*$AH$9</f>
        <v>342.29189160208648</v>
      </c>
      <c r="AJ154" s="7">
        <f>SL!V154*SQRT($AH$6)</f>
        <v>18875.918894289505</v>
      </c>
      <c r="AK154" s="7">
        <f>SL!W154*$AH$9</f>
        <v>2396.383144214175</v>
      </c>
      <c r="AP154" s="13">
        <f>SL!U154*SQRT($AO$6)*$AO$9</f>
        <v>360.08095931066657</v>
      </c>
      <c r="AQ154" s="7">
        <f>SL!V154*SQRT($AO$6)</f>
        <v>18995.841875834663</v>
      </c>
      <c r="AR154" s="7">
        <f>SL!W154*$AO$9</f>
        <v>2505.0093919126821</v>
      </c>
    </row>
    <row r="155" spans="21:44" x14ac:dyDescent="0.25">
      <c r="U155" s="13">
        <f>SL!U155*SQRT($T$6)*$T$9</f>
        <v>219.38100169544694</v>
      </c>
      <c r="V155" s="7">
        <f>SL!V155*SQRT($T$6)</f>
        <v>17944.66574689922</v>
      </c>
      <c r="W155" s="7">
        <f>SL!W155*$T$9</f>
        <v>1670.2802134833707</v>
      </c>
      <c r="AB155" s="13">
        <f>SL!U155*SQRT($AA$6)*$AA$9</f>
        <v>316.201309020655</v>
      </c>
      <c r="AC155" s="7">
        <f>SL!V155*SQRT($AA$6)</f>
        <v>18783.691819567615</v>
      </c>
      <c r="AD155" s="7">
        <f>SL!W155*$AA$9</f>
        <v>2299.8970898634757</v>
      </c>
      <c r="AI155" s="13">
        <f>SL!U155*SQRT($AH$6)*$AH$9</f>
        <v>342.29189160208648</v>
      </c>
      <c r="AJ155" s="7">
        <f>SL!V155*SQRT($AH$6)</f>
        <v>18970.774980288523</v>
      </c>
      <c r="AK155" s="7">
        <f>SL!W155*$AH$9</f>
        <v>2465.1152771188185</v>
      </c>
      <c r="AP155" s="13">
        <f>SL!U155*SQRT($AO$6)*$AO$9</f>
        <v>360.08095931066657</v>
      </c>
      <c r="AQ155" s="7">
        <f>SL!V155*SQRT($AO$6)</f>
        <v>19091.300603999844</v>
      </c>
      <c r="AR155" s="7">
        <f>SL!W155*$AO$9</f>
        <v>2576.85710076843</v>
      </c>
    </row>
    <row r="156" spans="21:44" x14ac:dyDescent="0.25">
      <c r="U156" s="13">
        <f>SL!U156*SQRT($T$6)*$T$9</f>
        <v>219.38100169544694</v>
      </c>
      <c r="V156" s="7">
        <f>SL!V156*SQRT($T$6)</f>
        <v>17890.597243241496</v>
      </c>
      <c r="W156" s="7">
        <f>SL!W156*$T$9</f>
        <v>1662.6688149308625</v>
      </c>
      <c r="AB156" s="13">
        <f>SL!U156*SQRT($AA$6)*$AA$9</f>
        <v>316.201309020655</v>
      </c>
      <c r="AC156" s="7">
        <f>SL!V156*SQRT($AA$6)</f>
        <v>18727.095273040839</v>
      </c>
      <c r="AD156" s="7">
        <f>SL!W156*$AA$9</f>
        <v>2289.416552981465</v>
      </c>
      <c r="AI156" s="13">
        <f>SL!U156*SQRT($AH$6)*$AH$9</f>
        <v>342.29189160208648</v>
      </c>
      <c r="AJ156" s="7">
        <f>SL!V156*SQRT($AH$6)</f>
        <v>18913.614739419241</v>
      </c>
      <c r="AK156" s="7">
        <f>SL!W156*$AH$9</f>
        <v>2453.8818477214254</v>
      </c>
      <c r="AP156" s="13">
        <f>SL!U156*SQRT($AO$6)*$AO$9</f>
        <v>360.08095931066657</v>
      </c>
      <c r="AQ156" s="7">
        <f>SL!V156*SQRT($AO$6)</f>
        <v>19033.777211193465</v>
      </c>
      <c r="AR156" s="7">
        <f>SL!W156*$AO$9</f>
        <v>2565.1144684553133</v>
      </c>
    </row>
    <row r="157" spans="21:44" x14ac:dyDescent="0.25">
      <c r="U157" s="13">
        <f>SL!U157*SQRT($T$6)*$T$9</f>
        <v>219.38100169544694</v>
      </c>
      <c r="V157" s="7">
        <f>SL!V157*SQRT($T$6)</f>
        <v>17885.3753578088</v>
      </c>
      <c r="W157" s="7">
        <f>SL!W157*$T$9</f>
        <v>1711.9998708882711</v>
      </c>
      <c r="AB157" s="13">
        <f>SL!U157*SQRT($AA$6)*$AA$9</f>
        <v>316.201309020655</v>
      </c>
      <c r="AC157" s="7">
        <f>SL!V157*SQRT($AA$6)</f>
        <v>18721.629231596085</v>
      </c>
      <c r="AD157" s="7">
        <f>SL!W157*$AA$9</f>
        <v>2357.3430907686325</v>
      </c>
      <c r="AI157" s="13">
        <f>SL!U157*SQRT($AH$6)*$AH$9</f>
        <v>342.29189160208648</v>
      </c>
      <c r="AJ157" s="7">
        <f>SL!V157*SQRT($AH$6)</f>
        <v>18908.094256902943</v>
      </c>
      <c r="AK157" s="7">
        <f>SL!W157*$AH$9</f>
        <v>2526.6880383805365</v>
      </c>
      <c r="AP157" s="13">
        <f>SL!U157*SQRT($AO$6)*$AO$9</f>
        <v>360.08095931066657</v>
      </c>
      <c r="AQ157" s="7">
        <f>SL!V157*SQRT($AO$6)</f>
        <v>19028.221655803281</v>
      </c>
      <c r="AR157" s="7">
        <f>SL!W157*$AO$9</f>
        <v>2641.2209090429956</v>
      </c>
    </row>
    <row r="158" spans="21:44" x14ac:dyDescent="0.25">
      <c r="U158" s="13">
        <f>SL!U158*SQRT($T$6)*$T$9</f>
        <v>220.34743782626393</v>
      </c>
      <c r="V158" s="7">
        <f>SL!V158*SQRT($T$6)</f>
        <v>17937.731787862573</v>
      </c>
      <c r="W158" s="7">
        <f>SL!W158*$T$9</f>
        <v>1620.7193240971365</v>
      </c>
      <c r="AB158" s="13">
        <f>SL!U158*SQRT($AA$6)*$AA$9</f>
        <v>317.59426632911607</v>
      </c>
      <c r="AC158" s="7">
        <f>SL!V158*SQRT($AA$6)</f>
        <v>18776.433654301632</v>
      </c>
      <c r="AD158" s="7">
        <f>SL!W158*$AA$9</f>
        <v>2231.6540822828911</v>
      </c>
      <c r="AI158" s="13">
        <f>SL!U158*SQRT($AH$6)*$AH$9</f>
        <v>343.79978539769047</v>
      </c>
      <c r="AJ158" s="7">
        <f>SL!V158*SQRT($AH$6)</f>
        <v>18963.444524627655</v>
      </c>
      <c r="AK158" s="7">
        <f>SL!W158*$AH$9</f>
        <v>2391.96988235969</v>
      </c>
      <c r="AP158" s="13">
        <f>SL!U158*SQRT($AO$6)*$AO$9</f>
        <v>361.66721904331274</v>
      </c>
      <c r="AQ158" s="7">
        <f>SL!V158*SQRT($AO$6)</f>
        <v>19083.923576296373</v>
      </c>
      <c r="AR158" s="7">
        <f>SL!W158*$AO$9</f>
        <v>2500.3960802136962</v>
      </c>
    </row>
    <row r="159" spans="21:44" x14ac:dyDescent="0.25">
      <c r="U159" s="13">
        <f>SL!U159*SQRT($T$6)*$T$9</f>
        <v>221.31387395708089</v>
      </c>
      <c r="V159" s="7">
        <f>SL!V159*SQRT($T$6)</f>
        <v>17874.315035844342</v>
      </c>
      <c r="W159" s="7">
        <f>SL!W159*$T$9</f>
        <v>1720.6112893598213</v>
      </c>
      <c r="AB159" s="13">
        <f>SL!U159*SQRT($AA$6)*$AA$9</f>
        <v>318.98722363757713</v>
      </c>
      <c r="AC159" s="7">
        <f>SL!V159*SQRT($AA$6)</f>
        <v>18710.051769962869</v>
      </c>
      <c r="AD159" s="7">
        <f>SL!W159*$AA$9</f>
        <v>2369.2006079220032</v>
      </c>
      <c r="AI159" s="13">
        <f>SL!U159*SQRT($AH$6)*$AH$9</f>
        <v>345.3076791932944</v>
      </c>
      <c r="AJ159" s="7">
        <f>SL!V159*SQRT($AH$6)</f>
        <v>18896.401485237158</v>
      </c>
      <c r="AK159" s="7">
        <f>SL!W159*$AH$9</f>
        <v>2539.3973664684327</v>
      </c>
      <c r="AP159" s="13">
        <f>SL!U159*SQRT($AO$6)*$AO$9</f>
        <v>363.25347877595891</v>
      </c>
      <c r="AQ159" s="7">
        <f>SL!V159*SQRT($AO$6)</f>
        <v>19016.454597314769</v>
      </c>
      <c r="AR159" s="7">
        <f>SL!W159*$AO$9</f>
        <v>2654.5063414255201</v>
      </c>
    </row>
    <row r="160" spans="21:44" x14ac:dyDescent="0.25">
      <c r="U160" s="13">
        <f>SL!U160*SQRT($T$6)*$T$9</f>
        <v>222.28031008789782</v>
      </c>
      <c r="V160" s="7">
        <f>SL!V160*SQRT($T$6)</f>
        <v>17886.419491015909</v>
      </c>
      <c r="W160" s="7">
        <f>SL!W160*$T$9</f>
        <v>1612.1405061119447</v>
      </c>
      <c r="AB160" s="13">
        <f>SL!U160*SQRT($AA$6)*$AA$9</f>
        <v>320.38018094603814</v>
      </c>
      <c r="AC160" s="7">
        <f>SL!V160*SQRT($AA$6)</f>
        <v>18722.722184602702</v>
      </c>
      <c r="AD160" s="7">
        <f>SL!W160*$AA$9</f>
        <v>2219.84145446192</v>
      </c>
      <c r="AI160" s="13">
        <f>SL!U160*SQRT($AH$6)*$AH$9</f>
        <v>346.81557298889823</v>
      </c>
      <c r="AJ160" s="7">
        <f>SL!V160*SQRT($AH$6)</f>
        <v>18909.198095581294</v>
      </c>
      <c r="AK160" s="7">
        <f>SL!W160*$AH$9</f>
        <v>2379.3086683285337</v>
      </c>
      <c r="AP160" s="13">
        <f>SL!U160*SQRT($AO$6)*$AO$9</f>
        <v>364.83973850860491</v>
      </c>
      <c r="AQ160" s="7">
        <f>SL!V160*SQRT($AO$6)</f>
        <v>19029.332507418389</v>
      </c>
      <c r="AR160" s="7">
        <f>SL!W160*$AO$9</f>
        <v>2487.160942861959</v>
      </c>
    </row>
    <row r="161" spans="21:44" x14ac:dyDescent="0.25">
      <c r="U161" s="13">
        <f>SL!U161*SQRT($T$6)*$T$9</f>
        <v>222.28031008789782</v>
      </c>
      <c r="V161" s="7">
        <f>SL!V161*SQRT($T$6)</f>
        <v>17910.468247521851</v>
      </c>
      <c r="W161" s="7">
        <f>SL!W161*$T$9</f>
        <v>1722.8729481009295</v>
      </c>
      <c r="AB161" s="13">
        <f>SL!U161*SQRT($AA$6)*$AA$9</f>
        <v>320.38018094603814</v>
      </c>
      <c r="AC161" s="7">
        <f>SL!V161*SQRT($AA$6)</f>
        <v>18747.895371845243</v>
      </c>
      <c r="AD161" s="7">
        <f>SL!W161*$AA$9</f>
        <v>2372.3148053572295</v>
      </c>
      <c r="AI161" s="13">
        <f>SL!U161*SQRT($AH$6)*$AH$9</f>
        <v>346.81557298889823</v>
      </c>
      <c r="AJ161" s="7">
        <f>SL!V161*SQRT($AH$6)</f>
        <v>18934.622004539244</v>
      </c>
      <c r="AK161" s="7">
        <f>SL!W161*$AH$9</f>
        <v>2542.7352791547764</v>
      </c>
      <c r="AP161" s="13">
        <f>SL!U161*SQRT($AO$6)*$AO$9</f>
        <v>364.83973850860491</v>
      </c>
      <c r="AQ161" s="7">
        <f>SL!V161*SQRT($AO$6)</f>
        <v>19054.917940219595</v>
      </c>
      <c r="AR161" s="7">
        <f>SL!W161*$AO$9</f>
        <v>2657.9955591864045</v>
      </c>
    </row>
    <row r="162" spans="21:44" x14ac:dyDescent="0.25">
      <c r="U162" s="13">
        <f>SL!U162*SQRT($T$6)*$T$9</f>
        <v>224.21318234953173</v>
      </c>
      <c r="V162" s="7">
        <f>SL!V162*SQRT($T$6)</f>
        <v>18013.665837433731</v>
      </c>
      <c r="W162" s="7">
        <f>SL!W162*$T$9</f>
        <v>1722.3619354772629</v>
      </c>
      <c r="AB162" s="13">
        <f>SL!U162*SQRT($AA$6)*$AA$9</f>
        <v>323.16609556296021</v>
      </c>
      <c r="AC162" s="7">
        <f>SL!V162*SQRT($AA$6)</f>
        <v>18855.918098641469</v>
      </c>
      <c r="AD162" s="7">
        <f>SL!W162*$AA$9</f>
        <v>2371.6111650718649</v>
      </c>
      <c r="AI162" s="13">
        <f>SL!U162*SQRT($AH$6)*$AH$9</f>
        <v>349.83136058010609</v>
      </c>
      <c r="AJ162" s="7">
        <f>SL!V162*SQRT($AH$6)</f>
        <v>19043.720623835881</v>
      </c>
      <c r="AK162" s="7">
        <f>SL!W162*$AH$9</f>
        <v>2541.9810913153756</v>
      </c>
      <c r="AP162" s="13">
        <f>SL!U162*SQRT($AO$6)*$AO$9</f>
        <v>368.01225797389714</v>
      </c>
      <c r="AQ162" s="7">
        <f>SL!V162*SQRT($AO$6)</f>
        <v>19164.709687717394</v>
      </c>
      <c r="AR162" s="7">
        <f>SL!W162*$AO$9</f>
        <v>2657.20718457881</v>
      </c>
    </row>
    <row r="163" spans="21:44" x14ac:dyDescent="0.25">
      <c r="U163" s="13">
        <f>SL!U163*SQRT($T$6)*$T$9</f>
        <v>226.1460546111656</v>
      </c>
      <c r="V163" s="7">
        <f>SL!V163*SQRT($T$6)</f>
        <v>18044.432313827809</v>
      </c>
      <c r="W163" s="7">
        <f>SL!W163*$T$9</f>
        <v>1759.4531388314404</v>
      </c>
      <c r="AB163" s="13">
        <f>SL!U163*SQRT($AA$6)*$AA$9</f>
        <v>325.95201017988228</v>
      </c>
      <c r="AC163" s="7">
        <f>SL!V163*SQRT($AA$6)</f>
        <v>18888.123101460213</v>
      </c>
      <c r="AD163" s="7">
        <f>SL!W163*$AA$9</f>
        <v>2422.6840030095791</v>
      </c>
      <c r="AI163" s="13">
        <f>SL!U163*SQRT($AH$6)*$AH$9</f>
        <v>352.84714817131385</v>
      </c>
      <c r="AJ163" s="7">
        <f>SL!V163*SQRT($AH$6)</f>
        <v>19076.246384351049</v>
      </c>
      <c r="AK163" s="7">
        <f>SL!W163*$AH$9</f>
        <v>2596.7228593714176</v>
      </c>
      <c r="AP163" s="13">
        <f>SL!U163*SQRT($AO$6)*$AO$9</f>
        <v>371.18477743918942</v>
      </c>
      <c r="AQ163" s="7">
        <f>SL!V163*SQRT($AO$6)</f>
        <v>19197.442091744851</v>
      </c>
      <c r="AR163" s="7">
        <f>SL!W163*$AO$9</f>
        <v>2714.4303558573156</v>
      </c>
    </row>
    <row r="164" spans="21:44" x14ac:dyDescent="0.25">
      <c r="U164" s="13">
        <f>SL!U164*SQRT($T$6)*$T$9</f>
        <v>227.11249074198255</v>
      </c>
      <c r="V164" s="7">
        <f>SL!V164*SQRT($T$6)</f>
        <v>17998.216179839506</v>
      </c>
      <c r="W164" s="7">
        <f>SL!W164*$T$9</f>
        <v>1662.405566003519</v>
      </c>
      <c r="AB164" s="13">
        <f>SL!U164*SQRT($AA$6)*$AA$9</f>
        <v>327.34496748834334</v>
      </c>
      <c r="AC164" s="7">
        <f>SL!V164*SQRT($AA$6)</f>
        <v>18839.746072310027</v>
      </c>
      <c r="AD164" s="7">
        <f>SL!W164*$AA$9</f>
        <v>2289.0540716223377</v>
      </c>
      <c r="AI164" s="13">
        <f>SL!U164*SQRT($AH$6)*$AH$9</f>
        <v>354.35504196691778</v>
      </c>
      <c r="AJ164" s="7">
        <f>SL!V164*SQRT($AH$6)</f>
        <v>19027.387526196922</v>
      </c>
      <c r="AK164" s="7">
        <f>SL!W164*$AH$9</f>
        <v>2453.4933267132487</v>
      </c>
      <c r="AP164" s="13">
        <f>SL!U164*SQRT($AO$6)*$AO$9</f>
        <v>372.77103717183547</v>
      </c>
      <c r="AQ164" s="7">
        <f>SL!V164*SQRT($AO$6)</f>
        <v>19148.272822215386</v>
      </c>
      <c r="AR164" s="7">
        <f>SL!W164*$AO$9</f>
        <v>2564.7083360817037</v>
      </c>
    </row>
    <row r="165" spans="21:44" x14ac:dyDescent="0.25">
      <c r="U165" s="13">
        <f>SL!U165*SQRT($T$6)*$T$9</f>
        <v>227.11249074198255</v>
      </c>
      <c r="V165" s="7">
        <f>SL!V165*SQRT($T$6)</f>
        <v>18106.06763127647</v>
      </c>
      <c r="W165" s="7">
        <f>SL!W165*$T$9</f>
        <v>1768.0368468895861</v>
      </c>
      <c r="AB165" s="13">
        <f>SL!U165*SQRT($AA$6)*$AA$9</f>
        <v>327.34496748834334</v>
      </c>
      <c r="AC165" s="7">
        <f>SL!V165*SQRT($AA$6)</f>
        <v>18952.640257950403</v>
      </c>
      <c r="AD165" s="7">
        <f>SL!W165*$AA$9</f>
        <v>2434.5033642304106</v>
      </c>
      <c r="AI165" s="13">
        <f>SL!U165*SQRT($AH$6)*$AH$9</f>
        <v>354.35504196691778</v>
      </c>
      <c r="AJ165" s="7">
        <f>SL!V165*SQRT($AH$6)</f>
        <v>19141.40612344283</v>
      </c>
      <c r="AK165" s="7">
        <f>SL!W165*$AH$9</f>
        <v>2609.3912905110851</v>
      </c>
      <c r="AP165" s="13">
        <f>SL!U165*SQRT($AO$6)*$AO$9</f>
        <v>372.77103717183547</v>
      </c>
      <c r="AQ165" s="7">
        <f>SL!V165*SQRT($AO$6)</f>
        <v>19263.015805395029</v>
      </c>
      <c r="AR165" s="7">
        <f>SL!W165*$AO$9</f>
        <v>2727.6730374636713</v>
      </c>
    </row>
    <row r="166" spans="21:44" x14ac:dyDescent="0.25">
      <c r="U166" s="13">
        <f>SL!U166*SQRT($T$6)*$T$9</f>
        <v>229.04536300361642</v>
      </c>
      <c r="V166" s="7">
        <f>SL!V166*SQRT($T$6)</f>
        <v>18129.423663558613</v>
      </c>
      <c r="W166" s="7">
        <f>SL!W166*$T$9</f>
        <v>1737.0272642655527</v>
      </c>
      <c r="AB166" s="13">
        <f>SL!U166*SQRT($AA$6)*$AA$9</f>
        <v>330.13088210526536</v>
      </c>
      <c r="AC166" s="7">
        <f>SL!V166*SQRT($AA$6)</f>
        <v>18977.088331751471</v>
      </c>
      <c r="AD166" s="7">
        <f>SL!W166*$AA$9</f>
        <v>2391.8046312518527</v>
      </c>
      <c r="AI166" s="13">
        <f>SL!U166*SQRT($AH$6)*$AH$9</f>
        <v>357.37082955812559</v>
      </c>
      <c r="AJ166" s="7">
        <f>SL!V166*SQRT($AH$6)</f>
        <v>19166.097696922458</v>
      </c>
      <c r="AK166" s="7">
        <f>SL!W166*$AH$9</f>
        <v>2563.6251997399072</v>
      </c>
      <c r="AP166" s="13">
        <f>SL!U166*SQRT($AO$6)*$AO$9</f>
        <v>375.94355663712764</v>
      </c>
      <c r="AQ166" s="7">
        <f>SL!V166*SQRT($AO$6)</f>
        <v>19287.864250024999</v>
      </c>
      <c r="AR166" s="7">
        <f>SL!W166*$AO$9</f>
        <v>2679.8324041785781</v>
      </c>
    </row>
    <row r="167" spans="21:44" x14ac:dyDescent="0.25">
      <c r="U167" s="13">
        <f>SL!U167*SQRT($T$6)*$T$9</f>
        <v>230.01179913443343</v>
      </c>
      <c r="V167" s="7">
        <f>SL!V167*SQRT($T$6)</f>
        <v>18081.491096243517</v>
      </c>
      <c r="W167" s="7">
        <f>SL!W167*$T$9</f>
        <v>1729.5690879989281</v>
      </c>
      <c r="AB167" s="13">
        <f>SL!U167*SQRT($AA$6)*$AA$9</f>
        <v>331.52383941372642</v>
      </c>
      <c r="AC167" s="7">
        <f>SL!V167*SQRT($AA$6)</f>
        <v>18926.914615212725</v>
      </c>
      <c r="AD167" s="7">
        <f>SL!W167*$AA$9</f>
        <v>2381.5350742321198</v>
      </c>
      <c r="AI167" s="13">
        <f>SL!U167*SQRT($AH$6)*$AH$9</f>
        <v>358.87872335372953</v>
      </c>
      <c r="AJ167" s="7">
        <f>SL!V167*SQRT($AH$6)</f>
        <v>19115.424256603885</v>
      </c>
      <c r="AK167" s="7">
        <f>SL!W167*$AH$9</f>
        <v>2552.6179064091916</v>
      </c>
      <c r="AP167" s="13">
        <f>SL!U167*SQRT($AO$6)*$AO$9</f>
        <v>377.52981636977387</v>
      </c>
      <c r="AQ167" s="7">
        <f>SL!V167*SQRT($AO$6)</f>
        <v>19236.868869880229</v>
      </c>
      <c r="AR167" s="7">
        <f>SL!W167*$AO$9</f>
        <v>2668.3261585101618</v>
      </c>
    </row>
    <row r="168" spans="21:44" x14ac:dyDescent="0.25">
      <c r="U168" s="13">
        <f>SL!U168*SQRT($T$6)*$T$9</f>
        <v>230.01179913443343</v>
      </c>
      <c r="V168" s="7">
        <f>SL!V168*SQRT($T$6)</f>
        <v>18178.258142052397</v>
      </c>
      <c r="W168" s="7">
        <f>SL!W168*$T$9</f>
        <v>1773.059766825244</v>
      </c>
      <c r="AB168" s="13">
        <f>SL!U168*SQRT($AA$6)*$AA$9</f>
        <v>331.52383941372642</v>
      </c>
      <c r="AC168" s="7">
        <f>SL!V168*SQRT($AA$6)</f>
        <v>19028.206129493399</v>
      </c>
      <c r="AD168" s="7">
        <f>SL!W168*$AA$9</f>
        <v>2441.4196881198882</v>
      </c>
      <c r="AI168" s="13">
        <f>SL!U168*SQRT($AH$6)*$AH$9</f>
        <v>358.87872335372953</v>
      </c>
      <c r="AJ168" s="7">
        <f>SL!V168*SQRT($AH$6)</f>
        <v>19217.724621371879</v>
      </c>
      <c r="AK168" s="7">
        <f>SL!W168*$AH$9</f>
        <v>2616.8044638033152</v>
      </c>
      <c r="AP168" s="13">
        <f>SL!U168*SQRT($AO$6)*$AO$9</f>
        <v>377.52981636977387</v>
      </c>
      <c r="AQ168" s="7">
        <f>SL!V168*SQRT($AO$6)</f>
        <v>19339.819172000934</v>
      </c>
      <c r="AR168" s="7">
        <f>SL!W168*$AO$9</f>
        <v>2735.4222443322587</v>
      </c>
    </row>
    <row r="169" spans="21:44" x14ac:dyDescent="0.25">
      <c r="U169" s="13">
        <f>SL!U169*SQRT($T$6)*$T$9</f>
        <v>230.97823526525033</v>
      </c>
      <c r="V169" s="7">
        <f>SL!V169*SQRT($T$6)</f>
        <v>18144.669661096312</v>
      </c>
      <c r="W169" s="7">
        <f>SL!W169*$T$9</f>
        <v>1702.226245078047</v>
      </c>
      <c r="AB169" s="13">
        <f>SL!U169*SQRT($AA$6)*$AA$9</f>
        <v>332.91679672218748</v>
      </c>
      <c r="AC169" s="7">
        <f>SL!V169*SQRT($AA$6)</f>
        <v>18993.047175636846</v>
      </c>
      <c r="AD169" s="7">
        <f>SL!W169*$AA$9</f>
        <v>2343.8852689152141</v>
      </c>
      <c r="AI169" s="13">
        <f>SL!U169*SQRT($AH$6)*$AH$9</f>
        <v>360.3866171493334</v>
      </c>
      <c r="AJ169" s="7">
        <f>SL!V169*SQRT($AH$6)</f>
        <v>19182.215488845537</v>
      </c>
      <c r="AK169" s="7">
        <f>SL!W169*$AH$9</f>
        <v>2512.263444169856</v>
      </c>
      <c r="AP169" s="13">
        <f>SL!U169*SQRT($AO$6)*$AO$9</f>
        <v>379.11607610241992</v>
      </c>
      <c r="AQ169" s="7">
        <f>SL!V169*SQRT($AO$6)</f>
        <v>19304.084441925221</v>
      </c>
      <c r="AR169" s="7">
        <f>SL!W169*$AO$9</f>
        <v>2626.1424588128953</v>
      </c>
    </row>
    <row r="170" spans="21:44" x14ac:dyDescent="0.25">
      <c r="U170" s="13">
        <f>SL!U170*SQRT($T$6)*$T$9</f>
        <v>230.97823526525033</v>
      </c>
      <c r="V170" s="7">
        <f>SL!V170*SQRT($T$6)</f>
        <v>18155.421675638667</v>
      </c>
      <c r="W170" s="7">
        <f>SL!W170*$T$9</f>
        <v>1732.4134804336918</v>
      </c>
      <c r="AB170" s="13">
        <f>SL!U170*SQRT($AA$6)*$AA$9</f>
        <v>332.91679672218748</v>
      </c>
      <c r="AC170" s="7">
        <f>SL!V170*SQRT($AA$6)</f>
        <v>19004.301914535401</v>
      </c>
      <c r="AD170" s="7">
        <f>SL!W170*$AA$9</f>
        <v>2385.4516684839905</v>
      </c>
      <c r="AI170" s="13">
        <f>SL!U170*SQRT($AH$6)*$AH$9</f>
        <v>360.3866171493334</v>
      </c>
      <c r="AJ170" s="7">
        <f>SL!V170*SQRT($AH$6)</f>
        <v>19193.582323499621</v>
      </c>
      <c r="AK170" s="7">
        <f>SL!W170*$AH$9</f>
        <v>2556.8158578597654</v>
      </c>
      <c r="AP170" s="13">
        <f>SL!U170*SQRT($AO$6)*$AO$9</f>
        <v>379.11607610241992</v>
      </c>
      <c r="AQ170" s="7">
        <f>SL!V170*SQRT($AO$6)</f>
        <v>19315.523492650485</v>
      </c>
      <c r="AR170" s="7">
        <f>SL!W170*$AO$9</f>
        <v>2672.7143999463738</v>
      </c>
    </row>
    <row r="171" spans="21:44" x14ac:dyDescent="0.25">
      <c r="U171" s="13">
        <f>SL!U171*SQRT($T$6)*$T$9</f>
        <v>230.97823526525033</v>
      </c>
      <c r="V171" s="7">
        <f>SL!V171*SQRT($T$6)</f>
        <v>18158.649765264861</v>
      </c>
      <c r="W171" s="7">
        <f>SL!W171*$T$9</f>
        <v>1772.9847857066197</v>
      </c>
      <c r="AB171" s="13">
        <f>SL!U171*SQRT($AA$6)*$AA$9</f>
        <v>332.91679672218748</v>
      </c>
      <c r="AC171" s="7">
        <f>SL!V171*SQRT($AA$6)</f>
        <v>19007.680937670164</v>
      </c>
      <c r="AD171" s="7">
        <f>SL!W171*$AA$9</f>
        <v>2441.3164426553685</v>
      </c>
      <c r="AI171" s="13">
        <f>SL!U171*SQRT($AH$6)*$AH$9</f>
        <v>360.3866171493334</v>
      </c>
      <c r="AJ171" s="7">
        <f>SL!V171*SQRT($AH$6)</f>
        <v>19196.995001271305</v>
      </c>
      <c r="AK171" s="7">
        <f>SL!W171*$AH$9</f>
        <v>2616.6938014728125</v>
      </c>
      <c r="AP171" s="13">
        <f>SL!U171*SQRT($AO$6)*$AO$9</f>
        <v>379.11607610241992</v>
      </c>
      <c r="AQ171" s="7">
        <f>SL!V171*SQRT($AO$6)</f>
        <v>19318.957851935833</v>
      </c>
      <c r="AR171" s="7">
        <f>SL!W171*$AO$9</f>
        <v>2735.3065657614475</v>
      </c>
    </row>
    <row r="172" spans="21:44" x14ac:dyDescent="0.25">
      <c r="U172" s="13">
        <f>SL!U172*SQRT($T$6)*$T$9</f>
        <v>230.97823526525033</v>
      </c>
      <c r="V172" s="7">
        <f>SL!V172*SQRT($T$6)</f>
        <v>18189.91391563608</v>
      </c>
      <c r="W172" s="7">
        <f>SL!W172*$T$9</f>
        <v>1803.0839997490973</v>
      </c>
      <c r="AB172" s="13">
        <f>SL!U172*SQRT($AA$6)*$AA$9</f>
        <v>332.91679672218748</v>
      </c>
      <c r="AC172" s="7">
        <f>SL!V172*SQRT($AA$6)</f>
        <v>19040.406883856984</v>
      </c>
      <c r="AD172" s="7">
        <f>SL!W172*$AA$9</f>
        <v>2482.7616410266664</v>
      </c>
      <c r="AI172" s="13">
        <f>SL!U172*SQRT($AH$6)*$AH$9</f>
        <v>360.3866171493334</v>
      </c>
      <c r="AJ172" s="7">
        <f>SL!V172*SQRT($AH$6)</f>
        <v>19230.046893683662</v>
      </c>
      <c r="AK172" s="7">
        <f>SL!W172*$AH$9</f>
        <v>2661.1163072095242</v>
      </c>
      <c r="AP172" s="13">
        <f>SL!U172*SQRT($AO$6)*$AO$9</f>
        <v>379.11607610241992</v>
      </c>
      <c r="AQ172" s="7">
        <f>SL!V172*SQRT($AO$6)</f>
        <v>19352.21973049541</v>
      </c>
      <c r="AR172" s="7">
        <f>SL!W172*$AO$9</f>
        <v>2781.7427103117998</v>
      </c>
    </row>
    <row r="173" spans="21:44" x14ac:dyDescent="0.25">
      <c r="U173" s="13">
        <f>SL!U173*SQRT($T$6)*$T$9</f>
        <v>233.87754365770115</v>
      </c>
      <c r="V173" s="7">
        <f>SL!V173*SQRT($T$6)</f>
        <v>18216.085831207289</v>
      </c>
      <c r="W173" s="7">
        <f>SL!W173*$T$9</f>
        <v>1776.7509568931644</v>
      </c>
      <c r="AB173" s="13">
        <f>SL!U173*SQRT($AA$6)*$AA$9</f>
        <v>337.09566864757051</v>
      </c>
      <c r="AC173" s="7">
        <f>SL!V173*SQRT($AA$6)</f>
        <v>19067.802501214879</v>
      </c>
      <c r="AD173" s="7">
        <f>SL!W173*$AA$9</f>
        <v>2446.5022827808393</v>
      </c>
      <c r="AI173" s="13">
        <f>SL!U173*SQRT($AH$6)*$AH$9</f>
        <v>364.91029853614515</v>
      </c>
      <c r="AJ173" s="7">
        <f>SL!V173*SQRT($AH$6)</f>
        <v>19257.715367875797</v>
      </c>
      <c r="AK173" s="7">
        <f>SL!W173*$AH$9</f>
        <v>2622.2521778777118</v>
      </c>
      <c r="AP173" s="13">
        <f>SL!U173*SQRT($AO$6)*$AO$9</f>
        <v>383.87485530035821</v>
      </c>
      <c r="AQ173" s="7">
        <f>SL!V173*SQRT($AO$6)</f>
        <v>19380.063988761343</v>
      </c>
      <c r="AR173" s="7">
        <f>SL!W173*$AO$9</f>
        <v>2741.1168991931759</v>
      </c>
    </row>
    <row r="174" spans="21:44" x14ac:dyDescent="0.25">
      <c r="U174" s="13">
        <f>SL!U174*SQRT($T$6)*$T$9</f>
        <v>233.87754365770115</v>
      </c>
      <c r="V174" s="7">
        <f>SL!V174*SQRT($T$6)</f>
        <v>18256.89938084162</v>
      </c>
      <c r="W174" s="7">
        <f>SL!W174*$T$9</f>
        <v>1734.6066781534475</v>
      </c>
      <c r="AB174" s="13">
        <f>SL!U174*SQRT($AA$6)*$AA$9</f>
        <v>337.09566864757051</v>
      </c>
      <c r="AC174" s="7">
        <f>SL!V174*SQRT($AA$6)</f>
        <v>19110.524341187091</v>
      </c>
      <c r="AD174" s="7">
        <f>SL!W174*$AA$9</f>
        <v>2388.4715983211777</v>
      </c>
      <c r="AI174" s="13">
        <f>SL!U174*SQRT($AH$6)*$AH$9</f>
        <v>364.91029853614515</v>
      </c>
      <c r="AJ174" s="7">
        <f>SL!V174*SQRT($AH$6)</f>
        <v>19300.862711893253</v>
      </c>
      <c r="AK174" s="7">
        <f>SL!W174*$AH$9</f>
        <v>2560.0527310269549</v>
      </c>
      <c r="AP174" s="13">
        <f>SL!U174*SQRT($AO$6)*$AO$9</f>
        <v>383.87485530035821</v>
      </c>
      <c r="AQ174" s="7">
        <f>SL!V174*SQRT($AO$6)</f>
        <v>19423.485457613158</v>
      </c>
      <c r="AR174" s="7">
        <f>SL!W174*$AO$9</f>
        <v>2676.097998142604</v>
      </c>
    </row>
    <row r="175" spans="21:44" x14ac:dyDescent="0.25">
      <c r="U175" s="13">
        <f>SL!U175*SQRT($T$6)*$T$9</f>
        <v>235.81041591933513</v>
      </c>
      <c r="V175" s="7">
        <f>SL!V175*SQRT($T$6)</f>
        <v>18296.80350365525</v>
      </c>
      <c r="W175" s="7">
        <f>SL!W175*$T$9</f>
        <v>1779.4380519812491</v>
      </c>
      <c r="AB175" s="13">
        <f>SL!U175*SQRT($AA$6)*$AA$9</f>
        <v>339.88158326449269</v>
      </c>
      <c r="AC175" s="7">
        <f>SL!V175*SQRT($AA$6)</f>
        <v>19152.294232910539</v>
      </c>
      <c r="AD175" s="7">
        <f>SL!W175*$AA$9</f>
        <v>2450.2022860038819</v>
      </c>
      <c r="AI175" s="13">
        <f>SL!U175*SQRT($AH$6)*$AH$9</f>
        <v>367.92608612735296</v>
      </c>
      <c r="AJ175" s="7">
        <f>SL!V175*SQRT($AH$6)</f>
        <v>19343.04862637951</v>
      </c>
      <c r="AK175" s="7">
        <f>SL!W175*$AH$9</f>
        <v>2626.2179790045147</v>
      </c>
      <c r="AP175" s="13">
        <f>SL!U175*SQRT($AO$6)*$AO$9</f>
        <v>387.04737476565049</v>
      </c>
      <c r="AQ175" s="7">
        <f>SL!V175*SQRT($AO$6)</f>
        <v>19465.939388754538</v>
      </c>
      <c r="AR175" s="7">
        <f>SL!W175*$AO$9</f>
        <v>2745.2624671058384</v>
      </c>
    </row>
    <row r="176" spans="21:44" x14ac:dyDescent="0.25">
      <c r="U176" s="13">
        <f>SL!U176*SQRT($T$6)*$T$9</f>
        <v>238.70972431178592</v>
      </c>
      <c r="V176" s="7">
        <f>SL!V176*SQRT($T$6)</f>
        <v>18347.204298972876</v>
      </c>
      <c r="W176" s="7">
        <f>SL!W176*$T$9</f>
        <v>1794.6543289889948</v>
      </c>
      <c r="AB176" s="13">
        <f>SL!U176*SQRT($AA$6)*$AA$9</f>
        <v>344.06045518987571</v>
      </c>
      <c r="AC176" s="7">
        <f>SL!V176*SQRT($AA$6)</f>
        <v>19205.051582646684</v>
      </c>
      <c r="AD176" s="7">
        <f>SL!W176*$AA$9</f>
        <v>2471.1543819014241</v>
      </c>
      <c r="AI176" s="13">
        <f>SL!U176*SQRT($AH$6)*$AH$9</f>
        <v>372.44976751416465</v>
      </c>
      <c r="AJ176" s="7">
        <f>SL!V176*SQRT($AH$6)</f>
        <v>19396.331432550669</v>
      </c>
      <c r="AK176" s="7">
        <f>SL!W176*$AH$9</f>
        <v>2648.675214987954</v>
      </c>
      <c r="AP176" s="13">
        <f>SL!U176*SQRT($AO$6)*$AO$9</f>
        <v>391.80615396358883</v>
      </c>
      <c r="AQ176" s="7">
        <f>SL!V176*SQRT($AO$6)</f>
        <v>19519.56071264327</v>
      </c>
      <c r="AR176" s="7">
        <f>SL!W176*$AO$9</f>
        <v>2768.7376727259157</v>
      </c>
    </row>
    <row r="177" spans="21:44" x14ac:dyDescent="0.25">
      <c r="U177" s="13">
        <f>SL!U177*SQRT($T$6)*$T$9</f>
        <v>238.70972431178592</v>
      </c>
      <c r="V177" s="7">
        <f>SL!V177*SQRT($T$6)</f>
        <v>18397.220696141892</v>
      </c>
      <c r="W177" s="7">
        <f>SL!W177*$T$9</f>
        <v>1818.1674297749321</v>
      </c>
      <c r="AB177" s="13">
        <f>SL!U177*SQRT($AA$6)*$AA$9</f>
        <v>344.06045518987571</v>
      </c>
      <c r="AC177" s="7">
        <f>SL!V177*SQRT($AA$6)</f>
        <v>19257.406561201256</v>
      </c>
      <c r="AD177" s="7">
        <f>SL!W177*$AA$9</f>
        <v>2503.530812894679</v>
      </c>
      <c r="AI177" s="13">
        <f>SL!U177*SQRT($AH$6)*$AH$9</f>
        <v>372.44976751416465</v>
      </c>
      <c r="AJ177" s="7">
        <f>SL!V177*SQRT($AH$6)</f>
        <v>19449.207859974911</v>
      </c>
      <c r="AK177" s="7">
        <f>SL!W177*$AH$9</f>
        <v>2683.3774784117468</v>
      </c>
      <c r="AP177" s="13">
        <f>SL!U177*SQRT($AO$6)*$AO$9</f>
        <v>391.80615396358883</v>
      </c>
      <c r="AQ177" s="7">
        <f>SL!V177*SQRT($AO$6)</f>
        <v>19572.773075968998</v>
      </c>
      <c r="AR177" s="7">
        <f>SL!W177*$AO$9</f>
        <v>2805.0129636814167</v>
      </c>
    </row>
    <row r="178" spans="21:44" x14ac:dyDescent="0.25">
      <c r="U178" s="13">
        <f>SL!U178*SQRT($T$6)*$T$9</f>
        <v>241.6090327042368</v>
      </c>
      <c r="V178" s="7">
        <f>SL!V178*SQRT($T$6)</f>
        <v>18452.399062238488</v>
      </c>
      <c r="W178" s="7">
        <f>SL!W178*$T$9</f>
        <v>1807.3163578905655</v>
      </c>
      <c r="AB178" s="13">
        <f>SL!U178*SQRT($AA$6)*$AA$9</f>
        <v>348.23932711525885</v>
      </c>
      <c r="AC178" s="7">
        <f>SL!V178*SQRT($AA$6)</f>
        <v>19315.164863221726</v>
      </c>
      <c r="AD178" s="7">
        <f>SL!W178*$AA$9</f>
        <v>2488.5893986054516</v>
      </c>
      <c r="AI178" s="13">
        <f>SL!U178*SQRT($AH$6)*$AH$9</f>
        <v>376.97344890097639</v>
      </c>
      <c r="AJ178" s="7">
        <f>SL!V178*SQRT($AH$6)</f>
        <v>19507.541427273562</v>
      </c>
      <c r="AK178" s="7">
        <f>SL!W178*$AH$9</f>
        <v>2667.3627146258059</v>
      </c>
      <c r="AP178" s="13">
        <f>SL!U178*SQRT($AO$6)*$AO$9</f>
        <v>396.56493316152711</v>
      </c>
      <c r="AQ178" s="7">
        <f>SL!V178*SQRT($AO$6)</f>
        <v>19631.477249612897</v>
      </c>
      <c r="AR178" s="7">
        <f>SL!W178*$AO$9</f>
        <v>2788.2722626837894</v>
      </c>
    </row>
    <row r="179" spans="21:44" x14ac:dyDescent="0.25">
      <c r="U179" s="13">
        <f>SL!U179*SQRT($T$6)*$T$9</f>
        <v>241.6090327042368</v>
      </c>
      <c r="V179" s="7">
        <f>SL!V179*SQRT($T$6)</f>
        <v>18564.654622591916</v>
      </c>
      <c r="W179" s="7">
        <f>SL!W179*$T$9</f>
        <v>1910.9288536588936</v>
      </c>
      <c r="AB179" s="13">
        <f>SL!U179*SQRT($AA$6)*$AA$9</f>
        <v>348.23932711525885</v>
      </c>
      <c r="AC179" s="7">
        <f>SL!V179*SQRT($AA$6)</f>
        <v>19432.669077591167</v>
      </c>
      <c r="AD179" s="7">
        <f>SL!W179*$AA$9</f>
        <v>2631.2589193046756</v>
      </c>
      <c r="AI179" s="13">
        <f>SL!U179*SQRT($AH$6)*$AH$9</f>
        <v>376.97344890097639</v>
      </c>
      <c r="AJ179" s="7">
        <f>SL!V179*SQRT($AH$6)</f>
        <v>19626.215968543242</v>
      </c>
      <c r="AK179" s="7">
        <f>SL!W179*$AH$9</f>
        <v>2820.2812154600119</v>
      </c>
      <c r="AP179" s="13">
        <f>SL!U179*SQRT($AO$6)*$AO$9</f>
        <v>396.56493316152711</v>
      </c>
      <c r="AQ179" s="7">
        <f>SL!V179*SQRT($AO$6)</f>
        <v>19750.90575708164</v>
      </c>
      <c r="AR179" s="7">
        <f>SL!W179*$AO$9</f>
        <v>2948.1224442842395</v>
      </c>
    </row>
    <row r="180" spans="21:44" x14ac:dyDescent="0.25">
      <c r="U180" s="13">
        <f>SL!U180*SQRT($T$6)*$T$9</f>
        <v>241.6090327042368</v>
      </c>
      <c r="V180" s="7">
        <f>SL!V180*SQRT($T$6)</f>
        <v>18511.04039715117</v>
      </c>
      <c r="W180" s="7">
        <f>SL!W180*$T$9</f>
        <v>1824.378637438351</v>
      </c>
      <c r="AB180" s="13">
        <f>SL!U180*SQRT($AA$6)*$AA$9</f>
        <v>348.23932711525885</v>
      </c>
      <c r="AC180" s="7">
        <f>SL!V180*SQRT($AA$6)</f>
        <v>19376.548049647372</v>
      </c>
      <c r="AD180" s="7">
        <f>SL!W180*$AA$9</f>
        <v>2512.0833529501247</v>
      </c>
      <c r="AI180" s="13">
        <f>SL!U180*SQRT($AH$6)*$AH$9</f>
        <v>376.97344890097639</v>
      </c>
      <c r="AJ180" s="7">
        <f>SL!V180*SQRT($AH$6)</f>
        <v>19569.53598236102</v>
      </c>
      <c r="AK180" s="7">
        <f>SL!W180*$AH$9</f>
        <v>2692.544409072153</v>
      </c>
      <c r="AP180" s="13">
        <f>SL!U180*SQRT($AO$6)*$AO$9</f>
        <v>396.56493316152711</v>
      </c>
      <c r="AQ180" s="7">
        <f>SL!V180*SQRT($AO$6)</f>
        <v>19693.865670128962</v>
      </c>
      <c r="AR180" s="7">
        <f>SL!W180*$AO$9</f>
        <v>2814.5954244222103</v>
      </c>
    </row>
    <row r="181" spans="21:44" x14ac:dyDescent="0.25">
      <c r="U181" s="13">
        <f>SL!U181*SQRT($T$6)*$T$9</f>
        <v>241.6090327042368</v>
      </c>
      <c r="V181" s="7">
        <f>SL!V181*SQRT($T$6)</f>
        <v>18575.009338284985</v>
      </c>
      <c r="W181" s="7">
        <f>SL!W181*$T$9</f>
        <v>1876.0732286567377</v>
      </c>
      <c r="AB181" s="13">
        <f>SL!U181*SQRT($AA$6)*$AA$9</f>
        <v>348.23932711525885</v>
      </c>
      <c r="AC181" s="7">
        <f>SL!V181*SQRT($AA$6)</f>
        <v>19443.507941418513</v>
      </c>
      <c r="AD181" s="7">
        <f>SL!W181*$AA$9</f>
        <v>2583.2643673362677</v>
      </c>
      <c r="AI181" s="13">
        <f>SL!U181*SQRT($AH$6)*$AH$9</f>
        <v>376.97344890097639</v>
      </c>
      <c r="AJ181" s="7">
        <f>SL!V181*SQRT($AH$6)</f>
        <v>19637.162786063767</v>
      </c>
      <c r="AK181" s="7">
        <f>SL!W181*$AH$9</f>
        <v>2768.8388688449213</v>
      </c>
      <c r="AP181" s="13">
        <f>SL!U181*SQRT($AO$6)*$AO$9</f>
        <v>396.56493316152711</v>
      </c>
      <c r="AQ181" s="7">
        <f>SL!V181*SQRT($AO$6)</f>
        <v>19761.922122209508</v>
      </c>
      <c r="AR181" s="7">
        <f>SL!W181*$AO$9</f>
        <v>2894.3482547419876</v>
      </c>
    </row>
    <row r="182" spans="21:44" x14ac:dyDescent="0.25">
      <c r="U182" s="13">
        <f>SL!U182*SQRT($T$6)*$T$9</f>
        <v>241.6090327042368</v>
      </c>
      <c r="V182" s="7">
        <f>SL!V182*SQRT($T$6)</f>
        <v>18500.980292106946</v>
      </c>
      <c r="W182" s="7">
        <f>SL!W182*$T$9</f>
        <v>1924.215181874227</v>
      </c>
      <c r="AB182" s="13">
        <f>SL!U182*SQRT($AA$6)*$AA$9</f>
        <v>348.23932711525885</v>
      </c>
      <c r="AC182" s="7">
        <f>SL!V182*SQRT($AA$6)</f>
        <v>19366.017571371074</v>
      </c>
      <c r="AD182" s="7">
        <f>SL!W182*$AA$9</f>
        <v>2649.5535667241579</v>
      </c>
      <c r="AI182" s="13">
        <f>SL!U182*SQRT($AH$6)*$AH$9</f>
        <v>376.97344890097639</v>
      </c>
      <c r="AJ182" s="7">
        <f>SL!V182*SQRT($AH$6)</f>
        <v>19558.900621872068</v>
      </c>
      <c r="AK182" s="7">
        <f>SL!W182*$AH$9</f>
        <v>2839.8900992844383</v>
      </c>
      <c r="AP182" s="13">
        <f>SL!U182*SQRT($AO$6)*$AO$9</f>
        <v>396.56493316152711</v>
      </c>
      <c r="AQ182" s="7">
        <f>SL!V182*SQRT($AO$6)</f>
        <v>19683.162740789623</v>
      </c>
      <c r="AR182" s="7">
        <f>SL!W182*$AO$9</f>
        <v>2968.6201840816957</v>
      </c>
    </row>
    <row r="183" spans="21:44" x14ac:dyDescent="0.25">
      <c r="U183" s="13">
        <f>SL!U183*SQRT($T$6)*$T$9</f>
        <v>242.57546883505367</v>
      </c>
      <c r="V183" s="7">
        <f>SL!V183*SQRT($T$6)</f>
        <v>18521.111448726177</v>
      </c>
      <c r="W183" s="7">
        <f>SL!W183*$T$9</f>
        <v>1888.7311824975145</v>
      </c>
      <c r="AB183" s="13">
        <f>SL!U183*SQRT($AA$6)*$AA$9</f>
        <v>349.6322844237198</v>
      </c>
      <c r="AC183" s="7">
        <f>SL!V183*SQRT($AA$6)</f>
        <v>19387.08998627367</v>
      </c>
      <c r="AD183" s="7">
        <f>SL!W183*$AA$9</f>
        <v>2600.6937728737466</v>
      </c>
      <c r="AI183" s="13">
        <f>SL!U183*SQRT($AH$6)*$AH$9</f>
        <v>378.48134269658021</v>
      </c>
      <c r="AJ183" s="7">
        <f>SL!V183*SQRT($AH$6)</f>
        <v>19580.182915323665</v>
      </c>
      <c r="AK183" s="7">
        <f>SL!W183*$AH$9</f>
        <v>2787.5203542256822</v>
      </c>
      <c r="AP183" s="13">
        <f>SL!U183*SQRT($AO$6)*$AO$9</f>
        <v>398.15119289417322</v>
      </c>
      <c r="AQ183" s="7">
        <f>SL!V183*SQRT($AO$6)</f>
        <v>19704.580245464535</v>
      </c>
      <c r="AR183" s="7">
        <f>SL!W183*$AO$9</f>
        <v>2913.8765578210146</v>
      </c>
    </row>
    <row r="184" spans="21:44" x14ac:dyDescent="0.25">
      <c r="U184" s="13">
        <f>SL!U184*SQRT($T$6)*$T$9</f>
        <v>243.5419049658706</v>
      </c>
      <c r="V184" s="7">
        <f>SL!V184*SQRT($T$6)</f>
        <v>18606.368893967661</v>
      </c>
      <c r="W184" s="7">
        <f>SL!W184*$T$9</f>
        <v>1871.4496646789692</v>
      </c>
      <c r="AB184" s="13">
        <f>SL!U184*SQRT($AA$6)*$AA$9</f>
        <v>351.02524173218086</v>
      </c>
      <c r="AC184" s="7">
        <f>SL!V184*SQRT($AA$6)</f>
        <v>19476.333753715619</v>
      </c>
      <c r="AD184" s="7">
        <f>SL!W184*$AA$9</f>
        <v>2576.8979377686856</v>
      </c>
      <c r="AI184" s="13">
        <f>SL!U184*SQRT($AH$6)*$AH$9</f>
        <v>379.98923649218409</v>
      </c>
      <c r="AJ184" s="7">
        <f>SL!V184*SQRT($AH$6)</f>
        <v>19670.315539240051</v>
      </c>
      <c r="AK184" s="7">
        <f>SL!W184*$AH$9</f>
        <v>2762.0150927477575</v>
      </c>
      <c r="AP184" s="13">
        <f>SL!U184*SQRT($AO$6)*$AO$9</f>
        <v>399.73745262681922</v>
      </c>
      <c r="AQ184" s="7">
        <f>SL!V184*SQRT($AO$6)</f>
        <v>19795.285502324252</v>
      </c>
      <c r="AR184" s="7">
        <f>SL!W184*$AO$9</f>
        <v>2887.2151620005475</v>
      </c>
    </row>
    <row r="185" spans="21:44" x14ac:dyDescent="0.25">
      <c r="U185" s="13">
        <f>SL!U185*SQRT($T$6)*$T$9</f>
        <v>243.5419049658706</v>
      </c>
      <c r="V185" s="7">
        <f>SL!V185*SQRT($T$6)</f>
        <v>18623.333537735409</v>
      </c>
      <c r="W185" s="7">
        <f>SL!W185*$T$9</f>
        <v>1886.0188220325019</v>
      </c>
      <c r="AB185" s="13">
        <f>SL!U185*SQRT($AA$6)*$AA$9</f>
        <v>351.02524173218086</v>
      </c>
      <c r="AC185" s="7">
        <f>SL!V185*SQRT($AA$6)</f>
        <v>19494.09160135996</v>
      </c>
      <c r="AD185" s="7">
        <f>SL!W185*$AA$9</f>
        <v>2596.9589804180941</v>
      </c>
      <c r="AI185" s="13">
        <f>SL!U185*SQRT($AH$6)*$AH$9</f>
        <v>379.98923649218409</v>
      </c>
      <c r="AJ185" s="7">
        <f>SL!V185*SQRT($AH$6)</f>
        <v>19688.250252768736</v>
      </c>
      <c r="AK185" s="7">
        <f>SL!W185*$AH$9</f>
        <v>2783.5172647049058</v>
      </c>
      <c r="AP185" s="13">
        <f>SL!U185*SQRT($AO$6)*$AO$9</f>
        <v>399.73745262681922</v>
      </c>
      <c r="AQ185" s="7">
        <f>SL!V185*SQRT($AO$6)</f>
        <v>19813.334159143942</v>
      </c>
      <c r="AR185" s="7">
        <f>SL!W185*$AO$9</f>
        <v>2909.6920112594917</v>
      </c>
    </row>
    <row r="186" spans="21:44" x14ac:dyDescent="0.25">
      <c r="U186" s="13">
        <f>SL!U186*SQRT($T$6)*$T$9</f>
        <v>244.50834109668759</v>
      </c>
      <c r="V186" s="7">
        <f>SL!V186*SQRT($T$6)</f>
        <v>18653.9479822588</v>
      </c>
      <c r="W186" s="7">
        <f>SL!W186*$T$9</f>
        <v>1956.7366120531269</v>
      </c>
      <c r="AB186" s="13">
        <f>SL!U186*SQRT($AA$6)*$AA$9</f>
        <v>352.41819904064192</v>
      </c>
      <c r="AC186" s="7">
        <f>SL!V186*SQRT($AA$6)</f>
        <v>19526.137463861134</v>
      </c>
      <c r="AD186" s="7">
        <f>SL!W186*$AA$9</f>
        <v>2694.3340424927496</v>
      </c>
      <c r="AI186" s="13">
        <f>SL!U186*SQRT($AH$6)*$AH$9</f>
        <v>381.49713028778808</v>
      </c>
      <c r="AJ186" s="7">
        <f>SL!V186*SQRT($AH$6)</f>
        <v>19720.615287949186</v>
      </c>
      <c r="AK186" s="7">
        <f>SL!W186*$AH$9</f>
        <v>2887.8874794369376</v>
      </c>
      <c r="AP186" s="13">
        <f>SL!U186*SQRT($AO$6)*$AO$9</f>
        <v>401.32371235946539</v>
      </c>
      <c r="AQ186" s="7">
        <f>SL!V186*SQRT($AO$6)</f>
        <v>19845.904816712282</v>
      </c>
      <c r="AR186" s="7">
        <f>SL!W186*$AO$9</f>
        <v>3018.7932494195597</v>
      </c>
    </row>
    <row r="187" spans="21:44" x14ac:dyDescent="0.25">
      <c r="U187" s="13">
        <f>SL!U187*SQRT($T$6)*$T$9</f>
        <v>245.47477722750455</v>
      </c>
      <c r="V187" s="7">
        <f>SL!V187*SQRT($T$6)</f>
        <v>18611.568098008011</v>
      </c>
      <c r="W187" s="7">
        <f>SL!W187*$T$9</f>
        <v>1864.2604424248007</v>
      </c>
      <c r="AB187" s="13">
        <f>SL!U187*SQRT($AA$6)*$AA$9</f>
        <v>353.81115634910299</v>
      </c>
      <c r="AC187" s="7">
        <f>SL!V187*SQRT($AA$6)</f>
        <v>19481.776053270172</v>
      </c>
      <c r="AD187" s="7">
        <f>SL!W187*$AA$9</f>
        <v>2566.9987177412504</v>
      </c>
      <c r="AI187" s="13">
        <f>SL!U187*SQRT($AH$6)*$AH$9</f>
        <v>383.00502408339202</v>
      </c>
      <c r="AJ187" s="7">
        <f>SL!V187*SQRT($AH$6)</f>
        <v>19675.812043399965</v>
      </c>
      <c r="AK187" s="7">
        <f>SL!W187*$AH$9</f>
        <v>2751.4047403851482</v>
      </c>
      <c r="AP187" s="13">
        <f>SL!U187*SQRT($AO$6)*$AO$9</f>
        <v>402.90997209211156</v>
      </c>
      <c r="AQ187" s="7">
        <f>SL!V187*SQRT($AO$6)</f>
        <v>19800.816927018135</v>
      </c>
      <c r="AR187" s="7">
        <f>SL!W187*$AO$9</f>
        <v>2876.1238503361283</v>
      </c>
    </row>
    <row r="188" spans="21:44" x14ac:dyDescent="0.25">
      <c r="U188" s="13">
        <f>SL!U188*SQRT($T$6)*$T$9</f>
        <v>245.47477722750455</v>
      </c>
      <c r="V188" s="7">
        <f>SL!V188*SQRT($T$6)</f>
        <v>18626.277222287546</v>
      </c>
      <c r="W188" s="7">
        <f>SL!W188*$T$9</f>
        <v>1949.1301035735723</v>
      </c>
      <c r="AB188" s="13">
        <f>SL!U188*SQRT($AA$6)*$AA$9</f>
        <v>353.81115634910299</v>
      </c>
      <c r="AC188" s="7">
        <f>SL!V188*SQRT($AA$6)</f>
        <v>19497.172921693327</v>
      </c>
      <c r="AD188" s="7">
        <f>SL!W188*$AA$9</f>
        <v>2683.8602390105989</v>
      </c>
      <c r="AI188" s="13">
        <f>SL!U188*SQRT($AH$6)*$AH$9</f>
        <v>383.00502408339202</v>
      </c>
      <c r="AJ188" s="7">
        <f>SL!V188*SQRT($AH$6)</f>
        <v>19691.362262657316</v>
      </c>
      <c r="AK188" s="7">
        <f>SL!W188*$AH$9</f>
        <v>2876.6612671480552</v>
      </c>
      <c r="AP188" s="13">
        <f>SL!U188*SQRT($AO$6)*$AO$9</f>
        <v>402.90997209211156</v>
      </c>
      <c r="AQ188" s="7">
        <f>SL!V188*SQRT($AO$6)</f>
        <v>19816.465940335129</v>
      </c>
      <c r="AR188" s="7">
        <f>SL!W188*$AO$9</f>
        <v>3007.0581613610611</v>
      </c>
    </row>
    <row r="189" spans="21:44" x14ac:dyDescent="0.25">
      <c r="U189" s="13">
        <f>SL!U189*SQRT($T$6)*$T$9</f>
        <v>247.40764948913846</v>
      </c>
      <c r="V189" s="7">
        <f>SL!V189*SQRT($T$6)</f>
        <v>18656.219723393853</v>
      </c>
      <c r="W189" s="7">
        <f>SL!W189*$T$9</f>
        <v>1937.4574994329762</v>
      </c>
      <c r="AB189" s="13">
        <f>SL!U189*SQRT($AA$6)*$AA$9</f>
        <v>356.597070966025</v>
      </c>
      <c r="AC189" s="7">
        <f>SL!V189*SQRT($AA$6)</f>
        <v>19528.515423193254</v>
      </c>
      <c r="AD189" s="7">
        <f>SL!W189*$AA$9</f>
        <v>2667.7876135449005</v>
      </c>
      <c r="AI189" s="13">
        <f>SL!U189*SQRT($AH$6)*$AH$9</f>
        <v>386.02081167459977</v>
      </c>
      <c r="AJ189" s="7">
        <f>SL!V189*SQRT($AH$6)</f>
        <v>19723.016931451184</v>
      </c>
      <c r="AK189" s="7">
        <f>SL!W189*$AH$9</f>
        <v>2859.4340291322646</v>
      </c>
      <c r="AP189" s="13">
        <f>SL!U189*SQRT($AO$6)*$AO$9</f>
        <v>406.08249155740378</v>
      </c>
      <c r="AQ189" s="7">
        <f>SL!V189*SQRT($AO$6)</f>
        <v>19848.32171839858</v>
      </c>
      <c r="AR189" s="7">
        <f>SL!W189*$AO$9</f>
        <v>2989.0500255875882</v>
      </c>
    </row>
    <row r="190" spans="21:44" x14ac:dyDescent="0.25">
      <c r="U190" s="13">
        <f>SL!U190*SQRT($T$6)*$T$9</f>
        <v>247.40764948913846</v>
      </c>
      <c r="V190" s="7">
        <f>SL!V190*SQRT($T$6)</f>
        <v>18686.942474164283</v>
      </c>
      <c r="W190" s="7">
        <f>SL!W190*$T$9</f>
        <v>1944.8553647998374</v>
      </c>
      <c r="AB190" s="13">
        <f>SL!U190*SQRT($AA$6)*$AA$9</f>
        <v>356.597070966025</v>
      </c>
      <c r="AC190" s="7">
        <f>SL!V190*SQRT($AA$6)</f>
        <v>19560.674655940227</v>
      </c>
      <c r="AD190" s="7">
        <f>SL!W190*$AA$9</f>
        <v>2677.9741252996928</v>
      </c>
      <c r="AI190" s="13">
        <f>SL!U190*SQRT($AH$6)*$AH$9</f>
        <v>386.02081167459977</v>
      </c>
      <c r="AJ190" s="7">
        <f>SL!V190*SQRT($AH$6)</f>
        <v>19755.496466030534</v>
      </c>
      <c r="AK190" s="7">
        <f>SL!W190*$AH$9</f>
        <v>2870.3523114580098</v>
      </c>
      <c r="AP190" s="13">
        <f>SL!U190*SQRT($AO$6)*$AO$9</f>
        <v>406.08249155740378</v>
      </c>
      <c r="AQ190" s="7">
        <f>SL!V190*SQRT($AO$6)</f>
        <v>19881.007602806396</v>
      </c>
      <c r="AR190" s="7">
        <f>SL!W190*$AO$9</f>
        <v>3000.4632254490461</v>
      </c>
    </row>
    <row r="191" spans="21:44" x14ac:dyDescent="0.25">
      <c r="U191" s="13">
        <f>SL!U191*SQRT($T$6)*$T$9</f>
        <v>246.44121335832148</v>
      </c>
      <c r="V191" s="7">
        <f>SL!V191*SQRT($T$6)</f>
        <v>18698.575196785423</v>
      </c>
      <c r="W191" s="7">
        <f>SL!W191*$T$9</f>
        <v>1975.5438326332414</v>
      </c>
      <c r="AB191" s="13">
        <f>SL!U191*SQRT($AA$6)*$AA$9</f>
        <v>355.20411365756399</v>
      </c>
      <c r="AC191" s="7">
        <f>SL!V191*SQRT($AA$6)</f>
        <v>19572.851281563682</v>
      </c>
      <c r="AD191" s="7">
        <f>SL!W191*$AA$9</f>
        <v>2720.2306983541143</v>
      </c>
      <c r="AI191" s="13">
        <f>SL!U191*SQRT($AH$6)*$AH$9</f>
        <v>384.51291787899584</v>
      </c>
      <c r="AJ191" s="7">
        <f>SL!V191*SQRT($AH$6)</f>
        <v>19767.794369283034</v>
      </c>
      <c r="AK191" s="7">
        <f>SL!W191*$AH$9</f>
        <v>2915.6444787702981</v>
      </c>
      <c r="AP191" s="13">
        <f>SL!U191*SQRT($AO$6)*$AO$9</f>
        <v>404.49623182475761</v>
      </c>
      <c r="AQ191" s="7">
        <f>SL!V191*SQRT($AO$6)</f>
        <v>19893.383637419443</v>
      </c>
      <c r="AR191" s="7">
        <f>SL!W191*$AO$9</f>
        <v>3047.8084526808825</v>
      </c>
    </row>
    <row r="192" spans="21:44" x14ac:dyDescent="0.25">
      <c r="U192" s="13">
        <f>SL!U192*SQRT($T$6)*$T$9</f>
        <v>247.40764948913846</v>
      </c>
      <c r="V192" s="7">
        <f>SL!V192*SQRT($T$6)</f>
        <v>18687.170427644818</v>
      </c>
      <c r="W192" s="7">
        <f>SL!W192*$T$9</f>
        <v>1888.5282444699337</v>
      </c>
      <c r="AB192" s="13">
        <f>SL!U192*SQRT($AA$6)*$AA$9</f>
        <v>356.597070966025</v>
      </c>
      <c r="AC192" s="7">
        <f>SL!V192*SQRT($AA$6)</f>
        <v>19560.913267680782</v>
      </c>
      <c r="AD192" s="7">
        <f>SL!W192*$AA$9</f>
        <v>2600.4143367795582</v>
      </c>
      <c r="AI192" s="13">
        <f>SL!U192*SQRT($AH$6)*$AH$9</f>
        <v>386.02081167459977</v>
      </c>
      <c r="AJ192" s="7">
        <f>SL!V192*SQRT($AH$6)</f>
        <v>19755.737454313414</v>
      </c>
      <c r="AK192" s="7">
        <f>SL!W192*$AH$9</f>
        <v>2787.2208442224746</v>
      </c>
      <c r="AP192" s="13">
        <f>SL!U192*SQRT($AO$6)*$AO$9</f>
        <v>406.08249155740378</v>
      </c>
      <c r="AQ192" s="7">
        <f>SL!V192*SQRT($AO$6)</f>
        <v>19881.250122142337</v>
      </c>
      <c r="AR192" s="7">
        <f>SL!W192*$AO$9</f>
        <v>2913.563471254362</v>
      </c>
    </row>
    <row r="193" spans="21:44" x14ac:dyDescent="0.25">
      <c r="U193" s="13">
        <f>SL!U193*SQRT($T$6)*$T$9</f>
        <v>249.34052175077227</v>
      </c>
      <c r="V193" s="7">
        <f>SL!V193*SQRT($T$6)</f>
        <v>18789.856003962261</v>
      </c>
      <c r="W193" s="7">
        <f>SL!W193*$T$9</f>
        <v>1946.9882516198306</v>
      </c>
      <c r="AB193" s="13">
        <f>SL!U193*SQRT($AA$6)*$AA$9</f>
        <v>359.38298558294701</v>
      </c>
      <c r="AC193" s="7">
        <f>SL!V193*SQRT($AA$6)</f>
        <v>19668.40004102427</v>
      </c>
      <c r="AD193" s="7">
        <f>SL!W193*$AA$9</f>
        <v>2680.9110098719411</v>
      </c>
      <c r="AI193" s="13">
        <f>SL!U193*SQRT($AH$6)*$AH$9</f>
        <v>389.03659926580758</v>
      </c>
      <c r="AJ193" s="7">
        <f>SL!V193*SQRT($AH$6)</f>
        <v>19864.29478212968</v>
      </c>
      <c r="AK193" s="7">
        <f>SL!W193*$AH$9</f>
        <v>2873.5001736202312</v>
      </c>
      <c r="AP193" s="13">
        <f>SL!U193*SQRT($AO$6)*$AO$9</f>
        <v>409.2550110226959</v>
      </c>
      <c r="AQ193" s="7">
        <f>SL!V193*SQRT($AO$6)</f>
        <v>19990.497139212581</v>
      </c>
      <c r="AR193" s="7">
        <f>SL!W193*$AO$9</f>
        <v>3003.7537778383203</v>
      </c>
    </row>
    <row r="194" spans="21:44" x14ac:dyDescent="0.25">
      <c r="U194" s="13">
        <f>SL!U194*SQRT($T$6)*$T$9</f>
        <v>249.34052175077227</v>
      </c>
      <c r="V194" s="7">
        <f>SL!V194*SQRT($T$6)</f>
        <v>18744.333820488202</v>
      </c>
      <c r="W194" s="7">
        <f>SL!W194*$T$9</f>
        <v>1938.793304361508</v>
      </c>
      <c r="AB194" s="13">
        <f>SL!U194*SQRT($AA$6)*$AA$9</f>
        <v>359.38298558294701</v>
      </c>
      <c r="AC194" s="7">
        <f>SL!V194*SQRT($AA$6)</f>
        <v>19620.749408942793</v>
      </c>
      <c r="AD194" s="7">
        <f>SL!W194*$AA$9</f>
        <v>2669.6269539399764</v>
      </c>
      <c r="AI194" s="13">
        <f>SL!U194*SQRT($AH$6)*$AH$9</f>
        <v>389.03659926580758</v>
      </c>
      <c r="AJ194" s="7">
        <f>SL!V194*SQRT($AH$6)</f>
        <v>19816.169555865883</v>
      </c>
      <c r="AK194" s="7">
        <f>SL!W194*$AH$9</f>
        <v>2861.4055026071896</v>
      </c>
      <c r="AP194" s="13">
        <f>SL!U194*SQRT($AO$6)*$AO$9</f>
        <v>409.2550110226959</v>
      </c>
      <c r="AQ194" s="7">
        <f>SL!V194*SQRT($AO$6)</f>
        <v>19942.066162502753</v>
      </c>
      <c r="AR194" s="7">
        <f>SL!W194*$AO$9</f>
        <v>2991.1108644741066</v>
      </c>
    </row>
    <row r="195" spans="21:44" x14ac:dyDescent="0.25">
      <c r="U195" s="13">
        <f>SL!U195*SQRT($T$6)*$T$9</f>
        <v>250.30695788158928</v>
      </c>
      <c r="V195" s="7">
        <f>SL!V195*SQRT($T$6)</f>
        <v>18741.123428231112</v>
      </c>
      <c r="W195" s="7">
        <f>SL!W195*$T$9</f>
        <v>2000.1620899067259</v>
      </c>
      <c r="AB195" s="13">
        <f>SL!U195*SQRT($AA$6)*$AA$9</f>
        <v>360.77594289140819</v>
      </c>
      <c r="AC195" s="7">
        <f>SL!V195*SQRT($AA$6)</f>
        <v>19617.38891064053</v>
      </c>
      <c r="AD195" s="7">
        <f>SL!W195*$AA$9</f>
        <v>2754.1288777157183</v>
      </c>
      <c r="AI195" s="13">
        <f>SL!U195*SQRT($AH$6)*$AH$9</f>
        <v>390.54449306141157</v>
      </c>
      <c r="AJ195" s="7">
        <f>SL!V195*SQRT($AH$6)</f>
        <v>19812.775587431654</v>
      </c>
      <c r="AK195" s="7">
        <f>SL!W195*$AH$9</f>
        <v>2951.9778087175805</v>
      </c>
      <c r="AP195" s="13">
        <f>SL!U195*SQRT($AO$6)*$AO$9</f>
        <v>410.84127075534212</v>
      </c>
      <c r="AQ195" s="7">
        <f>SL!V195*SQRT($AO$6)</f>
        <v>19938.650631419514</v>
      </c>
      <c r="AR195" s="7">
        <f>SL!W195*$AO$9</f>
        <v>3085.7887451800816</v>
      </c>
    </row>
    <row r="196" spans="21:44" x14ac:dyDescent="0.25">
      <c r="U196" s="13">
        <f>SL!U196*SQRT($T$6)*$T$9</f>
        <v>252.23983014322314</v>
      </c>
      <c r="V196" s="7">
        <f>SL!V196*SQRT($T$6)</f>
        <v>18766.377603447701</v>
      </c>
      <c r="W196" s="7">
        <f>SL!W196*$T$9</f>
        <v>1980.4257554653998</v>
      </c>
      <c r="AB196" s="13">
        <f>SL!U196*SQRT($AA$6)*$AA$9</f>
        <v>363.56185750833015</v>
      </c>
      <c r="AC196" s="7">
        <f>SL!V196*SQRT($AA$6)</f>
        <v>19643.8238775057</v>
      </c>
      <c r="AD196" s="7">
        <f>SL!W196*$AA$9</f>
        <v>2726.9528758809638</v>
      </c>
      <c r="AI196" s="13">
        <f>SL!U196*SQRT($AH$6)*$AH$9</f>
        <v>393.56028065261927</v>
      </c>
      <c r="AJ196" s="7">
        <f>SL!V196*SQRT($AH$6)</f>
        <v>19839.473843175398</v>
      </c>
      <c r="AK196" s="7">
        <f>SL!W196*$AH$9</f>
        <v>2922.8495587671277</v>
      </c>
      <c r="AP196" s="13">
        <f>SL!U196*SQRT($AO$6)*$AO$9</f>
        <v>414.01379022063423</v>
      </c>
      <c r="AQ196" s="7">
        <f>SL!V196*SQRT($AO$6)</f>
        <v>19965.51850721984</v>
      </c>
      <c r="AR196" s="7">
        <f>SL!W196*$AO$9</f>
        <v>3055.3401335413146</v>
      </c>
    </row>
    <row r="197" spans="21:44" x14ac:dyDescent="0.25">
      <c r="U197" s="13">
        <f>SL!U197*SQRT($T$6)*$T$9</f>
        <v>254.17270240485706</v>
      </c>
      <c r="V197" s="7">
        <f>SL!V197*SQRT($T$6)</f>
        <v>18812.700112330094</v>
      </c>
      <c r="W197" s="7">
        <f>SL!W197*$T$9</f>
        <v>1974.9456137085663</v>
      </c>
      <c r="AB197" s="13">
        <f>SL!U197*SQRT($AA$6)*$AA$9</f>
        <v>366.34777212525228</v>
      </c>
      <c r="AC197" s="7">
        <f>SL!V197*SQRT($AA$6)</f>
        <v>19692.31225524583</v>
      </c>
      <c r="AD197" s="7">
        <f>SL!W197*$AA$9</f>
        <v>2719.4069791045808</v>
      </c>
      <c r="AI197" s="13">
        <f>SL!U197*SQRT($AH$6)*$AH$9</f>
        <v>396.57606824382719</v>
      </c>
      <c r="AJ197" s="7">
        <f>SL!V197*SQRT($AH$6)</f>
        <v>19888.445158937138</v>
      </c>
      <c r="AK197" s="7">
        <f>SL!W197*$AH$9</f>
        <v>2914.7615858291178</v>
      </c>
      <c r="AP197" s="13">
        <f>SL!U197*SQRT($AO$6)*$AO$9</f>
        <v>417.18630968592652</v>
      </c>
      <c r="AQ197" s="7">
        <f>SL!V197*SQRT($AO$6)</f>
        <v>20014.800948825527</v>
      </c>
      <c r="AR197" s="7">
        <f>SL!W197*$AO$9</f>
        <v>3046.8855388659317</v>
      </c>
    </row>
    <row r="198" spans="21:44" x14ac:dyDescent="0.25">
      <c r="U198" s="13">
        <f>SL!U198*SQRT($T$6)*$T$9</f>
        <v>253.20626627404013</v>
      </c>
      <c r="V198" s="7">
        <f>SL!V198*SQRT($T$6)</f>
        <v>18840.46452031779</v>
      </c>
      <c r="W198" s="7">
        <f>SL!W198*$T$9</f>
        <v>2042.2794732451971</v>
      </c>
      <c r="AB198" s="13">
        <f>SL!U198*SQRT($AA$6)*$AA$9</f>
        <v>364.95481481679127</v>
      </c>
      <c r="AC198" s="7">
        <f>SL!V198*SQRT($AA$6)</f>
        <v>19721.374824064293</v>
      </c>
      <c r="AD198" s="7">
        <f>SL!W198*$AA$9</f>
        <v>2812.1225284761504</v>
      </c>
      <c r="AI198" s="13">
        <f>SL!U198*SQRT($AH$6)*$AH$9</f>
        <v>395.06817444822326</v>
      </c>
      <c r="AJ198" s="7">
        <f>SL!V198*SQRT($AH$6)</f>
        <v>19917.797187212531</v>
      </c>
      <c r="AK198" s="7">
        <f>SL!W198*$AH$9</f>
        <v>3014.1375614715266</v>
      </c>
      <c r="AP198" s="13">
        <f>SL!U198*SQRT($AO$6)*$AO$9</f>
        <v>415.6000499532804</v>
      </c>
      <c r="AQ198" s="7">
        <f>SL!V198*SQRT($AO$6)</f>
        <v>20044.339457174548</v>
      </c>
      <c r="AR198" s="7">
        <f>SL!W198*$AO$9</f>
        <v>3150.7661528302538</v>
      </c>
    </row>
    <row r="199" spans="21:44" x14ac:dyDescent="0.25">
      <c r="U199" s="13">
        <f>SL!U199*SQRT($T$6)*$T$9</f>
        <v>253.20626627404013</v>
      </c>
      <c r="V199" s="7">
        <f>SL!V199*SQRT($T$6)</f>
        <v>18938.522792308468</v>
      </c>
      <c r="W199" s="7">
        <f>SL!W199*$T$9</f>
        <v>1981.0956954600629</v>
      </c>
      <c r="AB199" s="13">
        <f>SL!U199*SQRT($AA$6)*$AA$9</f>
        <v>364.95481481679127</v>
      </c>
      <c r="AC199" s="7">
        <f>SL!V199*SQRT($AA$6)</f>
        <v>19824.017937478122</v>
      </c>
      <c r="AD199" s="7">
        <f>SL!W199*$AA$9</f>
        <v>2727.8753516617762</v>
      </c>
      <c r="AI199" s="13">
        <f>SL!U199*SQRT($AH$6)*$AH$9</f>
        <v>395.06817444822326</v>
      </c>
      <c r="AJ199" s="7">
        <f>SL!V199*SQRT($AH$6)</f>
        <v>20021.462612867646</v>
      </c>
      <c r="AK199" s="7">
        <f>SL!W199*$AH$9</f>
        <v>2923.8383026331362</v>
      </c>
      <c r="AP199" s="13">
        <f>SL!U199*SQRT($AO$6)*$AO$9</f>
        <v>415.6000499532804</v>
      </c>
      <c r="AQ199" s="7">
        <f>SL!V199*SQRT($AO$6)</f>
        <v>20148.663492722902</v>
      </c>
      <c r="AR199" s="7">
        <f>SL!W199*$AO$9</f>
        <v>3056.3736964239979</v>
      </c>
    </row>
    <row r="200" spans="21:44" x14ac:dyDescent="0.25">
      <c r="U200" s="13">
        <f>SL!U200*SQRT($T$6)*$T$9</f>
        <v>254.17270240485706</v>
      </c>
      <c r="V200" s="7">
        <f>SL!V200*SQRT($T$6)</f>
        <v>18872.030085335689</v>
      </c>
      <c r="W200" s="7">
        <f>SL!W200*$T$9</f>
        <v>2003.4734843085721</v>
      </c>
      <c r="AB200" s="13">
        <f>SL!U200*SQRT($AA$6)*$AA$9</f>
        <v>366.34777212525228</v>
      </c>
      <c r="AC200" s="7">
        <f>SL!V200*SQRT($AA$6)</f>
        <v>19754.416277929726</v>
      </c>
      <c r="AD200" s="7">
        <f>SL!W200*$AA$9</f>
        <v>2758.6885116542135</v>
      </c>
      <c r="AI200" s="13">
        <f>SL!U200*SQRT($AH$6)*$AH$9</f>
        <v>396.57606824382719</v>
      </c>
      <c r="AJ200" s="7">
        <f>SL!V200*SQRT($AH$6)</f>
        <v>19951.167729719502</v>
      </c>
      <c r="AK200" s="7">
        <f>SL!W200*$AH$9</f>
        <v>2956.8649940309556</v>
      </c>
      <c r="AP200" s="13">
        <f>SL!U200*SQRT($AO$6)*$AO$9</f>
        <v>417.18630968592652</v>
      </c>
      <c r="AQ200" s="7">
        <f>SL!V200*SQRT($AO$6)</f>
        <v>20077.922010284849</v>
      </c>
      <c r="AR200" s="7">
        <f>SL!W200*$AO$9</f>
        <v>3090.8974629323243</v>
      </c>
    </row>
    <row r="201" spans="21:44" x14ac:dyDescent="0.25">
      <c r="U201" s="13">
        <f>SL!U201*SQRT($T$6)*$T$9</f>
        <v>257.07201079730794</v>
      </c>
      <c r="V201" s="7">
        <f>SL!V201*SQRT($T$6)</f>
        <v>18899.73684716599</v>
      </c>
      <c r="W201" s="7">
        <f>SL!W201*$T$9</f>
        <v>2049.6797836485357</v>
      </c>
      <c r="AB201" s="13">
        <f>SL!U201*SQRT($AA$6)*$AA$9</f>
        <v>370.52664405063541</v>
      </c>
      <c r="AC201" s="7">
        <f>SL!V201*SQRT($AA$6)</f>
        <v>19783.418505270096</v>
      </c>
      <c r="AD201" s="7">
        <f>SL!W201*$AA$9</f>
        <v>2822.3124069308733</v>
      </c>
      <c r="AI201" s="13">
        <f>SL!U201*SQRT($AH$6)*$AH$9</f>
        <v>401.09974963063894</v>
      </c>
      <c r="AJ201" s="7">
        <f>SL!V201*SQRT($AH$6)</f>
        <v>19980.45881552342</v>
      </c>
      <c r="AK201" s="7">
        <f>SL!W201*$AH$9</f>
        <v>3025.0594523515283</v>
      </c>
      <c r="AP201" s="13">
        <f>SL!U201*SQRT($AO$6)*$AO$9</f>
        <v>421.94508888386486</v>
      </c>
      <c r="AQ201" s="7">
        <f>SL!V201*SQRT($AO$6)</f>
        <v>20107.399188981093</v>
      </c>
      <c r="AR201" s="7">
        <f>SL!W201*$AO$9</f>
        <v>3162.1831248190219</v>
      </c>
    </row>
    <row r="202" spans="21:44" x14ac:dyDescent="0.25">
      <c r="U202" s="13">
        <f>SL!U202*SQRT($T$6)*$T$9</f>
        <v>258.03844692812481</v>
      </c>
      <c r="V202" s="7">
        <f>SL!V202*SQRT($T$6)</f>
        <v>19002.185245814082</v>
      </c>
      <c r="W202" s="7">
        <f>SL!W202*$T$9</f>
        <v>2083.8939940815922</v>
      </c>
      <c r="AB202" s="13">
        <f>SL!U202*SQRT($AA$6)*$AA$9</f>
        <v>371.91960135909636</v>
      </c>
      <c r="AC202" s="7">
        <f>SL!V202*SQRT($AA$6)</f>
        <v>19890.65701139532</v>
      </c>
      <c r="AD202" s="7">
        <f>SL!W202*$AA$9</f>
        <v>2869.423761284319</v>
      </c>
      <c r="AI202" s="13">
        <f>SL!U202*SQRT($AH$6)*$AH$9</f>
        <v>402.60764342624276</v>
      </c>
      <c r="AJ202" s="7">
        <f>SL!V202*SQRT($AH$6)</f>
        <v>20088.765403411784</v>
      </c>
      <c r="AK202" s="7">
        <f>SL!W202*$AH$9</f>
        <v>3075.5551549002585</v>
      </c>
      <c r="AP202" s="13">
        <f>SL!U202*SQRT($AO$6)*$AO$9</f>
        <v>423.53134861651091</v>
      </c>
      <c r="AQ202" s="7">
        <f>SL!V202*SQRT($AO$6)</f>
        <v>20216.393873115965</v>
      </c>
      <c r="AR202" s="7">
        <f>SL!W202*$AO$9</f>
        <v>3214.9677596305301</v>
      </c>
    </row>
    <row r="203" spans="21:44" x14ac:dyDescent="0.25">
      <c r="U203" s="13">
        <f>SL!U203*SQRT($T$6)*$T$9</f>
        <v>259.97131918975873</v>
      </c>
      <c r="V203" s="7">
        <f>SL!V203*SQRT($T$6)</f>
        <v>19045.180890982137</v>
      </c>
      <c r="W203" s="7">
        <f>SL!W203*$T$9</f>
        <v>2047.4890309652574</v>
      </c>
      <c r="AB203" s="13">
        <f>SL!U203*SQRT($AA$6)*$AA$9</f>
        <v>374.70551597601855</v>
      </c>
      <c r="AC203" s="7">
        <f>SL!V203*SQRT($AA$6)</f>
        <v>19935.662973602211</v>
      </c>
      <c r="AD203" s="7">
        <f>SL!W203*$AA$9</f>
        <v>2819.2958437936172</v>
      </c>
      <c r="AI203" s="13">
        <f>SL!U203*SQRT($AH$6)*$AH$9</f>
        <v>405.62343101745057</v>
      </c>
      <c r="AJ203" s="7">
        <f>SL!V203*SQRT($AH$6)</f>
        <v>20134.219619228341</v>
      </c>
      <c r="AK203" s="7">
        <f>SL!W203*$AH$9</f>
        <v>3021.8261877385949</v>
      </c>
      <c r="AP203" s="13">
        <f>SL!U203*SQRT($AO$6)*$AO$9</f>
        <v>426.70386808180319</v>
      </c>
      <c r="AQ203" s="7">
        <f>SL!V203*SQRT($AO$6)</f>
        <v>20262.136869845126</v>
      </c>
      <c r="AR203" s="7">
        <f>SL!W203*$AO$9</f>
        <v>3158.8032987501015</v>
      </c>
    </row>
    <row r="204" spans="21:44" x14ac:dyDescent="0.25">
      <c r="U204" s="13">
        <f>SL!U204*SQRT($T$6)*$T$9</f>
        <v>260.93775532057572</v>
      </c>
      <c r="V204" s="7">
        <f>SL!V204*SQRT($T$6)</f>
        <v>19001.006786488215</v>
      </c>
      <c r="W204" s="7">
        <f>SL!W204*$T$9</f>
        <v>2117.8506606724172</v>
      </c>
      <c r="AB204" s="13">
        <f>SL!U204*SQRT($AA$6)*$AA$9</f>
        <v>376.09847328447955</v>
      </c>
      <c r="AC204" s="7">
        <f>SL!V204*SQRT($AA$6)</f>
        <v>19889.423451678398</v>
      </c>
      <c r="AD204" s="7">
        <f>SL!W204*$AA$9</f>
        <v>2916.1804899118056</v>
      </c>
      <c r="AI204" s="13">
        <f>SL!U204*SQRT($AH$6)*$AH$9</f>
        <v>407.1313248130545</v>
      </c>
      <c r="AJ204" s="7">
        <f>SL!V204*SQRT($AH$6)</f>
        <v>20087.519557598338</v>
      </c>
      <c r="AK204" s="7">
        <f>SL!W204*$AH$9</f>
        <v>3125.6707564007406</v>
      </c>
      <c r="AP204" s="13">
        <f>SL!U204*SQRT($AO$6)*$AO$9</f>
        <v>428.29012781444931</v>
      </c>
      <c r="AQ204" s="7">
        <f>SL!V204*SQRT($AO$6)</f>
        <v>20215.140112162317</v>
      </c>
      <c r="AR204" s="7">
        <f>SL!W204*$AO$9</f>
        <v>3267.3550636988152</v>
      </c>
    </row>
    <row r="205" spans="21:44" x14ac:dyDescent="0.25">
      <c r="U205" s="13">
        <f>SL!U205*SQRT($T$6)*$T$9</f>
        <v>261.90419145139265</v>
      </c>
      <c r="V205" s="7">
        <f>SL!V205*SQRT($T$6)</f>
        <v>19127.936396801513</v>
      </c>
      <c r="W205" s="7">
        <f>SL!W205*$T$9</f>
        <v>2119.463569734995</v>
      </c>
      <c r="AB205" s="13">
        <f>SL!U205*SQRT($AA$6)*$AA$9</f>
        <v>377.49143059294056</v>
      </c>
      <c r="AC205" s="7">
        <f>SL!V205*SQRT($AA$6)</f>
        <v>20022.287820206122</v>
      </c>
      <c r="AD205" s="7">
        <f>SL!W205*$AA$9</f>
        <v>2918.401389632279</v>
      </c>
      <c r="AI205" s="13">
        <f>SL!U205*SQRT($AH$6)*$AH$9</f>
        <v>408.63921860865838</v>
      </c>
      <c r="AJ205" s="7">
        <f>SL!V205*SQRT($AH$6)</f>
        <v>20221.707238191128</v>
      </c>
      <c r="AK205" s="7">
        <f>SL!W205*$AH$9</f>
        <v>3128.0511993579571</v>
      </c>
      <c r="AP205" s="13">
        <f>SL!U205*SQRT($AO$6)*$AO$9</f>
        <v>429.87638754709536</v>
      </c>
      <c r="AQ205" s="7">
        <f>SL!V205*SQRT($AO$6)</f>
        <v>20350.180317436603</v>
      </c>
      <c r="AR205" s="7">
        <f>SL!W205*$AO$9</f>
        <v>3269.8434103470277</v>
      </c>
    </row>
    <row r="206" spans="21:44" x14ac:dyDescent="0.25">
      <c r="U206" s="13">
        <f>SL!U206*SQRT($T$6)*$T$9</f>
        <v>261.90419145139265</v>
      </c>
      <c r="V206" s="7">
        <f>SL!V206*SQRT($T$6)</f>
        <v>19138.690080919499</v>
      </c>
      <c r="W206" s="7">
        <f>SL!W206*$T$9</f>
        <v>2128.2314705410649</v>
      </c>
      <c r="AB206" s="13">
        <f>SL!U206*SQRT($AA$6)*$AA$9</f>
        <v>377.49143059294056</v>
      </c>
      <c r="AC206" s="7">
        <f>SL!V206*SQRT($AA$6)</f>
        <v>20033.544306743475</v>
      </c>
      <c r="AD206" s="7">
        <f>SL!W206*$AA$9</f>
        <v>2930.4743755811674</v>
      </c>
      <c r="AI206" s="13">
        <f>SL!U206*SQRT($AH$6)*$AH$9</f>
        <v>408.63921860865838</v>
      </c>
      <c r="AJ206" s="7">
        <f>SL!V206*SQRT($AH$6)</f>
        <v>20233.075837890276</v>
      </c>
      <c r="AK206" s="7">
        <f>SL!W206*$AH$9</f>
        <v>3140.9914749182053</v>
      </c>
      <c r="AP206" s="13">
        <f>SL!U206*SQRT($AO$6)*$AO$9</f>
        <v>429.87638754709536</v>
      </c>
      <c r="AQ206" s="7">
        <f>SL!V206*SQRT($AO$6)</f>
        <v>20361.62114442066</v>
      </c>
      <c r="AR206" s="7">
        <f>SL!W206*$AO$9</f>
        <v>3283.3702588773322</v>
      </c>
    </row>
    <row r="207" spans="21:44" x14ac:dyDescent="0.25">
      <c r="U207" s="13">
        <f>SL!U207*SQRT($T$6)*$T$9</f>
        <v>261.90419145139265</v>
      </c>
      <c r="V207" s="7">
        <f>SL!V207*SQRT($T$6)</f>
        <v>19084.09121670121</v>
      </c>
      <c r="W207" s="7">
        <f>SL!W207*$T$9</f>
        <v>2094.9667492731951</v>
      </c>
      <c r="AB207" s="13">
        <f>SL!U207*SQRT($AA$6)*$AA$9</f>
        <v>377.49143059294056</v>
      </c>
      <c r="AC207" s="7">
        <f>SL!V207*SQRT($AA$6)</f>
        <v>19976.392601961677</v>
      </c>
      <c r="AD207" s="7">
        <f>SL!W207*$AA$9</f>
        <v>2884.6704230338637</v>
      </c>
      <c r="AI207" s="13">
        <f>SL!U207*SQRT($AH$6)*$AH$9</f>
        <v>408.63921860865838</v>
      </c>
      <c r="AJ207" s="7">
        <f>SL!V207*SQRT($AH$6)</f>
        <v>20175.35490946097</v>
      </c>
      <c r="AK207" s="7">
        <f>SL!W207*$AH$9</f>
        <v>3091.8970942720316</v>
      </c>
      <c r="AP207" s="13">
        <f>SL!U207*SQRT($AO$6)*$AO$9</f>
        <v>429.87638754709536</v>
      </c>
      <c r="AQ207" s="7">
        <f>SL!V207*SQRT($AO$6)</f>
        <v>20303.533501879396</v>
      </c>
      <c r="AR207" s="7">
        <f>SL!W207*$AO$9</f>
        <v>3232.0504668375124</v>
      </c>
    </row>
    <row r="208" spans="21:44" x14ac:dyDescent="0.25">
      <c r="U208" s="13">
        <f>SL!U208*SQRT($T$6)*$T$9</f>
        <v>261.90419145139265</v>
      </c>
      <c r="V208" s="7">
        <f>SL!V208*SQRT($T$6)</f>
        <v>19177.983827376906</v>
      </c>
      <c r="W208" s="7">
        <f>SL!W208*$T$9</f>
        <v>2176.2413917888025</v>
      </c>
      <c r="AB208" s="13">
        <f>SL!U208*SQRT($AA$6)*$AA$9</f>
        <v>377.49143059294056</v>
      </c>
      <c r="AC208" s="7">
        <f>SL!V208*SQRT($AA$6)</f>
        <v>20074.675283174151</v>
      </c>
      <c r="AD208" s="7">
        <f>SL!W208*$AA$9</f>
        <v>2996.5817731728389</v>
      </c>
      <c r="AI208" s="13">
        <f>SL!U208*SQRT($AH$6)*$AH$9</f>
        <v>408.63921860865838</v>
      </c>
      <c r="AJ208" s="7">
        <f>SL!V208*SQRT($AH$6)</f>
        <v>20274.616473569415</v>
      </c>
      <c r="AK208" s="7">
        <f>SL!W208*$AH$9</f>
        <v>3211.8478434279241</v>
      </c>
      <c r="AP208" s="13">
        <f>SL!U208*SQRT($AO$6)*$AO$9</f>
        <v>429.87638754709536</v>
      </c>
      <c r="AQ208" s="7">
        <f>SL!V208*SQRT($AO$6)</f>
        <v>20403.425697152732</v>
      </c>
      <c r="AR208" s="7">
        <f>SL!W208*$AO$9</f>
        <v>3357.4384933423498</v>
      </c>
    </row>
    <row r="209" spans="21:44" x14ac:dyDescent="0.25">
      <c r="U209" s="13">
        <f>SL!U209*SQRT($T$6)*$T$9</f>
        <v>261.90419145139265</v>
      </c>
      <c r="V209" s="7">
        <f>SL!V209*SQRT($T$6)</f>
        <v>19115.763487777978</v>
      </c>
      <c r="W209" s="7">
        <f>SL!W209*$T$9</f>
        <v>2155.822892170429</v>
      </c>
      <c r="AB209" s="13">
        <f>SL!U209*SQRT($AA$6)*$AA$9</f>
        <v>377.49143059294056</v>
      </c>
      <c r="AC209" s="7">
        <f>SL!V209*SQRT($AA$6)</f>
        <v>20009.545751065871</v>
      </c>
      <c r="AD209" s="7">
        <f>SL!W209*$AA$9</f>
        <v>2968.4664620576214</v>
      </c>
      <c r="AI209" s="13">
        <f>SL!U209*SQRT($AH$6)*$AH$9</f>
        <v>408.63921860865838</v>
      </c>
      <c r="AJ209" s="7">
        <f>SL!V209*SQRT($AH$6)</f>
        <v>20208.838259676948</v>
      </c>
      <c r="AK209" s="7">
        <f>SL!W209*$AH$9</f>
        <v>3181.7128068401848</v>
      </c>
      <c r="AP209" s="13">
        <f>SL!U209*SQRT($AO$6)*$AO$9</f>
        <v>429.87638754709536</v>
      </c>
      <c r="AQ209" s="7">
        <f>SL!V209*SQRT($AO$6)</f>
        <v>20337.229579391591</v>
      </c>
      <c r="AR209" s="7">
        <f>SL!W209*$AO$9</f>
        <v>3325.9374581843545</v>
      </c>
    </row>
    <row r="210" spans="21:44" x14ac:dyDescent="0.25">
      <c r="U210" s="13">
        <f>SL!U210*SQRT($T$6)*$T$9</f>
        <v>262.87062758220964</v>
      </c>
      <c r="V210" s="7">
        <f>SL!V210*SQRT($T$6)</f>
        <v>19197.691268431638</v>
      </c>
      <c r="W210" s="7">
        <f>SL!W210*$T$9</f>
        <v>2116.9402920908615</v>
      </c>
      <c r="AB210" s="13">
        <f>SL!U210*SQRT($AA$6)*$AA$9</f>
        <v>378.88438790140162</v>
      </c>
      <c r="AC210" s="7">
        <f>SL!V210*SQRT($AA$6)</f>
        <v>20095.304171142619</v>
      </c>
      <c r="AD210" s="7">
        <f>SL!W210*$AA$9</f>
        <v>2914.9269553045451</v>
      </c>
      <c r="AI210" s="13">
        <f>SL!U210*SQRT($AH$6)*$AH$9</f>
        <v>410.14711240426232</v>
      </c>
      <c r="AJ210" s="7">
        <f>SL!V210*SQRT($AH$6)</f>
        <v>20295.450822615523</v>
      </c>
      <c r="AK210" s="7">
        <f>SL!W210*$AH$9</f>
        <v>3124.3271713662739</v>
      </c>
      <c r="AP210" s="13">
        <f>SL!U210*SQRT($AO$6)*$AO$9</f>
        <v>431.46264727974153</v>
      </c>
      <c r="AQ210" s="7">
        <f>SL!V210*SQRT($AO$6)</f>
        <v>20424.39241153004</v>
      </c>
      <c r="AR210" s="7">
        <f>SL!W210*$AO$9</f>
        <v>3265.9505749640734</v>
      </c>
    </row>
    <row r="211" spans="21:44" x14ac:dyDescent="0.25">
      <c r="U211" s="13">
        <f>SL!U211*SQRT($T$6)*$T$9</f>
        <v>261.90419145139265</v>
      </c>
      <c r="V211" s="7">
        <f>SL!V211*SQRT($T$6)</f>
        <v>19108.371836685037</v>
      </c>
      <c r="W211" s="7">
        <f>SL!W211*$T$9</f>
        <v>2128.1638245318713</v>
      </c>
      <c r="AB211" s="13">
        <f>SL!U211*SQRT($AA$6)*$AA$9</f>
        <v>377.49143059294056</v>
      </c>
      <c r="AC211" s="7">
        <f>SL!V211*SQRT($AA$6)</f>
        <v>20001.808493759112</v>
      </c>
      <c r="AD211" s="7">
        <f>SL!W211*$AA$9</f>
        <v>2930.3812302164383</v>
      </c>
      <c r="AI211" s="13">
        <f>SL!U211*SQRT($AH$6)*$AH$9</f>
        <v>408.63921860865838</v>
      </c>
      <c r="AJ211" s="7">
        <f>SL!V211*SQRT($AH$6)</f>
        <v>20201.023940280043</v>
      </c>
      <c r="AK211" s="7">
        <f>SL!W211*$AH$9</f>
        <v>3140.8916382504694</v>
      </c>
      <c r="AP211" s="13">
        <f>SL!U211*SQRT($AO$6)*$AO$9</f>
        <v>429.87638754709536</v>
      </c>
      <c r="AQ211" s="7">
        <f>SL!V211*SQRT($AO$6)</f>
        <v>20329.365613856338</v>
      </c>
      <c r="AR211" s="7">
        <f>SL!W211*$AO$9</f>
        <v>3283.2658966884478</v>
      </c>
    </row>
    <row r="212" spans="21:44" x14ac:dyDescent="0.25">
      <c r="U212" s="13">
        <f>SL!U212*SQRT($T$6)*$T$9</f>
        <v>261.90419145139265</v>
      </c>
      <c r="V212" s="7">
        <f>SL!V212*SQRT($T$6)</f>
        <v>19117.194790498786</v>
      </c>
      <c r="W212" s="7">
        <f>SL!W212*$T$9</f>
        <v>2149.3248002270566</v>
      </c>
      <c r="AB212" s="13">
        <f>SL!U212*SQRT($AA$6)*$AA$9</f>
        <v>377.49143059294056</v>
      </c>
      <c r="AC212" s="7">
        <f>SL!V212*SQRT($AA$6)</f>
        <v>20011.043976197918</v>
      </c>
      <c r="AD212" s="7">
        <f>SL!W212*$AA$9</f>
        <v>2959.5188958770586</v>
      </c>
      <c r="AI212" s="13">
        <f>SL!U212*SQRT($AH$6)*$AH$9</f>
        <v>408.63921860865838</v>
      </c>
      <c r="AJ212" s="7">
        <f>SL!V212*SQRT($AH$6)</f>
        <v>20210.351406939099</v>
      </c>
      <c r="AK212" s="7">
        <f>SL!W212*$AH$9</f>
        <v>3172.1224724804651</v>
      </c>
      <c r="AP212" s="13">
        <f>SL!U212*SQRT($AO$6)*$AO$9</f>
        <v>429.87638754709536</v>
      </c>
      <c r="AQ212" s="7">
        <f>SL!V212*SQRT($AO$6)</f>
        <v>20338.752340020499</v>
      </c>
      <c r="AR212" s="7">
        <f>SL!W212*$AO$9</f>
        <v>3315.9124011726303</v>
      </c>
    </row>
    <row r="213" spans="21:44" x14ac:dyDescent="0.25">
      <c r="U213" s="13">
        <f>SL!U213*SQRT($T$6)*$T$9</f>
        <v>264.8034998438435</v>
      </c>
      <c r="V213" s="7">
        <f>SL!V213*SQRT($T$6)</f>
        <v>19192.88084176353</v>
      </c>
      <c r="W213" s="7">
        <f>SL!W213*$T$9</f>
        <v>2202.0666820697043</v>
      </c>
      <c r="AB213" s="13">
        <f>SL!U213*SQRT($AA$6)*$AA$9</f>
        <v>381.67030251832364</v>
      </c>
      <c r="AC213" s="7">
        <f>SL!V213*SQRT($AA$6)</f>
        <v>20090.26882674954</v>
      </c>
      <c r="AD213" s="7">
        <f>SL!W213*$AA$9</f>
        <v>3032.1419800665408</v>
      </c>
      <c r="AI213" s="13">
        <f>SL!U213*SQRT($AH$6)*$AH$9</f>
        <v>413.16289999547007</v>
      </c>
      <c r="AJ213" s="7">
        <f>SL!V213*SQRT($AH$6)</f>
        <v>20290.36532683828</v>
      </c>
      <c r="AK213" s="7">
        <f>SL!W213*$AH$9</f>
        <v>3249.9625963260087</v>
      </c>
      <c r="AP213" s="13">
        <f>SL!U213*SQRT($AO$6)*$AO$9</f>
        <v>434.6351667450337</v>
      </c>
      <c r="AQ213" s="7">
        <f>SL!V213*SQRT($AO$6)</f>
        <v>20419.274606448034</v>
      </c>
      <c r="AR213" s="7">
        <f>SL!W213*$AO$9</f>
        <v>3397.2809593564575</v>
      </c>
    </row>
    <row r="214" spans="21:44" x14ac:dyDescent="0.25">
      <c r="U214" s="13">
        <f>SL!U214*SQRT($T$6)*$T$9</f>
        <v>264.8034998438435</v>
      </c>
      <c r="V214" s="7">
        <f>SL!V214*SQRT($T$6)</f>
        <v>19219.850324911098</v>
      </c>
      <c r="W214" s="7">
        <f>SL!W214*$T$9</f>
        <v>2252.0269274138282</v>
      </c>
      <c r="AB214" s="13">
        <f>SL!U214*SQRT($AA$6)*$AA$9</f>
        <v>381.67030251832364</v>
      </c>
      <c r="AC214" s="7">
        <f>SL!V214*SQRT($AA$6)</f>
        <v>20118.499302988112</v>
      </c>
      <c r="AD214" s="7">
        <f>SL!W214*$AA$9</f>
        <v>3100.9348819690213</v>
      </c>
      <c r="AI214" s="13">
        <f>SL!U214*SQRT($AH$6)*$AH$9</f>
        <v>413.16289999547007</v>
      </c>
      <c r="AJ214" s="7">
        <f>SL!V214*SQRT($AH$6)</f>
        <v>20318.876974998442</v>
      </c>
      <c r="AK214" s="7">
        <f>SL!W214*$AH$9</f>
        <v>3323.6973882802035</v>
      </c>
      <c r="AP214" s="13">
        <f>SL!U214*SQRT($AO$6)*$AO$9</f>
        <v>434.6351667450337</v>
      </c>
      <c r="AQ214" s="7">
        <f>SL!V214*SQRT($AO$6)</f>
        <v>20447.967395556894</v>
      </c>
      <c r="AR214" s="7">
        <f>SL!W214*$AO$9</f>
        <v>3474.3580940383385</v>
      </c>
    </row>
    <row r="215" spans="21:44" x14ac:dyDescent="0.25">
      <c r="U215" s="13">
        <f>SL!U215*SQRT($T$6)*$T$9</f>
        <v>265.76993597466043</v>
      </c>
      <c r="V215" s="7">
        <f>SL!V215*SQRT($T$6)</f>
        <v>19224.915543233765</v>
      </c>
      <c r="W215" s="7">
        <f>SL!W215*$T$9</f>
        <v>2245.1604499746077</v>
      </c>
      <c r="AB215" s="13">
        <f>SL!U215*SQRT($AA$6)*$AA$9</f>
        <v>383.06325982678476</v>
      </c>
      <c r="AC215" s="7">
        <f>SL!V215*SQRT($AA$6)</f>
        <v>20123.801352149338</v>
      </c>
      <c r="AD215" s="7">
        <f>SL!W215*$AA$9</f>
        <v>3091.4800663323431</v>
      </c>
      <c r="AI215" s="13">
        <f>SL!U215*SQRT($AH$6)*$AH$9</f>
        <v>414.67079379107406</v>
      </c>
      <c r="AJ215" s="7">
        <f>SL!V215*SQRT($AH$6)</f>
        <v>20324.231831889098</v>
      </c>
      <c r="AK215" s="7">
        <f>SL!W215*$AH$9</f>
        <v>3313.5633650793216</v>
      </c>
      <c r="AP215" s="13">
        <f>SL!U215*SQRT($AO$6)*$AO$9</f>
        <v>436.22142647767987</v>
      </c>
      <c r="AQ215" s="7">
        <f>SL!V215*SQRT($AO$6)</f>
        <v>20453.356273064386</v>
      </c>
      <c r="AR215" s="7">
        <f>SL!W215*$AO$9</f>
        <v>3463.7647031787164</v>
      </c>
    </row>
    <row r="216" spans="21:44" x14ac:dyDescent="0.25">
      <c r="U216" s="13">
        <f>SL!U216*SQRT($T$6)*$T$9</f>
        <v>265.76993597466043</v>
      </c>
      <c r="V216" s="7">
        <f>SL!V216*SQRT($T$6)</f>
        <v>19182.0661910175</v>
      </c>
      <c r="W216" s="7">
        <f>SL!W216*$T$9</f>
        <v>2252.2453506724291</v>
      </c>
      <c r="AB216" s="13">
        <f>SL!U216*SQRT($AA$6)*$AA$9</f>
        <v>383.06325982678476</v>
      </c>
      <c r="AC216" s="7">
        <f>SL!V216*SQRT($AA$6)</f>
        <v>20078.948523010546</v>
      </c>
      <c r="AD216" s="7">
        <f>SL!W216*$AA$9</f>
        <v>3101.2356404960992</v>
      </c>
      <c r="AI216" s="13">
        <f>SL!U216*SQRT($AH$6)*$AH$9</f>
        <v>414.67079379107406</v>
      </c>
      <c r="AJ216" s="7">
        <f>SL!V216*SQRT($AH$6)</f>
        <v>20278.932274326355</v>
      </c>
      <c r="AK216" s="7">
        <f>SL!W216*$AH$9</f>
        <v>3324.0197524603623</v>
      </c>
      <c r="AP216" s="13">
        <f>SL!U216*SQRT($AO$6)*$AO$9</f>
        <v>436.22142647767987</v>
      </c>
      <c r="AQ216" s="7">
        <f>SL!V216*SQRT($AO$6)</f>
        <v>20407.768917167901</v>
      </c>
      <c r="AR216" s="7">
        <f>SL!W216*$AO$9</f>
        <v>3474.6950707446149</v>
      </c>
    </row>
    <row r="217" spans="21:44" x14ac:dyDescent="0.25">
      <c r="U217" s="13">
        <f>SL!U217*SQRT($T$6)*$T$9</f>
        <v>265.76993597466043</v>
      </c>
      <c r="V217" s="7">
        <f>SL!V217*SQRT($T$6)</f>
        <v>19192.399931683423</v>
      </c>
      <c r="W217" s="7">
        <f>SL!W217*$T$9</f>
        <v>2214.1239719493283</v>
      </c>
      <c r="AB217" s="13">
        <f>SL!U217*SQRT($AA$6)*$AA$9</f>
        <v>383.06325982678476</v>
      </c>
      <c r="AC217" s="7">
        <f>SL!V217*SQRT($AA$6)</f>
        <v>20089.765431096199</v>
      </c>
      <c r="AD217" s="7">
        <f>SL!W217*$AA$9</f>
        <v>3048.7442996545551</v>
      </c>
      <c r="AI217" s="13">
        <f>SL!U217*SQRT($AH$6)*$AH$9</f>
        <v>414.67079379107406</v>
      </c>
      <c r="AJ217" s="7">
        <f>SL!V217*SQRT($AH$6)</f>
        <v>20289.856917428817</v>
      </c>
      <c r="AK217" s="7">
        <f>SL!W217*$AH$9</f>
        <v>3267.7575802113324</v>
      </c>
      <c r="AP217" s="13">
        <f>SL!U217*SQRT($AO$6)*$AO$9</f>
        <v>436.22142647767987</v>
      </c>
      <c r="AQ217" s="7">
        <f>SL!V217*SQRT($AO$6)</f>
        <v>20418.762966998613</v>
      </c>
      <c r="AR217" s="7">
        <f>SL!W217*$AO$9</f>
        <v>3415.882576493223</v>
      </c>
    </row>
    <row r="218" spans="21:44" x14ac:dyDescent="0.25">
      <c r="U218" s="13">
        <f>SL!U218*SQRT($T$6)*$T$9</f>
        <v>265.76993597466043</v>
      </c>
      <c r="V218" s="7">
        <f>SL!V218*SQRT($T$6)</f>
        <v>19186.390588485541</v>
      </c>
      <c r="W218" s="7">
        <f>SL!W218*$T$9</f>
        <v>2291.2518326001582</v>
      </c>
      <c r="AB218" s="13">
        <f>SL!U218*SQRT($AA$6)*$AA$9</f>
        <v>383.06325982678476</v>
      </c>
      <c r="AC218" s="7">
        <f>SL!V218*SQRT($AA$6)</f>
        <v>20083.475113279244</v>
      </c>
      <c r="AD218" s="7">
        <f>SL!W218*$AA$9</f>
        <v>3154.9457267122943</v>
      </c>
      <c r="AI218" s="13">
        <f>SL!U218*SQRT($AH$6)*$AH$9</f>
        <v>414.67079379107406</v>
      </c>
      <c r="AJ218" s="7">
        <f>SL!V218*SQRT($AH$6)</f>
        <v>20283.503948853402</v>
      </c>
      <c r="AK218" s="7">
        <f>SL!W218*$AH$9</f>
        <v>3381.5882213498858</v>
      </c>
      <c r="AP218" s="13">
        <f>SL!U218*SQRT($AO$6)*$AO$9</f>
        <v>436.22142647767987</v>
      </c>
      <c r="AQ218" s="7">
        <f>SL!V218*SQRT($AO$6)</f>
        <v>20412.36963657711</v>
      </c>
      <c r="AR218" s="7">
        <f>SL!W218*$AO$9</f>
        <v>3534.8730750818886</v>
      </c>
    </row>
    <row r="219" spans="21:44" x14ac:dyDescent="0.25">
      <c r="U219" s="13">
        <f>SL!U219*SQRT($T$6)*$T$9</f>
        <v>265.76993597466043</v>
      </c>
      <c r="V219" s="7">
        <f>SL!V219*SQRT($T$6)</f>
        <v>19270.865350177868</v>
      </c>
      <c r="W219" s="7">
        <f>SL!W219*$T$9</f>
        <v>2245.0626485155326</v>
      </c>
      <c r="AB219" s="13">
        <f>SL!U219*SQRT($AA$6)*$AA$9</f>
        <v>383.06325982678476</v>
      </c>
      <c r="AC219" s="7">
        <f>SL!V219*SQRT($AA$6)</f>
        <v>20171.899601789668</v>
      </c>
      <c r="AD219" s="7">
        <f>SL!W219*$AA$9</f>
        <v>3091.3453983351442</v>
      </c>
      <c r="AI219" s="13">
        <f>SL!U219*SQRT($AH$6)*$AH$9</f>
        <v>414.67079379107406</v>
      </c>
      <c r="AJ219" s="7">
        <f>SL!V219*SQRT($AH$6)</f>
        <v>20372.809133925217</v>
      </c>
      <c r="AK219" s="7">
        <f>SL!W219*$AH$9</f>
        <v>3313.4190229091014</v>
      </c>
      <c r="AP219" s="13">
        <f>SL!U219*SQRT($AO$6)*$AO$9</f>
        <v>436.22142647767987</v>
      </c>
      <c r="AQ219" s="7">
        <f>SL!V219*SQRT($AO$6)</f>
        <v>20502.242197686151</v>
      </c>
      <c r="AR219" s="7">
        <f>SL!W219*$AO$9</f>
        <v>3463.6138180863541</v>
      </c>
    </row>
    <row r="220" spans="21:44" x14ac:dyDescent="0.25">
      <c r="U220" s="13">
        <f>SL!U220*SQRT($T$6)*$T$9</f>
        <v>267.70280823629429</v>
      </c>
      <c r="V220" s="7">
        <f>SL!V220*SQRT($T$6)</f>
        <v>19216.23394564776</v>
      </c>
      <c r="W220" s="7">
        <f>SL!W220*$T$9</f>
        <v>2303.5577011882647</v>
      </c>
      <c r="AB220" s="13">
        <f>SL!U220*SQRT($AA$6)*$AA$9</f>
        <v>385.84917444370677</v>
      </c>
      <c r="AC220" s="7">
        <f>SL!V220*SQRT($AA$6)</f>
        <v>20114.713835231658</v>
      </c>
      <c r="AD220" s="7">
        <f>SL!W220*$AA$9</f>
        <v>3171.8903274598561</v>
      </c>
      <c r="AI220" s="13">
        <f>SL!U220*SQRT($AH$6)*$AH$9</f>
        <v>417.68658138228182</v>
      </c>
      <c r="AJ220" s="7">
        <f>SL!V220*SQRT($AH$6)</f>
        <v>20315.053804468778</v>
      </c>
      <c r="AK220" s="7">
        <f>SL!W220*$AH$9</f>
        <v>3399.750074917853</v>
      </c>
      <c r="AP220" s="13">
        <f>SL!U220*SQRT($AO$6)*$AO$9</f>
        <v>439.39394594297204</v>
      </c>
      <c r="AQ220" s="7">
        <f>SL!V220*SQRT($AO$6)</f>
        <v>20444.119935560244</v>
      </c>
      <c r="AR220" s="7">
        <f>SL!W220*$AO$9</f>
        <v>3553.858191828409</v>
      </c>
    </row>
    <row r="221" spans="21:44" x14ac:dyDescent="0.25">
      <c r="U221" s="13">
        <f>SL!U221*SQRT($T$6)*$T$9</f>
        <v>267.70280823629429</v>
      </c>
      <c r="V221" s="7">
        <f>SL!V221*SQRT($T$6)</f>
        <v>19205.633746389842</v>
      </c>
      <c r="W221" s="7">
        <f>SL!W221*$T$9</f>
        <v>2218.4541315498723</v>
      </c>
      <c r="AB221" s="13">
        <f>SL!U221*SQRT($AA$6)*$AA$9</f>
        <v>385.84917444370677</v>
      </c>
      <c r="AC221" s="7">
        <f>SL!V221*SQRT($AA$6)</f>
        <v>20103.618009937662</v>
      </c>
      <c r="AD221" s="7">
        <f>SL!W221*$AA$9</f>
        <v>3054.7067252305405</v>
      </c>
      <c r="AI221" s="13">
        <f>SL!U221*SQRT($AH$6)*$AH$9</f>
        <v>417.68658138228182</v>
      </c>
      <c r="AJ221" s="7">
        <f>SL!V221*SQRT($AH$6)</f>
        <v>20303.847466178362</v>
      </c>
      <c r="AK221" s="7">
        <f>SL!W221*$AH$9</f>
        <v>3274.1483297978357</v>
      </c>
      <c r="AP221" s="13">
        <f>SL!U221*SQRT($AO$6)*$AO$9</f>
        <v>439.39394594297204</v>
      </c>
      <c r="AQ221" s="7">
        <f>SL!V221*SQRT($AO$6)</f>
        <v>20432.842400868343</v>
      </c>
      <c r="AR221" s="7">
        <f>SL!W221*$AO$9</f>
        <v>3422.5630139575765</v>
      </c>
    </row>
    <row r="222" spans="21:44" x14ac:dyDescent="0.25">
      <c r="U222" s="13">
        <f>SL!U222*SQRT($T$6)*$T$9</f>
        <v>268.66924436711128</v>
      </c>
      <c r="V222" s="7">
        <f>SL!V222*SQRT($T$6)</f>
        <v>19219.126940169608</v>
      </c>
      <c r="W222" s="7">
        <f>SL!W222*$T$9</f>
        <v>2295.0359340542</v>
      </c>
      <c r="AB222" s="13">
        <f>SL!U222*SQRT($AA$6)*$AA$9</f>
        <v>387.24213175216784</v>
      </c>
      <c r="AC222" s="7">
        <f>SL!V222*SQRT($AA$6)</f>
        <v>20117.742095456761</v>
      </c>
      <c r="AD222" s="7">
        <f>SL!W222*$AA$9</f>
        <v>3160.1562559705849</v>
      </c>
      <c r="AI222" s="13">
        <f>SL!U222*SQRT($AH$6)*$AH$9</f>
        <v>419.19447517788575</v>
      </c>
      <c r="AJ222" s="7">
        <f>SL!V222*SQRT($AH$6)</f>
        <v>20318.112225777219</v>
      </c>
      <c r="AK222" s="7">
        <f>SL!W222*$AH$9</f>
        <v>3387.1730604859922</v>
      </c>
      <c r="AP222" s="13">
        <f>SL!U222*SQRT($AO$6)*$AO$9</f>
        <v>440.98020567561821</v>
      </c>
      <c r="AQ222" s="7">
        <f>SL!V222*SQRT($AO$6)</f>
        <v>20447.197787710924</v>
      </c>
      <c r="AR222" s="7">
        <f>SL!W222*$AO$9</f>
        <v>3540.71107078055</v>
      </c>
    </row>
    <row r="223" spans="21:44" x14ac:dyDescent="0.25">
      <c r="U223" s="13">
        <f>SL!U223*SQRT($T$6)*$T$9</f>
        <v>269.63568049792815</v>
      </c>
      <c r="V223" s="7">
        <f>SL!V223*SQRT($T$6)</f>
        <v>19211.414223062948</v>
      </c>
      <c r="W223" s="7">
        <f>SL!W223*$T$9</f>
        <v>2320.4211177692641</v>
      </c>
      <c r="AB223" s="13">
        <f>SL!U223*SQRT($AA$6)*$AA$9</f>
        <v>388.63508906062879</v>
      </c>
      <c r="AC223" s="7">
        <f>SL!V223*SQRT($AA$6)</f>
        <v>20109.668760279255</v>
      </c>
      <c r="AD223" s="7">
        <f>SL!W223*$AA$9</f>
        <v>3195.1104568768906</v>
      </c>
      <c r="AI223" s="13">
        <f>SL!U223*SQRT($AH$6)*$AH$9</f>
        <v>420.70236897348957</v>
      </c>
      <c r="AJ223" s="7">
        <f>SL!V223*SQRT($AH$6)</f>
        <v>20309.958481217091</v>
      </c>
      <c r="AK223" s="7">
        <f>SL!W223*$AH$9</f>
        <v>3424.6382736180849</v>
      </c>
      <c r="AP223" s="13">
        <f>SL!U223*SQRT($AO$6)*$AO$9</f>
        <v>442.56646540826415</v>
      </c>
      <c r="AQ223" s="7">
        <f>SL!V223*SQRT($AO$6)</f>
        <v>20438.992240567626</v>
      </c>
      <c r="AR223" s="7">
        <f>SL!W223*$AO$9</f>
        <v>3579.8745538790254</v>
      </c>
    </row>
    <row r="224" spans="21:44" x14ac:dyDescent="0.25">
      <c r="U224" s="13">
        <f>SL!U224*SQRT($T$6)*$T$9</f>
        <v>271.56855275956212</v>
      </c>
      <c r="V224" s="7">
        <f>SL!V224*SQRT($T$6)</f>
        <v>19318.984187689661</v>
      </c>
      <c r="W224" s="7">
        <f>SL!W224*$T$9</f>
        <v>2244.5964615606085</v>
      </c>
      <c r="AB224" s="13">
        <f>SL!U224*SQRT($AA$6)*$AA$9</f>
        <v>391.42100367755091</v>
      </c>
      <c r="AC224" s="7">
        <f>SL!V224*SQRT($AA$6)</f>
        <v>20222.268297829243</v>
      </c>
      <c r="AD224" s="7">
        <f>SL!W224*$AA$9</f>
        <v>3090.7034808818289</v>
      </c>
      <c r="AI224" s="13">
        <f>SL!U224*SQRT($AH$6)*$AH$9</f>
        <v>423.71815656469744</v>
      </c>
      <c r="AJ224" s="7">
        <f>SL!V224*SQRT($AH$6)</f>
        <v>20423.679495715431</v>
      </c>
      <c r="AK224" s="7">
        <f>SL!W224*$AH$9</f>
        <v>3312.7309918977176</v>
      </c>
      <c r="AP224" s="13">
        <f>SL!U224*SQRT($AO$6)*$AO$9</f>
        <v>445.73898487355655</v>
      </c>
      <c r="AQ224" s="7">
        <f>SL!V224*SQRT($AO$6)</f>
        <v>20553.435750389206</v>
      </c>
      <c r="AR224" s="7">
        <f>SL!W224*$AO$9</f>
        <v>3462.8945991460919</v>
      </c>
    </row>
    <row r="225" spans="21:44" x14ac:dyDescent="0.25">
      <c r="U225" s="13">
        <f>SL!U225*SQRT($T$6)*$T$9</f>
        <v>273.50142502119598</v>
      </c>
      <c r="V225" s="7">
        <f>SL!V225*SQRT($T$6)</f>
        <v>19363.427081768583</v>
      </c>
      <c r="W225" s="7">
        <f>SL!W225*$T$9</f>
        <v>2270.8732685775731</v>
      </c>
      <c r="AB225" s="13">
        <f>SL!U225*SQRT($AA$6)*$AA$9</f>
        <v>394.20691829447298</v>
      </c>
      <c r="AC225" s="7">
        <f>SL!V225*SQRT($AA$6)</f>
        <v>20268.789176942992</v>
      </c>
      <c r="AD225" s="7">
        <f>SL!W225*$AA$9</f>
        <v>3126.8854050292662</v>
      </c>
      <c r="AI225" s="13">
        <f>SL!U225*SQRT($AH$6)*$AH$9</f>
        <v>426.73394415590525</v>
      </c>
      <c r="AJ225" s="7">
        <f>SL!V225*SQRT($AH$6)</f>
        <v>20470.663716816885</v>
      </c>
      <c r="AK225" s="7">
        <f>SL!W225*$AH$9</f>
        <v>3351.5121244816528</v>
      </c>
      <c r="AP225" s="13">
        <f>SL!U225*SQRT($AO$6)*$AO$9</f>
        <v>448.91150433884872</v>
      </c>
      <c r="AQ225" s="7">
        <f>SL!V225*SQRT($AO$6)</f>
        <v>20600.718472872853</v>
      </c>
      <c r="AR225" s="7">
        <f>SL!W225*$AO$9</f>
        <v>3503.433651336607</v>
      </c>
    </row>
    <row r="226" spans="21:44" x14ac:dyDescent="0.25">
      <c r="U226" s="13">
        <f>SL!U226*SQRT($T$6)*$T$9</f>
        <v>274.46786115201297</v>
      </c>
      <c r="V226" s="7">
        <f>SL!V226*SQRT($T$6)</f>
        <v>19398.244569556799</v>
      </c>
      <c r="W226" s="7">
        <f>SL!W226*$T$9</f>
        <v>2345.1803721462493</v>
      </c>
      <c r="AB226" s="13">
        <f>SL!U226*SQRT($AA$6)*$AA$9</f>
        <v>395.59987560293405</v>
      </c>
      <c r="AC226" s="7">
        <f>SL!V226*SQRT($AA$6)</f>
        <v>20305.234601436812</v>
      </c>
      <c r="AD226" s="7">
        <f>SL!W226*$AA$9</f>
        <v>3229.2027826011245</v>
      </c>
      <c r="AI226" s="13">
        <f>SL!U226*SQRT($AH$6)*$AH$9</f>
        <v>428.24183795150918</v>
      </c>
      <c r="AJ226" s="7">
        <f>SL!V226*SQRT($AH$6)</f>
        <v>20507.472133062998</v>
      </c>
      <c r="AK226" s="7">
        <f>SL!W226*$AH$9</f>
        <v>3461.1796968607696</v>
      </c>
      <c r="AP226" s="13">
        <f>SL!U226*SQRT($AO$6)*$AO$9</f>
        <v>450.49776407149477</v>
      </c>
      <c r="AQ226" s="7">
        <f>SL!V226*SQRT($AO$6)</f>
        <v>20637.760741311638</v>
      </c>
      <c r="AR226" s="7">
        <f>SL!W226*$AO$9</f>
        <v>3618.0723723863816</v>
      </c>
    </row>
    <row r="227" spans="21:44" x14ac:dyDescent="0.25">
      <c r="U227" s="13">
        <f>SL!U227*SQRT($T$6)*$T$9</f>
        <v>275.43429728282996</v>
      </c>
      <c r="V227" s="7">
        <f>SL!V227*SQRT($T$6)</f>
        <v>19335.565332294635</v>
      </c>
      <c r="W227" s="7">
        <f>SL!W227*$T$9</f>
        <v>2307.2717115966361</v>
      </c>
      <c r="AB227" s="13">
        <f>SL!U227*SQRT($AA$6)*$AA$9</f>
        <v>396.99283291139511</v>
      </c>
      <c r="AC227" s="7">
        <f>SL!V227*SQRT($AA$6)</f>
        <v>20239.6247153111</v>
      </c>
      <c r="AD227" s="7">
        <f>SL!W227*$AA$9</f>
        <v>3177.0043446534878</v>
      </c>
      <c r="AI227" s="13">
        <f>SL!U227*SQRT($AH$6)*$AH$9</f>
        <v>429.74973174711306</v>
      </c>
      <c r="AJ227" s="7">
        <f>SL!V227*SQRT($AH$6)</f>
        <v>20441.208780888712</v>
      </c>
      <c r="AK227" s="7">
        <f>SL!W227*$AH$9</f>
        <v>3405.2314688319684</v>
      </c>
      <c r="AP227" s="13">
        <f>SL!U227*SQRT($AO$6)*$AO$9</f>
        <v>452.08402380414094</v>
      </c>
      <c r="AQ227" s="7">
        <f>SL!V227*SQRT($AO$6)</f>
        <v>20571.076403075462</v>
      </c>
      <c r="AR227" s="7">
        <f>SL!W227*$AO$9</f>
        <v>3559.5880532108777</v>
      </c>
    </row>
    <row r="228" spans="21:44" x14ac:dyDescent="0.25">
      <c r="U228" s="13">
        <f>SL!U228*SQRT($T$6)*$T$9</f>
        <v>276.40073341364689</v>
      </c>
      <c r="V228" s="7">
        <f>SL!V228*SQRT($T$6)</f>
        <v>19451.447129704906</v>
      </c>
      <c r="W228" s="7">
        <f>SL!W228*$T$9</f>
        <v>2392.6776507460017</v>
      </c>
      <c r="AB228" s="13">
        <f>SL!U228*SQRT($AA$6)*$AA$9</f>
        <v>398.38579021985606</v>
      </c>
      <c r="AC228" s="7">
        <f>SL!V228*SQRT($AA$6)</f>
        <v>20360.924716144393</v>
      </c>
      <c r="AD228" s="7">
        <f>SL!W228*$AA$9</f>
        <v>3294.6042954408099</v>
      </c>
      <c r="AI228" s="13">
        <f>SL!U228*SQRT($AH$6)*$AH$9</f>
        <v>431.25762554271694</v>
      </c>
      <c r="AJ228" s="7">
        <f>SL!V228*SQRT($AH$6)</f>
        <v>20563.716914168457</v>
      </c>
      <c r="AK228" s="7">
        <f>SL!W228*$AH$9</f>
        <v>3531.2794718282494</v>
      </c>
      <c r="AP228" s="13">
        <f>SL!U228*SQRT($AO$6)*$AO$9</f>
        <v>453.67028353678705</v>
      </c>
      <c r="AQ228" s="7">
        <f>SL!V228*SQRT($AO$6)</f>
        <v>20694.362858231281</v>
      </c>
      <c r="AR228" s="7">
        <f>SL!W228*$AO$9</f>
        <v>3691.3497174922645</v>
      </c>
    </row>
    <row r="229" spans="21:44" x14ac:dyDescent="0.25">
      <c r="U229" s="13">
        <f>SL!U229*SQRT($T$6)*$T$9</f>
        <v>276.40073341364689</v>
      </c>
      <c r="V229" s="7">
        <f>SL!V229*SQRT($T$6)</f>
        <v>19466.030091960802</v>
      </c>
      <c r="W229" s="7">
        <f>SL!W229*$T$9</f>
        <v>2423.4867403789312</v>
      </c>
      <c r="AB229" s="13">
        <f>SL!U229*SQRT($AA$6)*$AA$9</f>
        <v>398.38579021985606</v>
      </c>
      <c r="AC229" s="7">
        <f>SL!V229*SQRT($AA$6)</f>
        <v>20376.189523675203</v>
      </c>
      <c r="AD229" s="7">
        <f>SL!W229*$AA$9</f>
        <v>3337.02695902511</v>
      </c>
      <c r="AI229" s="13">
        <f>SL!U229*SQRT($AH$6)*$AH$9</f>
        <v>431.25762554271694</v>
      </c>
      <c r="AJ229" s="7">
        <f>SL!V229*SQRT($AH$6)</f>
        <v>20579.133757223917</v>
      </c>
      <c r="AK229" s="7">
        <f>SL!W229*$AH$9</f>
        <v>3576.7496611504757</v>
      </c>
      <c r="AP229" s="13">
        <f>SL!U229*SQRT($AO$6)*$AO$9</f>
        <v>453.67028353678705</v>
      </c>
      <c r="AQ229" s="7">
        <f>SL!V229*SQRT($AO$6)</f>
        <v>20709.87764797721</v>
      </c>
      <c r="AR229" s="7">
        <f>SL!W229*$AO$9</f>
        <v>3738.8810363380144</v>
      </c>
    </row>
    <row r="230" spans="21:44" x14ac:dyDescent="0.25">
      <c r="U230" s="13">
        <f>SL!U230*SQRT($T$6)*$T$9</f>
        <v>276.40073341364689</v>
      </c>
      <c r="V230" s="7">
        <f>SL!V230*SQRT($T$6)</f>
        <v>19481.873642707764</v>
      </c>
      <c r="W230" s="7">
        <f>SL!W230*$T$9</f>
        <v>2377.2405054431783</v>
      </c>
      <c r="AB230" s="13">
        <f>SL!U230*SQRT($AA$6)*$AA$9</f>
        <v>398.38579021985606</v>
      </c>
      <c r="AC230" s="7">
        <f>SL!V230*SQRT($AA$6)</f>
        <v>20392.773860143552</v>
      </c>
      <c r="AD230" s="7">
        <f>SL!W230*$AA$9</f>
        <v>3273.3480743162604</v>
      </c>
      <c r="AI230" s="13">
        <f>SL!U230*SQRT($AH$6)*$AH$9</f>
        <v>431.25762554271694</v>
      </c>
      <c r="AJ230" s="7">
        <f>SL!V230*SQRT($AH$6)</f>
        <v>20595.883271555849</v>
      </c>
      <c r="AK230" s="7">
        <f>SL!W230*$AH$9</f>
        <v>3508.4962631103958</v>
      </c>
      <c r="AP230" s="13">
        <f>SL!U230*SQRT($AO$6)*$AO$9</f>
        <v>453.67028353678705</v>
      </c>
      <c r="AQ230" s="7">
        <f>SL!V230*SQRT($AO$6)</f>
        <v>20726.733575761609</v>
      </c>
      <c r="AR230" s="7">
        <f>SL!W230*$AO$9</f>
        <v>3667.533763038602</v>
      </c>
    </row>
    <row r="231" spans="21:44" x14ac:dyDescent="0.25">
      <c r="U231" s="13">
        <f>SL!U231*SQRT($T$6)*$T$9</f>
        <v>278.33360567528075</v>
      </c>
      <c r="V231" s="7">
        <f>SL!V231*SQRT($T$6)</f>
        <v>19497.494847232269</v>
      </c>
      <c r="W231" s="7">
        <f>SL!W231*$T$9</f>
        <v>2355.8619215015519</v>
      </c>
      <c r="AB231" s="13">
        <f>SL!U231*SQRT($AA$6)*$AA$9</f>
        <v>401.17170483677813</v>
      </c>
      <c r="AC231" s="7">
        <f>SL!V231*SQRT($AA$6)</f>
        <v>20409.12545430403</v>
      </c>
      <c r="AD231" s="7">
        <f>SL!W231*$AA$9</f>
        <v>3243.9107723618727</v>
      </c>
      <c r="AI231" s="13">
        <f>SL!U231*SQRT($AH$6)*$AH$9</f>
        <v>434.27341313392481</v>
      </c>
      <c r="AJ231" s="7">
        <f>SL!V231*SQRT($AH$6)</f>
        <v>20612.397725496387</v>
      </c>
      <c r="AK231" s="7">
        <f>SL!W231*$AH$9</f>
        <v>3476.9442675516607</v>
      </c>
      <c r="AP231" s="13">
        <f>SL!U231*SQRT($AO$6)*$AO$9</f>
        <v>456.84280300207922</v>
      </c>
      <c r="AQ231" s="7">
        <f>SL!V231*SQRT($AO$6)</f>
        <v>20743.352949762793</v>
      </c>
      <c r="AR231" s="7">
        <f>SL!W231*$AO$9</f>
        <v>3634.5515392239131</v>
      </c>
    </row>
    <row r="232" spans="21:44" x14ac:dyDescent="0.25">
      <c r="U232" s="13">
        <f>SL!U232*SQRT($T$6)*$T$9</f>
        <v>278.33360567528075</v>
      </c>
      <c r="V232" s="7">
        <f>SL!V232*SQRT($T$6)</f>
        <v>19526.323325095462</v>
      </c>
      <c r="W232" s="7">
        <f>SL!W232*$T$9</f>
        <v>2460.0530759027397</v>
      </c>
      <c r="AB232" s="13">
        <f>SL!U232*SQRT($AA$6)*$AA$9</f>
        <v>401.17170483677813</v>
      </c>
      <c r="AC232" s="7">
        <f>SL!V232*SQRT($AA$6)</f>
        <v>20439.301844962243</v>
      </c>
      <c r="AD232" s="7">
        <f>SL!W232*$AA$9</f>
        <v>3387.3770787111898</v>
      </c>
      <c r="AI232" s="13">
        <f>SL!U232*SQRT($AH$6)*$AH$9</f>
        <v>434.27341313392481</v>
      </c>
      <c r="AJ232" s="7">
        <f>SL!V232*SQRT($AH$6)</f>
        <v>20642.874669134155</v>
      </c>
      <c r="AK232" s="7">
        <f>SL!W232*$AH$9</f>
        <v>3630.7167928930025</v>
      </c>
      <c r="AP232" s="13">
        <f>SL!U232*SQRT($AO$6)*$AO$9</f>
        <v>456.84280300207922</v>
      </c>
      <c r="AQ232" s="7">
        <f>SL!V232*SQRT($AO$6)</f>
        <v>20774.023520315888</v>
      </c>
      <c r="AR232" s="7">
        <f>SL!W232*$AO$9</f>
        <v>3795.2944576208411</v>
      </c>
    </row>
    <row r="233" spans="21:44" x14ac:dyDescent="0.25">
      <c r="U233" s="13">
        <f>SL!U233*SQRT($T$6)*$T$9</f>
        <v>280.26647793691467</v>
      </c>
      <c r="V233" s="7">
        <f>SL!V233*SQRT($T$6)</f>
        <v>19437.872506972875</v>
      </c>
      <c r="W233" s="7">
        <f>SL!W233*$T$9</f>
        <v>2375.2649159698644</v>
      </c>
      <c r="AB233" s="13">
        <f>SL!U233*SQRT($AA$6)*$AA$9</f>
        <v>403.95761945370032</v>
      </c>
      <c r="AC233" s="7">
        <f>SL!V233*SQRT($AA$6)</f>
        <v>20346.715394356976</v>
      </c>
      <c r="AD233" s="7">
        <f>SL!W233*$AA$9</f>
        <v>3270.6277807728411</v>
      </c>
      <c r="AI233" s="13">
        <f>SL!U233*SQRT($AH$6)*$AH$9</f>
        <v>437.28920072513262</v>
      </c>
      <c r="AJ233" s="7">
        <f>SL!V233*SQRT($AH$6)</f>
        <v>20549.366069358985</v>
      </c>
      <c r="AK233" s="7">
        <f>SL!W233*$AH$9</f>
        <v>3505.5805512719467</v>
      </c>
      <c r="AP233" s="13">
        <f>SL!U233*SQRT($AO$6)*$AO$9</f>
        <v>460.0153224673715</v>
      </c>
      <c r="AQ233" s="7">
        <f>SL!V233*SQRT($AO$6)</f>
        <v>20679.920839259274</v>
      </c>
      <c r="AR233" s="7">
        <f>SL!W233*$AO$9</f>
        <v>3664.4858841728783</v>
      </c>
    </row>
    <row r="234" spans="21:44" x14ac:dyDescent="0.25">
      <c r="U234" s="13">
        <f>SL!U234*SQRT($T$6)*$T$9</f>
        <v>287.03153085263335</v>
      </c>
      <c r="V234" s="7">
        <f>SL!V234*SQRT($T$6)</f>
        <v>19442.313024596595</v>
      </c>
      <c r="W234" s="7">
        <f>SL!W234*$T$9</f>
        <v>2509.1624485529123</v>
      </c>
      <c r="AB234" s="13">
        <f>SL!U234*SQRT($AA$6)*$AA$9</f>
        <v>413.70832061292759</v>
      </c>
      <c r="AC234" s="7">
        <f>SL!V234*SQRT($AA$6)</f>
        <v>20351.363534129527</v>
      </c>
      <c r="AD234" s="7">
        <f>SL!W234*$AA$9</f>
        <v>3454.99836903804</v>
      </c>
      <c r="AI234" s="13">
        <f>SL!U234*SQRT($AH$6)*$AH$9</f>
        <v>447.84445729435998</v>
      </c>
      <c r="AJ234" s="7">
        <f>SL!V234*SQRT($AH$6)</f>
        <v>20554.06050400735</v>
      </c>
      <c r="AK234" s="7">
        <f>SL!W234*$AH$9</f>
        <v>3703.1958079662818</v>
      </c>
      <c r="AP234" s="13">
        <f>SL!U234*SQRT($AO$6)*$AO$9</f>
        <v>471.11914059589424</v>
      </c>
      <c r="AQ234" s="7">
        <f>SL!V234*SQRT($AO$6)</f>
        <v>20684.645098712612</v>
      </c>
      <c r="AR234" s="7">
        <f>SL!W234*$AO$9</f>
        <v>3871.0588919991687</v>
      </c>
    </row>
    <row r="235" spans="21:44" x14ac:dyDescent="0.25">
      <c r="U235" s="13">
        <f>SL!U235*SQRT($T$6)*$T$9</f>
        <v>287.03153085263335</v>
      </c>
      <c r="V235" s="7">
        <f>SL!V235*SQRT($T$6)</f>
        <v>19501.217874699756</v>
      </c>
      <c r="W235" s="7">
        <f>SL!W235*$T$9</f>
        <v>2416.3904295108841</v>
      </c>
      <c r="AB235" s="13">
        <f>SL!U235*SQRT($AA$6)*$AA$9</f>
        <v>413.70832061292759</v>
      </c>
      <c r="AC235" s="7">
        <f>SL!V235*SQRT($AA$6)</f>
        <v>20413.022556739455</v>
      </c>
      <c r="AD235" s="7">
        <f>SL!W235*$AA$9</f>
        <v>3327.2556735950138</v>
      </c>
      <c r="AI235" s="13">
        <f>SL!U235*SQRT($AH$6)*$AH$9</f>
        <v>447.84445729435998</v>
      </c>
      <c r="AJ235" s="7">
        <f>SL!V235*SQRT($AH$6)</f>
        <v>20616.333642572095</v>
      </c>
      <c r="AK235" s="7">
        <f>SL!W235*$AH$9</f>
        <v>3566.2764338495758</v>
      </c>
      <c r="AP235" s="13">
        <f>SL!U235*SQRT($AO$6)*$AO$9</f>
        <v>471.11914059589424</v>
      </c>
      <c r="AQ235" s="7">
        <f>SL!V235*SQRT($AO$6)</f>
        <v>20747.313872609797</v>
      </c>
      <c r="AR235" s="7">
        <f>SL!W235*$AO$9</f>
        <v>3727.9330655113404</v>
      </c>
    </row>
    <row r="236" spans="21:44" x14ac:dyDescent="0.25">
      <c r="U236" s="13">
        <f>SL!U236*SQRT($T$6)*$T$9</f>
        <v>287.03153085263335</v>
      </c>
      <c r="V236" s="7">
        <f>SL!V236*SQRT($T$6)</f>
        <v>19531.551389683416</v>
      </c>
      <c r="W236" s="7">
        <f>SL!W236*$T$9</f>
        <v>2472.3075987248317</v>
      </c>
      <c r="AB236" s="13">
        <f>SL!U236*SQRT($AA$6)*$AA$9</f>
        <v>413.70832061292759</v>
      </c>
      <c r="AC236" s="7">
        <f>SL!V236*SQRT($AA$6)</f>
        <v>20444.774354476656</v>
      </c>
      <c r="AD236" s="7">
        <f>SL!W236*$AA$9</f>
        <v>3404.2509787602221</v>
      </c>
      <c r="AI236" s="13">
        <f>SL!U236*SQRT($AH$6)*$AH$9</f>
        <v>447.84445729435998</v>
      </c>
      <c r="AJ236" s="7">
        <f>SL!V236*SQRT($AH$6)</f>
        <v>20648.401684141252</v>
      </c>
      <c r="AK236" s="7">
        <f>SL!W236*$AH$9</f>
        <v>3648.8028668216039</v>
      </c>
      <c r="AP236" s="13">
        <f>SL!U236*SQRT($AO$6)*$AO$9</f>
        <v>471.11914059589424</v>
      </c>
      <c r="AQ236" s="7">
        <f>SL!V236*SQRT($AO$6)</f>
        <v>20779.585649699264</v>
      </c>
      <c r="AR236" s="7">
        <f>SL!W236*$AO$9</f>
        <v>3814.2003596938716</v>
      </c>
    </row>
    <row r="237" spans="21:44" x14ac:dyDescent="0.25">
      <c r="U237" s="13">
        <f>SL!U237*SQRT($T$6)*$T$9</f>
        <v>288.96440311426716</v>
      </c>
      <c r="V237" s="7">
        <f>SL!V237*SQRT($T$6)</f>
        <v>19637.458917408527</v>
      </c>
      <c r="W237" s="7">
        <f>SL!W237*$T$9</f>
        <v>2561.9752364533892</v>
      </c>
      <c r="AB237" s="13">
        <f>SL!U237*SQRT($AA$6)*$AA$9</f>
        <v>416.49423522984961</v>
      </c>
      <c r="AC237" s="7">
        <f>SL!V237*SQRT($AA$6)</f>
        <v>20555.633725736028</v>
      </c>
      <c r="AD237" s="7">
        <f>SL!W237*$AA$9</f>
        <v>3527.719087525491</v>
      </c>
      <c r="AI237" s="13">
        <f>SL!U237*SQRT($AH$6)*$AH$9</f>
        <v>450.86024488556774</v>
      </c>
      <c r="AJ237" s="7">
        <f>SL!V237*SQRT($AH$6)</f>
        <v>20760.365200515971</v>
      </c>
      <c r="AK237" s="7">
        <f>SL!W237*$AH$9</f>
        <v>3781.1405798852347</v>
      </c>
      <c r="AP237" s="13">
        <f>SL!U237*SQRT($AO$6)*$AO$9</f>
        <v>474.29166006118641</v>
      </c>
      <c r="AQ237" s="7">
        <f>SL!V237*SQRT($AO$6)</f>
        <v>20892.260495614184</v>
      </c>
      <c r="AR237" s="7">
        <f>SL!W237*$AO$9</f>
        <v>3952.5368418749581</v>
      </c>
    </row>
    <row r="238" spans="21:44" x14ac:dyDescent="0.25">
      <c r="U238" s="13">
        <f>SL!U238*SQRT($T$6)*$T$9</f>
        <v>290.89727537590107</v>
      </c>
      <c r="V238" s="7">
        <f>SL!V238*SQRT($T$6)</f>
        <v>19574.477327749955</v>
      </c>
      <c r="W238" s="7">
        <f>SL!W238*$T$9</f>
        <v>2501.1280586899043</v>
      </c>
      <c r="AB238" s="13">
        <f>SL!U238*SQRT($AA$6)*$AA$9</f>
        <v>419.28014984677162</v>
      </c>
      <c r="AC238" s="7">
        <f>SL!V238*SQRT($AA$6)</f>
        <v>20489.707350336281</v>
      </c>
      <c r="AD238" s="7">
        <f>SL!W238*$AA$9</f>
        <v>3443.9353930681436</v>
      </c>
      <c r="AI238" s="13">
        <f>SL!U238*SQRT($AH$6)*$AH$9</f>
        <v>453.87603247677561</v>
      </c>
      <c r="AJ238" s="7">
        <f>SL!V238*SQRT($AH$6)</f>
        <v>20693.782206875083</v>
      </c>
      <c r="AK238" s="7">
        <f>SL!W238*$AH$9</f>
        <v>3691.3380986826855</v>
      </c>
      <c r="AP238" s="13">
        <f>SL!U238*SQRT($AO$6)*$AO$9</f>
        <v>477.46417952647863</v>
      </c>
      <c r="AQ238" s="7">
        <f>SL!V238*SQRT($AO$6)</f>
        <v>20825.254485156878</v>
      </c>
      <c r="AR238" s="7">
        <f>SL!W238*$AO$9</f>
        <v>3858.6636816615833</v>
      </c>
    </row>
    <row r="239" spans="21:44" x14ac:dyDescent="0.25">
      <c r="U239" s="13">
        <f>SL!U239*SQRT($T$6)*$T$9</f>
        <v>290.89727537590107</v>
      </c>
      <c r="V239" s="7">
        <f>SL!V239*SQRT($T$6)</f>
        <v>19589.495916254771</v>
      </c>
      <c r="W239" s="7">
        <f>SL!W239*$T$9</f>
        <v>2534.4808012709418</v>
      </c>
      <c r="AB239" s="13">
        <f>SL!U239*SQRT($AA$6)*$AA$9</f>
        <v>419.28014984677162</v>
      </c>
      <c r="AC239" s="7">
        <f>SL!V239*SQRT($AA$6)</f>
        <v>20505.428152385106</v>
      </c>
      <c r="AD239" s="7">
        <f>SL!W239*$AA$9</f>
        <v>3489.8605468129267</v>
      </c>
      <c r="AI239" s="13">
        <f>SL!U239*SQRT($AH$6)*$AH$9</f>
        <v>453.87603247677561</v>
      </c>
      <c r="AJ239" s="7">
        <f>SL!V239*SQRT($AH$6)</f>
        <v>20709.659586095459</v>
      </c>
      <c r="AK239" s="7">
        <f>SL!W239*$AH$9</f>
        <v>3740.5623872820574</v>
      </c>
      <c r="AP239" s="13">
        <f>SL!U239*SQRT($AO$6)*$AO$9</f>
        <v>477.46417952647863</v>
      </c>
      <c r="AQ239" s="7">
        <f>SL!V239*SQRT($AO$6)</f>
        <v>20841.232736958125</v>
      </c>
      <c r="AR239" s="7">
        <f>SL!W239*$AO$9</f>
        <v>3910.1192702845296</v>
      </c>
    </row>
    <row r="240" spans="21:44" x14ac:dyDescent="0.25">
      <c r="U240" s="13">
        <f>SL!U240*SQRT($T$6)*$T$9</f>
        <v>293.79658376835187</v>
      </c>
      <c r="V240" s="7">
        <f>SL!V240*SQRT($T$6)</f>
        <v>19671.753989098277</v>
      </c>
      <c r="W240" s="7">
        <f>SL!W240*$T$9</f>
        <v>2603.5017359766166</v>
      </c>
      <c r="AB240" s="13">
        <f>SL!U240*SQRT($AA$6)*$AA$9</f>
        <v>423.4590217721547</v>
      </c>
      <c r="AC240" s="7">
        <f>SL!V240*SQRT($AA$6)</f>
        <v>20591.532307890539</v>
      </c>
      <c r="AD240" s="7">
        <f>SL!W240*$AA$9</f>
        <v>3584.8991191361802</v>
      </c>
      <c r="AI240" s="13">
        <f>SL!U240*SQRT($AH$6)*$AH$9</f>
        <v>458.39971386358724</v>
      </c>
      <c r="AJ240" s="7">
        <f>SL!V240*SQRT($AH$6)</f>
        <v>20796.621327943227</v>
      </c>
      <c r="AK240" s="7">
        <f>SL!W240*$AH$9</f>
        <v>3842.4282653607679</v>
      </c>
      <c r="AP240" s="13">
        <f>SL!U240*SQRT($AO$6)*$AO$9</f>
        <v>482.22295872441691</v>
      </c>
      <c r="AQ240" s="7">
        <f>SL!V240*SQRT($AO$6)</f>
        <v>20928.746966418348</v>
      </c>
      <c r="AR240" s="7">
        <f>SL!W240*$AO$9</f>
        <v>4016.6026520921073</v>
      </c>
    </row>
    <row r="241" spans="21:44" x14ac:dyDescent="0.25">
      <c r="U241" s="13">
        <f>SL!U241*SQRT($T$6)*$T$9</f>
        <v>293.79658376835187</v>
      </c>
      <c r="V241" s="7">
        <f>SL!V241*SQRT($T$6)</f>
        <v>19608.803570567812</v>
      </c>
      <c r="W241" s="7">
        <f>SL!W241*$T$9</f>
        <v>2587.1061363748586</v>
      </c>
      <c r="AB241" s="13">
        <f>SL!U241*SQRT($AA$6)*$AA$9</f>
        <v>423.4590217721547</v>
      </c>
      <c r="AC241" s="7">
        <f>SL!V241*SQRT($AA$6)</f>
        <v>20525.638561065334</v>
      </c>
      <c r="AD241" s="7">
        <f>SL!W241*$AA$9</f>
        <v>3562.3231516390802</v>
      </c>
      <c r="AI241" s="13">
        <f>SL!U241*SQRT($AH$6)*$AH$9</f>
        <v>458.39971386358724</v>
      </c>
      <c r="AJ241" s="7">
        <f>SL!V241*SQRT($AH$6)</f>
        <v>20730.071287853301</v>
      </c>
      <c r="AK241" s="7">
        <f>SL!W241*$AH$9</f>
        <v>3818.2305033747557</v>
      </c>
      <c r="AP241" s="13">
        <f>SL!U241*SQRT($AO$6)*$AO$9</f>
        <v>482.22295872441691</v>
      </c>
      <c r="AQ241" s="7">
        <f>SL!V241*SQRT($AO$6)</f>
        <v>20861.774118873367</v>
      </c>
      <c r="AR241" s="7">
        <f>SL!W241*$AO$9</f>
        <v>3991.3080237332915</v>
      </c>
    </row>
    <row r="242" spans="21:44" x14ac:dyDescent="0.25">
      <c r="U242" s="13">
        <f>SL!U242*SQRT($T$6)*$T$9</f>
        <v>294.76301989916885</v>
      </c>
      <c r="V242" s="7">
        <f>SL!V242*SQRT($T$6)</f>
        <v>19701.353834986428</v>
      </c>
      <c r="W242" s="7">
        <f>SL!W242*$T$9</f>
        <v>2556.6548370797109</v>
      </c>
      <c r="AB242" s="13">
        <f>SL!U242*SQRT($AA$6)*$AA$9</f>
        <v>424.85197908061582</v>
      </c>
      <c r="AC242" s="7">
        <f>SL!V242*SQRT($AA$6)</f>
        <v>20622.516132884088</v>
      </c>
      <c r="AD242" s="7">
        <f>SL!W242*$AA$9</f>
        <v>3520.3931484778659</v>
      </c>
      <c r="AI242" s="13">
        <f>SL!U242*SQRT($AH$6)*$AH$9</f>
        <v>459.90760765919123</v>
      </c>
      <c r="AJ242" s="7">
        <f>SL!V242*SQRT($AH$6)</f>
        <v>20827.913747858729</v>
      </c>
      <c r="AK242" s="7">
        <f>SL!W242*$AH$9</f>
        <v>3773.2883658252508</v>
      </c>
      <c r="AP242" s="13">
        <f>SL!U242*SQRT($AO$6)*$AO$9</f>
        <v>483.80921845706314</v>
      </c>
      <c r="AQ242" s="7">
        <f>SL!V242*SQRT($AO$6)</f>
        <v>20960.23819415439</v>
      </c>
      <c r="AR242" s="7">
        <f>SL!W242*$AO$9</f>
        <v>3944.3286928504335</v>
      </c>
    </row>
    <row r="243" spans="21:44" x14ac:dyDescent="0.25">
      <c r="U243" s="13">
        <f>SL!U243*SQRT($T$6)*$T$9</f>
        <v>296.69589216080271</v>
      </c>
      <c r="V243" s="7">
        <f>SL!V243*SQRT($T$6)</f>
        <v>19572.476589033198</v>
      </c>
      <c r="W243" s="7">
        <f>SL!W243*$T$9</f>
        <v>2549.9904826559118</v>
      </c>
      <c r="AB243" s="13">
        <f>SL!U243*SQRT($AA$6)*$AA$9</f>
        <v>427.63789369753783</v>
      </c>
      <c r="AC243" s="7">
        <f>SL!V243*SQRT($AA$6)</f>
        <v>20487.613064491277</v>
      </c>
      <c r="AD243" s="7">
        <f>SL!W243*$AA$9</f>
        <v>3511.2166467020656</v>
      </c>
      <c r="AI243" s="13">
        <f>SL!U243*SQRT($AH$6)*$AH$9</f>
        <v>462.92339525039898</v>
      </c>
      <c r="AJ243" s="7">
        <f>SL!V243*SQRT($AH$6)</f>
        <v>20691.667062211745</v>
      </c>
      <c r="AK243" s="7">
        <f>SL!W243*$AH$9</f>
        <v>3763.4526497761576</v>
      </c>
      <c r="AP243" s="13">
        <f>SL!U243*SQRT($AO$6)*$AO$9</f>
        <v>486.98173792235525</v>
      </c>
      <c r="AQ243" s="7">
        <f>SL!V243*SQRT($AO$6)</f>
        <v>20823.12590250115</v>
      </c>
      <c r="AR243" s="7">
        <f>SL!W243*$AO$9</f>
        <v>3934.0471311816946</v>
      </c>
    </row>
    <row r="244" spans="21:44" x14ac:dyDescent="0.25">
      <c r="U244" s="13">
        <f>SL!U244*SQRT($T$6)*$T$9</f>
        <v>297.6623282916197</v>
      </c>
      <c r="V244" s="7">
        <f>SL!V244*SQRT($T$6)</f>
        <v>19611.81598406185</v>
      </c>
      <c r="W244" s="7">
        <f>SL!W244*$T$9</f>
        <v>2566.1652139625921</v>
      </c>
      <c r="AB244" s="13">
        <f>SL!U244*SQRT($AA$6)*$AA$9</f>
        <v>429.0308510059989</v>
      </c>
      <c r="AC244" s="7">
        <f>SL!V244*SQRT($AA$6)</f>
        <v>20528.791823851232</v>
      </c>
      <c r="AD244" s="7">
        <f>SL!W244*$AA$9</f>
        <v>3533.4884889721575</v>
      </c>
      <c r="AI244" s="13">
        <f>SL!U244*SQRT($AH$6)*$AH$9</f>
        <v>464.43128904600292</v>
      </c>
      <c r="AJ244" s="7">
        <f>SL!V244*SQRT($AH$6)</f>
        <v>20733.25595673201</v>
      </c>
      <c r="AK244" s="7">
        <f>SL!W244*$AH$9</f>
        <v>3787.324439027755</v>
      </c>
      <c r="AP244" s="13">
        <f>SL!U244*SQRT($AO$6)*$AO$9</f>
        <v>488.56799765500142</v>
      </c>
      <c r="AQ244" s="7">
        <f>SL!V244*SQRT($AO$6)</f>
        <v>20864.979020673676</v>
      </c>
      <c r="AR244" s="7">
        <f>SL!W244*$AO$9</f>
        <v>3959.0010107069247</v>
      </c>
    </row>
    <row r="245" spans="21:44" x14ac:dyDescent="0.25">
      <c r="U245" s="13">
        <f>SL!U245*SQRT($T$6)*$T$9</f>
        <v>301.52807281488748</v>
      </c>
      <c r="V245" s="7">
        <f>SL!V245*SQRT($T$6)</f>
        <v>19712.2548079759</v>
      </c>
      <c r="W245" s="7">
        <f>SL!W245*$T$9</f>
        <v>2559.5081946482228</v>
      </c>
      <c r="AB245" s="13">
        <f>SL!U245*SQRT($AA$6)*$AA$9</f>
        <v>434.6026802398431</v>
      </c>
      <c r="AC245" s="7">
        <f>SL!V245*SQRT($AA$6)</f>
        <v>20633.926794974748</v>
      </c>
      <c r="AD245" s="7">
        <f>SL!W245*$AA$9</f>
        <v>3524.3220872961465</v>
      </c>
      <c r="AI245" s="13">
        <f>SL!U245*SQRT($AH$6)*$AH$9</f>
        <v>470.4628642284186</v>
      </c>
      <c r="AJ245" s="7">
        <f>SL!V245*SQRT($AH$6)</f>
        <v>20839.438058679913</v>
      </c>
      <c r="AK245" s="7">
        <f>SL!W245*$AH$9</f>
        <v>3777.4995486414277</v>
      </c>
      <c r="AP245" s="13">
        <f>SL!U245*SQRT($AO$6)*$AO$9</f>
        <v>494.91303658558593</v>
      </c>
      <c r="AQ245" s="7">
        <f>SL!V245*SQRT($AO$6)</f>
        <v>20971.835721528456</v>
      </c>
      <c r="AR245" s="7">
        <f>SL!W245*$AO$9</f>
        <v>3948.7307654201118</v>
      </c>
    </row>
    <row r="246" spans="21:44" x14ac:dyDescent="0.25">
      <c r="U246" s="13">
        <f>SL!U246*SQRT($T$6)*$T$9</f>
        <v>301.52807281488748</v>
      </c>
      <c r="V246" s="7">
        <f>SL!V246*SQRT($T$6)</f>
        <v>19726.215508145087</v>
      </c>
      <c r="W246" s="7">
        <f>SL!W246*$T$9</f>
        <v>2556.8471799492258</v>
      </c>
      <c r="AB246" s="13">
        <f>SL!U246*SQRT($AA$6)*$AA$9</f>
        <v>434.6026802398431</v>
      </c>
      <c r="AC246" s="7">
        <f>SL!V246*SQRT($AA$6)</f>
        <v>20648.540245749595</v>
      </c>
      <c r="AD246" s="7">
        <f>SL!W246*$AA$9</f>
        <v>3520.6579955390248</v>
      </c>
      <c r="AI246" s="13">
        <f>SL!U246*SQRT($AH$6)*$AH$9</f>
        <v>470.4628642284186</v>
      </c>
      <c r="AJ246" s="7">
        <f>SL!V246*SQRT($AH$6)</f>
        <v>20854.197057549685</v>
      </c>
      <c r="AK246" s="7">
        <f>SL!W246*$AH$9</f>
        <v>3773.5722387600181</v>
      </c>
      <c r="AP246" s="13">
        <f>SL!U246*SQRT($AO$6)*$AO$9</f>
        <v>494.91303658558593</v>
      </c>
      <c r="AQ246" s="7">
        <f>SL!V246*SQRT($AO$6)</f>
        <v>20986.688487655811</v>
      </c>
      <c r="AR246" s="7">
        <f>SL!W246*$AO$9</f>
        <v>3944.6254335320809</v>
      </c>
    </row>
    <row r="247" spans="21:44" x14ac:dyDescent="0.25">
      <c r="U247" s="13">
        <f>SL!U247*SQRT($T$6)*$T$9</f>
        <v>302.49450894570441</v>
      </c>
      <c r="V247" s="7">
        <f>SL!V247*SQRT($T$6)</f>
        <v>19727.739689993166</v>
      </c>
      <c r="W247" s="7">
        <f>SL!W247*$T$9</f>
        <v>2618.0268826735655</v>
      </c>
      <c r="AB247" s="13">
        <f>SL!U247*SQRT($AA$6)*$AA$9</f>
        <v>435.99563754830399</v>
      </c>
      <c r="AC247" s="7">
        <f>SL!V247*SQRT($AA$6)</f>
        <v>20650.135692692718</v>
      </c>
      <c r="AD247" s="7">
        <f>SL!W247*$AA$9</f>
        <v>3604.899561186849</v>
      </c>
      <c r="AI247" s="13">
        <f>SL!U247*SQRT($AH$6)*$AH$9</f>
        <v>471.97075802402242</v>
      </c>
      <c r="AJ247" s="7">
        <f>SL!V247*SQRT($AH$6)</f>
        <v>20855.808394939679</v>
      </c>
      <c r="AK247" s="7">
        <f>SL!W247*$AH$9</f>
        <v>3863.865483341317</v>
      </c>
      <c r="AP247" s="13">
        <f>SL!U247*SQRT($AO$6)*$AO$9</f>
        <v>496.49929631823193</v>
      </c>
      <c r="AQ247" s="7">
        <f>SL!V247*SQRT($AO$6)</f>
        <v>20988.310062236647</v>
      </c>
      <c r="AR247" s="7">
        <f>SL!W247*$AO$9</f>
        <v>4039.0116030594891</v>
      </c>
    </row>
    <row r="248" spans="21:44" x14ac:dyDescent="0.25">
      <c r="U248" s="13">
        <f>SL!U248*SQRT($T$6)*$T$9</f>
        <v>304.42738120733833</v>
      </c>
      <c r="V248" s="7">
        <f>SL!V248*SQRT($T$6)</f>
        <v>19737.398314076396</v>
      </c>
      <c r="W248" s="7">
        <f>SL!W248*$T$9</f>
        <v>2675.0516534115372</v>
      </c>
      <c r="AB248" s="13">
        <f>SL!U248*SQRT($AA$6)*$AA$9</f>
        <v>438.78155216522617</v>
      </c>
      <c r="AC248" s="7">
        <f>SL!V248*SQRT($AA$6)</f>
        <v>20660.245918246059</v>
      </c>
      <c r="AD248" s="7">
        <f>SL!W248*$AA$9</f>
        <v>3683.4199814203366</v>
      </c>
      <c r="AI248" s="13">
        <f>SL!U248*SQRT($AH$6)*$AH$9</f>
        <v>474.98654561523023</v>
      </c>
      <c r="AJ248" s="7">
        <f>SL!V248*SQRT($AH$6)</f>
        <v>20866.019317042465</v>
      </c>
      <c r="AK248" s="7">
        <f>SL!W248*$AH$9</f>
        <v>3948.0265913910903</v>
      </c>
      <c r="AP248" s="13">
        <f>SL!U248*SQRT($AO$6)*$AO$9</f>
        <v>499.67181578352415</v>
      </c>
      <c r="AQ248" s="7">
        <f>SL!V248*SQRT($AO$6)</f>
        <v>20998.585856636768</v>
      </c>
      <c r="AR248" s="7">
        <f>SL!W248*$AO$9</f>
        <v>4126.9876709130267</v>
      </c>
    </row>
    <row r="249" spans="21:44" x14ac:dyDescent="0.25">
      <c r="U249" s="13">
        <f>SL!U249*SQRT($T$6)*$T$9</f>
        <v>304.42738120733833</v>
      </c>
      <c r="V249" s="7">
        <f>SL!V249*SQRT($T$6)</f>
        <v>19742.994473045754</v>
      </c>
      <c r="W249" s="7">
        <f>SL!W249*$T$9</f>
        <v>2594.0549300421344</v>
      </c>
      <c r="AB249" s="13">
        <f>SL!U249*SQRT($AA$6)*$AA$9</f>
        <v>438.78155216522617</v>
      </c>
      <c r="AC249" s="7">
        <f>SL!V249*SQRT($AA$6)</f>
        <v>20666.103732871103</v>
      </c>
      <c r="AD249" s="7">
        <f>SL!W249*$AA$9</f>
        <v>3571.8913128400682</v>
      </c>
      <c r="AI249" s="13">
        <f>SL!U249*SQRT($AH$6)*$AH$9</f>
        <v>474.98654561523023</v>
      </c>
      <c r="AJ249" s="7">
        <f>SL!V249*SQRT($AH$6)</f>
        <v>20871.935474749665</v>
      </c>
      <c r="AK249" s="7">
        <f>SL!W249*$AH$9</f>
        <v>3828.4860145689067</v>
      </c>
      <c r="AP249" s="13">
        <f>SL!U249*SQRT($AO$6)*$AO$9</f>
        <v>499.67181578352415</v>
      </c>
      <c r="AQ249" s="7">
        <f>SL!V249*SQRT($AO$6)</f>
        <v>21004.539601031825</v>
      </c>
      <c r="AR249" s="7">
        <f>SL!W249*$AO$9</f>
        <v>4002.0284095456523</v>
      </c>
    </row>
    <row r="250" spans="21:44" x14ac:dyDescent="0.25">
      <c r="U250" s="13">
        <f>SL!U250*SQRT($T$6)*$T$9</f>
        <v>305.3938173381552</v>
      </c>
      <c r="V250" s="7">
        <f>SL!V250*SQRT($T$6)</f>
        <v>19677.060230781597</v>
      </c>
      <c r="W250" s="7">
        <f>SL!W250*$T$9</f>
        <v>2618.1369093150242</v>
      </c>
      <c r="AB250" s="13">
        <f>SL!U250*SQRT($AA$6)*$AA$9</f>
        <v>440.17450947368707</v>
      </c>
      <c r="AC250" s="7">
        <f>SL!V250*SQRT($AA$6)</f>
        <v>20597.086649771598</v>
      </c>
      <c r="AD250" s="7">
        <f>SL!W250*$AA$9</f>
        <v>3605.0510626836976</v>
      </c>
      <c r="AI250" s="13">
        <f>SL!U250*SQRT($AH$6)*$AH$9</f>
        <v>476.49443941083405</v>
      </c>
      <c r="AJ250" s="7">
        <f>SL!V250*SQRT($AH$6)</f>
        <v>20802.230990356842</v>
      </c>
      <c r="AK250" s="7">
        <f>SL!W250*$AH$9</f>
        <v>3864.0278682828139</v>
      </c>
      <c r="AP250" s="13">
        <f>SL!U250*SQRT($AO$6)*$AO$9</f>
        <v>501.25807551617021</v>
      </c>
      <c r="AQ250" s="7">
        <f>SL!V250*SQRT($AO$6)</f>
        <v>20934.392268285908</v>
      </c>
      <c r="AR250" s="7">
        <f>SL!W250*$AO$9</f>
        <v>4039.181348788396</v>
      </c>
    </row>
    <row r="251" spans="21:44" x14ac:dyDescent="0.25">
      <c r="U251" s="13">
        <f>SL!U251*SQRT($T$6)*$T$9</f>
        <v>305.3938173381552</v>
      </c>
      <c r="V251" s="7">
        <f>SL!V251*SQRT($T$6)</f>
        <v>19685.151439162171</v>
      </c>
      <c r="W251" s="7">
        <f>SL!W251*$T$9</f>
        <v>2638.5643740671476</v>
      </c>
      <c r="AB251" s="13">
        <f>SL!U251*SQRT($AA$6)*$AA$9</f>
        <v>440.17450947368707</v>
      </c>
      <c r="AC251" s="7">
        <f>SL!V251*SQRT($AA$6)</f>
        <v>20605.556173072404</v>
      </c>
      <c r="AD251" s="7">
        <f>SL!W251*$AA$9</f>
        <v>3633.1787183653259</v>
      </c>
      <c r="AI251" s="13">
        <f>SL!U251*SQRT($AH$6)*$AH$9</f>
        <v>476.49443941083405</v>
      </c>
      <c r="AJ251" s="7">
        <f>SL!V251*SQRT($AH$6)</f>
        <v>20810.784869023155</v>
      </c>
      <c r="AK251" s="7">
        <f>SL!W251*$AH$9</f>
        <v>3894.1761362361581</v>
      </c>
      <c r="AP251" s="13">
        <f>SL!U251*SQRT($AO$6)*$AO$9</f>
        <v>501.25807551617021</v>
      </c>
      <c r="AQ251" s="7">
        <f>SL!V251*SQRT($AO$6)</f>
        <v>20943.000491677856</v>
      </c>
      <c r="AR251" s="7">
        <f>SL!W251*$AO$9</f>
        <v>4070.6962150798599</v>
      </c>
    </row>
    <row r="252" spans="21:44" x14ac:dyDescent="0.25">
      <c r="U252" s="13">
        <f>SL!U252*SQRT($T$6)*$T$9</f>
        <v>305.3938173381552</v>
      </c>
      <c r="V252" s="7">
        <f>SL!V252*SQRT($T$6)</f>
        <v>19668.975671143857</v>
      </c>
      <c r="W252" s="7">
        <f>SL!W252*$T$9</f>
        <v>2628.1835641984994</v>
      </c>
      <c r="AB252" s="13">
        <f>SL!U252*SQRT($AA$6)*$AA$9</f>
        <v>440.17450947368707</v>
      </c>
      <c r="AC252" s="7">
        <f>SL!V252*SQRT($AA$6)</f>
        <v>20588.624086084197</v>
      </c>
      <c r="AD252" s="7">
        <f>SL!W252*$AA$9</f>
        <v>3618.8848326959633</v>
      </c>
      <c r="AI252" s="13">
        <f>SL!U252*SQRT($AH$6)*$AH$9</f>
        <v>476.49443941083405</v>
      </c>
      <c r="AJ252" s="7">
        <f>SL!V252*SQRT($AH$6)</f>
        <v>20793.6841406208</v>
      </c>
      <c r="AK252" s="7">
        <f>SL!W252*$AH$9</f>
        <v>3878.8554177186929</v>
      </c>
      <c r="AP252" s="13">
        <f>SL!U252*SQRT($AO$6)*$AO$9</f>
        <v>501.25807551617021</v>
      </c>
      <c r="AQ252" s="7">
        <f>SL!V252*SQRT($AO$6)</f>
        <v>20925.791118480614</v>
      </c>
      <c r="AR252" s="7">
        <f>SL!W252*$AO$9</f>
        <v>4054.6810199013416</v>
      </c>
    </row>
    <row r="253" spans="21:44" x14ac:dyDescent="0.25">
      <c r="U253" s="13">
        <f>SL!U253*SQRT($T$6)*$T$9</f>
        <v>305.3938173381552</v>
      </c>
      <c r="V253" s="7">
        <f>SL!V253*SQRT($T$6)</f>
        <v>19744.266769952046</v>
      </c>
      <c r="W253" s="7">
        <f>SL!W253*$T$9</f>
        <v>2643.5840339541705</v>
      </c>
      <c r="AB253" s="13">
        <f>SL!U253*SQRT($AA$6)*$AA$9</f>
        <v>440.17450947368707</v>
      </c>
      <c r="AC253" s="7">
        <f>SL!V253*SQRT($AA$6)</f>
        <v>20667.435517665977</v>
      </c>
      <c r="AD253" s="7">
        <f>SL!W253*$AA$9</f>
        <v>3640.0905533215641</v>
      </c>
      <c r="AI253" s="13">
        <f>SL!U253*SQRT($AH$6)*$AH$9</f>
        <v>476.49443941083405</v>
      </c>
      <c r="AJ253" s="7">
        <f>SL!V253*SQRT($AH$6)</f>
        <v>20873.280523950238</v>
      </c>
      <c r="AK253" s="7">
        <f>SL!W253*$AH$9</f>
        <v>3901.5844981227146</v>
      </c>
      <c r="AP253" s="13">
        <f>SL!U253*SQRT($AO$6)*$AO$9</f>
        <v>501.25807551617021</v>
      </c>
      <c r="AQ253" s="7">
        <f>SL!V253*SQRT($AO$6)</f>
        <v>21005.893195634155</v>
      </c>
      <c r="AR253" s="7">
        <f>SL!W253*$AO$9</f>
        <v>4078.4403924453695</v>
      </c>
    </row>
    <row r="254" spans="21:44" x14ac:dyDescent="0.25">
      <c r="U254" s="13">
        <f>SL!U254*SQRT($T$6)*$T$9</f>
        <v>309.25956186142304</v>
      </c>
      <c r="V254" s="7">
        <f>SL!V254*SQRT($T$6)</f>
        <v>19759.802006359583</v>
      </c>
      <c r="W254" s="7">
        <f>SL!W254*$T$9</f>
        <v>2603.5457466332</v>
      </c>
      <c r="AB254" s="13">
        <f>SL!U254*SQRT($AA$6)*$AA$9</f>
        <v>445.74633870753127</v>
      </c>
      <c r="AC254" s="7">
        <f>SL!V254*SQRT($AA$6)</f>
        <v>20683.697124158909</v>
      </c>
      <c r="AD254" s="7">
        <f>SL!W254*$AA$9</f>
        <v>3584.959719734919</v>
      </c>
      <c r="AI254" s="13">
        <f>SL!U254*SQRT($AH$6)*$AH$9</f>
        <v>482.52601459324973</v>
      </c>
      <c r="AJ254" s="7">
        <f>SL!V254*SQRT($AH$6)</f>
        <v>20889.7040939576</v>
      </c>
      <c r="AK254" s="7">
        <f>SL!W254*$AH$9</f>
        <v>3842.4932193373666</v>
      </c>
      <c r="AP254" s="13">
        <f>SL!U254*SQRT($AO$6)*$AO$9</f>
        <v>507.60311444675466</v>
      </c>
      <c r="AQ254" s="7">
        <f>SL!V254*SQRT($AO$6)</f>
        <v>21022.421108295981</v>
      </c>
      <c r="AR254" s="7">
        <f>SL!W254*$AO$9</f>
        <v>4016.6705503836702</v>
      </c>
    </row>
    <row r="255" spans="21:44" x14ac:dyDescent="0.25">
      <c r="U255" s="13">
        <f>SL!U255*SQRT($T$6)*$T$9</f>
        <v>309.25956186142304</v>
      </c>
      <c r="V255" s="7">
        <f>SL!V255*SQRT($T$6)</f>
        <v>19668.218084262524</v>
      </c>
      <c r="W255" s="7">
        <f>SL!W255*$T$9</f>
        <v>2682.8439846633346</v>
      </c>
      <c r="AB255" s="13">
        <f>SL!U255*SQRT($AA$6)*$AA$9</f>
        <v>445.74633870753127</v>
      </c>
      <c r="AC255" s="7">
        <f>SL!V255*SQRT($AA$6)</f>
        <v>20587.831077247687</v>
      </c>
      <c r="AD255" s="7">
        <f>SL!W255*$AA$9</f>
        <v>3694.1496540971657</v>
      </c>
      <c r="AI255" s="13">
        <f>SL!U255*SQRT($AH$6)*$AH$9</f>
        <v>482.52601459324973</v>
      </c>
      <c r="AJ255" s="7">
        <f>SL!V255*SQRT($AH$6)</f>
        <v>20792.883233518012</v>
      </c>
      <c r="AK255" s="7">
        <f>SL!W255*$AH$9</f>
        <v>3959.5270538033915</v>
      </c>
      <c r="AP255" s="13">
        <f>SL!U255*SQRT($AO$6)*$AO$9</f>
        <v>507.60311444675466</v>
      </c>
      <c r="AQ255" s="7">
        <f>SL!V255*SQRT($AO$6)</f>
        <v>20924.985123033879</v>
      </c>
      <c r="AR255" s="7">
        <f>SL!W255*$AO$9</f>
        <v>4139.0094406470143</v>
      </c>
    </row>
    <row r="256" spans="21:44" x14ac:dyDescent="0.25">
      <c r="U256" s="13">
        <f>SL!U256*SQRT($T$6)*$T$9</f>
        <v>309.25956186142304</v>
      </c>
      <c r="V256" s="7">
        <f>SL!V256*SQRT($T$6)</f>
        <v>19780.468586460753</v>
      </c>
      <c r="W256" s="7">
        <f>SL!W256*$T$9</f>
        <v>2667.6554180689936</v>
      </c>
      <c r="AB256" s="13">
        <f>SL!U256*SQRT($AA$6)*$AA$9</f>
        <v>445.74633870753127</v>
      </c>
      <c r="AC256" s="7">
        <f>SL!V256*SQRT($AA$6)</f>
        <v>20705.329996961336</v>
      </c>
      <c r="AD256" s="7">
        <f>SL!W256*$AA$9</f>
        <v>3673.2357141321631</v>
      </c>
      <c r="AI256" s="13">
        <f>SL!U256*SQRT($AH$6)*$AH$9</f>
        <v>482.52601459324973</v>
      </c>
      <c r="AJ256" s="7">
        <f>SL!V256*SQRT($AH$6)</f>
        <v>20911.552427397812</v>
      </c>
      <c r="AK256" s="7">
        <f>SL!W256*$AH$9</f>
        <v>3937.110714768181</v>
      </c>
      <c r="AP256" s="13">
        <f>SL!U256*SQRT($AO$6)*$AO$9</f>
        <v>507.60311444675466</v>
      </c>
      <c r="AQ256" s="7">
        <f>SL!V256*SQRT($AO$6)</f>
        <v>21044.408249139564</v>
      </c>
      <c r="AR256" s="7">
        <f>SL!W256*$AO$9</f>
        <v>4115.5769858031072</v>
      </c>
    </row>
    <row r="257" spans="21:44" x14ac:dyDescent="0.25">
      <c r="U257" s="13">
        <f>SL!U257*SQRT($T$6)*$T$9</f>
        <v>309.25956186142304</v>
      </c>
      <c r="V257" s="7">
        <f>SL!V257*SQRT($T$6)</f>
        <v>19696.287721910579</v>
      </c>
      <c r="W257" s="7">
        <f>SL!W257*$T$9</f>
        <v>2601.9654380569805</v>
      </c>
      <c r="AB257" s="13">
        <f>SL!U257*SQRT($AA$6)*$AA$9</f>
        <v>445.74633870753127</v>
      </c>
      <c r="AC257" s="7">
        <f>SL!V257*SQRT($AA$6)</f>
        <v>20617.213147134338</v>
      </c>
      <c r="AD257" s="7">
        <f>SL!W257*$AA$9</f>
        <v>3582.7837093468461</v>
      </c>
      <c r="AI257" s="13">
        <f>SL!U257*SQRT($AH$6)*$AH$9</f>
        <v>482.52601459324973</v>
      </c>
      <c r="AJ257" s="7">
        <f>SL!V257*SQRT($AH$6)</f>
        <v>20822.557945051245</v>
      </c>
      <c r="AK257" s="7">
        <f>SL!W257*$AH$9</f>
        <v>3840.1608904368909</v>
      </c>
      <c r="AP257" s="13">
        <f>SL!U257*SQRT($AO$6)*$AO$9</f>
        <v>507.60311444675466</v>
      </c>
      <c r="AQ257" s="7">
        <f>SL!V257*SQRT($AO$6)</f>
        <v>20954.848364720448</v>
      </c>
      <c r="AR257" s="7">
        <f>SL!W257*$AO$9</f>
        <v>4014.232498766245</v>
      </c>
    </row>
    <row r="258" spans="21:44" x14ac:dyDescent="0.25">
      <c r="U258" s="13">
        <f>SL!U258*SQRT($T$6)*$T$9</f>
        <v>309.25956186142304</v>
      </c>
      <c r="V258" s="7">
        <f>SL!V258*SQRT($T$6)</f>
        <v>19758.782553392059</v>
      </c>
      <c r="W258" s="7">
        <f>SL!W258*$T$9</f>
        <v>2695.3495312303862</v>
      </c>
      <c r="AB258" s="13">
        <f>SL!U258*SQRT($AA$6)*$AA$9</f>
        <v>445.74633870753127</v>
      </c>
      <c r="AC258" s="7">
        <f>SL!V258*SQRT($AA$6)</f>
        <v>20682.630005348416</v>
      </c>
      <c r="AD258" s="7">
        <f>SL!W258*$AA$9</f>
        <v>3711.369202005676</v>
      </c>
      <c r="AI258" s="13">
        <f>SL!U258*SQRT($AH$6)*$AH$9</f>
        <v>482.52601459324973</v>
      </c>
      <c r="AJ258" s="7">
        <f>SL!V258*SQRT($AH$6)</f>
        <v>20888.62634678066</v>
      </c>
      <c r="AK258" s="7">
        <f>SL!W258*$AH$9</f>
        <v>3977.9836059688919</v>
      </c>
      <c r="AP258" s="13">
        <f>SL!U258*SQRT($AO$6)*$AO$9</f>
        <v>507.60311444675466</v>
      </c>
      <c r="AQ258" s="7">
        <f>SL!V258*SQRT($AO$6)</f>
        <v>21021.336513947492</v>
      </c>
      <c r="AR258" s="7">
        <f>SL!W258*$AO$9</f>
        <v>4158.3026144571095</v>
      </c>
    </row>
    <row r="259" spans="21:44" x14ac:dyDescent="0.25">
      <c r="U259" s="13">
        <f>SL!U259*SQRT($T$6)*$T$9</f>
        <v>309.25956186142304</v>
      </c>
      <c r="V259" s="7">
        <f>SL!V259*SQRT($T$6)</f>
        <v>19755.979600049515</v>
      </c>
      <c r="W259" s="7">
        <f>SL!W259*$T$9</f>
        <v>2584.7646064421724</v>
      </c>
      <c r="AB259" s="13">
        <f>SL!U259*SQRT($AA$6)*$AA$9</f>
        <v>445.74633870753127</v>
      </c>
      <c r="AC259" s="7">
        <f>SL!V259*SQRT($AA$6)</f>
        <v>20679.695996294497</v>
      </c>
      <c r="AD259" s="7">
        <f>SL!W259*$AA$9</f>
        <v>3559.0989753394747</v>
      </c>
      <c r="AI259" s="13">
        <f>SL!U259*SQRT($AH$6)*$AH$9</f>
        <v>482.52601459324973</v>
      </c>
      <c r="AJ259" s="7">
        <f>SL!V259*SQRT($AH$6)</f>
        <v>20885.663115372972</v>
      </c>
      <c r="AK259" s="7">
        <f>SL!W259*$AH$9</f>
        <v>3814.774711249398</v>
      </c>
      <c r="AP259" s="13">
        <f>SL!U259*SQRT($AO$6)*$AO$9</f>
        <v>507.60311444675466</v>
      </c>
      <c r="AQ259" s="7">
        <f>SL!V259*SQRT($AO$6)</f>
        <v>21018.354456460533</v>
      </c>
      <c r="AR259" s="7">
        <f>SL!W259*$AO$9</f>
        <v>3987.6955831469772</v>
      </c>
    </row>
    <row r="260" spans="21:44" x14ac:dyDescent="0.25">
      <c r="U260" s="13">
        <f>SL!U260*SQRT($T$6)*$T$9</f>
        <v>310.22599799224002</v>
      </c>
      <c r="V260" s="7">
        <f>SL!V260*SQRT($T$6)</f>
        <v>19667.460555738657</v>
      </c>
      <c r="W260" s="7">
        <f>SL!W260*$T$9</f>
        <v>2709.7149355441788</v>
      </c>
      <c r="AB260" s="13">
        <f>SL!U260*SQRT($AA$6)*$AA$9</f>
        <v>447.13929601599233</v>
      </c>
      <c r="AC260" s="7">
        <f>SL!V260*SQRT($AA$6)</f>
        <v>20587.038129497221</v>
      </c>
      <c r="AD260" s="7">
        <f>SL!W260*$AA$9</f>
        <v>3731.1496863275856</v>
      </c>
      <c r="AI260" s="13">
        <f>SL!U260*SQRT($AH$6)*$AH$9</f>
        <v>484.03390838885372</v>
      </c>
      <c r="AJ260" s="7">
        <f>SL!V260*SQRT($AH$6)</f>
        <v>20792.08238810968</v>
      </c>
      <c r="AK260" s="7">
        <f>SL!W260*$AH$9</f>
        <v>3999.1850650714136</v>
      </c>
      <c r="AP260" s="13">
        <f>SL!U260*SQRT($AO$6)*$AO$9</f>
        <v>509.18937417940083</v>
      </c>
      <c r="AQ260" s="7">
        <f>SL!V260*SQRT($AO$6)</f>
        <v>20924.179189673556</v>
      </c>
      <c r="AR260" s="7">
        <f>SL!W260*$AO$9</f>
        <v>4180.4651197736312</v>
      </c>
    </row>
    <row r="261" spans="21:44" x14ac:dyDescent="0.25">
      <c r="U261" s="13">
        <f>SL!U261*SQRT($T$6)*$T$9</f>
        <v>310.22599799224002</v>
      </c>
      <c r="V261" s="7">
        <f>SL!V261*SQRT($T$6)</f>
        <v>19771.533281024243</v>
      </c>
      <c r="W261" s="7">
        <f>SL!W261*$T$9</f>
        <v>2604.6451980356342</v>
      </c>
      <c r="AB261" s="13">
        <f>SL!U261*SQRT($AA$6)*$AA$9</f>
        <v>447.13929601599233</v>
      </c>
      <c r="AC261" s="7">
        <f>SL!V261*SQRT($AA$6)</f>
        <v>20695.976909754234</v>
      </c>
      <c r="AD261" s="7">
        <f>SL!W261*$AA$9</f>
        <v>3586.4736124700976</v>
      </c>
      <c r="AI261" s="13">
        <f>SL!U261*SQRT($AH$6)*$AH$9</f>
        <v>484.03390838885372</v>
      </c>
      <c r="AJ261" s="7">
        <f>SL!V261*SQRT($AH$6)</f>
        <v>20902.106184642056</v>
      </c>
      <c r="AK261" s="7">
        <f>SL!W261*$AH$9</f>
        <v>3844.1158659009261</v>
      </c>
      <c r="AP261" s="13">
        <f>SL!U261*SQRT($AO$6)*$AO$9</f>
        <v>509.18937417940083</v>
      </c>
      <c r="AQ261" s="7">
        <f>SL!V261*SQRT($AO$6)</f>
        <v>21034.9019922673</v>
      </c>
      <c r="AR261" s="7">
        <f>SL!W261*$AO$9</f>
        <v>4018.3667502969793</v>
      </c>
    </row>
    <row r="262" spans="21:44" x14ac:dyDescent="0.25">
      <c r="U262" s="13">
        <f>SL!U262*SQRT($T$6)*$T$9</f>
        <v>309.25956186142304</v>
      </c>
      <c r="V262" s="7">
        <f>SL!V262*SQRT($T$6)</f>
        <v>19691.224213620571</v>
      </c>
      <c r="W262" s="7">
        <f>SL!W262*$T$9</f>
        <v>2660.8867420888478</v>
      </c>
      <c r="AB262" s="13">
        <f>SL!U262*SQRT($AA$6)*$AA$9</f>
        <v>445.74633870753127</v>
      </c>
      <c r="AC262" s="7">
        <f>SL!V262*SQRT($AA$6)</f>
        <v>20611.912887960563</v>
      </c>
      <c r="AD262" s="7">
        <f>SL!W262*$AA$9</f>
        <v>3663.9155664926839</v>
      </c>
      <c r="AI262" s="13">
        <f>SL!U262*SQRT($AH$6)*$AH$9</f>
        <v>482.52601459324973</v>
      </c>
      <c r="AJ262" s="7">
        <f>SL!V262*SQRT($AH$6)</f>
        <v>20817.204895976083</v>
      </c>
      <c r="AK262" s="7">
        <f>SL!W262*$AH$9</f>
        <v>3927.1210337375192</v>
      </c>
      <c r="AP262" s="13">
        <f>SL!U262*SQRT($AO$6)*$AO$9</f>
        <v>507.60311444675466</v>
      </c>
      <c r="AQ262" s="7">
        <f>SL!V262*SQRT($AO$6)</f>
        <v>20949.461306513913</v>
      </c>
      <c r="AR262" s="7">
        <f>SL!W262*$AO$9</f>
        <v>4105.1344800358474</v>
      </c>
    </row>
    <row r="263" spans="21:44" x14ac:dyDescent="0.25">
      <c r="U263" s="13">
        <f>SL!U263*SQRT($T$6)*$T$9</f>
        <v>310.22599799224002</v>
      </c>
      <c r="V263" s="7">
        <f>SL!V263*SQRT($T$6)</f>
        <v>19789.667615902847</v>
      </c>
      <c r="W263" s="7">
        <f>SL!W263*$T$9</f>
        <v>2701.5868192828912</v>
      </c>
      <c r="AB263" s="13">
        <f>SL!U263*SQRT($AA$6)*$AA$9</f>
        <v>447.13929601599233</v>
      </c>
      <c r="AC263" s="7">
        <f>SL!V263*SQRT($AA$6)</f>
        <v>20714.959138931245</v>
      </c>
      <c r="AD263" s="7">
        <f>SL!W263*$AA$9</f>
        <v>3719.9576535270407</v>
      </c>
      <c r="AI263" s="13">
        <f>SL!U263*SQRT($AH$6)*$AH$9</f>
        <v>484.03390838885372</v>
      </c>
      <c r="AJ263" s="7">
        <f>SL!V263*SQRT($AH$6)</f>
        <v>20921.277474386396</v>
      </c>
      <c r="AK263" s="7">
        <f>SL!W263*$AH$9</f>
        <v>3987.1890278746901</v>
      </c>
      <c r="AP263" s="13">
        <f>SL!U263*SQRT($AO$6)*$AO$9</f>
        <v>509.18937417940083</v>
      </c>
      <c r="AQ263" s="7">
        <f>SL!V263*SQRT($AO$6)</f>
        <v>21054.195081550995</v>
      </c>
      <c r="AR263" s="7">
        <f>SL!W263*$AO$9</f>
        <v>4167.9253112225315</v>
      </c>
    </row>
    <row r="264" spans="21:44" x14ac:dyDescent="0.25">
      <c r="U264" s="13">
        <f>SL!U264*SQRT($T$6)*$T$9</f>
        <v>310.22599799224002</v>
      </c>
      <c r="V264" s="7">
        <f>SL!V264*SQRT($T$6)</f>
        <v>19712.508462509995</v>
      </c>
      <c r="W264" s="7">
        <f>SL!W264*$T$9</f>
        <v>2657.2175573492191</v>
      </c>
      <c r="AB264" s="13">
        <f>SL!U264*SQRT($AA$6)*$AA$9</f>
        <v>447.13929601599233</v>
      </c>
      <c r="AC264" s="7">
        <f>SL!V264*SQRT($AA$6)</f>
        <v>20634.192309454887</v>
      </c>
      <c r="AD264" s="7">
        <f>SL!W264*$AA$9</f>
        <v>3658.8632721311023</v>
      </c>
      <c r="AI264" s="13">
        <f>SL!U264*SQRT($AH$6)*$AH$9</f>
        <v>484.03390838885372</v>
      </c>
      <c r="AJ264" s="7">
        <f>SL!V264*SQRT($AH$6)</f>
        <v>20839.706217650211</v>
      </c>
      <c r="AK264" s="7">
        <f>SL!W264*$AH$9</f>
        <v>3921.7057966514221</v>
      </c>
      <c r="AP264" s="13">
        <f>SL!U264*SQRT($AO$6)*$AO$9</f>
        <v>509.18937417940083</v>
      </c>
      <c r="AQ264" s="7">
        <f>SL!V264*SQRT($AO$6)</f>
        <v>20972.105584173336</v>
      </c>
      <c r="AR264" s="7">
        <f>SL!W264*$AO$9</f>
        <v>4099.4737743207115</v>
      </c>
    </row>
    <row r="265" spans="21:44" x14ac:dyDescent="0.25">
      <c r="U265" s="13">
        <f>SL!U265*SQRT($T$6)*$T$9</f>
        <v>311.19243412305696</v>
      </c>
      <c r="V265" s="7">
        <f>SL!V265*SQRT($T$6)</f>
        <v>19783.53397922152</v>
      </c>
      <c r="W265" s="7">
        <f>SL!W265*$T$9</f>
        <v>2614.7668340377331</v>
      </c>
      <c r="AB265" s="13">
        <f>SL!U265*SQRT($AA$6)*$AA$9</f>
        <v>448.53225332445339</v>
      </c>
      <c r="AC265" s="7">
        <f>SL!V265*SQRT($AA$6)</f>
        <v>20708.538716128158</v>
      </c>
      <c r="AD265" s="7">
        <f>SL!W265*$AA$9</f>
        <v>3600.4106279468824</v>
      </c>
      <c r="AI265" s="13">
        <f>SL!U265*SQRT($AH$6)*$AH$9</f>
        <v>485.54180218445759</v>
      </c>
      <c r="AJ265" s="7">
        <f>SL!V265*SQRT($AH$6)</f>
        <v>20914.793104995879</v>
      </c>
      <c r="AK265" s="7">
        <f>SL!W265*$AH$9</f>
        <v>3859.0540776673065</v>
      </c>
      <c r="AP265" s="13">
        <f>SL!U265*SQRT($AO$6)*$AO$9</f>
        <v>510.77563391204694</v>
      </c>
      <c r="AQ265" s="7">
        <f>SL!V265*SQRT($AO$6)</f>
        <v>21047.669515495294</v>
      </c>
      <c r="AR265" s="7">
        <f>SL!W265*$AO$9</f>
        <v>4033.9820999807357</v>
      </c>
    </row>
    <row r="266" spans="21:44" x14ac:dyDescent="0.25">
      <c r="U266" s="13">
        <f>SL!U266*SQRT($T$6)*$T$9</f>
        <v>311.19243412305696</v>
      </c>
      <c r="V266" s="7">
        <f>SL!V266*SQRT($T$6)</f>
        <v>19714.284227048611</v>
      </c>
      <c r="W266" s="7">
        <f>SL!W266*$T$9</f>
        <v>2664.8159157071846</v>
      </c>
      <c r="AB266" s="13">
        <f>SL!U266*SQRT($AA$6)*$AA$9</f>
        <v>448.53225332445339</v>
      </c>
      <c r="AC266" s="7">
        <f>SL!V266*SQRT($AA$6)</f>
        <v>20636.051102162866</v>
      </c>
      <c r="AD266" s="7">
        <f>SL!W266*$AA$9</f>
        <v>3669.3258532801533</v>
      </c>
      <c r="AI266" s="13">
        <f>SL!U266*SQRT($AH$6)*$AH$9</f>
        <v>485.54180218445759</v>
      </c>
      <c r="AJ266" s="7">
        <f>SL!V266*SQRT($AH$6)</f>
        <v>20841.583523695092</v>
      </c>
      <c r="AK266" s="7">
        <f>SL!W266*$AH$9</f>
        <v>3932.9199804261198</v>
      </c>
      <c r="AP266" s="13">
        <f>SL!U266*SQRT($AO$6)*$AO$9</f>
        <v>510.77563391204694</v>
      </c>
      <c r="AQ266" s="7">
        <f>SL!V266*SQRT($AO$6)</f>
        <v>20973.994817168077</v>
      </c>
      <c r="AR266" s="7">
        <f>SL!W266*$AO$9</f>
        <v>4111.1962886215142</v>
      </c>
    </row>
    <row r="267" spans="21:44" x14ac:dyDescent="0.25">
      <c r="U267" s="13">
        <f>SL!U267*SQRT($T$6)*$T$9</f>
        <v>312.15887025387389</v>
      </c>
      <c r="V267" s="7">
        <f>SL!V267*SQRT($T$6)</f>
        <v>19792.991590721078</v>
      </c>
      <c r="W267" s="7">
        <f>SL!W267*$T$9</f>
        <v>2671.9847626573783</v>
      </c>
      <c r="AB267" s="13">
        <f>SL!U267*SQRT($AA$6)*$AA$9</f>
        <v>449.9252106329144</v>
      </c>
      <c r="AC267" s="7">
        <f>SL!V267*SQRT($AA$6)</f>
        <v>20718.438530494303</v>
      </c>
      <c r="AD267" s="7">
        <f>SL!W267*$AA$9</f>
        <v>3679.197017474838</v>
      </c>
      <c r="AI267" s="13">
        <f>SL!U267*SQRT($AH$6)*$AH$9</f>
        <v>487.04969598006147</v>
      </c>
      <c r="AJ267" s="7">
        <f>SL!V267*SQRT($AH$6)</f>
        <v>20924.791520243045</v>
      </c>
      <c r="AK267" s="7">
        <f>SL!W267*$AH$9</f>
        <v>3943.5002615032658</v>
      </c>
      <c r="AP267" s="13">
        <f>SL!U267*SQRT($AO$6)*$AO$9</f>
        <v>512.36189364469305</v>
      </c>
      <c r="AQ267" s="7">
        <f>SL!V267*SQRT($AO$6)</f>
        <v>21057.731452935677</v>
      </c>
      <c r="AR267" s="7">
        <f>SL!W267*$AO$9</f>
        <v>4122.2561658916902</v>
      </c>
    </row>
    <row r="268" spans="21:44" x14ac:dyDescent="0.25">
      <c r="U268" s="13">
        <f>SL!U268*SQRT($T$6)*$T$9</f>
        <v>313.12530638469087</v>
      </c>
      <c r="V268" s="7">
        <f>SL!V268*SQRT($T$6)</f>
        <v>19705.408602243853</v>
      </c>
      <c r="W268" s="7">
        <f>SL!W268*$T$9</f>
        <v>2695.9689404711939</v>
      </c>
      <c r="AB268" s="13">
        <f>SL!U268*SQRT($AA$6)*$AA$9</f>
        <v>451.31816794137552</v>
      </c>
      <c r="AC268" s="7">
        <f>SL!V268*SQRT($AA$6)</f>
        <v>20626.760486032694</v>
      </c>
      <c r="AD268" s="7">
        <f>SL!W268*$AA$9</f>
        <v>3712.2220993212691</v>
      </c>
      <c r="AI268" s="13">
        <f>SL!U268*SQRT($AH$6)*$AH$9</f>
        <v>488.55758977566541</v>
      </c>
      <c r="AJ268" s="7">
        <f>SL!V268*SQRT($AH$6)</f>
        <v>20832.200374220178</v>
      </c>
      <c r="AK268" s="7">
        <f>SL!W268*$AH$9</f>
        <v>3978.8977730469533</v>
      </c>
      <c r="AP268" s="13">
        <f>SL!U268*SQRT($AO$6)*$AO$9</f>
        <v>513.94815337733917</v>
      </c>
      <c r="AQ268" s="7">
        <f>SL!V268*SQRT($AO$6)</f>
        <v>20964.552054422536</v>
      </c>
      <c r="AR268" s="7">
        <f>SL!W268*$AO$9</f>
        <v>4159.258220042072</v>
      </c>
    </row>
    <row r="269" spans="21:44" x14ac:dyDescent="0.25">
      <c r="U269" s="13">
        <f>SL!U269*SQRT($T$6)*$T$9</f>
        <v>313.12530638469087</v>
      </c>
      <c r="V269" s="7">
        <f>SL!V269*SQRT($T$6)</f>
        <v>19719.867284730954</v>
      </c>
      <c r="W269" s="7">
        <f>SL!W269*$T$9</f>
        <v>2674.0361482614753</v>
      </c>
      <c r="AB269" s="13">
        <f>SL!U269*SQRT($AA$6)*$AA$9</f>
        <v>451.31816794137552</v>
      </c>
      <c r="AC269" s="7">
        <f>SL!V269*SQRT($AA$6)</f>
        <v>20641.895202933265</v>
      </c>
      <c r="AD269" s="7">
        <f>SL!W269*$AA$9</f>
        <v>3682.0216787160871</v>
      </c>
      <c r="AI269" s="13">
        <f>SL!U269*SQRT($AH$6)*$AH$9</f>
        <v>488.55758977566541</v>
      </c>
      <c r="AJ269" s="7">
        <f>SL!V269*SQRT($AH$6)</f>
        <v>20847.485830959413</v>
      </c>
      <c r="AK269" s="7">
        <f>SL!W269*$AH$9</f>
        <v>3946.5278385236361</v>
      </c>
      <c r="AP269" s="13">
        <f>SL!U269*SQRT($AO$6)*$AO$9</f>
        <v>513.94815337733917</v>
      </c>
      <c r="AQ269" s="7">
        <f>SL!V269*SQRT($AO$6)</f>
        <v>20979.93462312526</v>
      </c>
      <c r="AR269" s="7">
        <f>SL!W269*$AO$9</f>
        <v>4125.4209807039952</v>
      </c>
    </row>
    <row r="270" spans="21:44" x14ac:dyDescent="0.25">
      <c r="U270" s="13">
        <f>SL!U270*SQRT($T$6)*$T$9</f>
        <v>313.12530638469087</v>
      </c>
      <c r="V270" s="7">
        <f>SL!V270*SQRT($T$6)</f>
        <v>19718.09051430718</v>
      </c>
      <c r="W270" s="7">
        <f>SL!W270*$T$9</f>
        <v>2629.9187250849209</v>
      </c>
      <c r="AB270" s="13">
        <f>SL!U270*SQRT($AA$6)*$AA$9</f>
        <v>451.31816794137552</v>
      </c>
      <c r="AC270" s="7">
        <f>SL!V270*SQRT($AA$6)</f>
        <v>20640.035357308665</v>
      </c>
      <c r="AD270" s="7">
        <f>SL!W270*$AA$9</f>
        <v>3621.274067412935</v>
      </c>
      <c r="AI270" s="13">
        <f>SL!U270*SQRT($AH$6)*$AH$9</f>
        <v>488.55758977566541</v>
      </c>
      <c r="AJ270" s="7">
        <f>SL!V270*SQRT($AH$6)</f>
        <v>20845.607461510994</v>
      </c>
      <c r="AK270" s="7">
        <f>SL!W270*$AH$9</f>
        <v>3881.4162883886843</v>
      </c>
      <c r="AP270" s="13">
        <f>SL!U270*SQRT($AO$6)*$AO$9</f>
        <v>513.94815337733917</v>
      </c>
      <c r="AQ270" s="7">
        <f>SL!V270*SQRT($AO$6)</f>
        <v>20978.044319970941</v>
      </c>
      <c r="AR270" s="7">
        <f>SL!W270*$AO$9</f>
        <v>4057.3579729150078</v>
      </c>
    </row>
    <row r="271" spans="21:44" x14ac:dyDescent="0.25">
      <c r="U271" s="13">
        <f>SL!U271*SQRT($T$6)*$T$9</f>
        <v>315.05817864632473</v>
      </c>
      <c r="V271" s="7">
        <f>SL!V271*SQRT($T$6)</f>
        <v>19794.781885864315</v>
      </c>
      <c r="W271" s="7">
        <f>SL!W271*$T$9</f>
        <v>2649.800131690542</v>
      </c>
      <c r="AB271" s="13">
        <f>SL!U271*SQRT($AA$6)*$AA$9</f>
        <v>454.10408255829748</v>
      </c>
      <c r="AC271" s="7">
        <f>SL!V271*SQRT($AA$6)</f>
        <v>20720.312533204131</v>
      </c>
      <c r="AD271" s="7">
        <f>SL!W271*$AA$9</f>
        <v>3648.6498267768688</v>
      </c>
      <c r="AI271" s="13">
        <f>SL!U271*SQRT($AH$6)*$AH$9</f>
        <v>491.57337736687316</v>
      </c>
      <c r="AJ271" s="7">
        <f>SL!V271*SQRT($AH$6)</f>
        <v>20926.68418777944</v>
      </c>
      <c r="AK271" s="7">
        <f>SL!W271*$AH$9</f>
        <v>3910.7586458916312</v>
      </c>
      <c r="AP271" s="13">
        <f>SL!U271*SQRT($AO$6)*$AO$9</f>
        <v>517.12067284263128</v>
      </c>
      <c r="AQ271" s="7">
        <f>SL!V271*SQRT($AO$6)</f>
        <v>21059.636145016961</v>
      </c>
      <c r="AR271" s="7">
        <f>SL!W271*$AO$9</f>
        <v>4088.0303974407798</v>
      </c>
    </row>
    <row r="272" spans="21:44" x14ac:dyDescent="0.25">
      <c r="U272" s="13">
        <f>SL!U272*SQRT($T$6)*$T$9</f>
        <v>316.02461477714172</v>
      </c>
      <c r="V272" s="7">
        <f>SL!V272*SQRT($T$6)</f>
        <v>19714.791647110054</v>
      </c>
      <c r="W272" s="7">
        <f>SL!W272*$T$9</f>
        <v>2711.807886768383</v>
      </c>
      <c r="AB272" s="13">
        <f>SL!U272*SQRT($AA$6)*$AA$9</f>
        <v>455.4970398667586</v>
      </c>
      <c r="AC272" s="7">
        <f>SL!V272*SQRT($AA$6)</f>
        <v>20636.582247306033</v>
      </c>
      <c r="AD272" s="7">
        <f>SL!W272*$AA$9</f>
        <v>3734.0315814676442</v>
      </c>
      <c r="AI272" s="13">
        <f>SL!U272*SQRT($AH$6)*$AH$9</f>
        <v>493.08127116247715</v>
      </c>
      <c r="AJ272" s="7">
        <f>SL!V272*SQRT($AH$6)</f>
        <v>20842.119958975745</v>
      </c>
      <c r="AK272" s="7">
        <f>SL!W272*$AH$9</f>
        <v>4002.2739875141278</v>
      </c>
      <c r="AP272" s="13">
        <f>SL!U272*SQRT($AO$6)*$AO$9</f>
        <v>518.70693257527751</v>
      </c>
      <c r="AQ272" s="7">
        <f>SL!V272*SQRT($AO$6)</f>
        <v>20974.534660543381</v>
      </c>
      <c r="AR272" s="7">
        <f>SL!W272*$AO$9</f>
        <v>4183.6940607501901</v>
      </c>
    </row>
    <row r="273" spans="21:44" x14ac:dyDescent="0.25">
      <c r="U273" s="13">
        <f>SL!U273*SQRT($T$6)*$T$9</f>
        <v>317.95748703877553</v>
      </c>
      <c r="V273" s="7">
        <f>SL!V273*SQRT($T$6)</f>
        <v>19797.851716858018</v>
      </c>
      <c r="W273" s="7">
        <f>SL!W273*$T$9</f>
        <v>2709.7100454712258</v>
      </c>
      <c r="AB273" s="13">
        <f>SL!U273*SQRT($AA$6)*$AA$9</f>
        <v>458.28295448368067</v>
      </c>
      <c r="AC273" s="7">
        <f>SL!V273*SQRT($AA$6)</f>
        <v>20723.525898119206</v>
      </c>
      <c r="AD273" s="7">
        <f>SL!W273*$AA$9</f>
        <v>3731.142952927727</v>
      </c>
      <c r="AI273" s="13">
        <f>SL!U273*SQRT($AH$6)*$AH$9</f>
        <v>496.09705875368491</v>
      </c>
      <c r="AJ273" s="7">
        <f>SL!V273*SQRT($AH$6)</f>
        <v>20929.929557396823</v>
      </c>
      <c r="AK273" s="7">
        <f>SL!W273*$AH$9</f>
        <v>3999.1778479629038</v>
      </c>
      <c r="AP273" s="13">
        <f>SL!U273*SQRT($AO$6)*$AO$9</f>
        <v>521.87945204056962</v>
      </c>
      <c r="AQ273" s="7">
        <f>SL!V273*SQRT($AO$6)</f>
        <v>21062.902133201464</v>
      </c>
      <c r="AR273" s="7">
        <f>SL!W273*$AO$9</f>
        <v>4180.4575755190144</v>
      </c>
    </row>
    <row r="274" spans="21:44" x14ac:dyDescent="0.25">
      <c r="U274" s="13">
        <f>SL!U274*SQRT($T$6)*$T$9</f>
        <v>320.85679543122643</v>
      </c>
      <c r="V274" s="7">
        <f>SL!V274*SQRT($T$6)</f>
        <v>19703.887868947219</v>
      </c>
      <c r="W274" s="7">
        <f>SL!W274*$T$9</f>
        <v>2655.964068648741</v>
      </c>
      <c r="AB274" s="13">
        <f>SL!U274*SQRT($AA$6)*$AA$9</f>
        <v>462.46182640906375</v>
      </c>
      <c r="AC274" s="7">
        <f>SL!V274*SQRT($AA$6)</f>
        <v>20625.1686488825</v>
      </c>
      <c r="AD274" s="7">
        <f>SL!W274*$AA$9</f>
        <v>3657.1372773003341</v>
      </c>
      <c r="AI274" s="13">
        <f>SL!U274*SQRT($AH$6)*$AH$9</f>
        <v>500.62074014049665</v>
      </c>
      <c r="AJ274" s="7">
        <f>SL!V274*SQRT($AH$6)</f>
        <v>20830.592682576189</v>
      </c>
      <c r="AK274" s="7">
        <f>SL!W274*$AH$9</f>
        <v>3919.8558111697644</v>
      </c>
      <c r="AP274" s="13">
        <f>SL!U274*SQRT($AO$6)*$AO$9</f>
        <v>526.63823123850807</v>
      </c>
      <c r="AQ274" s="7">
        <f>SL!V274*SQRT($AO$6)</f>
        <v>20962.934148749951</v>
      </c>
      <c r="AR274" s="7">
        <f>SL!W274*$AO$9</f>
        <v>4097.5399303869299</v>
      </c>
    </row>
    <row r="275" spans="21:44" x14ac:dyDescent="0.25">
      <c r="U275" s="13">
        <f>SL!U275*SQRT($T$6)*$T$9</f>
        <v>320.85679543122643</v>
      </c>
      <c r="V275" s="7">
        <f>SL!V275*SQRT($T$6)</f>
        <v>19735.61838328102</v>
      </c>
      <c r="W275" s="7">
        <f>SL!W275*$T$9</f>
        <v>2656.5190919289917</v>
      </c>
      <c r="AB275" s="13">
        <f>SL!U275*SQRT($AA$6)*$AA$9</f>
        <v>462.46182640906375</v>
      </c>
      <c r="AC275" s="7">
        <f>SL!V275*SQRT($AA$6)</f>
        <v>20658.382764482594</v>
      </c>
      <c r="AD275" s="7">
        <f>SL!W275*$AA$9</f>
        <v>3657.9015181844388</v>
      </c>
      <c r="AI275" s="13">
        <f>SL!U275*SQRT($AH$6)*$AH$9</f>
        <v>500.62074014049665</v>
      </c>
      <c r="AJ275" s="7">
        <f>SL!V275*SQRT($AH$6)</f>
        <v>20864.137606506545</v>
      </c>
      <c r="AK275" s="7">
        <f>SL!W275*$AH$9</f>
        <v>3920.6749529857648</v>
      </c>
      <c r="AP275" s="13">
        <f>SL!U275*SQRT($AO$6)*$AO$9</f>
        <v>526.63823123850807</v>
      </c>
      <c r="AQ275" s="7">
        <f>SL!V275*SQRT($AO$6)</f>
        <v>20996.692191168258</v>
      </c>
      <c r="AR275" s="7">
        <f>SL!W275*$AO$9</f>
        <v>4098.3962032860882</v>
      </c>
    </row>
    <row r="276" spans="21:44" x14ac:dyDescent="0.25">
      <c r="U276" s="13">
        <f>SL!U276*SQRT($T$6)*$T$9</f>
        <v>324.72253995449421</v>
      </c>
      <c r="V276" s="7">
        <f>SL!V276*SQRT($T$6)</f>
        <v>19745.030226809813</v>
      </c>
      <c r="W276" s="7">
        <f>SL!W276*$T$9</f>
        <v>2679.491024641381</v>
      </c>
      <c r="AB276" s="13">
        <f>SL!U276*SQRT($AA$6)*$AA$9</f>
        <v>468.03365564290783</v>
      </c>
      <c r="AC276" s="7">
        <f>SL!V276*SQRT($AA$6)</f>
        <v>20668.234670937265</v>
      </c>
      <c r="AD276" s="7">
        <f>SL!W276*$AA$9</f>
        <v>3689.5327862598597</v>
      </c>
      <c r="AI276" s="13">
        <f>SL!U276*SQRT($AH$6)*$AH$9</f>
        <v>506.65231532291222</v>
      </c>
      <c r="AJ276" s="7">
        <f>SL!V276*SQRT($AH$6)</f>
        <v>20874.087636685585</v>
      </c>
      <c r="AK276" s="7">
        <f>SL!W276*$AH$9</f>
        <v>3954.578523067672</v>
      </c>
      <c r="AP276" s="13">
        <f>SL!U276*SQRT($AO$6)*$AO$9</f>
        <v>532.98327016909252</v>
      </c>
      <c r="AQ276" s="7">
        <f>SL!V276*SQRT($AO$6)</f>
        <v>21006.705436139237</v>
      </c>
      <c r="AR276" s="7">
        <f>SL!W276*$AO$9</f>
        <v>4133.8365967305172</v>
      </c>
    </row>
    <row r="277" spans="21:44" x14ac:dyDescent="0.25">
      <c r="U277" s="13">
        <f>SL!U277*SQRT($T$6)*$T$9</f>
        <v>326.65541221612813</v>
      </c>
      <c r="V277" s="7">
        <f>SL!V277*SQRT($T$6)</f>
        <v>19755.470057606512</v>
      </c>
      <c r="W277" s="7">
        <f>SL!W277*$T$9</f>
        <v>2731.4993955409668</v>
      </c>
      <c r="AB277" s="13">
        <f>SL!U277*SQRT($AA$6)*$AA$9</f>
        <v>470.81957025982996</v>
      </c>
      <c r="AC277" s="7">
        <f>SL!V277*SQRT($AA$6)</f>
        <v>20679.162629535072</v>
      </c>
      <c r="AD277" s="7">
        <f>SL!W277*$AA$9</f>
        <v>3761.1458604703498</v>
      </c>
      <c r="AI277" s="13">
        <f>SL!U277*SQRT($AH$6)*$AH$9</f>
        <v>509.66810291412008</v>
      </c>
      <c r="AJ277" s="7">
        <f>SL!V277*SQRT($AH$6)</f>
        <v>20885.124436349051</v>
      </c>
      <c r="AK277" s="7">
        <f>SL!W277*$AH$9</f>
        <v>4031.336080636564</v>
      </c>
      <c r="AP277" s="13">
        <f>SL!U277*SQRT($AO$6)*$AO$9</f>
        <v>536.15578963438463</v>
      </c>
      <c r="AQ277" s="7">
        <f>SL!V277*SQRT($AO$6)</f>
        <v>21017.81235508695</v>
      </c>
      <c r="AR277" s="7">
        <f>SL!W277*$AO$9</f>
        <v>4214.0735167216253</v>
      </c>
    </row>
    <row r="278" spans="21:44" x14ac:dyDescent="0.25">
      <c r="U278" s="13">
        <f>SL!U278*SQRT($T$6)*$T$9</f>
        <v>327.62184834694506</v>
      </c>
      <c r="V278" s="7">
        <f>SL!V278*SQRT($T$6)</f>
        <v>19793.758820412942</v>
      </c>
      <c r="W278" s="7">
        <f>SL!W278*$T$9</f>
        <v>2771.6379293574882</v>
      </c>
      <c r="AB278" s="13">
        <f>SL!U278*SQRT($AA$6)*$AA$9</f>
        <v>472.21252756829102</v>
      </c>
      <c r="AC278" s="7">
        <f>SL!V278*SQRT($AA$6)</f>
        <v>20719.241633003432</v>
      </c>
      <c r="AD278" s="7">
        <f>SL!W278*$AA$9</f>
        <v>3816.4147287541227</v>
      </c>
      <c r="AI278" s="13">
        <f>SL!U278*SQRT($AH$6)*$AH$9</f>
        <v>511.17599670972402</v>
      </c>
      <c r="AJ278" s="7">
        <f>SL!V278*SQRT($AH$6)</f>
        <v>20925.602621550133</v>
      </c>
      <c r="AK278" s="7">
        <f>SL!W278*$AH$9</f>
        <v>4090.575310146387</v>
      </c>
      <c r="AP278" s="13">
        <f>SL!U278*SQRT($AO$6)*$AO$9</f>
        <v>537.74204936703086</v>
      </c>
      <c r="AQ278" s="7">
        <f>SL!V278*SQRT($AO$6)</f>
        <v>21058.547707352798</v>
      </c>
      <c r="AR278" s="7">
        <f>SL!W278*$AO$9</f>
        <v>4275.9980160029945</v>
      </c>
    </row>
    <row r="279" spans="21:44" x14ac:dyDescent="0.25">
      <c r="U279" s="13">
        <f>SL!U279*SQRT($T$6)*$T$9</f>
        <v>329.55472060857892</v>
      </c>
      <c r="V279" s="7">
        <f>SL!V279*SQRT($T$6)</f>
        <v>19779.702386693683</v>
      </c>
      <c r="W279" s="7">
        <f>SL!W279*$T$9</f>
        <v>2713.3979754905104</v>
      </c>
      <c r="AB279" s="13">
        <f>SL!U279*SQRT($AA$6)*$AA$9</f>
        <v>474.99844218521298</v>
      </c>
      <c r="AC279" s="7">
        <f>SL!V279*SQRT($AA$6)</f>
        <v>20704.527972532473</v>
      </c>
      <c r="AD279" s="7">
        <f>SL!W279*$AA$9</f>
        <v>3736.2210586554384</v>
      </c>
      <c r="AI279" s="13">
        <f>SL!U279*SQRT($AH$6)*$AH$9</f>
        <v>514.19178430093177</v>
      </c>
      <c r="AJ279" s="7">
        <f>SL!V279*SQRT($AH$6)</f>
        <v>20910.742414908531</v>
      </c>
      <c r="AK279" s="7">
        <f>SL!W279*$AH$9</f>
        <v>4004.6207506316268</v>
      </c>
      <c r="AP279" s="13">
        <f>SL!U279*SQRT($AO$6)*$AO$9</f>
        <v>540.91456883232297</v>
      </c>
      <c r="AQ279" s="7">
        <f>SL!V279*SQRT($AO$6)</f>
        <v>21043.593090457751</v>
      </c>
      <c r="AR279" s="7">
        <f>SL!W279*$AO$9</f>
        <v>4186.1472008768524</v>
      </c>
    </row>
    <row r="280" spans="21:44" x14ac:dyDescent="0.25">
      <c r="U280" s="13">
        <f>SL!U280*SQRT($T$6)*$T$9</f>
        <v>332.45402900102977</v>
      </c>
      <c r="V280" s="7">
        <f>SL!V280*SQRT($T$6)</f>
        <v>19887.809240108003</v>
      </c>
      <c r="W280" s="7">
        <f>SL!W280*$T$9</f>
        <v>2769.951669200605</v>
      </c>
      <c r="AB280" s="13">
        <f>SL!U280*SQRT($AA$6)*$AA$9</f>
        <v>479.17731411059617</v>
      </c>
      <c r="AC280" s="7">
        <f>SL!V280*SQRT($AA$6)</f>
        <v>20817.689501800225</v>
      </c>
      <c r="AD280" s="7">
        <f>SL!W280*$AA$9</f>
        <v>3814.0928280357512</v>
      </c>
      <c r="AI280" s="13">
        <f>SL!U280*SQRT($AH$6)*$AH$9</f>
        <v>518.71546568774352</v>
      </c>
      <c r="AJ280" s="7">
        <f>SL!V280*SQRT($AH$6)</f>
        <v>21025.031018490041</v>
      </c>
      <c r="AK280" s="7">
        <f>SL!W280*$AH$9</f>
        <v>4088.0866105615064</v>
      </c>
      <c r="AP280" s="13">
        <f>SL!U280*SQRT($AO$6)*$AO$9</f>
        <v>545.67334803026131</v>
      </c>
      <c r="AQ280" s="7">
        <f>SL!V280*SQRT($AO$6)</f>
        <v>21158.607795384309</v>
      </c>
      <c r="AR280" s="7">
        <f>SL!W280*$AO$9</f>
        <v>4273.3965055355111</v>
      </c>
    </row>
    <row r="281" spans="21:44" x14ac:dyDescent="0.25">
      <c r="U281" s="13">
        <f>SL!U281*SQRT($T$6)*$T$9</f>
        <v>332.45402900102977</v>
      </c>
      <c r="V281" s="7">
        <f>SL!V281*SQRT($T$6)</f>
        <v>19821.418758210275</v>
      </c>
      <c r="W281" s="7">
        <f>SL!W281*$T$9</f>
        <v>2699.6104147974183</v>
      </c>
      <c r="AB281" s="13">
        <f>SL!U281*SQRT($AA$6)*$AA$9</f>
        <v>479.17731411059617</v>
      </c>
      <c r="AC281" s="7">
        <f>SL!V281*SQRT($AA$6)</f>
        <v>20748.19484699257</v>
      </c>
      <c r="AD281" s="7">
        <f>SL!W281*$AA$9</f>
        <v>3717.2362377503114</v>
      </c>
      <c r="AI281" s="13">
        <f>SL!U281*SQRT($AH$6)*$AH$9</f>
        <v>518.71546568774352</v>
      </c>
      <c r="AJ281" s="7">
        <f>SL!V281*SQRT($AH$6)</f>
        <v>20954.844205836125</v>
      </c>
      <c r="AK281" s="7">
        <f>SL!W281*$AH$9</f>
        <v>3984.272113184822</v>
      </c>
      <c r="AP281" s="13">
        <f>SL!U281*SQRT($AO$6)*$AO$9</f>
        <v>545.67334803026131</v>
      </c>
      <c r="AQ281" s="7">
        <f>SL!V281*SQRT($AO$6)</f>
        <v>21087.97507003678</v>
      </c>
      <c r="AR281" s="7">
        <f>SL!W281*$AO$9</f>
        <v>4164.8761749810383</v>
      </c>
    </row>
    <row r="282" spans="21:44" x14ac:dyDescent="0.25">
      <c r="U282" s="13">
        <f>SL!U282*SQRT($T$6)*$T$9</f>
        <v>334.38690126266368</v>
      </c>
      <c r="V282" s="7">
        <f>SL!V282*SQRT($T$6)</f>
        <v>19892.199427965348</v>
      </c>
      <c r="W282" s="7">
        <f>SL!W282*$T$9</f>
        <v>2788.5453565950716</v>
      </c>
      <c r="AB282" s="13">
        <f>SL!U282*SQRT($AA$6)*$AA$9</f>
        <v>481.96322872751819</v>
      </c>
      <c r="AC282" s="7">
        <f>SL!V282*SQRT($AA$6)</f>
        <v>20822.284958573033</v>
      </c>
      <c r="AD282" s="7">
        <f>SL!W282*$AA$9</f>
        <v>3839.695458769897</v>
      </c>
      <c r="AI282" s="13">
        <f>SL!U282*SQRT($AH$6)*$AH$9</f>
        <v>521.73125327895127</v>
      </c>
      <c r="AJ282" s="7">
        <f>SL!V282*SQRT($AH$6)</f>
        <v>21029.672245422746</v>
      </c>
      <c r="AK282" s="7">
        <f>SL!W282*$AH$9</f>
        <v>4115.5284628232184</v>
      </c>
      <c r="AP282" s="13">
        <f>SL!U282*SQRT($AO$6)*$AO$9</f>
        <v>548.84586749555353</v>
      </c>
      <c r="AQ282" s="7">
        <f>SL!V282*SQRT($AO$6)</f>
        <v>21163.278509081334</v>
      </c>
      <c r="AR282" s="7">
        <f>SL!W282*$AO$9</f>
        <v>4302.0822763451743</v>
      </c>
    </row>
    <row r="283" spans="21:44" x14ac:dyDescent="0.25">
      <c r="U283" s="13">
        <f>SL!U283*SQRT($T$6)*$T$9</f>
        <v>335.35333739348061</v>
      </c>
      <c r="V283" s="7">
        <f>SL!V283*SQRT($T$6)</f>
        <v>19899.4345523952</v>
      </c>
      <c r="W283" s="7">
        <f>SL!W283*$T$9</f>
        <v>2744.9943668689934</v>
      </c>
      <c r="AB283" s="13">
        <f>SL!U283*SQRT($AA$6)*$AA$9</f>
        <v>483.35618603597925</v>
      </c>
      <c r="AC283" s="7">
        <f>SL!V283*SQRT($AA$6)</f>
        <v>20829.858370609978</v>
      </c>
      <c r="AD283" s="7">
        <f>SL!W283*$AA$9</f>
        <v>3779.7277996171902</v>
      </c>
      <c r="AI283" s="13">
        <f>SL!U283*SQRT($AH$6)*$AH$9</f>
        <v>523.23914707455515</v>
      </c>
      <c r="AJ283" s="7">
        <f>SL!V283*SQRT($AH$6)</f>
        <v>21037.321087671968</v>
      </c>
      <c r="AK283" s="7">
        <f>SL!W283*$AH$9</f>
        <v>4051.2528944241267</v>
      </c>
      <c r="AP283" s="13">
        <f>SL!U283*SQRT($AO$6)*$AO$9</f>
        <v>550.43212722819953</v>
      </c>
      <c r="AQ283" s="7">
        <f>SL!V283*SQRT($AO$6)</f>
        <v>21170.975946155162</v>
      </c>
      <c r="AR283" s="7">
        <f>SL!W283*$AO$9</f>
        <v>4234.8931447161212</v>
      </c>
    </row>
    <row r="284" spans="21:44" x14ac:dyDescent="0.25">
      <c r="U284" s="13">
        <f>SL!U284*SQRT($T$6)*$T$9</f>
        <v>340.18551804756538</v>
      </c>
      <c r="V284" s="7">
        <f>SL!V284*SQRT($T$6)</f>
        <v>19821.418758210275</v>
      </c>
      <c r="W284" s="7">
        <f>SL!W284*$T$9</f>
        <v>2721.8040108980035</v>
      </c>
      <c r="AB284" s="13">
        <f>SL!U284*SQRT($AA$6)*$AA$9</f>
        <v>490.3209725782844</v>
      </c>
      <c r="AC284" s="7">
        <f>SL!V284*SQRT($AA$6)</f>
        <v>20748.19484699257</v>
      </c>
      <c r="AD284" s="7">
        <f>SL!W284*$AA$9</f>
        <v>3747.7957730146913</v>
      </c>
      <c r="AI284" s="13">
        <f>SL!U284*SQRT($AH$6)*$AH$9</f>
        <v>530.77861605257465</v>
      </c>
      <c r="AJ284" s="7">
        <f>SL!V284*SQRT($AH$6)</f>
        <v>20954.844205836125</v>
      </c>
      <c r="AK284" s="7">
        <f>SL!W284*$AH$9</f>
        <v>4017.0269601620607</v>
      </c>
      <c r="AP284" s="13">
        <f>SL!U284*SQRT($AO$6)*$AO$9</f>
        <v>558.3634258914301</v>
      </c>
      <c r="AQ284" s="7">
        <f>SL!V284*SQRT($AO$6)</f>
        <v>21087.97507003678</v>
      </c>
      <c r="AR284" s="7">
        <f>SL!W284*$AO$9</f>
        <v>4199.1157745654164</v>
      </c>
    </row>
    <row r="285" spans="21:44" x14ac:dyDescent="0.25">
      <c r="U285" s="13">
        <f>SL!U285*SQRT($T$6)*$T$9</f>
        <v>342.11839030919924</v>
      </c>
      <c r="V285" s="7">
        <f>SL!V285*SQRT($T$6)</f>
        <v>19845.299057518681</v>
      </c>
      <c r="W285" s="7">
        <f>SL!W285*$T$9</f>
        <v>2784.0847950490947</v>
      </c>
      <c r="AB285" s="13">
        <f>SL!U285*SQRT($AA$6)*$AA$9</f>
        <v>493.10688719520658</v>
      </c>
      <c r="AC285" s="7">
        <f>SL!V285*SQRT($AA$6)</f>
        <v>20773.191700603264</v>
      </c>
      <c r="AD285" s="7">
        <f>SL!W285*$AA$9</f>
        <v>3833.5534758643134</v>
      </c>
      <c r="AI285" s="13">
        <f>SL!U285*SQRT($AH$6)*$AH$9</f>
        <v>533.79440364378263</v>
      </c>
      <c r="AJ285" s="7">
        <f>SL!V285*SQRT($AH$6)</f>
        <v>20980.090024901881</v>
      </c>
      <c r="AK285" s="7">
        <f>SL!W285*$AH$9</f>
        <v>4108.9452570097556</v>
      </c>
      <c r="AP285" s="13">
        <f>SL!U285*SQRT($AO$6)*$AO$9</f>
        <v>561.53594535672244</v>
      </c>
      <c r="AQ285" s="7">
        <f>SL!V285*SQRT($AO$6)</f>
        <v>21113.381281500428</v>
      </c>
      <c r="AR285" s="7">
        <f>SL!W285*$AO$9</f>
        <v>4295.2006587576716</v>
      </c>
    </row>
    <row r="286" spans="21:44" x14ac:dyDescent="0.25">
      <c r="U286" s="13">
        <f>SL!U286*SQRT($T$6)*$T$9</f>
        <v>345.01769870165009</v>
      </c>
      <c r="V286" s="7">
        <f>SL!V286*SQRT($T$6)</f>
        <v>19926.872408484192</v>
      </c>
      <c r="W286" s="7">
        <f>SL!W286*$T$9</f>
        <v>2827.136997333891</v>
      </c>
      <c r="AB286" s="13">
        <f>SL!U286*SQRT($AA$6)*$AA$9</f>
        <v>497.2857591205896</v>
      </c>
      <c r="AC286" s="7">
        <f>SL!V286*SQRT($AA$6)</f>
        <v>20858.579119173064</v>
      </c>
      <c r="AD286" s="7">
        <f>SL!W286*$AA$9</f>
        <v>3892.8343282313058</v>
      </c>
      <c r="AI286" s="13">
        <f>SL!U286*SQRT($AH$6)*$AH$9</f>
        <v>538.31808503059426</v>
      </c>
      <c r="AJ286" s="7">
        <f>SL!V286*SQRT($AH$6)</f>
        <v>21066.327891206092</v>
      </c>
      <c r="AK286" s="7">
        <f>SL!W286*$AH$9</f>
        <v>4172.4846803407236</v>
      </c>
      <c r="AP286" s="13">
        <f>SL!U286*SQRT($AO$6)*$AO$9</f>
        <v>566.29472455466077</v>
      </c>
      <c r="AQ286" s="7">
        <f>SL!V286*SQRT($AO$6)</f>
        <v>21200.167036472059</v>
      </c>
      <c r="AR286" s="7">
        <f>SL!W286*$AO$9</f>
        <v>4361.620276415676</v>
      </c>
    </row>
    <row r="287" spans="21:44" x14ac:dyDescent="0.25">
      <c r="U287" s="13">
        <f>SL!U287*SQRT($T$6)*$T$9</f>
        <v>345.98413483246708</v>
      </c>
      <c r="V287" s="7">
        <f>SL!V287*SQRT($T$6)</f>
        <v>19848.127415032512</v>
      </c>
      <c r="W287" s="7">
        <f>SL!W287*$T$9</f>
        <v>2835.9798792585852</v>
      </c>
      <c r="AB287" s="13">
        <f>SL!U287*SQRT($AA$6)*$AA$9</f>
        <v>498.67871642905067</v>
      </c>
      <c r="AC287" s="7">
        <f>SL!V287*SQRT($AA$6)</f>
        <v>20776.152301633381</v>
      </c>
      <c r="AD287" s="7">
        <f>SL!W287*$AA$9</f>
        <v>3905.0105596447142</v>
      </c>
      <c r="AI287" s="13">
        <f>SL!U287*SQRT($AH$6)*$AH$9</f>
        <v>539.82597882619814</v>
      </c>
      <c r="AJ287" s="7">
        <f>SL!V287*SQRT($AH$6)</f>
        <v>20983.080113138436</v>
      </c>
      <c r="AK287" s="7">
        <f>SL!W287*$AH$9</f>
        <v>4185.5356182314745</v>
      </c>
      <c r="AP287" s="13">
        <f>SL!U287*SQRT($AO$6)*$AO$9</f>
        <v>567.88098428730689</v>
      </c>
      <c r="AQ287" s="7">
        <f>SL!V287*SQRT($AO$6)</f>
        <v>21116.39036644376</v>
      </c>
      <c r="AR287" s="7">
        <f>SL!W287*$AO$9</f>
        <v>4375.2628035167927</v>
      </c>
    </row>
    <row r="288" spans="21:44" x14ac:dyDescent="0.25">
      <c r="U288" s="13">
        <f>SL!U288*SQRT($T$6)*$T$9</f>
        <v>348.88344322491787</v>
      </c>
      <c r="V288" s="7">
        <f>SL!V288*SQRT($T$6)</f>
        <v>19840.158653944793</v>
      </c>
      <c r="W288" s="7">
        <f>SL!W288*$T$9</f>
        <v>2831.1892377882305</v>
      </c>
      <c r="AB288" s="13">
        <f>SL!U288*SQRT($AA$6)*$AA$9</f>
        <v>502.85758835443374</v>
      </c>
      <c r="AC288" s="7">
        <f>SL!V288*SQRT($AA$6)</f>
        <v>20767.810950807085</v>
      </c>
      <c r="AD288" s="7">
        <f>SL!W288*$AA$9</f>
        <v>3898.4140722485845</v>
      </c>
      <c r="AI288" s="13">
        <f>SL!U288*SQRT($AH$6)*$AH$9</f>
        <v>544.34966021300988</v>
      </c>
      <c r="AJ288" s="7">
        <f>SL!V288*SQRT($AH$6)</f>
        <v>20974.655683528043</v>
      </c>
      <c r="AK288" s="7">
        <f>SL!W288*$AH$9</f>
        <v>4178.4652575935179</v>
      </c>
      <c r="AP288" s="13">
        <f>SL!U288*SQRT($AO$6)*$AO$9</f>
        <v>572.63976348524511</v>
      </c>
      <c r="AQ288" s="7">
        <f>SL!V288*SQRT($AO$6)</f>
        <v>21107.912414526858</v>
      </c>
      <c r="AR288" s="7">
        <f>SL!W288*$AO$9</f>
        <v>4367.871948742566</v>
      </c>
    </row>
    <row r="289" spans="21:44" x14ac:dyDescent="0.25">
      <c r="U289" s="13">
        <f>SL!U289*SQRT($T$6)*$T$9</f>
        <v>354.68206000981951</v>
      </c>
      <c r="V289" s="7">
        <f>SL!V289*SQRT($T$6)</f>
        <v>19945.812329397417</v>
      </c>
      <c r="W289" s="7">
        <f>SL!W289*$T$9</f>
        <v>2864.6862375214032</v>
      </c>
      <c r="AB289" s="13">
        <f>SL!U289*SQRT($AA$6)*$AA$9</f>
        <v>511.21533220519996</v>
      </c>
      <c r="AC289" s="7">
        <f>SL!V289*SQRT($AA$6)</f>
        <v>20878.404600602411</v>
      </c>
      <c r="AD289" s="7">
        <f>SL!W289*$AA$9</f>
        <v>3944.5378612892359</v>
      </c>
      <c r="AI289" s="13">
        <f>SL!U289*SQRT($AH$6)*$AH$9</f>
        <v>553.39702298663326</v>
      </c>
      <c r="AJ289" s="7">
        <f>SL!V289*SQRT($AH$6)</f>
        <v>21086.350831887023</v>
      </c>
      <c r="AK289" s="7">
        <f>SL!W289*$AH$9</f>
        <v>4227.9024508939647</v>
      </c>
      <c r="AP289" s="13">
        <f>SL!U289*SQRT($AO$6)*$AO$9</f>
        <v>582.15732188112179</v>
      </c>
      <c r="AQ289" s="7">
        <f>SL!V289*SQRT($AO$6)</f>
        <v>21220.317187423345</v>
      </c>
      <c r="AR289" s="7">
        <f>SL!W289*$AO$9</f>
        <v>4419.5500928767478</v>
      </c>
    </row>
    <row r="290" spans="21:44" x14ac:dyDescent="0.25">
      <c r="U290" s="13">
        <f>SL!U290*SQRT($T$6)*$T$9</f>
        <v>355.64849614063644</v>
      </c>
      <c r="V290" s="7">
        <f>SL!V290*SQRT($T$6)</f>
        <v>19949.968356345253</v>
      </c>
      <c r="W290" s="7">
        <f>SL!W290*$T$9</f>
        <v>2844.2204671978093</v>
      </c>
      <c r="AB290" s="13">
        <f>SL!U290*SQRT($AA$6)*$AA$9</f>
        <v>512.60828951366091</v>
      </c>
      <c r="AC290" s="7">
        <f>SL!V290*SQRT($AA$6)</f>
        <v>20882.754947969315</v>
      </c>
      <c r="AD290" s="7">
        <f>SL!W290*$AA$9</f>
        <v>3916.3574606420384</v>
      </c>
      <c r="AI290" s="13">
        <f>SL!U290*SQRT($AH$6)*$AH$9</f>
        <v>554.90491678223714</v>
      </c>
      <c r="AJ290" s="7">
        <f>SL!V290*SQRT($AH$6)</f>
        <v>21090.744508155582</v>
      </c>
      <c r="AK290" s="7">
        <f>SL!W290*$AH$9</f>
        <v>4197.6976489239523</v>
      </c>
      <c r="AP290" s="13">
        <f>SL!U290*SQRT($AO$6)*$AO$9</f>
        <v>583.74358161376779</v>
      </c>
      <c r="AQ290" s="7">
        <f>SL!V290*SQRT($AO$6)</f>
        <v>21224.738777710874</v>
      </c>
      <c r="AR290" s="7">
        <f>SL!W290*$AO$9</f>
        <v>4387.976129924109</v>
      </c>
    </row>
    <row r="291" spans="21:44" x14ac:dyDescent="0.25">
      <c r="U291" s="13">
        <f>SL!U291*SQRT($T$6)*$T$9</f>
        <v>357.58136840227041</v>
      </c>
      <c r="V291" s="7">
        <f>SL!V291*SQRT($T$6)</f>
        <v>19840.158653944793</v>
      </c>
      <c r="W291" s="7">
        <f>SL!W291*$T$9</f>
        <v>2822.6267200462175</v>
      </c>
      <c r="AB291" s="13">
        <f>SL!U291*SQRT($AA$6)*$AA$9</f>
        <v>515.39420413058303</v>
      </c>
      <c r="AC291" s="7">
        <f>SL!V291*SQRT($AA$6)</f>
        <v>20767.810950807085</v>
      </c>
      <c r="AD291" s="7">
        <f>SL!W291*$AA$9</f>
        <v>3886.623889093813</v>
      </c>
      <c r="AI291" s="13">
        <f>SL!U291*SQRT($AH$6)*$AH$9</f>
        <v>557.92070437344501</v>
      </c>
      <c r="AJ291" s="7">
        <f>SL!V291*SQRT($AH$6)</f>
        <v>20974.655683528043</v>
      </c>
      <c r="AK291" s="7">
        <f>SL!W291*$AH$9</f>
        <v>4165.828100590732</v>
      </c>
      <c r="AP291" s="13">
        <f>SL!U291*SQRT($AO$6)*$AO$9</f>
        <v>586.91610107906013</v>
      </c>
      <c r="AQ291" s="7">
        <f>SL!V291*SQRT($AO$6)</f>
        <v>21107.912414526858</v>
      </c>
      <c r="AR291" s="7">
        <f>SL!W291*$AO$9</f>
        <v>4354.6619589062229</v>
      </c>
    </row>
    <row r="292" spans="21:44" x14ac:dyDescent="0.25">
      <c r="U292" s="13">
        <f>SL!U292*SQRT($T$6)*$T$9</f>
        <v>358.54780453308734</v>
      </c>
      <c r="V292" s="7">
        <f>SL!V292*SQRT($T$6)</f>
        <v>19851.985565682731</v>
      </c>
      <c r="W292" s="7">
        <f>SL!W292*$T$9</f>
        <v>2830.9170237271383</v>
      </c>
      <c r="AB292" s="13">
        <f>SL!U292*SQRT($AA$6)*$AA$9</f>
        <v>516.7871614390441</v>
      </c>
      <c r="AC292" s="7">
        <f>SL!V292*SQRT($AA$6)</f>
        <v>20780.190845110832</v>
      </c>
      <c r="AD292" s="7">
        <f>SL!W292*$AA$9</f>
        <v>3898.0392463230473</v>
      </c>
      <c r="AI292" s="13">
        <f>SL!U292*SQRT($AH$6)*$AH$9</f>
        <v>559.42859816904888</v>
      </c>
      <c r="AJ292" s="7">
        <f>SL!V292*SQRT($AH$6)</f>
        <v>20987.15887999081</v>
      </c>
      <c r="AK292" s="7">
        <f>SL!W292*$AH$9</f>
        <v>4178.0635052197385</v>
      </c>
      <c r="AP292" s="13">
        <f>SL!U292*SQRT($AO$6)*$AO$9</f>
        <v>588.50236081170624</v>
      </c>
      <c r="AQ292" s="7">
        <f>SL!V292*SQRT($AO$6)</f>
        <v>21120.495046624364</v>
      </c>
      <c r="AR292" s="7">
        <f>SL!W292*$AO$9</f>
        <v>4367.4519852354906</v>
      </c>
    </row>
    <row r="293" spans="21:44" x14ac:dyDescent="0.25">
      <c r="U293" s="13">
        <f>SL!U293*SQRT($T$6)*$T$9</f>
        <v>358.54780453308734</v>
      </c>
      <c r="V293" s="7">
        <f>SL!V293*SQRT($T$6)</f>
        <v>19932.835898548408</v>
      </c>
      <c r="W293" s="7">
        <f>SL!W293*$T$9</f>
        <v>2845.7779554335784</v>
      </c>
      <c r="AB293" s="13">
        <f>SL!U293*SQRT($AA$6)*$AA$9</f>
        <v>516.7871614390441</v>
      </c>
      <c r="AC293" s="7">
        <f>SL!V293*SQRT($AA$6)</f>
        <v>20864.821439933741</v>
      </c>
      <c r="AD293" s="7">
        <f>SL!W293*$AA$9</f>
        <v>3918.502048497433</v>
      </c>
      <c r="AI293" s="13">
        <f>SL!U293*SQRT($AH$6)*$AH$9</f>
        <v>559.42859816904888</v>
      </c>
      <c r="AJ293" s="7">
        <f>SL!V293*SQRT($AH$6)</f>
        <v>21072.632384680703</v>
      </c>
      <c r="AK293" s="7">
        <f>SL!W293*$AH$9</f>
        <v>4199.9962979847105</v>
      </c>
      <c r="AP293" s="13">
        <f>SL!U293*SQRT($AO$6)*$AO$9</f>
        <v>588.50236081170624</v>
      </c>
      <c r="AQ293" s="7">
        <f>SL!V293*SQRT($AO$6)</f>
        <v>21206.511583819483</v>
      </c>
      <c r="AR293" s="7">
        <f>SL!W293*$AO$9</f>
        <v>4390.378975019984</v>
      </c>
    </row>
    <row r="294" spans="21:44" x14ac:dyDescent="0.25">
      <c r="U294" s="13">
        <f>SL!U294*SQRT($T$6)*$T$9</f>
        <v>359.51424066390427</v>
      </c>
      <c r="V294" s="7">
        <f>SL!V294*SQRT($T$6)</f>
        <v>19844.527827180675</v>
      </c>
      <c r="W294" s="7">
        <f>SL!W294*$T$9</f>
        <v>2820.1393029370779</v>
      </c>
      <c r="AB294" s="13">
        <f>SL!U294*SQRT($AA$6)*$AA$9</f>
        <v>518.18011874750516</v>
      </c>
      <c r="AC294" s="7">
        <f>SL!V294*SQRT($AA$6)</f>
        <v>20772.384410392609</v>
      </c>
      <c r="AD294" s="7">
        <f>SL!W294*$AA$9</f>
        <v>3883.1988330317195</v>
      </c>
      <c r="AI294" s="13">
        <f>SL!U294*SQRT($AH$6)*$AH$9</f>
        <v>560.93649196465287</v>
      </c>
      <c r="AJ294" s="7">
        <f>SL!V294*SQRT($AH$6)</f>
        <v>20979.274694184296</v>
      </c>
      <c r="AK294" s="7">
        <f>SL!W294*$AH$9</f>
        <v>4162.1569980614631</v>
      </c>
      <c r="AP294" s="13">
        <f>SL!U294*SQRT($AO$6)*$AO$9</f>
        <v>590.08862054435235</v>
      </c>
      <c r="AQ294" s="7">
        <f>SL!V294*SQRT($AO$6)</f>
        <v>21112.560770802407</v>
      </c>
      <c r="AR294" s="7">
        <f>SL!W294*$AO$9</f>
        <v>4350.8244480571348</v>
      </c>
    </row>
    <row r="295" spans="21:44" x14ac:dyDescent="0.25">
      <c r="U295" s="13">
        <f>SL!U295*SQRT($T$6)*$T$9</f>
        <v>359.51424066390427</v>
      </c>
      <c r="V295" s="7">
        <f>SL!V295*SQRT($T$6)</f>
        <v>19852.500099099841</v>
      </c>
      <c r="W295" s="7">
        <f>SL!W295*$T$9</f>
        <v>2823.7155762905859</v>
      </c>
      <c r="AB295" s="13">
        <f>SL!U295*SQRT($AA$6)*$AA$9</f>
        <v>518.18011874750516</v>
      </c>
      <c r="AC295" s="7">
        <f>SL!V295*SQRT($AA$6)</f>
        <v>20780.729436203819</v>
      </c>
      <c r="AD295" s="7">
        <f>SL!W295*$AA$9</f>
        <v>3888.1231927959625</v>
      </c>
      <c r="AI295" s="13">
        <f>SL!U295*SQRT($AH$6)*$AH$9</f>
        <v>560.93649196465287</v>
      </c>
      <c r="AJ295" s="7">
        <f>SL!V295*SQRT($AH$6)</f>
        <v>20987.702835381984</v>
      </c>
      <c r="AK295" s="7">
        <f>SL!W295*$AH$9</f>
        <v>4167.4351100858521</v>
      </c>
      <c r="AP295" s="13">
        <f>SL!U295*SQRT($AO$6)*$AO$9</f>
        <v>590.08862054435235</v>
      </c>
      <c r="AQ295" s="7">
        <f>SL!V295*SQRT($AO$6)</f>
        <v>21121.042457887157</v>
      </c>
      <c r="AR295" s="7">
        <f>SL!W295*$AO$9</f>
        <v>4356.3418129345264</v>
      </c>
    </row>
    <row r="296" spans="21:44" x14ac:dyDescent="0.25">
      <c r="U296" s="13">
        <f>SL!U296*SQRT($T$6)*$T$9</f>
        <v>358.54780453308734</v>
      </c>
      <c r="V296" s="7">
        <f>SL!V296*SQRT($T$6)</f>
        <v>19927.131616460785</v>
      </c>
      <c r="W296" s="7">
        <f>SL!W296*$T$9</f>
        <v>2779.2045022412544</v>
      </c>
      <c r="AB296" s="13">
        <f>SL!U296*SQRT($AA$6)*$AA$9</f>
        <v>516.7871614390441</v>
      </c>
      <c r="AC296" s="7">
        <f>SL!V296*SQRT($AA$6)</f>
        <v>20858.850446754092</v>
      </c>
      <c r="AD296" s="7">
        <f>SL!W296*$AA$9</f>
        <v>3826.8335428040841</v>
      </c>
      <c r="AI296" s="13">
        <f>SL!U296*SQRT($AH$6)*$AH$9</f>
        <v>559.42859816904888</v>
      </c>
      <c r="AJ296" s="7">
        <f>SL!V296*SQRT($AH$6)</f>
        <v>21066.601921175021</v>
      </c>
      <c r="AK296" s="7">
        <f>SL!W296*$AH$9</f>
        <v>4101.7425827157631</v>
      </c>
      <c r="AP296" s="13">
        <f>SL!U296*SQRT($AO$6)*$AO$9</f>
        <v>588.50236081170624</v>
      </c>
      <c r="AQ296" s="7">
        <f>SL!V296*SQRT($AO$6)</f>
        <v>21200.442807415351</v>
      </c>
      <c r="AR296" s="7">
        <f>SL!W296*$AO$9</f>
        <v>4287.6714926487793</v>
      </c>
    </row>
    <row r="297" spans="21:44" x14ac:dyDescent="0.25">
      <c r="U297" s="13">
        <f>SL!U297*SQRT($T$6)*$T$9</f>
        <v>359.51424066390427</v>
      </c>
      <c r="V297" s="7">
        <f>SL!V297*SQRT($T$6)</f>
        <v>19829.115798734587</v>
      </c>
      <c r="W297" s="7">
        <f>SL!W297*$T$9</f>
        <v>2794.1314499325695</v>
      </c>
      <c r="AB297" s="13">
        <f>SL!U297*SQRT($AA$6)*$AA$9</f>
        <v>518.18011874750516</v>
      </c>
      <c r="AC297" s="7">
        <f>SL!V297*SQRT($AA$6)</f>
        <v>20756.251772608826</v>
      </c>
      <c r="AD297" s="7">
        <f>SL!W297*$AA$9</f>
        <v>3847.3872458765786</v>
      </c>
      <c r="AI297" s="13">
        <f>SL!U297*SQRT($AH$6)*$AH$9</f>
        <v>560.93649196465287</v>
      </c>
      <c r="AJ297" s="7">
        <f>SL!V297*SQRT($AH$6)</f>
        <v>20962.981377397882</v>
      </c>
      <c r="AK297" s="7">
        <f>SL!W297*$AH$9</f>
        <v>4123.7728064456333</v>
      </c>
      <c r="AP297" s="13">
        <f>SL!U297*SQRT($AO$6)*$AO$9</f>
        <v>590.08862054435235</v>
      </c>
      <c r="AQ297" s="7">
        <f>SL!V297*SQRT($AO$6)</f>
        <v>21096.163938889695</v>
      </c>
      <c r="AR297" s="7">
        <f>SL!W297*$AO$9</f>
        <v>4310.7003298706168</v>
      </c>
    </row>
    <row r="298" spans="21:44" x14ac:dyDescent="0.25">
      <c r="U298" s="13">
        <f>SL!U298*SQRT($T$6)*$T$9</f>
        <v>359.51424066390427</v>
      </c>
      <c r="V298" s="7">
        <f>SL!V298*SQRT($T$6)</f>
        <v>19861.508753364964</v>
      </c>
      <c r="W298" s="7">
        <f>SL!W298*$T$9</f>
        <v>2752.4884036706117</v>
      </c>
      <c r="AB298" s="13">
        <f>SL!U298*SQRT($AA$6)*$AA$9</f>
        <v>518.18011874750516</v>
      </c>
      <c r="AC298" s="7">
        <f>SL!V298*SQRT($AA$6)</f>
        <v>20790.159301758951</v>
      </c>
      <c r="AD298" s="7">
        <f>SL!W298*$AA$9</f>
        <v>3790.0467349025616</v>
      </c>
      <c r="AI298" s="13">
        <f>SL!U298*SQRT($AH$6)*$AH$9</f>
        <v>560.93649196465287</v>
      </c>
      <c r="AJ298" s="7">
        <f>SL!V298*SQRT($AH$6)</f>
        <v>20997.226621188267</v>
      </c>
      <c r="AK298" s="7">
        <f>SL!W298*$AH$9</f>
        <v>4062.3131132172548</v>
      </c>
      <c r="AP298" s="13">
        <f>SL!U298*SQRT($AO$6)*$AO$9</f>
        <v>590.08862054435235</v>
      </c>
      <c r="AQ298" s="7">
        <f>SL!V298*SQRT($AO$6)</f>
        <v>21130.626750458483</v>
      </c>
      <c r="AR298" s="7">
        <f>SL!W298*$AO$9</f>
        <v>4246.4547149184027</v>
      </c>
    </row>
    <row r="299" spans="21:44" x14ac:dyDescent="0.25">
      <c r="U299" s="13">
        <f>SL!U299*SQRT($T$6)*$T$9</f>
        <v>359.51424066390427</v>
      </c>
      <c r="V299" s="7">
        <f>SL!V299*SQRT($T$6)</f>
        <v>19937.764952782451</v>
      </c>
      <c r="W299" s="7">
        <f>SL!W299*$T$9</f>
        <v>2764.876588486773</v>
      </c>
      <c r="AB299" s="13">
        <f>SL!U299*SQRT($AA$6)*$AA$9</f>
        <v>518.18011874750516</v>
      </c>
      <c r="AC299" s="7">
        <f>SL!V299*SQRT($AA$6)</f>
        <v>20869.98095847814</v>
      </c>
      <c r="AD299" s="7">
        <f>SL!W299*$AA$9</f>
        <v>3807.1046812144332</v>
      </c>
      <c r="AI299" s="13">
        <f>SL!U299*SQRT($AH$6)*$AH$9</f>
        <v>560.93649196465287</v>
      </c>
      <c r="AJ299" s="7">
        <f>SL!V299*SQRT($AH$6)</f>
        <v>21077.843291367881</v>
      </c>
      <c r="AK299" s="7">
        <f>SL!W299*$AH$9</f>
        <v>4080.5964547784911</v>
      </c>
      <c r="AP299" s="13">
        <f>SL!U299*SQRT($AO$6)*$AO$9</f>
        <v>590.08862054435235</v>
      </c>
      <c r="AQ299" s="7">
        <f>SL!V299*SQRT($AO$6)</f>
        <v>21211.755596575294</v>
      </c>
      <c r="AR299" s="7">
        <f>SL!W299*$AO$9</f>
        <v>4265.5668266176626</v>
      </c>
    </row>
    <row r="300" spans="21:44" x14ac:dyDescent="0.25">
      <c r="U300" s="13">
        <f>SL!U300*SQRT($T$6)*$T$9</f>
        <v>359.51424066390427</v>
      </c>
      <c r="V300" s="7">
        <f>SL!V300*SQRT($T$6)</f>
        <v>19942.436832303258</v>
      </c>
      <c r="W300" s="7">
        <f>SL!W300*$T$9</f>
        <v>2768.4724221320957</v>
      </c>
      <c r="AB300" s="13">
        <f>SL!U300*SQRT($AA$6)*$AA$9</f>
        <v>518.18011874750516</v>
      </c>
      <c r="AC300" s="7">
        <f>SL!V300*SQRT($AA$6)</f>
        <v>20874.871277772727</v>
      </c>
      <c r="AD300" s="7">
        <f>SL!W300*$AA$9</f>
        <v>3812.0559745781161</v>
      </c>
      <c r="AI300" s="13">
        <f>SL!U300*SQRT($AH$6)*$AH$9</f>
        <v>560.93649196465287</v>
      </c>
      <c r="AJ300" s="7">
        <f>SL!V300*SQRT($AH$6)</f>
        <v>21082.782317615252</v>
      </c>
      <c r="AK300" s="7">
        <f>SL!W300*$AH$9</f>
        <v>4085.903435236924</v>
      </c>
      <c r="AP300" s="13">
        <f>SL!U300*SQRT($AO$6)*$AO$9</f>
        <v>590.08862054435235</v>
      </c>
      <c r="AQ300" s="7">
        <f>SL!V300*SQRT($AO$6)</f>
        <v>21216.726001573381</v>
      </c>
      <c r="AR300" s="7">
        <f>SL!W300*$AO$9</f>
        <v>4271.1143685135266</v>
      </c>
    </row>
    <row r="301" spans="21:44" x14ac:dyDescent="0.25">
      <c r="U301" s="13">
        <f>SL!U301*SQRT($T$6)*$T$9</f>
        <v>358.54780453308734</v>
      </c>
      <c r="V301" s="7">
        <f>SL!V301*SQRT($T$6)</f>
        <v>19843.499613303618</v>
      </c>
      <c r="W301" s="7">
        <f>SL!W301*$T$9</f>
        <v>2779.0920305633181</v>
      </c>
      <c r="AB301" s="13">
        <f>SL!U301*SQRT($AA$6)*$AA$9</f>
        <v>516.7871614390441</v>
      </c>
      <c r="AC301" s="7">
        <f>SL!V301*SQRT($AA$6)</f>
        <v>20771.308121044916</v>
      </c>
      <c r="AD301" s="7">
        <f>SL!W301*$AA$9</f>
        <v>3826.6786746073053</v>
      </c>
      <c r="AI301" s="13">
        <f>SL!U301*SQRT($AH$6)*$AH$9</f>
        <v>559.42859816904888</v>
      </c>
      <c r="AJ301" s="7">
        <f>SL!V301*SQRT($AH$6)</f>
        <v>20978.187685132783</v>
      </c>
      <c r="AK301" s="7">
        <f>SL!W301*$AH$9</f>
        <v>4101.5765892200097</v>
      </c>
      <c r="AP301" s="13">
        <f>SL!U301*SQRT($AO$6)*$AO$9</f>
        <v>588.50236081170624</v>
      </c>
      <c r="AQ301" s="7">
        <f>SL!V301*SQRT($AO$6)</f>
        <v>21111.466855736559</v>
      </c>
      <c r="AR301" s="7">
        <f>SL!W301*$AO$9</f>
        <v>4287.4979747925627</v>
      </c>
    </row>
    <row r="302" spans="21:44" x14ac:dyDescent="0.25">
      <c r="U302" s="13">
        <f>SL!U302*SQRT($T$6)*$T$9</f>
        <v>359.51424066390427</v>
      </c>
      <c r="V302" s="7">
        <f>SL!V302*SQRT($T$6)</f>
        <v>19838.10323807046</v>
      </c>
      <c r="W302" s="7">
        <f>SL!W302*$T$9</f>
        <v>2804.149579390481</v>
      </c>
      <c r="AB302" s="13">
        <f>SL!U302*SQRT($AA$6)*$AA$9</f>
        <v>518.18011874750516</v>
      </c>
      <c r="AC302" s="7">
        <f>SL!V302*SQRT($AA$6)</f>
        <v>20765.65943130324</v>
      </c>
      <c r="AD302" s="7">
        <f>SL!W302*$AA$9</f>
        <v>3861.181737722995</v>
      </c>
      <c r="AI302" s="13">
        <f>SL!U302*SQRT($AH$6)*$AH$9</f>
        <v>560.93649196465287</v>
      </c>
      <c r="AJ302" s="7">
        <f>SL!V302*SQRT($AH$6)</f>
        <v>20972.482735165959</v>
      </c>
      <c r="AK302" s="7">
        <f>SL!W302*$AH$9</f>
        <v>4138.5582560818648</v>
      </c>
      <c r="AP302" s="13">
        <f>SL!U302*SQRT($AO$6)*$AO$9</f>
        <v>590.08862054435235</v>
      </c>
      <c r="AQ302" s="7">
        <f>SL!V302*SQRT($AO$6)</f>
        <v>21105.725660932418</v>
      </c>
      <c r="AR302" s="7">
        <f>SL!W302*$AO$9</f>
        <v>4326.1559928316228</v>
      </c>
    </row>
    <row r="303" spans="21:44" x14ac:dyDescent="0.25">
      <c r="U303" s="13">
        <f>SL!U303*SQRT($T$6)*$T$9</f>
        <v>362.41354905635518</v>
      </c>
      <c r="V303" s="7">
        <f>SL!V303*SQRT($T$6)</f>
        <v>19830.142522485366</v>
      </c>
      <c r="W303" s="7">
        <f>SL!W303*$T$9</f>
        <v>2804.0631881016316</v>
      </c>
      <c r="AB303" s="13">
        <f>SL!U303*SQRT($AA$6)*$AA$9</f>
        <v>522.35899067288824</v>
      </c>
      <c r="AC303" s="7">
        <f>SL!V303*SQRT($AA$6)</f>
        <v>20757.326502157455</v>
      </c>
      <c r="AD303" s="7">
        <f>SL!W303*$AA$9</f>
        <v>3861.0627809921357</v>
      </c>
      <c r="AI303" s="13">
        <f>SL!U303*SQRT($AH$6)*$AH$9</f>
        <v>565.46017335146462</v>
      </c>
      <c r="AJ303" s="7">
        <f>SL!V303*SQRT($AH$6)</f>
        <v>20964.066811114935</v>
      </c>
      <c r="AK303" s="7">
        <f>SL!W303*$AH$9</f>
        <v>4138.4307538315034</v>
      </c>
      <c r="AP303" s="13">
        <f>SL!U303*SQRT($AO$6)*$AO$9</f>
        <v>594.84739974229069</v>
      </c>
      <c r="AQ303" s="7">
        <f>SL!V303*SQRT($AO$6)</f>
        <v>21097.256268612629</v>
      </c>
      <c r="AR303" s="7">
        <f>SL!W303*$AO$9</f>
        <v>4326.022711000036</v>
      </c>
    </row>
    <row r="304" spans="21:44" x14ac:dyDescent="0.25">
      <c r="U304" s="13">
        <f>SL!U304*SQRT($T$6)*$T$9</f>
        <v>365.31285744880597</v>
      </c>
      <c r="V304" s="7">
        <f>SL!V304*SQRT($T$6)</f>
        <v>19848.127415032512</v>
      </c>
      <c r="W304" s="7">
        <f>SL!W304*$T$9</f>
        <v>2772.4594616137178</v>
      </c>
      <c r="AB304" s="13">
        <f>SL!U304*SQRT($AA$6)*$AA$9</f>
        <v>526.53786259827132</v>
      </c>
      <c r="AC304" s="7">
        <f>SL!V304*SQRT($AA$6)</f>
        <v>20776.152301633381</v>
      </c>
      <c r="AD304" s="7">
        <f>SL!W304*$AA$9</f>
        <v>3817.5459399305942</v>
      </c>
      <c r="AI304" s="13">
        <f>SL!U304*SQRT($AH$6)*$AH$9</f>
        <v>569.98385473827625</v>
      </c>
      <c r="AJ304" s="7">
        <f>SL!V304*SQRT($AH$6)</f>
        <v>20983.080113138436</v>
      </c>
      <c r="AK304" s="7">
        <f>SL!W304*$AH$9</f>
        <v>4091.7877843762371</v>
      </c>
      <c r="AP304" s="13">
        <f>SL!U304*SQRT($AO$6)*$AO$9</f>
        <v>599.60617894022892</v>
      </c>
      <c r="AQ304" s="7">
        <f>SL!V304*SQRT($AO$6)</f>
        <v>21116.39036644376</v>
      </c>
      <c r="AR304" s="7">
        <f>SL!W304*$AO$9</f>
        <v>4277.2654507788402</v>
      </c>
    </row>
    <row r="305" spans="21:44" x14ac:dyDescent="0.25">
      <c r="U305" s="13">
        <f>SL!U305*SQRT($T$6)*$T$9</f>
        <v>371.11147423370767</v>
      </c>
      <c r="V305" s="7">
        <f>SL!V305*SQRT($T$6)</f>
        <v>19877.744951107987</v>
      </c>
      <c r="W305" s="7">
        <f>SL!W305*$T$9</f>
        <v>2782.0244443112492</v>
      </c>
      <c r="AB305" s="13">
        <f>SL!U305*SQRT($AA$6)*$AA$9</f>
        <v>534.89560644903759</v>
      </c>
      <c r="AC305" s="7">
        <f>SL!V305*SQRT($AA$6)</f>
        <v>20807.154643941863</v>
      </c>
      <c r="AD305" s="7">
        <f>SL!W305*$AA$9</f>
        <v>3830.716470056655</v>
      </c>
      <c r="AI305" s="13">
        <f>SL!U305*SQRT($AH$6)*$AH$9</f>
        <v>579.03121751189974</v>
      </c>
      <c r="AJ305" s="7">
        <f>SL!V305*SQRT($AH$6)</f>
        <v>21014.39123479895</v>
      </c>
      <c r="AK305" s="7">
        <f>SL!W305*$AH$9</f>
        <v>4105.9044486237817</v>
      </c>
      <c r="AP305" s="13">
        <f>SL!U305*SQRT($AO$6)*$AO$9</f>
        <v>609.12373733610571</v>
      </c>
      <c r="AQ305" s="7">
        <f>SL!V305*SQRT($AO$6)</f>
        <v>21147.900414741231</v>
      </c>
      <c r="AR305" s="7">
        <f>SL!W305*$AO$9</f>
        <v>4292.0220128119008</v>
      </c>
    </row>
    <row r="306" spans="21:44" x14ac:dyDescent="0.25">
      <c r="U306" s="13">
        <f>SL!U306*SQRT($T$6)*$T$9</f>
        <v>372.0779103645246</v>
      </c>
      <c r="V306" s="7">
        <f>SL!V306*SQRT($T$6)</f>
        <v>19973.117904366933</v>
      </c>
      <c r="W306" s="7">
        <f>SL!W306*$T$9</f>
        <v>2808.4960392342036</v>
      </c>
      <c r="AB306" s="13">
        <f>SL!U306*SQRT($AA$6)*$AA$9</f>
        <v>536.28856375749865</v>
      </c>
      <c r="AC306" s="7">
        <f>SL!V306*SQRT($AA$6)</f>
        <v>20906.986883071066</v>
      </c>
      <c r="AD306" s="7">
        <f>SL!W306*$AA$9</f>
        <v>3867.1666079651795</v>
      </c>
      <c r="AI306" s="13">
        <f>SL!U306*SQRT($AH$6)*$AH$9</f>
        <v>580.53911130750362</v>
      </c>
      <c r="AJ306" s="7">
        <f>SL!V306*SQRT($AH$6)</f>
        <v>21115.217790222181</v>
      </c>
      <c r="AK306" s="7">
        <f>SL!W306*$AH$9</f>
        <v>4144.9730626967375</v>
      </c>
      <c r="AP306" s="13">
        <f>SL!U306*SQRT($AO$6)*$AO$9</f>
        <v>610.70999706875182</v>
      </c>
      <c r="AQ306" s="7">
        <f>SL!V306*SQRT($AO$6)</f>
        <v>21249.367544073099</v>
      </c>
      <c r="AR306" s="7">
        <f>SL!W306*$AO$9</f>
        <v>4332.8615778113699</v>
      </c>
    </row>
    <row r="307" spans="21:44" x14ac:dyDescent="0.25">
      <c r="U307" s="13">
        <f>SL!U307*SQRT($T$6)*$T$9</f>
        <v>374.97721875697545</v>
      </c>
      <c r="V307" s="7">
        <f>SL!V307*SQRT($T$6)</f>
        <v>19979.109110374033</v>
      </c>
      <c r="W307" s="7">
        <f>SL!W307*$T$9</f>
        <v>2875.5144890653187</v>
      </c>
      <c r="AB307" s="13">
        <f>SL!U307*SQRT($AA$6)*$AA$9</f>
        <v>540.46743568288161</v>
      </c>
      <c r="AC307" s="7">
        <f>SL!V307*SQRT($AA$6)</f>
        <v>20913.258215669408</v>
      </c>
      <c r="AD307" s="7">
        <f>SL!W307*$AA$9</f>
        <v>3959.4478530457836</v>
      </c>
      <c r="AI307" s="13">
        <f>SL!U307*SQRT($AH$6)*$AH$9</f>
        <v>585.06279269431525</v>
      </c>
      <c r="AJ307" s="7">
        <f>SL!V307*SQRT($AH$6)</f>
        <v>21121.551584488639</v>
      </c>
      <c r="AK307" s="7">
        <f>SL!W307*$AH$9</f>
        <v>4243.8835348401872</v>
      </c>
      <c r="AP307" s="13">
        <f>SL!U307*SQRT($AO$6)*$AO$9</f>
        <v>615.46877626669004</v>
      </c>
      <c r="AQ307" s="7">
        <f>SL!V307*SQRT($AO$6)</f>
        <v>21255.741578366928</v>
      </c>
      <c r="AR307" s="7">
        <f>SL!W307*$AO$9</f>
        <v>4436.2555873528236</v>
      </c>
    </row>
    <row r="308" spans="21:44" x14ac:dyDescent="0.25">
      <c r="U308" s="13">
        <f>SL!U308*SQRT($T$6)*$T$9</f>
        <v>381.74227167269413</v>
      </c>
      <c r="V308" s="7">
        <f>SL!V308*SQRT($T$6)</f>
        <v>19919.358309456209</v>
      </c>
      <c r="W308" s="7">
        <f>SL!W308*$T$9</f>
        <v>2871.0156219478708</v>
      </c>
      <c r="AB308" s="13">
        <f>SL!U308*SQRT($AA$6)*$AA$9</f>
        <v>550.21813684210895</v>
      </c>
      <c r="AC308" s="7">
        <f>SL!V308*SQRT($AA$6)</f>
        <v>20850.713688719574</v>
      </c>
      <c r="AD308" s="7">
        <f>SL!W308*$AA$9</f>
        <v>3953.2531251746304</v>
      </c>
      <c r="AI308" s="13">
        <f>SL!U308*SQRT($AH$6)*$AH$9</f>
        <v>595.61804926354273</v>
      </c>
      <c r="AJ308" s="7">
        <f>SL!V308*SQRT($AH$6)</f>
        <v>21058.384122074363</v>
      </c>
      <c r="AK308" s="7">
        <f>SL!W308*$AH$9</f>
        <v>4237.2437950100548</v>
      </c>
      <c r="AP308" s="13">
        <f>SL!U308*SQRT($AO$6)*$AO$9</f>
        <v>626.57259439521283</v>
      </c>
      <c r="AQ308" s="7">
        <f>SL!V308*SQRT($AO$6)</f>
        <v>21192.172798778542</v>
      </c>
      <c r="AR308" s="7">
        <f>SL!W308*$AO$9</f>
        <v>4429.3148731041456</v>
      </c>
    </row>
    <row r="309" spans="21:44" x14ac:dyDescent="0.25">
      <c r="U309" s="13">
        <f>SL!U309*SQRT($T$6)*$T$9</f>
        <v>382.708707803511</v>
      </c>
      <c r="V309" s="7">
        <f>SL!V309*SQRT($T$6)</f>
        <v>19909.779579000551</v>
      </c>
      <c r="W309" s="7">
        <f>SL!W309*$T$9</f>
        <v>2830.5176677692489</v>
      </c>
      <c r="AB309" s="13">
        <f>SL!U309*SQRT($AA$6)*$AA$9</f>
        <v>551.61109415057001</v>
      </c>
      <c r="AC309" s="7">
        <f>SL!V309*SQRT($AA$6)</f>
        <v>20840.687092323769</v>
      </c>
      <c r="AD309" s="7">
        <f>SL!W309*$AA$9</f>
        <v>3897.4893520011515</v>
      </c>
      <c r="AI309" s="13">
        <f>SL!U309*SQRT($AH$6)*$AH$9</f>
        <v>597.12594305914661</v>
      </c>
      <c r="AJ309" s="7">
        <f>SL!V309*SQRT($AH$6)</f>
        <v>21048.257662064789</v>
      </c>
      <c r="AK309" s="7">
        <f>SL!W309*$AH$9</f>
        <v>4177.4741080246722</v>
      </c>
      <c r="AP309" s="13">
        <f>SL!U309*SQRT($AO$6)*$AO$9</f>
        <v>628.15885412785906</v>
      </c>
      <c r="AQ309" s="7">
        <f>SL!V309*SQRT($AO$6)</f>
        <v>21181.982003078418</v>
      </c>
      <c r="AR309" s="7">
        <f>SL!W309*$AO$9</f>
        <v>4366.8358711083429</v>
      </c>
    </row>
    <row r="310" spans="21:44" x14ac:dyDescent="0.25">
      <c r="U310" s="13">
        <f>SL!U310*SQRT($T$6)*$T$9</f>
        <v>381.74227167269413</v>
      </c>
      <c r="V310" s="7">
        <f>SL!V310*SQRT($T$6)</f>
        <v>19997.365351892015</v>
      </c>
      <c r="W310" s="7">
        <f>SL!W310*$T$9</f>
        <v>2882.6931161614211</v>
      </c>
      <c r="AB310" s="13">
        <f>SL!U310*SQRT($AA$6)*$AA$9</f>
        <v>550.21813684210895</v>
      </c>
      <c r="AC310" s="7">
        <f>SL!V310*SQRT($AA$6)</f>
        <v>20932.368051388508</v>
      </c>
      <c r="AD310" s="7">
        <f>SL!W310*$AA$9</f>
        <v>3969.3324840401897</v>
      </c>
      <c r="AI310" s="13">
        <f>SL!U310*SQRT($AH$6)*$AH$9</f>
        <v>595.61804926354273</v>
      </c>
      <c r="AJ310" s="7">
        <f>SL!V310*SQRT($AH$6)</f>
        <v>21140.851751719852</v>
      </c>
      <c r="AK310" s="7">
        <f>SL!W310*$AH$9</f>
        <v>4254.478250134357</v>
      </c>
      <c r="AP310" s="13">
        <f>SL!U310*SQRT($AO$6)*$AO$9</f>
        <v>626.57259439521283</v>
      </c>
      <c r="AQ310" s="7">
        <f>SL!V310*SQRT($AO$6)</f>
        <v>21275.164363925316</v>
      </c>
      <c r="AR310" s="7">
        <f>SL!W310*$AO$9</f>
        <v>4447.3305531322376</v>
      </c>
    </row>
    <row r="311" spans="21:44" x14ac:dyDescent="0.25">
      <c r="U311" s="13">
        <f>SL!U311*SQRT($T$6)*$T$9</f>
        <v>381.74227167269413</v>
      </c>
      <c r="V311" s="7">
        <f>SL!V311*SQRT($T$6)</f>
        <v>19993.711434965277</v>
      </c>
      <c r="W311" s="7">
        <f>SL!W311*$T$9</f>
        <v>2812.9093300749614</v>
      </c>
      <c r="AB311" s="13">
        <f>SL!U311*SQRT($AA$6)*$AA$9</f>
        <v>550.21813684210895</v>
      </c>
      <c r="AC311" s="7">
        <f>SL!V311*SQRT($AA$6)</f>
        <v>20928.543290846617</v>
      </c>
      <c r="AD311" s="7">
        <f>SL!W311*$AA$9</f>
        <v>3873.2435013387835</v>
      </c>
      <c r="AI311" s="13">
        <f>SL!U311*SQRT($AH$6)*$AH$9</f>
        <v>595.61804926354273</v>
      </c>
      <c r="AJ311" s="7">
        <f>SL!V311*SQRT($AH$6)</f>
        <v>21136.988897053656</v>
      </c>
      <c r="AK311" s="7">
        <f>SL!W311*$AH$9</f>
        <v>4151.4865031279278</v>
      </c>
      <c r="AP311" s="13">
        <f>SL!U311*SQRT($AO$6)*$AO$9</f>
        <v>626.57259439521283</v>
      </c>
      <c r="AQ311" s="7">
        <f>SL!V311*SQRT($AO$6)</f>
        <v>21271.276967669834</v>
      </c>
      <c r="AR311" s="7">
        <f>SL!W311*$AO$9</f>
        <v>4339.6702676042305</v>
      </c>
    </row>
    <row r="312" spans="21:44" x14ac:dyDescent="0.25">
      <c r="U312" s="13">
        <f>SL!U312*SQRT($T$6)*$T$9</f>
        <v>382.708707803511</v>
      </c>
      <c r="V312" s="7">
        <f>SL!V312*SQRT($T$6)</f>
        <v>19894.007715794498</v>
      </c>
      <c r="W312" s="7">
        <f>SL!W312*$T$9</f>
        <v>2894.2222781620403</v>
      </c>
      <c r="AB312" s="13">
        <f>SL!U312*SQRT($AA$6)*$AA$9</f>
        <v>551.61109415057001</v>
      </c>
      <c r="AC312" s="7">
        <f>SL!V312*SQRT($AA$6)</f>
        <v>20824.177795240088</v>
      </c>
      <c r="AD312" s="7">
        <f>SL!W312*$AA$9</f>
        <v>3985.2075964433293</v>
      </c>
      <c r="AI312" s="13">
        <f>SL!U312*SQRT($AH$6)*$AH$9</f>
        <v>597.12594305914661</v>
      </c>
      <c r="AJ312" s="7">
        <f>SL!V312*SQRT($AH$6)</f>
        <v>21031.58393450017</v>
      </c>
      <c r="AK312" s="7">
        <f>SL!W312*$AH$9</f>
        <v>4271.4937863004907</v>
      </c>
      <c r="AP312" s="13">
        <f>SL!U312*SQRT($AO$6)*$AO$9</f>
        <v>628.15885412785906</v>
      </c>
      <c r="AQ312" s="7">
        <f>SL!V312*SQRT($AO$6)</f>
        <v>21165.202343551799</v>
      </c>
      <c r="AR312" s="7">
        <f>SL!W312*$AO$9</f>
        <v>4465.117390770245</v>
      </c>
    </row>
    <row r="313" spans="21:44" x14ac:dyDescent="0.25">
      <c r="U313" s="13">
        <f>SL!U313*SQRT($T$6)*$T$9</f>
        <v>382.708707803511</v>
      </c>
      <c r="V313" s="7">
        <f>SL!V313*SQRT($T$6)</f>
        <v>19888.583838325729</v>
      </c>
      <c r="W313" s="7">
        <f>SL!W313*$T$9</f>
        <v>2806.2254153593472</v>
      </c>
      <c r="AB313" s="13">
        <f>SL!U313*SQRT($AA$6)*$AA$9</f>
        <v>551.61109415057001</v>
      </c>
      <c r="AC313" s="7">
        <f>SL!V313*SQRT($AA$6)</f>
        <v>20818.500317360176</v>
      </c>
      <c r="AD313" s="7">
        <f>SL!W313*$AA$9</f>
        <v>3864.0400659635434</v>
      </c>
      <c r="AI313" s="13">
        <f>SL!U313*SQRT($AH$6)*$AH$9</f>
        <v>597.12594305914661</v>
      </c>
      <c r="AJ313" s="7">
        <f>SL!V313*SQRT($AH$6)</f>
        <v>21025.849909668948</v>
      </c>
      <c r="AK313" s="7">
        <f>SL!W313*$AH$9</f>
        <v>4141.6219186447906</v>
      </c>
      <c r="AP313" s="13">
        <f>SL!U313*SQRT($AO$6)*$AO$9</f>
        <v>628.15885412785906</v>
      </c>
      <c r="AQ313" s="7">
        <f>SL!V313*SQRT($AO$6)</f>
        <v>21159.431889164069</v>
      </c>
      <c r="AR313" s="7">
        <f>SL!W313*$AO$9</f>
        <v>4329.3585289170187</v>
      </c>
    </row>
    <row r="314" spans="21:44" x14ac:dyDescent="0.25">
      <c r="U314" s="13">
        <f>SL!U314*SQRT($T$6)*$T$9</f>
        <v>382.708707803511</v>
      </c>
      <c r="V314" s="7">
        <f>SL!V314*SQRT($T$6)</f>
        <v>20015.131962515869</v>
      </c>
      <c r="W314" s="7">
        <f>SL!W314*$T$9</f>
        <v>2890.4772972916285</v>
      </c>
      <c r="AB314" s="13">
        <f>SL!U314*SQRT($AA$6)*$AA$9</f>
        <v>551.61109415057001</v>
      </c>
      <c r="AC314" s="7">
        <f>SL!V314*SQRT($AA$6)</f>
        <v>20950.965362887295</v>
      </c>
      <c r="AD314" s="7">
        <f>SL!W314*$AA$9</f>
        <v>3980.0509343839185</v>
      </c>
      <c r="AI314" s="13">
        <f>SL!U314*SQRT($AH$6)*$AH$9</f>
        <v>597.12594305914661</v>
      </c>
      <c r="AJ314" s="7">
        <f>SL!V314*SQRT($AH$6)</f>
        <v>21159.634290055281</v>
      </c>
      <c r="AK314" s="7">
        <f>SL!W314*$AH$9</f>
        <v>4265.9666840324726</v>
      </c>
      <c r="AP314" s="13">
        <f>SL!U314*SQRT($AO$6)*$AO$9</f>
        <v>628.15885412785906</v>
      </c>
      <c r="AQ314" s="7">
        <f>SL!V314*SQRT($AO$6)</f>
        <v>21294.066231974477</v>
      </c>
      <c r="AR314" s="7">
        <f>SL!W314*$AO$9</f>
        <v>4459.3397491085279</v>
      </c>
    </row>
    <row r="315" spans="21:44" x14ac:dyDescent="0.25">
      <c r="U315" s="13">
        <f>SL!U315*SQRT($T$6)*$T$9</f>
        <v>381.74227167269413</v>
      </c>
      <c r="V315" s="7">
        <f>SL!V315*SQRT($T$6)</f>
        <v>19936.72705458217</v>
      </c>
      <c r="W315" s="7">
        <f>SL!W315*$T$9</f>
        <v>2851.4194695978845</v>
      </c>
      <c r="AB315" s="13">
        <f>SL!U315*SQRT($AA$6)*$AA$9</f>
        <v>550.21813684210895</v>
      </c>
      <c r="AC315" s="7">
        <f>SL!V315*SQRT($AA$6)</f>
        <v>20868.894532004164</v>
      </c>
      <c r="AD315" s="7">
        <f>SL!W315*$AA$9</f>
        <v>3926.270147469193</v>
      </c>
      <c r="AI315" s="13">
        <f>SL!U315*SQRT($AH$6)*$AH$9</f>
        <v>595.61804926354273</v>
      </c>
      <c r="AJ315" s="7">
        <f>SL!V315*SQRT($AH$6)</f>
        <v>21076.746044225602</v>
      </c>
      <c r="AK315" s="7">
        <f>SL!W315*$AH$9</f>
        <v>4208.3224355035827</v>
      </c>
      <c r="AP315" s="13">
        <f>SL!U315*SQRT($AO$6)*$AO$9</f>
        <v>626.57259439521283</v>
      </c>
      <c r="AQ315" s="7">
        <f>SL!V315*SQRT($AO$6)</f>
        <v>21210.651378373779</v>
      </c>
      <c r="AR315" s="7">
        <f>SL!W315*$AO$9</f>
        <v>4399.0825300977631</v>
      </c>
    </row>
    <row r="316" spans="21:44" x14ac:dyDescent="0.25">
      <c r="U316" s="13">
        <f>SL!U316*SQRT($T$6)*$T$9</f>
        <v>381.74227167269413</v>
      </c>
      <c r="V316" s="7">
        <f>SL!V316*SQRT($T$6)</f>
        <v>19928.946261133085</v>
      </c>
      <c r="W316" s="7">
        <f>SL!W316*$T$9</f>
        <v>2867.6960774244349</v>
      </c>
      <c r="AB316" s="13">
        <f>SL!U316*SQRT($AA$6)*$AA$9</f>
        <v>550.21813684210895</v>
      </c>
      <c r="AC316" s="7">
        <f>SL!V316*SQRT($AA$6)</f>
        <v>20860.749937486729</v>
      </c>
      <c r="AD316" s="7">
        <f>SL!W316*$AA$9</f>
        <v>3948.682268903035</v>
      </c>
      <c r="AI316" s="13">
        <f>SL!U316*SQRT($AH$6)*$AH$9</f>
        <v>595.61804926354273</v>
      </c>
      <c r="AJ316" s="7">
        <f>SL!V316*SQRT($AH$6)</f>
        <v>21068.520330591666</v>
      </c>
      <c r="AK316" s="7">
        <f>SL!W316*$AH$9</f>
        <v>4232.3445811824949</v>
      </c>
      <c r="AP316" s="13">
        <f>SL!U316*SQRT($AO$6)*$AO$9</f>
        <v>626.57259439521283</v>
      </c>
      <c r="AQ316" s="7">
        <f>SL!V316*SQRT($AO$6)</f>
        <v>21202.373404920869</v>
      </c>
      <c r="AR316" s="7">
        <f>SL!W316*$AO$9</f>
        <v>4424.1935815942061</v>
      </c>
    </row>
    <row r="317" spans="21:44" x14ac:dyDescent="0.25">
      <c r="U317" s="13">
        <f>SL!U317*SQRT($T$6)*$T$9</f>
        <v>382.708707803511</v>
      </c>
      <c r="V317" s="7">
        <f>SL!V317*SQRT($T$6)</f>
        <v>19952.56675280731</v>
      </c>
      <c r="W317" s="7">
        <f>SL!W317*$T$9</f>
        <v>2885.3272354591727</v>
      </c>
      <c r="AB317" s="13">
        <f>SL!U317*SQRT($AA$6)*$AA$9</f>
        <v>551.61109415057001</v>
      </c>
      <c r="AC317" s="7">
        <f>SL!V317*SQRT($AA$6)</f>
        <v>20885.474835821042</v>
      </c>
      <c r="AD317" s="7">
        <f>SL!W317*$AA$9</f>
        <v>3972.9595420980818</v>
      </c>
      <c r="AI317" s="13">
        <f>SL!U317*SQRT($AH$6)*$AH$9</f>
        <v>597.12594305914661</v>
      </c>
      <c r="AJ317" s="7">
        <f>SL!V317*SQRT($AH$6)</f>
        <v>21093.491485741375</v>
      </c>
      <c r="AK317" s="7">
        <f>SL!W317*$AH$9</f>
        <v>4258.3658659189559</v>
      </c>
      <c r="AP317" s="13">
        <f>SL!U317*SQRT($AO$6)*$AO$9</f>
        <v>628.15885412785906</v>
      </c>
      <c r="AQ317" s="7">
        <f>SL!V317*SQRT($AO$6)</f>
        <v>21227.5032074665</v>
      </c>
      <c r="AR317" s="7">
        <f>SL!W317*$AO$9</f>
        <v>4451.3943916198687</v>
      </c>
    </row>
    <row r="318" spans="21:44" x14ac:dyDescent="0.25">
      <c r="U318" s="13">
        <f>SL!U318*SQRT($T$6)*$T$9</f>
        <v>381.74227167269413</v>
      </c>
      <c r="V318" s="7">
        <f>SL!V318*SQRT($T$6)</f>
        <v>19932.317192503375</v>
      </c>
      <c r="W318" s="7">
        <f>SL!W318*$T$9</f>
        <v>2864.9967571539664</v>
      </c>
      <c r="AB318" s="13">
        <f>SL!U318*SQRT($AA$6)*$AA$9</f>
        <v>550.21813684210895</v>
      </c>
      <c r="AC318" s="7">
        <f>SL!V318*SQRT($AA$6)</f>
        <v>20864.278481116213</v>
      </c>
      <c r="AD318" s="7">
        <f>SL!W318*$AA$9</f>
        <v>3944.9654321803432</v>
      </c>
      <c r="AI318" s="13">
        <f>SL!U318*SQRT($AH$6)*$AH$9</f>
        <v>595.61804926354273</v>
      </c>
      <c r="AJ318" s="7">
        <f>SL!V318*SQRT($AH$6)</f>
        <v>21072.084018063011</v>
      </c>
      <c r="AK318" s="7">
        <f>SL!W318*$AH$9</f>
        <v>4228.3607372844153</v>
      </c>
      <c r="AP318" s="13">
        <f>SL!U318*SQRT($AO$6)*$AO$9</f>
        <v>626.57259439521283</v>
      </c>
      <c r="AQ318" s="7">
        <f>SL!V318*SQRT($AO$6)</f>
        <v>21205.959733304655</v>
      </c>
      <c r="AR318" s="7">
        <f>SL!W318*$AO$9</f>
        <v>4420.0291530449995</v>
      </c>
    </row>
    <row r="319" spans="21:44" x14ac:dyDescent="0.25">
      <c r="U319" s="13">
        <f>SL!U319*SQRT($T$6)*$T$9</f>
        <v>381.74227167269413</v>
      </c>
      <c r="V319" s="7">
        <f>SL!V319*SQRT($T$6)</f>
        <v>20021.14840419577</v>
      </c>
      <c r="W319" s="7">
        <f>SL!W319*$T$9</f>
        <v>2837.1103011230598</v>
      </c>
      <c r="AB319" s="13">
        <f>SL!U319*SQRT($AA$6)*$AA$9</f>
        <v>550.21813684210895</v>
      </c>
      <c r="AC319" s="7">
        <f>SL!V319*SQRT($AA$6)</f>
        <v>20957.263111084987</v>
      </c>
      <c r="AD319" s="7">
        <f>SL!W319*$AA$9</f>
        <v>3906.5670972456724</v>
      </c>
      <c r="AI319" s="13">
        <f>SL!U319*SQRT($AH$6)*$AH$9</f>
        <v>595.61804926354273</v>
      </c>
      <c r="AJ319" s="7">
        <f>SL!V319*SQRT($AH$6)</f>
        <v>21165.994763017068</v>
      </c>
      <c r="AK319" s="7">
        <f>SL!W319*$AH$9</f>
        <v>4187.2039731489376</v>
      </c>
      <c r="AP319" s="13">
        <f>SL!U319*SQRT($AO$6)*$AO$9</f>
        <v>626.57259439521283</v>
      </c>
      <c r="AQ319" s="7">
        <f>SL!V319*SQRT($AO$6)</f>
        <v>21300.467114459421</v>
      </c>
      <c r="AR319" s="7">
        <f>SL!W319*$AO$9</f>
        <v>4377.0067837093502</v>
      </c>
    </row>
    <row r="320" spans="21:44" x14ac:dyDescent="0.25">
      <c r="U320" s="13">
        <f>SL!U320*SQRT($T$6)*$T$9</f>
        <v>382.708707803511</v>
      </c>
      <c r="V320" s="7">
        <f>SL!V320*SQRT($T$6)</f>
        <v>19925.058141447371</v>
      </c>
      <c r="W320" s="7">
        <f>SL!W320*$T$9</f>
        <v>2887.9768399879449</v>
      </c>
      <c r="AB320" s="13">
        <f>SL!U320*SQRT($AA$6)*$AA$9</f>
        <v>551.61109415057001</v>
      </c>
      <c r="AC320" s="7">
        <f>SL!V320*SQRT($AA$6)</f>
        <v>20856.680023732741</v>
      </c>
      <c r="AD320" s="7">
        <f>SL!W320*$AA$9</f>
        <v>3976.6079225888634</v>
      </c>
      <c r="AI320" s="13">
        <f>SL!U320*SQRT($AH$6)*$AH$9</f>
        <v>597.12594305914661</v>
      </c>
      <c r="AJ320" s="7">
        <f>SL!V320*SQRT($AH$6)</f>
        <v>21064.409881018822</v>
      </c>
      <c r="AK320" s="7">
        <f>SL!W320*$AH$9</f>
        <v>4262.2763358805068</v>
      </c>
      <c r="AP320" s="13">
        <f>SL!U320*SQRT($AO$6)*$AO$9</f>
        <v>628.15885412785906</v>
      </c>
      <c r="AQ320" s="7">
        <f>SL!V320*SQRT($AO$6)</f>
        <v>21198.236840732308</v>
      </c>
      <c r="AR320" s="7">
        <f>SL!W320*$AO$9</f>
        <v>4455.4821202471239</v>
      </c>
    </row>
    <row r="321" spans="21:44" x14ac:dyDescent="0.25">
      <c r="U321" s="13">
        <f>SL!U321*SQRT($T$6)*$T$9</f>
        <v>382.708707803511</v>
      </c>
      <c r="V321" s="7">
        <f>SL!V321*SQRT($T$6)</f>
        <v>20023.765376734063</v>
      </c>
      <c r="W321" s="7">
        <f>SL!W321*$T$9</f>
        <v>2872.0629125721321</v>
      </c>
      <c r="AB321" s="13">
        <f>SL!U321*SQRT($AA$6)*$AA$9</f>
        <v>551.61109415057001</v>
      </c>
      <c r="AC321" s="7">
        <f>SL!V321*SQRT($AA$6)</f>
        <v>20960.00244356144</v>
      </c>
      <c r="AD321" s="7">
        <f>SL!W321*$AA$9</f>
        <v>3954.69519497797</v>
      </c>
      <c r="AI321" s="13">
        <f>SL!U321*SQRT($AH$6)*$AH$9</f>
        <v>597.12594305914661</v>
      </c>
      <c r="AJ321" s="7">
        <f>SL!V321*SQRT($AH$6)</f>
        <v>21168.761378893552</v>
      </c>
      <c r="AK321" s="7">
        <f>SL!W321*$AH$9</f>
        <v>4238.7894590828309</v>
      </c>
      <c r="AP321" s="13">
        <f>SL!U321*SQRT($AO$6)*$AO$9</f>
        <v>628.15885412785906</v>
      </c>
      <c r="AQ321" s="7">
        <f>SL!V321*SQRT($AO$6)</f>
        <v>21303.25130727224</v>
      </c>
      <c r="AR321" s="7">
        <f>SL!W321*$AO$9</f>
        <v>4430.930600968195</v>
      </c>
    </row>
    <row r="322" spans="21:44" x14ac:dyDescent="0.25">
      <c r="U322" s="13">
        <f>SL!U322*SQRT($T$6)*$T$9</f>
        <v>387.54088845759583</v>
      </c>
      <c r="V322" s="7">
        <f>SL!V322*SQRT($T$6)</f>
        <v>19963.227258650189</v>
      </c>
      <c r="W322" s="7">
        <f>SL!W322*$T$9</f>
        <v>2828.722195983064</v>
      </c>
      <c r="AB322" s="13">
        <f>SL!U322*SQRT($AA$6)*$AA$9</f>
        <v>558.57588069287522</v>
      </c>
      <c r="AC322" s="7">
        <f>SL!V322*SQRT($AA$6)</f>
        <v>20896.633787412437</v>
      </c>
      <c r="AD322" s="7">
        <f>SL!W322*$AA$9</f>
        <v>3895.0170720192395</v>
      </c>
      <c r="AI322" s="13">
        <f>SL!U322*SQRT($AH$6)*$AH$9</f>
        <v>604.66541203716611</v>
      </c>
      <c r="AJ322" s="7">
        <f>SL!V322*SQRT($AH$6)</f>
        <v>21104.76157905901</v>
      </c>
      <c r="AK322" s="7">
        <f>SL!W322*$AH$9</f>
        <v>4174.8242263497114</v>
      </c>
      <c r="AP322" s="13">
        <f>SL!U322*SQRT($AO$6)*$AO$9</f>
        <v>636.09015279108951</v>
      </c>
      <c r="AQ322" s="7">
        <f>SL!V322*SQRT($AO$6)</f>
        <v>21238.844902235727</v>
      </c>
      <c r="AR322" s="7">
        <f>SL!W322*$AO$9</f>
        <v>4364.0658722877197</v>
      </c>
    </row>
    <row r="323" spans="21:44" x14ac:dyDescent="0.25">
      <c r="U323" s="13">
        <f>SL!U323*SQRT($T$6)*$T$9</f>
        <v>388.5073245884127</v>
      </c>
      <c r="V323" s="7">
        <f>SL!V323*SQRT($T$6)</f>
        <v>20056.797943767782</v>
      </c>
      <c r="W323" s="7">
        <f>SL!W323*$T$9</f>
        <v>2866.5338700857606</v>
      </c>
      <c r="AB323" s="13">
        <f>SL!U323*SQRT($AA$6)*$AA$9</f>
        <v>559.96883800133617</v>
      </c>
      <c r="AC323" s="7">
        <f>SL!V323*SQRT($AA$6)</f>
        <v>20994.579491020671</v>
      </c>
      <c r="AD323" s="7">
        <f>SL!W323*$AA$9</f>
        <v>3947.0819642029865</v>
      </c>
      <c r="AI323" s="13">
        <f>SL!U323*SQRT($AH$6)*$AH$9</f>
        <v>606.17330583276998</v>
      </c>
      <c r="AJ323" s="7">
        <f>SL!V323*SQRT($AH$6)</f>
        <v>21203.68280930951</v>
      </c>
      <c r="AK323" s="7">
        <f>SL!W323*$AH$9</f>
        <v>4230.6293150597094</v>
      </c>
      <c r="AP323" s="13">
        <f>SL!U323*SQRT($AO$6)*$AO$9</f>
        <v>637.67641252373551</v>
      </c>
      <c r="AQ323" s="7">
        <f>SL!V323*SQRT($AO$6)</f>
        <v>21338.394601433152</v>
      </c>
      <c r="AR323" s="7">
        <f>SL!W323*$AO$9</f>
        <v>4422.4005637466298</v>
      </c>
    </row>
    <row r="324" spans="21:44" x14ac:dyDescent="0.25">
      <c r="U324" s="13">
        <f>SL!U324*SQRT($T$6)*$T$9</f>
        <v>389.47376071922963</v>
      </c>
      <c r="V324" s="7">
        <f>SL!V324*SQRT($T$6)</f>
        <v>20056.797943767782</v>
      </c>
      <c r="W324" s="7">
        <f>SL!W324*$T$9</f>
        <v>2898.3258643823933</v>
      </c>
      <c r="AB324" s="13">
        <f>SL!U324*SQRT($AA$6)*$AA$9</f>
        <v>561.36179530979723</v>
      </c>
      <c r="AC324" s="7">
        <f>SL!V324*SQRT($AA$6)</f>
        <v>20994.579491020671</v>
      </c>
      <c r="AD324" s="7">
        <f>SL!W324*$AA$9</f>
        <v>3990.8580411591361</v>
      </c>
      <c r="AI324" s="13">
        <f>SL!U324*SQRT($AH$6)*$AH$9</f>
        <v>607.68119962837386</v>
      </c>
      <c r="AJ324" s="7">
        <f>SL!V324*SQRT($AH$6)</f>
        <v>21203.68280930951</v>
      </c>
      <c r="AK324" s="7">
        <f>SL!W324*$AH$9</f>
        <v>4277.5501431926496</v>
      </c>
      <c r="AP324" s="13">
        <f>SL!U324*SQRT($AO$6)*$AO$9</f>
        <v>639.26267225638173</v>
      </c>
      <c r="AQ324" s="7">
        <f>SL!V324*SQRT($AO$6)</f>
        <v>21338.394601433152</v>
      </c>
      <c r="AR324" s="7">
        <f>SL!W324*$AO$9</f>
        <v>4471.4482777706235</v>
      </c>
    </row>
    <row r="325" spans="21:44" x14ac:dyDescent="0.25">
      <c r="U325" s="13">
        <f>SL!U325*SQRT($T$6)*$T$9</f>
        <v>390.44019685004662</v>
      </c>
      <c r="V325" s="7">
        <f>SL!V325*SQRT($T$6)</f>
        <v>19966.349562033753</v>
      </c>
      <c r="W325" s="7">
        <f>SL!W325*$T$9</f>
        <v>2920.8959961004166</v>
      </c>
      <c r="AB325" s="13">
        <f>SL!U325*SQRT($AA$6)*$AA$9</f>
        <v>562.75475261825829</v>
      </c>
      <c r="AC325" s="7">
        <f>SL!V325*SQRT($AA$6)</f>
        <v>20899.902078131876</v>
      </c>
      <c r="AD325" s="7">
        <f>SL!W325*$AA$9</f>
        <v>4021.9360482127317</v>
      </c>
      <c r="AI325" s="13">
        <f>SL!U325*SQRT($AH$6)*$AH$9</f>
        <v>609.18909342397785</v>
      </c>
      <c r="AJ325" s="7">
        <f>SL!V325*SQRT($AH$6)</f>
        <v>21108.06242153472</v>
      </c>
      <c r="AK325" s="7">
        <f>SL!W325*$AH$9</f>
        <v>4310.8607075252357</v>
      </c>
      <c r="AP325" s="13">
        <f>SL!U325*SQRT($AO$6)*$AO$9</f>
        <v>640.84893198902785</v>
      </c>
      <c r="AQ325" s="7">
        <f>SL!V325*SQRT($AO$6)</f>
        <v>21242.166715710173</v>
      </c>
      <c r="AR325" s="7">
        <f>SL!W325*$AO$9</f>
        <v>4506.2687849605973</v>
      </c>
    </row>
    <row r="326" spans="21:44" x14ac:dyDescent="0.25">
      <c r="U326" s="13">
        <f>SL!U326*SQRT($T$6)*$T$9</f>
        <v>389.47376071922963</v>
      </c>
      <c r="V326" s="7">
        <f>SL!V326*SQRT($T$6)</f>
        <v>20039.219450946282</v>
      </c>
      <c r="W326" s="7">
        <f>SL!W326*$T$9</f>
        <v>2904.2355175469984</v>
      </c>
      <c r="AB326" s="13">
        <f>SL!U326*SQRT($AA$6)*$AA$9</f>
        <v>561.36179530979723</v>
      </c>
      <c r="AC326" s="7">
        <f>SL!V326*SQRT($AA$6)</f>
        <v>20976.179093015566</v>
      </c>
      <c r="AD326" s="7">
        <f>SL!W326*$AA$9</f>
        <v>3998.9953548898852</v>
      </c>
      <c r="AI326" s="13">
        <f>SL!U326*SQRT($AH$6)*$AH$9</f>
        <v>607.68119962837386</v>
      </c>
      <c r="AJ326" s="7">
        <f>SL!V326*SQRT($AH$6)</f>
        <v>21185.0991457009</v>
      </c>
      <c r="AK326" s="7">
        <f>SL!W326*$AH$9</f>
        <v>4286.272018828211</v>
      </c>
      <c r="AP326" s="13">
        <f>SL!U326*SQRT($AO$6)*$AO$9</f>
        <v>639.26267225638173</v>
      </c>
      <c r="AQ326" s="7">
        <f>SL!V326*SQRT($AO$6)</f>
        <v>21319.69287160692</v>
      </c>
      <c r="AR326" s="7">
        <f>SL!W326*$AO$9</f>
        <v>4480.5655094766325</v>
      </c>
    </row>
    <row r="327" spans="21:44" x14ac:dyDescent="0.25">
      <c r="U327" s="13">
        <f>SL!U327*SQRT($T$6)*$T$9</f>
        <v>391.40663298086355</v>
      </c>
      <c r="V327" s="7">
        <f>SL!V327*SQRT($T$6)</f>
        <v>19955.685722156155</v>
      </c>
      <c r="W327" s="7">
        <f>SL!W327*$T$9</f>
        <v>2910.145985723761</v>
      </c>
      <c r="AB327" s="13">
        <f>SL!U327*SQRT($AA$6)*$AA$9</f>
        <v>564.14770992671936</v>
      </c>
      <c r="AC327" s="7">
        <f>SL!V327*SQRT($AA$6)</f>
        <v>20888.739636618655</v>
      </c>
      <c r="AD327" s="7">
        <f>SL!W327*$AA$9</f>
        <v>4007.1337908539435</v>
      </c>
      <c r="AI327" s="13">
        <f>SL!U327*SQRT($AH$6)*$AH$9</f>
        <v>610.69698721958173</v>
      </c>
      <c r="AJ327" s="7">
        <f>SL!V327*SQRT($AH$6)</f>
        <v>21096.788803536081</v>
      </c>
      <c r="AK327" s="7">
        <f>SL!W327*$AH$9</f>
        <v>4294.9950973151899</v>
      </c>
      <c r="AP327" s="13">
        <f>SL!U327*SQRT($AO$6)*$AO$9</f>
        <v>642.43519172167396</v>
      </c>
      <c r="AQ327" s="7">
        <f>SL!V327*SQRT($AO$6)</f>
        <v>21230.821473866847</v>
      </c>
      <c r="AR327" s="7">
        <f>SL!W327*$AO$9</f>
        <v>4489.6839985584111</v>
      </c>
    </row>
    <row r="328" spans="21:44" x14ac:dyDescent="0.25">
      <c r="U328" s="13">
        <f>SL!U328*SQRT($T$6)*$T$9</f>
        <v>391.40663298086355</v>
      </c>
      <c r="V328" s="7">
        <f>SL!V328*SQRT($T$6)</f>
        <v>20026.383033492901</v>
      </c>
      <c r="W328" s="7">
        <f>SL!W328*$T$9</f>
        <v>2903.5264569687047</v>
      </c>
      <c r="AB328" s="13">
        <f>SL!U328*SQRT($AA$6)*$AA$9</f>
        <v>564.14770992671936</v>
      </c>
      <c r="AC328" s="7">
        <f>SL!V328*SQRT($AA$6)</f>
        <v>20962.742492250054</v>
      </c>
      <c r="AD328" s="7">
        <f>SL!W328*$AA$9</f>
        <v>3998.0190119101926</v>
      </c>
      <c r="AI328" s="13">
        <f>SL!U328*SQRT($AH$6)*$AH$9</f>
        <v>610.69698721958173</v>
      </c>
      <c r="AJ328" s="7">
        <f>SL!V328*SQRT($AH$6)</f>
        <v>21171.528718115576</v>
      </c>
      <c r="AK328" s="7">
        <f>SL!W328*$AH$9</f>
        <v>4285.2255380941133</v>
      </c>
      <c r="AP328" s="13">
        <f>SL!U328*SQRT($AO$6)*$AO$9</f>
        <v>642.43519172167396</v>
      </c>
      <c r="AQ328" s="7">
        <f>SL!V328*SQRT($AO$6)</f>
        <v>21306.03622802618</v>
      </c>
      <c r="AR328" s="7">
        <f>SL!W328*$AO$9</f>
        <v>4479.4715925570044</v>
      </c>
    </row>
    <row r="329" spans="21:44" x14ac:dyDescent="0.25">
      <c r="U329" s="13">
        <f>SL!U329*SQRT($T$6)*$T$9</f>
        <v>392.37306911168048</v>
      </c>
      <c r="V329" s="7">
        <f>SL!V329*SQRT($T$6)</f>
        <v>19922.725997776644</v>
      </c>
      <c r="W329" s="7">
        <f>SL!W329*$T$9</f>
        <v>2849.8644263985934</v>
      </c>
      <c r="AB329" s="13">
        <f>SL!U329*SQRT($AA$6)*$AA$9</f>
        <v>565.54066723518031</v>
      </c>
      <c r="AC329" s="7">
        <f>SL!V329*SQRT($AA$6)</f>
        <v>20854.238837666209</v>
      </c>
      <c r="AD329" s="7">
        <f>SL!W329*$AA$9</f>
        <v>3924.1289263137305</v>
      </c>
      <c r="AI329" s="13">
        <f>SL!U329*SQRT($AH$6)*$AH$9</f>
        <v>612.20488101518561</v>
      </c>
      <c r="AJ329" s="7">
        <f>SL!V329*SQRT($AH$6)</f>
        <v>21061.944381052253</v>
      </c>
      <c r="AK329" s="7">
        <f>SL!W329*$AH$9</f>
        <v>4206.0273949970815</v>
      </c>
      <c r="AP329" s="13">
        <f>SL!U329*SQRT($AO$6)*$AO$9</f>
        <v>644.02145145432007</v>
      </c>
      <c r="AQ329" s="7">
        <f>SL!V329*SQRT($AO$6)</f>
        <v>21195.755676886878</v>
      </c>
      <c r="AR329" s="7">
        <f>SL!W329*$AO$9</f>
        <v>4396.6834571292002</v>
      </c>
    </row>
    <row r="330" spans="21:44" x14ac:dyDescent="0.25">
      <c r="U330" s="13">
        <f>SL!U330*SQRT($T$6)*$T$9</f>
        <v>392.37306911168048</v>
      </c>
      <c r="V330" s="7">
        <f>SL!V330*SQRT($T$6)</f>
        <v>19947.890126400329</v>
      </c>
      <c r="W330" s="7">
        <f>SL!W330*$T$9</f>
        <v>2900.7676408106322</v>
      </c>
      <c r="AB330" s="13">
        <f>SL!U330*SQRT($AA$6)*$AA$9</f>
        <v>565.54066723518031</v>
      </c>
      <c r="AC330" s="7">
        <f>SL!V330*SQRT($AA$6)</f>
        <v>20880.579547693473</v>
      </c>
      <c r="AD330" s="7">
        <f>SL!W330*$AA$9</f>
        <v>3994.2202521558715</v>
      </c>
      <c r="AI330" s="13">
        <f>SL!U330*SQRT($AH$6)*$AH$9</f>
        <v>612.20488101518561</v>
      </c>
      <c r="AJ330" s="7">
        <f>SL!V330*SQRT($AH$6)</f>
        <v>21088.547441172079</v>
      </c>
      <c r="AK330" s="7">
        <f>SL!W330*$AH$9</f>
        <v>4281.1538860424835</v>
      </c>
      <c r="AP330" s="13">
        <f>SL!U330*SQRT($AO$6)*$AO$9</f>
        <v>644.02145145432007</v>
      </c>
      <c r="AQ330" s="7">
        <f>SL!V330*SQRT($AO$6)</f>
        <v>21222.527752263955</v>
      </c>
      <c r="AR330" s="7">
        <f>SL!W330*$AO$9</f>
        <v>4475.2153755766103</v>
      </c>
    </row>
    <row r="331" spans="21:44" x14ac:dyDescent="0.25">
      <c r="U331" s="13">
        <f>SL!U331*SQRT($T$6)*$T$9</f>
        <v>395.27237750413127</v>
      </c>
      <c r="V331" s="7">
        <f>SL!V331*SQRT($T$6)</f>
        <v>19965.829110313705</v>
      </c>
      <c r="W331" s="7">
        <f>SL!W331*$T$9</f>
        <v>2953.2332335313927</v>
      </c>
      <c r="AB331" s="13">
        <f>SL!U331*SQRT($AA$6)*$AA$9</f>
        <v>569.71953916056339</v>
      </c>
      <c r="AC331" s="7">
        <f>SL!V331*SQRT($AA$6)</f>
        <v>20899.357292018038</v>
      </c>
      <c r="AD331" s="7">
        <f>SL!W331*$AA$9</f>
        <v>4066.4628992532657</v>
      </c>
      <c r="AI331" s="13">
        <f>SL!U331*SQRT($AH$6)*$AH$9</f>
        <v>616.72856240199724</v>
      </c>
      <c r="AJ331" s="7">
        <f>SL!V331*SQRT($AH$6)</f>
        <v>21107.512209421078</v>
      </c>
      <c r="AK331" s="7">
        <f>SL!W331*$AH$9</f>
        <v>4358.5862432571539</v>
      </c>
      <c r="AP331" s="13">
        <f>SL!U331*SQRT($AO$6)*$AO$9</f>
        <v>648.7802306522583</v>
      </c>
      <c r="AQ331" s="7">
        <f>SL!V331*SQRT($AO$6)</f>
        <v>21241.613007974545</v>
      </c>
      <c r="AR331" s="7">
        <f>SL!W331*$AO$9</f>
        <v>4556.1576833745121</v>
      </c>
    </row>
    <row r="332" spans="21:44" x14ac:dyDescent="0.25">
      <c r="U332" s="13">
        <f>SL!U332*SQRT($T$6)*$T$9</f>
        <v>396.23881363494831</v>
      </c>
      <c r="V332" s="7">
        <f>SL!V332*SQRT($T$6)</f>
        <v>20053.384780435641</v>
      </c>
      <c r="W332" s="7">
        <f>SL!W332*$T$9</f>
        <v>2943.1719084290567</v>
      </c>
      <c r="AB332" s="13">
        <f>SL!U332*SQRT($AA$6)*$AA$9</f>
        <v>571.11249646902456</v>
      </c>
      <c r="AC332" s="7">
        <f>SL!V332*SQRT($AA$6)</f>
        <v>20991.006740819299</v>
      </c>
      <c r="AD332" s="7">
        <f>SL!W332*$AA$9</f>
        <v>4052.6089290414211</v>
      </c>
      <c r="AI332" s="13">
        <f>SL!U332*SQRT($AH$6)*$AH$9</f>
        <v>618.23645619760123</v>
      </c>
      <c r="AJ332" s="7">
        <f>SL!V332*SQRT($AH$6)</f>
        <v>21200.074474974488</v>
      </c>
      <c r="AK332" s="7">
        <f>SL!W332*$AH$9</f>
        <v>4343.7370424957435</v>
      </c>
      <c r="AP332" s="13">
        <f>SL!U332*SQRT($AO$6)*$AO$9</f>
        <v>650.36649038490452</v>
      </c>
      <c r="AQ332" s="7">
        <f>SL!V332*SQRT($AO$6)</f>
        <v>21334.763342534068</v>
      </c>
      <c r="AR332" s="7">
        <f>SL!W332*$AO$9</f>
        <v>4540.6353794977131</v>
      </c>
    </row>
    <row r="333" spans="21:44" x14ac:dyDescent="0.25">
      <c r="U333" s="13">
        <f>SL!U333*SQRT($T$6)*$T$9</f>
        <v>397.20524976576525</v>
      </c>
      <c r="V333" s="7">
        <f>SL!V333*SQRT($T$6)</f>
        <v>19972.857498657617</v>
      </c>
      <c r="W333" s="7">
        <f>SL!W333*$T$9</f>
        <v>2957.2512434750556</v>
      </c>
      <c r="AB333" s="13">
        <f>SL!U333*SQRT($AA$6)*$AA$9</f>
        <v>572.50545377748551</v>
      </c>
      <c r="AC333" s="7">
        <f>SL!V333*SQRT($AA$6)</f>
        <v>20906.714301755768</v>
      </c>
      <c r="AD333" s="7">
        <f>SL!W333*$AA$9</f>
        <v>4071.9955094715247</v>
      </c>
      <c r="AI333" s="13">
        <f>SL!U333*SQRT($AH$6)*$AH$9</f>
        <v>619.74434999320511</v>
      </c>
      <c r="AJ333" s="7">
        <f>SL!V333*SQRT($AH$6)</f>
        <v>21114.942494031951</v>
      </c>
      <c r="AK333" s="7">
        <f>SL!W333*$AH$9</f>
        <v>4364.5163007503716</v>
      </c>
      <c r="AP333" s="13">
        <f>SL!U333*SQRT($AO$6)*$AO$9</f>
        <v>651.95275011755052</v>
      </c>
      <c r="AQ333" s="7">
        <f>SL!V333*SQRT($AO$6)</f>
        <v>21249.090498863916</v>
      </c>
      <c r="AR333" s="7">
        <f>SL!W333*$AO$9</f>
        <v>4562.356545919075</v>
      </c>
    </row>
    <row r="334" spans="21:44" x14ac:dyDescent="0.25">
      <c r="U334" s="13">
        <f>SL!U334*SQRT($T$6)*$T$9</f>
        <v>397.20524976576525</v>
      </c>
      <c r="V334" s="7">
        <f>SL!V334*SQRT($T$6)</f>
        <v>19973.638736157078</v>
      </c>
      <c r="W334" s="7">
        <f>SL!W334*$T$9</f>
        <v>2947.593349391404</v>
      </c>
      <c r="AB334" s="13">
        <f>SL!U334*SQRT($AA$6)*$AA$9</f>
        <v>572.50545377748551</v>
      </c>
      <c r="AC334" s="7">
        <f>SL!V334*SQRT($AA$6)</f>
        <v>20907.53206702567</v>
      </c>
      <c r="AD334" s="7">
        <f>SL!W334*$AA$9</f>
        <v>4058.6970447481253</v>
      </c>
      <c r="AI334" s="13">
        <f>SL!U334*SQRT($AH$6)*$AH$9</f>
        <v>619.74434999320511</v>
      </c>
      <c r="AJ334" s="7">
        <f>SL!V334*SQRT($AH$6)</f>
        <v>21115.768404139028</v>
      </c>
      <c r="AK334" s="7">
        <f>SL!W334*$AH$9</f>
        <v>4350.2625114411185</v>
      </c>
      <c r="AP334" s="13">
        <f>SL!U334*SQRT($AO$6)*$AO$9</f>
        <v>651.95275011755052</v>
      </c>
      <c r="AQ334" s="7">
        <f>SL!V334*SQRT($AO$6)</f>
        <v>21249.921656164683</v>
      </c>
      <c r="AR334" s="7">
        <f>SL!W334*$AO$9</f>
        <v>4547.456643048271</v>
      </c>
    </row>
    <row r="335" spans="21:44" x14ac:dyDescent="0.25">
      <c r="U335" s="13">
        <f>SL!U335*SQRT($T$6)*$T$9</f>
        <v>397.20524976576525</v>
      </c>
      <c r="V335" s="7">
        <f>SL!V335*SQRT($T$6)</f>
        <v>19965.308685725598</v>
      </c>
      <c r="W335" s="7">
        <f>SL!W335*$T$9</f>
        <v>2969.8464413795923</v>
      </c>
      <c r="AB335" s="13">
        <f>SL!U335*SQRT($AA$6)*$AA$9</f>
        <v>572.50545377748551</v>
      </c>
      <c r="AC335" s="7">
        <f>SL!V335*SQRT($AA$6)</f>
        <v>20898.812534304732</v>
      </c>
      <c r="AD335" s="7">
        <f>SL!W335*$AA$9</f>
        <v>4089.3385030441336</v>
      </c>
      <c r="AI335" s="13">
        <f>SL!U335*SQRT($AH$6)*$AH$9</f>
        <v>619.74434999320511</v>
      </c>
      <c r="AJ335" s="7">
        <f>SL!V335*SQRT($AH$6)</f>
        <v>21106.962025990841</v>
      </c>
      <c r="AK335" s="7">
        <f>SL!W335*$AH$9</f>
        <v>4383.1051665719069</v>
      </c>
      <c r="AP335" s="13">
        <f>SL!U335*SQRT($AO$6)*$AO$9</f>
        <v>651.95275011755052</v>
      </c>
      <c r="AQ335" s="7">
        <f>SL!V335*SQRT($AO$6)</f>
        <v>21241.059329104548</v>
      </c>
      <c r="AR335" s="7">
        <f>SL!W335*$AO$9</f>
        <v>4581.7880310638348</v>
      </c>
    </row>
    <row r="336" spans="21:44" x14ac:dyDescent="0.25">
      <c r="U336" s="13">
        <f>SL!U336*SQRT($T$6)*$T$9</f>
        <v>397.20524976576525</v>
      </c>
      <c r="V336" s="7">
        <f>SL!V336*SQRT($T$6)</f>
        <v>19979.109110374033</v>
      </c>
      <c r="W336" s="7">
        <f>SL!W336*$T$9</f>
        <v>2962.7582806331347</v>
      </c>
      <c r="AB336" s="13">
        <f>SL!U336*SQRT($AA$6)*$AA$9</f>
        <v>572.50545377748551</v>
      </c>
      <c r="AC336" s="7">
        <f>SL!V336*SQRT($AA$6)</f>
        <v>20913.258215669408</v>
      </c>
      <c r="AD336" s="7">
        <f>SL!W336*$AA$9</f>
        <v>4079.5784399471372</v>
      </c>
      <c r="AI336" s="13">
        <f>SL!U336*SQRT($AH$6)*$AH$9</f>
        <v>619.74434999320511</v>
      </c>
      <c r="AJ336" s="7">
        <f>SL!V336*SQRT($AH$6)</f>
        <v>21121.551584488639</v>
      </c>
      <c r="AK336" s="7">
        <f>SL!W336*$AH$9</f>
        <v>4372.6439677851913</v>
      </c>
      <c r="AP336" s="13">
        <f>SL!U336*SQRT($AO$6)*$AO$9</f>
        <v>651.95275011755052</v>
      </c>
      <c r="AQ336" s="7">
        <f>SL!V336*SQRT($AO$6)</f>
        <v>21255.741578366928</v>
      </c>
      <c r="AR336" s="7">
        <f>SL!W336*$AO$9</f>
        <v>4570.8526339948576</v>
      </c>
    </row>
    <row r="337" spans="21:44" x14ac:dyDescent="0.25">
      <c r="U337" s="13">
        <f>SL!U337*SQRT($T$6)*$T$9</f>
        <v>396.23881363494831</v>
      </c>
      <c r="V337" s="7">
        <f>SL!V337*SQRT($T$6)</f>
        <v>20045.250384662202</v>
      </c>
      <c r="W337" s="7">
        <f>SL!W337*$T$9</f>
        <v>2930.6834771173435</v>
      </c>
      <c r="AB337" s="13">
        <f>SL!U337*SQRT($AA$6)*$AA$9</f>
        <v>571.11249646902456</v>
      </c>
      <c r="AC337" s="7">
        <f>SL!V337*SQRT($AA$6)</f>
        <v>20982.492010843172</v>
      </c>
      <c r="AD337" s="7">
        <f>SL!W337*$AA$9</f>
        <v>4035.4129480324204</v>
      </c>
      <c r="AI337" s="13">
        <f>SL!U337*SQRT($AH$6)*$AH$9</f>
        <v>618.23645619760123</v>
      </c>
      <c r="AJ337" s="7">
        <f>SL!V337*SQRT($AH$6)</f>
        <v>21191.474939380172</v>
      </c>
      <c r="AK337" s="7">
        <f>SL!W337*$AH$9</f>
        <v>4325.305750210031</v>
      </c>
      <c r="AP337" s="13">
        <f>SL!U337*SQRT($AO$6)*$AO$9</f>
        <v>650.36649038490452</v>
      </c>
      <c r="AQ337" s="7">
        <f>SL!V337*SQRT($AO$6)</f>
        <v>21326.10917214533</v>
      </c>
      <c r="AR337" s="7">
        <f>SL!W337*$AO$9</f>
        <v>4521.368610578782</v>
      </c>
    </row>
    <row r="338" spans="21:44" x14ac:dyDescent="0.25">
      <c r="U338" s="13">
        <f>SL!U338*SQRT($T$6)*$T$9</f>
        <v>403.97030268148382</v>
      </c>
      <c r="V338" s="7">
        <f>SL!V338*SQRT($T$6)</f>
        <v>19978.8485484179</v>
      </c>
      <c r="W338" s="7">
        <f>SL!W338*$T$9</f>
        <v>2927.9580764577881</v>
      </c>
      <c r="AB338" s="13">
        <f>SL!U338*SQRT($AA$6)*$AA$9</f>
        <v>582.25615493671285</v>
      </c>
      <c r="AC338" s="7">
        <f>SL!V338*SQRT($AA$6)</f>
        <v>20912.985470801774</v>
      </c>
      <c r="AD338" s="7">
        <f>SL!W338*$AA$9</f>
        <v>4031.6601998438091</v>
      </c>
      <c r="AI338" s="13">
        <f>SL!U338*SQRT($AH$6)*$AH$9</f>
        <v>630.29960656243247</v>
      </c>
      <c r="AJ338" s="7">
        <f>SL!V338*SQRT($AH$6)</f>
        <v>21121.276123117113</v>
      </c>
      <c r="AK338" s="7">
        <f>SL!W338*$AH$9</f>
        <v>4321.2834150665594</v>
      </c>
      <c r="AP338" s="13">
        <f>SL!U338*SQRT($AO$6)*$AO$9</f>
        <v>663.05656824607331</v>
      </c>
      <c r="AQ338" s="7">
        <f>SL!V338*SQRT($AO$6)</f>
        <v>21255.464366927012</v>
      </c>
      <c r="AR338" s="7">
        <f>SL!W338*$AO$9</f>
        <v>4517.1639460049455</v>
      </c>
    </row>
    <row r="339" spans="21:44" x14ac:dyDescent="0.25">
      <c r="U339" s="13">
        <f>SL!U339*SQRT($T$6)*$T$9</f>
        <v>408.80248333556852</v>
      </c>
      <c r="V339" s="7">
        <f>SL!V339*SQRT($T$6)</f>
        <v>20104.704517855549</v>
      </c>
      <c r="W339" s="7">
        <f>SL!W339*$T$9</f>
        <v>2991.8403595012323</v>
      </c>
      <c r="AB339" s="13">
        <f>SL!U339*SQRT($AA$6)*$AA$9</f>
        <v>589.22094147901794</v>
      </c>
      <c r="AC339" s="7">
        <f>SL!V339*SQRT($AA$6)</f>
        <v>21044.725998985101</v>
      </c>
      <c r="AD339" s="7">
        <f>SL!W339*$AA$9</f>
        <v>4119.623091147565</v>
      </c>
      <c r="AI339" s="13">
        <f>SL!U339*SQRT($AH$6)*$AH$9</f>
        <v>637.83907554045197</v>
      </c>
      <c r="AJ339" s="7">
        <f>SL!V339*SQRT($AH$6)</f>
        <v>21254.328770059856</v>
      </c>
      <c r="AK339" s="7">
        <f>SL!W339*$AH$9</f>
        <v>4415.565314951612</v>
      </c>
      <c r="AP339" s="13">
        <f>SL!U339*SQRT($AO$6)*$AO$9</f>
        <v>670.98786690930388</v>
      </c>
      <c r="AQ339" s="7">
        <f>SL!V339*SQRT($AO$6)</f>
        <v>21389.362327425784</v>
      </c>
      <c r="AR339" s="7">
        <f>SL!W339*$AO$9</f>
        <v>4615.7195735846381</v>
      </c>
    </row>
    <row r="340" spans="21:44" x14ac:dyDescent="0.25">
      <c r="U340" s="13">
        <f>SL!U340*SQRT($T$6)*$T$9</f>
        <v>408.80248333556852</v>
      </c>
      <c r="V340" s="7">
        <f>SL!V340*SQRT($T$6)</f>
        <v>20141.182110559428</v>
      </c>
      <c r="W340" s="7">
        <f>SL!W340*$T$9</f>
        <v>2916.4729251137524</v>
      </c>
      <c r="AB340" s="13">
        <f>SL!U340*SQRT($AA$6)*$AA$9</f>
        <v>589.22094147901794</v>
      </c>
      <c r="AC340" s="7">
        <f>SL!V340*SQRT($AA$6)</f>
        <v>21082.909148748575</v>
      </c>
      <c r="AD340" s="7">
        <f>SL!W340*$AA$9</f>
        <v>4015.8456880394083</v>
      </c>
      <c r="AI340" s="13">
        <f>SL!U340*SQRT($AH$6)*$AH$9</f>
        <v>637.83907554045197</v>
      </c>
      <c r="AJ340" s="7">
        <f>SL!V340*SQRT($AH$6)</f>
        <v>21292.892219096375</v>
      </c>
      <c r="AK340" s="7">
        <f>SL!W340*$AH$9</f>
        <v>4304.332832877024</v>
      </c>
      <c r="AP340" s="13">
        <f>SL!U340*SQRT($AO$6)*$AO$9</f>
        <v>670.98786690930388</v>
      </c>
      <c r="AQ340" s="7">
        <f>SL!V340*SQRT($AO$6)</f>
        <v>21428.170778775198</v>
      </c>
      <c r="AR340" s="7">
        <f>SL!W340*$AO$9</f>
        <v>4499.4450066585005</v>
      </c>
    </row>
    <row r="341" spans="21:44" x14ac:dyDescent="0.25">
      <c r="U341" s="13">
        <f>SL!U341*SQRT($T$6)*$T$9</f>
        <v>408.80248333556852</v>
      </c>
      <c r="V341" s="7">
        <f>SL!V341*SQRT($T$6)</f>
        <v>20049.447958263503</v>
      </c>
      <c r="W341" s="7">
        <f>SL!W341*$T$9</f>
        <v>2982.8491453636075</v>
      </c>
      <c r="AB341" s="13">
        <f>SL!U341*SQRT($AA$6)*$AA$9</f>
        <v>589.22094147901794</v>
      </c>
      <c r="AC341" s="7">
        <f>SL!V341*SQRT($AA$6)</f>
        <v>20986.885847431095</v>
      </c>
      <c r="AD341" s="7">
        <f>SL!W341*$AA$9</f>
        <v>4107.2426132717383</v>
      </c>
      <c r="AI341" s="13">
        <f>SL!U341*SQRT($AH$6)*$AH$9</f>
        <v>637.83907554045197</v>
      </c>
      <c r="AJ341" s="7">
        <f>SL!V341*SQRT($AH$6)</f>
        <v>21195.912538016819</v>
      </c>
      <c r="AK341" s="7">
        <f>SL!W341*$AH$9</f>
        <v>4402.2954581026934</v>
      </c>
      <c r="AP341" s="13">
        <f>SL!U341*SQRT($AO$6)*$AO$9</f>
        <v>670.98786690930388</v>
      </c>
      <c r="AQ341" s="7">
        <f>SL!V341*SQRT($AO$6)</f>
        <v>21330.574963849682</v>
      </c>
      <c r="AR341" s="7">
        <f>SL!W341*$AO$9</f>
        <v>4601.8482040934387</v>
      </c>
    </row>
    <row r="342" spans="21:44" x14ac:dyDescent="0.25">
      <c r="U342" s="13">
        <f>SL!U342*SQRT($T$6)*$T$9</f>
        <v>408.80248333556852</v>
      </c>
      <c r="V342" s="7">
        <f>SL!V342*SQRT($T$6)</f>
        <v>20157.083253030163</v>
      </c>
      <c r="W342" s="7">
        <f>SL!W342*$T$9</f>
        <v>3029.419755138626</v>
      </c>
      <c r="AB342" s="13">
        <f>SL!U342*SQRT($AA$6)*$AA$9</f>
        <v>589.22094147901794</v>
      </c>
      <c r="AC342" s="7">
        <f>SL!V342*SQRT($AA$6)</f>
        <v>21099.55376971628</v>
      </c>
      <c r="AD342" s="7">
        <f>SL!W342*$AA$9</f>
        <v>4171.3681468379646</v>
      </c>
      <c r="AI342" s="13">
        <f>SL!U342*SQRT($AH$6)*$AH$9</f>
        <v>637.83907554045197</v>
      </c>
      <c r="AJ342" s="7">
        <f>SL!V342*SQRT($AH$6)</f>
        <v>21309.702618353542</v>
      </c>
      <c r="AK342" s="7">
        <f>SL!W342*$AH$9</f>
        <v>4471.0275910073369</v>
      </c>
      <c r="AP342" s="13">
        <f>SL!U342*SQRT($AO$6)*$AO$9</f>
        <v>670.98786690930388</v>
      </c>
      <c r="AQ342" s="7">
        <f>SL!V342*SQRT($AO$6)</f>
        <v>21445.087978300537</v>
      </c>
      <c r="AR342" s="7">
        <f>SL!W342*$AO$9</f>
        <v>4673.6959129491879</v>
      </c>
    </row>
    <row r="343" spans="21:44" x14ac:dyDescent="0.25">
      <c r="U343" s="13">
        <f>SL!U343*SQRT($T$6)*$T$9</f>
        <v>411.70179172801949</v>
      </c>
      <c r="V343" s="7">
        <f>SL!V343*SQRT($T$6)</f>
        <v>20024.027111615593</v>
      </c>
      <c r="W343" s="7">
        <f>SL!W343*$T$9</f>
        <v>2932.7511629646201</v>
      </c>
      <c r="AB343" s="13">
        <f>SL!U343*SQRT($AA$6)*$AA$9</f>
        <v>593.39981340440102</v>
      </c>
      <c r="AC343" s="7">
        <f>SL!V343*SQRT($AA$6)</f>
        <v>20960.276416196117</v>
      </c>
      <c r="AD343" s="7">
        <f>SL!W343*$AA$9</f>
        <v>4038.2600539398695</v>
      </c>
      <c r="AI343" s="13">
        <f>SL!U343*SQRT($AH$6)*$AH$9</f>
        <v>642.36275692726372</v>
      </c>
      <c r="AJ343" s="7">
        <f>SL!V343*SQRT($AH$6)</f>
        <v>21169.038080260521</v>
      </c>
      <c r="AK343" s="7">
        <f>SL!W343*$AH$9</f>
        <v>4328.3573842587721</v>
      </c>
      <c r="AP343" s="13">
        <f>SL!U343*SQRT($AO$6)*$AO$9</f>
        <v>675.74664610724221</v>
      </c>
      <c r="AQ343" s="7">
        <f>SL!V343*SQRT($AO$6)</f>
        <v>21303.529766585572</v>
      </c>
      <c r="AR343" s="7">
        <f>SL!W343*$AO$9</f>
        <v>4524.5585729064805</v>
      </c>
    </row>
    <row r="344" spans="21:44" x14ac:dyDescent="0.25">
      <c r="U344" s="13">
        <f>SL!U344*SQRT($T$6)*$T$9</f>
        <v>411.70179172801949</v>
      </c>
      <c r="V344" s="7">
        <f>SL!V344*SQRT($T$6)</f>
        <v>20027.692118538886</v>
      </c>
      <c r="W344" s="7">
        <f>SL!W344*$T$9</f>
        <v>2937.0454620301689</v>
      </c>
      <c r="AB344" s="13">
        <f>SL!U344*SQRT($AA$6)*$AA$9</f>
        <v>593.39981340440102</v>
      </c>
      <c r="AC344" s="7">
        <f>SL!V344*SQRT($AA$6)</f>
        <v>20964.112785261703</v>
      </c>
      <c r="AD344" s="7">
        <f>SL!W344*$AA$9</f>
        <v>4044.1731012502137</v>
      </c>
      <c r="AI344" s="13">
        <f>SL!U344*SQRT($AH$6)*$AH$9</f>
        <v>642.36275692726372</v>
      </c>
      <c r="AJ344" s="7">
        <f>SL!V344*SQRT($AH$6)</f>
        <v>21172.912659069825</v>
      </c>
      <c r="AK344" s="7">
        <f>SL!W344*$AH$9</f>
        <v>4334.6952083828601</v>
      </c>
      <c r="AP344" s="13">
        <f>SL!U344*SQRT($AO$6)*$AO$9</f>
        <v>675.74664610724221</v>
      </c>
      <c r="AQ344" s="7">
        <f>SL!V344*SQRT($AO$6)</f>
        <v>21307.42896147029</v>
      </c>
      <c r="AR344" s="7">
        <f>SL!W344*$AO$9</f>
        <v>4531.1836858369661</v>
      </c>
    </row>
    <row r="345" spans="21:44" x14ac:dyDescent="0.25">
      <c r="U345" s="13">
        <f>SL!U345*SQRT($T$6)*$T$9</f>
        <v>411.70179172801949</v>
      </c>
      <c r="V345" s="7">
        <f>SL!V345*SQRT($T$6)</f>
        <v>20119.491077698473</v>
      </c>
      <c r="W345" s="7">
        <f>SL!W345*$T$9</f>
        <v>2966.9784135922191</v>
      </c>
      <c r="AB345" s="13">
        <f>SL!U345*SQRT($AA$6)*$AA$9</f>
        <v>593.39981340440102</v>
      </c>
      <c r="AC345" s="7">
        <f>SL!V345*SQRT($AA$6)</f>
        <v>21060.203923571633</v>
      </c>
      <c r="AD345" s="7">
        <f>SL!W345*$AA$9</f>
        <v>4085.3893640262731</v>
      </c>
      <c r="AI345" s="13">
        <f>SL!U345*SQRT($AH$6)*$AH$9</f>
        <v>642.36275692726372</v>
      </c>
      <c r="AJ345" s="7">
        <f>SL!V345*SQRT($AH$6)</f>
        <v>21269.960852789573</v>
      </c>
      <c r="AK345" s="7">
        <f>SL!W345*$AH$9</f>
        <v>4378.8723324301973</v>
      </c>
      <c r="AP345" s="13">
        <f>SL!U345*SQRT($AO$6)*$AO$9</f>
        <v>675.74664610724221</v>
      </c>
      <c r="AQ345" s="7">
        <f>SL!V345*SQRT($AO$6)</f>
        <v>21405.093724312297</v>
      </c>
      <c r="AR345" s="7">
        <f>SL!W345*$AO$9</f>
        <v>4577.3633257303027</v>
      </c>
    </row>
    <row r="346" spans="21:44" x14ac:dyDescent="0.25">
      <c r="U346" s="13">
        <f>SL!U346*SQRT($T$6)*$T$9</f>
        <v>412.66822785883636</v>
      </c>
      <c r="V346" s="7">
        <f>SL!V346*SQRT($T$6)</f>
        <v>20043.414498849135</v>
      </c>
      <c r="W346" s="7">
        <f>SL!W346*$T$9</f>
        <v>2916.9016215093643</v>
      </c>
      <c r="AB346" s="13">
        <f>SL!U346*SQRT($AA$6)*$AA$9</f>
        <v>594.79277071286208</v>
      </c>
      <c r="AC346" s="7">
        <f>SL!V346*SQRT($AA$6)</f>
        <v>20980.570285812741</v>
      </c>
      <c r="AD346" s="7">
        <f>SL!W346*$AA$9</f>
        <v>4016.435982760464</v>
      </c>
      <c r="AI346" s="13">
        <f>SL!U346*SQRT($AH$6)*$AH$9</f>
        <v>643.87065072286759</v>
      </c>
      <c r="AJ346" s="7">
        <f>SL!V346*SQRT($AH$6)</f>
        <v>21189.534074214978</v>
      </c>
      <c r="AK346" s="7">
        <f>SL!W346*$AH$9</f>
        <v>4304.9655327231567</v>
      </c>
      <c r="AP346" s="13">
        <f>SL!U346*SQRT($AO$6)*$AO$9</f>
        <v>677.33290583988833</v>
      </c>
      <c r="AQ346" s="7">
        <f>SL!V346*SQRT($AO$6)</f>
        <v>21324.155976224814</v>
      </c>
      <c r="AR346" s="7">
        <f>SL!W346*$AO$9</f>
        <v>4500.1063863133559</v>
      </c>
    </row>
    <row r="347" spans="21:44" x14ac:dyDescent="0.25">
      <c r="U347" s="13">
        <f>SL!U347*SQRT($T$6)*$T$9</f>
        <v>412.66822785883636</v>
      </c>
      <c r="V347" s="7">
        <f>SL!V347*SQRT($T$6)</f>
        <v>20043.414498849135</v>
      </c>
      <c r="W347" s="7">
        <f>SL!W347*$T$9</f>
        <v>3004.9824305644297</v>
      </c>
      <c r="AB347" s="13">
        <f>SL!U347*SQRT($AA$6)*$AA$9</f>
        <v>594.79277071286208</v>
      </c>
      <c r="AC347" s="7">
        <f>SL!V347*SQRT($AA$6)</f>
        <v>20980.570285812741</v>
      </c>
      <c r="AD347" s="7">
        <f>SL!W347*$AA$9</f>
        <v>4137.719103271178</v>
      </c>
      <c r="AI347" s="13">
        <f>SL!U347*SQRT($AH$6)*$AH$9</f>
        <v>643.87065072286759</v>
      </c>
      <c r="AJ347" s="7">
        <f>SL!V347*SQRT($AH$6)</f>
        <v>21189.534074214978</v>
      </c>
      <c r="AK347" s="7">
        <f>SL!W347*$AH$9</f>
        <v>4434.9612940749621</v>
      </c>
      <c r="AP347" s="13">
        <f>SL!U347*SQRT($AO$6)*$AO$9</f>
        <v>677.33290583988833</v>
      </c>
      <c r="AQ347" s="7">
        <f>SL!V347*SQRT($AO$6)</f>
        <v>21324.155976224814</v>
      </c>
      <c r="AR347" s="7">
        <f>SL!W347*$AO$9</f>
        <v>4635.9947578708588</v>
      </c>
    </row>
    <row r="348" spans="21:44" x14ac:dyDescent="0.25">
      <c r="U348" s="13">
        <f>SL!U348*SQRT($T$6)*$T$9</f>
        <v>411.70179172801949</v>
      </c>
      <c r="V348" s="7">
        <f>SL!V348*SQRT($T$6)</f>
        <v>20060.212269164804</v>
      </c>
      <c r="W348" s="7">
        <f>SL!W348*$T$9</f>
        <v>2913.8950416549678</v>
      </c>
      <c r="AB348" s="13">
        <f>SL!U348*SQRT($AA$6)*$AA$9</f>
        <v>593.39981340440102</v>
      </c>
      <c r="AC348" s="7">
        <f>SL!V348*SQRT($AA$6)</f>
        <v>20998.153457620767</v>
      </c>
      <c r="AD348" s="7">
        <f>SL!W348*$AA$9</f>
        <v>4012.2960640799047</v>
      </c>
      <c r="AI348" s="13">
        <f>SL!U348*SQRT($AH$6)*$AH$9</f>
        <v>642.36275692726372</v>
      </c>
      <c r="AJ348" s="7">
        <f>SL!V348*SQRT($AH$6)</f>
        <v>21207.292372158434</v>
      </c>
      <c r="AK348" s="7">
        <f>SL!W348*$AH$9</f>
        <v>4300.5282138403009</v>
      </c>
      <c r="AP348" s="13">
        <f>SL!U348*SQRT($AO$6)*$AO$9</f>
        <v>675.74664610724221</v>
      </c>
      <c r="AQ348" s="7">
        <f>SL!V348*SQRT($AO$6)</f>
        <v>21342.02709665116</v>
      </c>
      <c r="AR348" s="7">
        <f>SL!W348*$AO$9</f>
        <v>4495.4679270989764</v>
      </c>
    </row>
    <row r="349" spans="21:44" x14ac:dyDescent="0.25">
      <c r="U349" s="13">
        <f>SL!U349*SQRT($T$6)*$T$9</f>
        <v>410.7353555972025</v>
      </c>
      <c r="V349" s="7">
        <f>SL!V349*SQRT($T$6)</f>
        <v>20147.804536747233</v>
      </c>
      <c r="W349" s="7">
        <f>SL!W349*$T$9</f>
        <v>2959.0622004922607</v>
      </c>
      <c r="AB349" s="13">
        <f>SL!U349*SQRT($AA$6)*$AA$9</f>
        <v>592.00685609593995</v>
      </c>
      <c r="AC349" s="7">
        <f>SL!V349*SQRT($AA$6)</f>
        <v>21089.841215044155</v>
      </c>
      <c r="AD349" s="7">
        <f>SL!W349*$AA$9</f>
        <v>4074.4891118863261</v>
      </c>
      <c r="AI349" s="13">
        <f>SL!U349*SQRT($AH$6)*$AH$9</f>
        <v>640.85486313165995</v>
      </c>
      <c r="AJ349" s="7">
        <f>SL!V349*SQRT($AH$6)</f>
        <v>21299.893327882928</v>
      </c>
      <c r="AK349" s="7">
        <f>SL!W349*$AH$9</f>
        <v>4367.1890366022844</v>
      </c>
      <c r="AP349" s="13">
        <f>SL!U349*SQRT($AO$6)*$AO$9</f>
        <v>674.1603863745961</v>
      </c>
      <c r="AQ349" s="7">
        <f>SL!V349*SQRT($AO$6)</f>
        <v>21435.216367189183</v>
      </c>
      <c r="AR349" s="7">
        <f>SL!W349*$AO$9</f>
        <v>4565.1504348793223</v>
      </c>
    </row>
    <row r="350" spans="21:44" x14ac:dyDescent="0.25">
      <c r="U350" s="13">
        <f>SL!U350*SQRT($T$6)*$T$9</f>
        <v>411.70179172801949</v>
      </c>
      <c r="V350" s="7">
        <f>SL!V350*SQRT($T$6)</f>
        <v>20063.890535245169</v>
      </c>
      <c r="W350" s="7">
        <f>SL!W350*$T$9</f>
        <v>2991.5542902334378</v>
      </c>
      <c r="AB350" s="13">
        <f>SL!U350*SQRT($AA$6)*$AA$9</f>
        <v>593.39981340440102</v>
      </c>
      <c r="AC350" s="7">
        <f>SL!V350*SQRT($AA$6)</f>
        <v>21002.003705792482</v>
      </c>
      <c r="AD350" s="7">
        <f>SL!W350*$AA$9</f>
        <v>4119.2291872557571</v>
      </c>
      <c r="AI350" s="13">
        <f>SL!U350*SQRT($AH$6)*$AH$9</f>
        <v>642.36275692726372</v>
      </c>
      <c r="AJ350" s="7">
        <f>SL!V350*SQRT($AH$6)</f>
        <v>21211.180968307977</v>
      </c>
      <c r="AK350" s="7">
        <f>SL!W350*$AH$9</f>
        <v>4415.1431141037165</v>
      </c>
      <c r="AP350" s="13">
        <f>SL!U350*SQRT($AO$6)*$AO$9</f>
        <v>675.74664610724221</v>
      </c>
      <c r="AQ350" s="7">
        <f>SL!V350*SQRT($AO$6)</f>
        <v>21345.940397931452</v>
      </c>
      <c r="AR350" s="7">
        <f>SL!W350*$AO$9</f>
        <v>4615.2782346894774</v>
      </c>
    </row>
    <row r="351" spans="21:44" x14ac:dyDescent="0.25">
      <c r="U351" s="13">
        <f>SL!U351*SQRT($T$6)*$T$9</f>
        <v>412.66822785883636</v>
      </c>
      <c r="V351" s="7">
        <f>SL!V351*SQRT($T$6)</f>
        <v>20075.722674814097</v>
      </c>
      <c r="W351" s="7">
        <f>SL!W351*$T$9</f>
        <v>3013.1708577254808</v>
      </c>
      <c r="AB351" s="13">
        <f>SL!U351*SQRT($AA$6)*$AA$9</f>
        <v>594.79277071286208</v>
      </c>
      <c r="AC351" s="7">
        <f>SL!V351*SQRT($AA$6)</f>
        <v>21014.389072361217</v>
      </c>
      <c r="AD351" s="7">
        <f>SL!W351*$AA$9</f>
        <v>4148.994181336664</v>
      </c>
      <c r="AI351" s="13">
        <f>SL!U351*SQRT($AH$6)*$AH$9</f>
        <v>643.87065072286759</v>
      </c>
      <c r="AJ351" s="7">
        <f>SL!V351*SQRT($AH$6)</f>
        <v>21223.689691538792</v>
      </c>
      <c r="AK351" s="7">
        <f>SL!W351*$AH$9</f>
        <v>4447.0463422766561</v>
      </c>
      <c r="AP351" s="13">
        <f>SL!U351*SQRT($AO$6)*$AO$9</f>
        <v>677.33290583988833</v>
      </c>
      <c r="AQ351" s="7">
        <f>SL!V351*SQRT($AO$6)</f>
        <v>21358.528591909817</v>
      </c>
      <c r="AR351" s="7">
        <f>SL!W351*$AO$9</f>
        <v>4648.6276122289164</v>
      </c>
    </row>
    <row r="352" spans="21:44" x14ac:dyDescent="0.25">
      <c r="U352" s="13">
        <f>SL!U352*SQRT($T$6)*$T$9</f>
        <v>411.70179172801949</v>
      </c>
      <c r="V352" s="7">
        <f>SL!V352*SQRT($T$6)</f>
        <v>20072.303067964353</v>
      </c>
      <c r="W352" s="7">
        <f>SL!W352*$T$9</f>
        <v>2910.7213843079853</v>
      </c>
      <c r="AB352" s="13">
        <f>SL!U352*SQRT($AA$6)*$AA$9</f>
        <v>593.39981340440102</v>
      </c>
      <c r="AC352" s="7">
        <f>SL!V352*SQRT($AA$6)</f>
        <v>21010.809577367239</v>
      </c>
      <c r="AD352" s="7">
        <f>SL!W352*$AA$9</f>
        <v>4007.9260875707973</v>
      </c>
      <c r="AI352" s="13">
        <f>SL!U352*SQRT($AH$6)*$AH$9</f>
        <v>642.36275692726372</v>
      </c>
      <c r="AJ352" s="7">
        <f>SL!V352*SQRT($AH$6)</f>
        <v>21220.074545233896</v>
      </c>
      <c r="AK352" s="7">
        <f>SL!W352*$AH$9</f>
        <v>4295.8443104166527</v>
      </c>
      <c r="AP352" s="13">
        <f>SL!U352*SQRT($AO$6)*$AO$9</f>
        <v>675.74664610724221</v>
      </c>
      <c r="AQ352" s="7">
        <f>SL!V352*SQRT($AO$6)</f>
        <v>21354.890477762878</v>
      </c>
      <c r="AR352" s="7">
        <f>SL!W352*$AO$9</f>
        <v>4490.5717058518103</v>
      </c>
    </row>
    <row r="353" spans="21:44" x14ac:dyDescent="0.25">
      <c r="U353" s="13">
        <f>SL!U353*SQRT($T$6)*$T$9</f>
        <v>411.70179172801949</v>
      </c>
      <c r="V353" s="7">
        <f>SL!V353*SQRT($T$6)</f>
        <v>20137.740169142904</v>
      </c>
      <c r="W353" s="7">
        <f>SL!W353*$T$9</f>
        <v>2968.2001168184975</v>
      </c>
      <c r="AB353" s="13">
        <f>SL!U353*SQRT($AA$6)*$AA$9</f>
        <v>593.39981340440102</v>
      </c>
      <c r="AC353" s="7">
        <f>SL!V353*SQRT($AA$6)</f>
        <v>21079.306274906241</v>
      </c>
      <c r="AD353" s="7">
        <f>SL!W353*$AA$9</f>
        <v>4087.071591757951</v>
      </c>
      <c r="AI353" s="13">
        <f>SL!U353*SQRT($AH$6)*$AH$9</f>
        <v>642.36275692726372</v>
      </c>
      <c r="AJ353" s="7">
        <f>SL!V353*SQRT($AH$6)</f>
        <v>21289.253461092791</v>
      </c>
      <c r="AK353" s="7">
        <f>SL!W353*$AH$9</f>
        <v>4380.6754067065322</v>
      </c>
      <c r="AP353" s="13">
        <f>SL!U353*SQRT($AO$6)*$AO$9</f>
        <v>675.74664610724221</v>
      </c>
      <c r="AQ353" s="7">
        <f>SL!V353*SQRT($AO$6)</f>
        <v>21424.508902919108</v>
      </c>
      <c r="AR353" s="7">
        <f>SL!W353*$AO$9</f>
        <v>4579.2481320090656</v>
      </c>
    </row>
    <row r="354" spans="21:44" x14ac:dyDescent="0.25">
      <c r="U354" s="13">
        <f>SL!U354*SQRT($T$6)*$T$9</f>
        <v>411.70179172801949</v>
      </c>
      <c r="V354" s="7">
        <f>SL!V354*SQRT($T$6)</f>
        <v>20042.103357716227</v>
      </c>
      <c r="W354" s="7">
        <f>SL!W354*$T$9</f>
        <v>2988.2820164152217</v>
      </c>
      <c r="AB354" s="13">
        <f>SL!U354*SQRT($AA$6)*$AA$9</f>
        <v>593.39981340440102</v>
      </c>
      <c r="AC354" s="7">
        <f>SL!V354*SQRT($AA$6)</f>
        <v>20979.197840579163</v>
      </c>
      <c r="AD354" s="7">
        <f>SL!W354*$AA$9</f>
        <v>4114.7234205161421</v>
      </c>
      <c r="AI354" s="13">
        <f>SL!U354*SQRT($AH$6)*$AH$9</f>
        <v>642.36275692726372</v>
      </c>
      <c r="AJ354" s="7">
        <f>SL!V354*SQRT($AH$6)</f>
        <v>21188.147959602949</v>
      </c>
      <c r="AK354" s="7">
        <f>SL!W354*$AH$9</f>
        <v>4410.3136656584302</v>
      </c>
      <c r="AP354" s="13">
        <f>SL!U354*SQRT($AO$6)*$AO$9</f>
        <v>675.74664610724221</v>
      </c>
      <c r="AQ354" s="7">
        <f>SL!V354*SQRT($AO$6)</f>
        <v>21322.761055313182</v>
      </c>
      <c r="AR354" s="7">
        <f>SL!W354*$AO$9</f>
        <v>4610.2298709741799</v>
      </c>
    </row>
    <row r="355" spans="21:44" x14ac:dyDescent="0.25">
      <c r="U355" s="13">
        <f>SL!U355*SQRT($T$6)*$T$9</f>
        <v>411.70179172801949</v>
      </c>
      <c r="V355" s="7">
        <f>SL!V355*SQRT($T$6)</f>
        <v>20051.28494956858</v>
      </c>
      <c r="W355" s="7">
        <f>SL!W355*$T$9</f>
        <v>2941.6991814578196</v>
      </c>
      <c r="AB355" s="13">
        <f>SL!U355*SQRT($AA$6)*$AA$9</f>
        <v>593.39981340440102</v>
      </c>
      <c r="AC355" s="7">
        <f>SL!V355*SQRT($AA$6)</f>
        <v>20988.808729642253</v>
      </c>
      <c r="AD355" s="7">
        <f>SL!W355*$AA$9</f>
        <v>4050.5810534502662</v>
      </c>
      <c r="AI355" s="13">
        <f>SL!U355*SQRT($AH$6)*$AH$9</f>
        <v>642.36275692726372</v>
      </c>
      <c r="AJ355" s="7">
        <f>SL!V355*SQRT($AH$6)</f>
        <v>21197.854571888103</v>
      </c>
      <c r="AK355" s="7">
        <f>SL!W355*$AH$9</f>
        <v>4341.5634899825091</v>
      </c>
      <c r="AP355" s="13">
        <f>SL!U355*SQRT($AO$6)*$AO$9</f>
        <v>675.74664610724221</v>
      </c>
      <c r="AQ355" s="7">
        <f>SL!V355*SQRT($AO$6)</f>
        <v>21332.529335901345</v>
      </c>
      <c r="AR355" s="7">
        <f>SL!W355*$AO$9</f>
        <v>4538.363301481887</v>
      </c>
    </row>
    <row r="356" spans="21:44" x14ac:dyDescent="0.25">
      <c r="U356" s="13">
        <f>SL!U356*SQRT($T$6)*$T$9</f>
        <v>411.70179172801949</v>
      </c>
      <c r="V356" s="7">
        <f>SL!V356*SQRT($T$6)</f>
        <v>20153.635875217584</v>
      </c>
      <c r="W356" s="7">
        <f>SL!W356*$T$9</f>
        <v>3000.9399702559981</v>
      </c>
      <c r="AB356" s="13">
        <f>SL!U356*SQRT($AA$6)*$AA$9</f>
        <v>593.39981340440102</v>
      </c>
      <c r="AC356" s="7">
        <f>SL!V356*SQRT($AA$6)</f>
        <v>21095.945205292159</v>
      </c>
      <c r="AD356" s="7">
        <f>SL!W356*$AA$9</f>
        <v>4132.1528260536206</v>
      </c>
      <c r="AI356" s="13">
        <f>SL!U356*SQRT($AH$6)*$AH$9</f>
        <v>642.36275692726372</v>
      </c>
      <c r="AJ356" s="7">
        <f>SL!V356*SQRT($AH$6)</f>
        <v>21306.058113090705</v>
      </c>
      <c r="AK356" s="7">
        <f>SL!W356*$AH$9</f>
        <v>4428.9951510391902</v>
      </c>
      <c r="AP356" s="13">
        <f>SL!U356*SQRT($AO$6)*$AO$9</f>
        <v>675.74664610724221</v>
      </c>
      <c r="AQ356" s="7">
        <f>SL!V356*SQRT($AO$6)</f>
        <v>21441.420318671557</v>
      </c>
      <c r="AR356" s="7">
        <f>SL!W356*$AO$9</f>
        <v>4629.7581740532059</v>
      </c>
    </row>
    <row r="357" spans="21:44" x14ac:dyDescent="0.25">
      <c r="U357" s="13">
        <f>SL!U357*SQRT($T$6)*$T$9</f>
        <v>412.66822785883636</v>
      </c>
      <c r="V357" s="7">
        <f>SL!V357*SQRT($T$6)</f>
        <v>20071.2511155998</v>
      </c>
      <c r="W357" s="7">
        <f>SL!W357*$T$9</f>
        <v>2993.050652557285</v>
      </c>
      <c r="AB357" s="13">
        <f>SL!U357*SQRT($AA$6)*$AA$9</f>
        <v>594.79277071286208</v>
      </c>
      <c r="AC357" s="7">
        <f>SL!V357*SQRT($AA$6)</f>
        <v>21009.708439608348</v>
      </c>
      <c r="AD357" s="7">
        <f>SL!W357*$AA$9</f>
        <v>4121.2896076129027</v>
      </c>
      <c r="AI357" s="13">
        <f>SL!U357*SQRT($AH$6)*$AH$9</f>
        <v>643.87065072286759</v>
      </c>
      <c r="AJ357" s="7">
        <f>SL!V357*SQRT($AH$6)</f>
        <v>21218.962440284195</v>
      </c>
      <c r="AK357" s="7">
        <f>SL!W357*$AH$9</f>
        <v>4417.3515493080886</v>
      </c>
      <c r="AP357" s="13">
        <f>SL!U357*SQRT($AO$6)*$AO$9</f>
        <v>677.33290583988833</v>
      </c>
      <c r="AQ357" s="7">
        <f>SL!V357*SQRT($AO$6)</f>
        <v>21353.771307358922</v>
      </c>
      <c r="AR357" s="7">
        <f>SL!W357*$AO$9</f>
        <v>4617.5867766026258</v>
      </c>
    </row>
    <row r="358" spans="21:44" x14ac:dyDescent="0.25">
      <c r="U358" s="13">
        <f>SL!U358*SQRT($T$6)*$T$9</f>
        <v>411.70179172801949</v>
      </c>
      <c r="V358" s="7">
        <f>SL!V358*SQRT($T$6)</f>
        <v>20132.976345735831</v>
      </c>
      <c r="W358" s="7">
        <f>SL!W358*$T$9</f>
        <v>2917.1477551813691</v>
      </c>
      <c r="AB358" s="13">
        <f>SL!U358*SQRT($AA$6)*$AA$9</f>
        <v>593.39981340440102</v>
      </c>
      <c r="AC358" s="7">
        <f>SL!V358*SQRT($AA$6)</f>
        <v>21074.319712769979</v>
      </c>
      <c r="AD358" s="7">
        <f>SL!W358*$AA$9</f>
        <v>4016.7748972200811</v>
      </c>
      <c r="AI358" s="13">
        <f>SL!U358*SQRT($AH$6)*$AH$9</f>
        <v>642.36275692726372</v>
      </c>
      <c r="AJ358" s="7">
        <f>SL!V358*SQRT($AH$6)</f>
        <v>21284.21723343739</v>
      </c>
      <c r="AK358" s="7">
        <f>SL!W358*$AH$9</f>
        <v>4305.3287938515441</v>
      </c>
      <c r="AP358" s="13">
        <f>SL!U358*SQRT($AO$6)*$AO$9</f>
        <v>675.74664610724221</v>
      </c>
      <c r="AQ358" s="7">
        <f>SL!V358*SQRT($AO$6)</f>
        <v>21419.440678970466</v>
      </c>
      <c r="AR358" s="7">
        <f>SL!W358*$AO$9</f>
        <v>4500.4861137958014</v>
      </c>
    </row>
    <row r="359" spans="21:44" x14ac:dyDescent="0.25">
      <c r="U359" s="13">
        <f>SL!U359*SQRT($T$6)*$T$9</f>
        <v>411.70179172801949</v>
      </c>
      <c r="V359" s="7">
        <f>SL!V359*SQRT($T$6)</f>
        <v>20062.83946444339</v>
      </c>
      <c r="W359" s="7">
        <f>SL!W359*$T$9</f>
        <v>2949.6406599347056</v>
      </c>
      <c r="AB359" s="13">
        <f>SL!U359*SQRT($AA$6)*$AA$9</f>
        <v>593.39981340440102</v>
      </c>
      <c r="AC359" s="7">
        <f>SL!V359*SQRT($AA$6)</f>
        <v>21000.90349081497</v>
      </c>
      <c r="AD359" s="7">
        <f>SL!W359*$AA$9</f>
        <v>4061.5160948228231</v>
      </c>
      <c r="AI359" s="13">
        <f>SL!U359*SQRT($AH$6)*$AH$9</f>
        <v>642.36275692726372</v>
      </c>
      <c r="AJ359" s="7">
        <f>SL!V359*SQRT($AH$6)</f>
        <v>21210.069795330441</v>
      </c>
      <c r="AK359" s="7">
        <f>SL!W359*$AH$9</f>
        <v>4353.2840742043954</v>
      </c>
      <c r="AP359" s="13">
        <f>SL!U359*SQRT($AO$6)*$AO$9</f>
        <v>675.74664610724221</v>
      </c>
      <c r="AQ359" s="7">
        <f>SL!V359*SQRT($AO$6)</f>
        <v>21344.822165420697</v>
      </c>
      <c r="AR359" s="7">
        <f>SL!W359*$AO$9</f>
        <v>4550.6151709817268</v>
      </c>
    </row>
    <row r="360" spans="21:44" x14ac:dyDescent="0.25">
      <c r="U360" s="13">
        <f>SL!U360*SQRT($T$6)*$T$9</f>
        <v>411.70179172801949</v>
      </c>
      <c r="V360" s="7">
        <f>SL!V360*SQRT($T$6)</f>
        <v>20051.022501630079</v>
      </c>
      <c r="W360" s="7">
        <f>SL!W360*$T$9</f>
        <v>2987.0480880065588</v>
      </c>
      <c r="AB360" s="13">
        <f>SL!U360*SQRT($AA$6)*$AA$9</f>
        <v>593.39981340440102</v>
      </c>
      <c r="AC360" s="7">
        <f>SL!V360*SQRT($AA$6)</f>
        <v>20988.534010610696</v>
      </c>
      <c r="AD360" s="7">
        <f>SL!W360*$AA$9</f>
        <v>4113.0243592848137</v>
      </c>
      <c r="AI360" s="13">
        <f>SL!U360*SQRT($AH$6)*$AH$9</f>
        <v>642.36275692726372</v>
      </c>
      <c r="AJ360" s="7">
        <f>SL!V360*SQRT($AH$6)</f>
        <v>21197.577116690241</v>
      </c>
      <c r="AK360" s="7">
        <f>SL!W360*$AH$9</f>
        <v>4408.4925486108168</v>
      </c>
      <c r="AP360" s="13">
        <f>SL!U360*SQRT($AO$6)*$AO$9</f>
        <v>675.74664610724221</v>
      </c>
      <c r="AQ360" s="7">
        <f>SL!V360*SQRT($AO$6)</f>
        <v>21332.250117967866</v>
      </c>
      <c r="AR360" s="7">
        <f>SL!W360*$AO$9</f>
        <v>4608.3262040588716</v>
      </c>
    </row>
    <row r="361" spans="21:44" x14ac:dyDescent="0.25">
      <c r="U361" s="13">
        <f>SL!U361*SQRT($T$6)*$T$9</f>
        <v>412.66822785883636</v>
      </c>
      <c r="V361" s="7">
        <f>SL!V361*SQRT($T$6)</f>
        <v>20052.072334607892</v>
      </c>
      <c r="W361" s="7">
        <f>SL!W361*$T$9</f>
        <v>2943.8279932170176</v>
      </c>
      <c r="AB361" s="13">
        <f>SL!U361*SQRT($AA$6)*$AA$9</f>
        <v>594.79277071286208</v>
      </c>
      <c r="AC361" s="7">
        <f>SL!V361*SQRT($AA$6)</f>
        <v>20989.632929888183</v>
      </c>
      <c r="AD361" s="7">
        <f>SL!W361*$AA$9</f>
        <v>4053.5123268559637</v>
      </c>
      <c r="AI361" s="13">
        <f>SL!U361*SQRT($AH$6)*$AH$9</f>
        <v>643.87065072286759</v>
      </c>
      <c r="AJ361" s="7">
        <f>SL!V361*SQRT($AH$6)</f>
        <v>21198.686981062747</v>
      </c>
      <c r="AK361" s="7">
        <f>SL!W361*$AH$9</f>
        <v>4344.7053378876371</v>
      </c>
      <c r="AP361" s="13">
        <f>SL!U361*SQRT($AO$6)*$AO$9</f>
        <v>677.33290583988833</v>
      </c>
      <c r="AQ361" s="7">
        <f>SL!V361*SQRT($AO$6)</f>
        <v>21333.367033559727</v>
      </c>
      <c r="AR361" s="7">
        <f>SL!W361*$AO$9</f>
        <v>4541.6475669923111</v>
      </c>
    </row>
    <row r="362" spans="21:44" x14ac:dyDescent="0.25">
      <c r="U362" s="13">
        <f>SL!U362*SQRT($T$6)*$T$9</f>
        <v>418.466844643738</v>
      </c>
      <c r="V362" s="7">
        <f>SL!V362*SQRT($T$6)</f>
        <v>20045.512681518925</v>
      </c>
      <c r="W362" s="7">
        <f>SL!W362*$T$9</f>
        <v>2986.5191451153955</v>
      </c>
      <c r="AB362" s="13">
        <f>SL!U362*SQRT($AA$6)*$AA$9</f>
        <v>603.15051456362812</v>
      </c>
      <c r="AC362" s="7">
        <f>SL!V362*SQRT($AA$6)</f>
        <v>20982.76657172892</v>
      </c>
      <c r="AD362" s="7">
        <f>SL!W362*$AA$9</f>
        <v>4112.2960298666303</v>
      </c>
      <c r="AI362" s="13">
        <f>SL!U362*SQRT($AH$6)*$AH$9</f>
        <v>652.91801349649097</v>
      </c>
      <c r="AJ362" s="7">
        <f>SL!V362*SQRT($AH$6)</f>
        <v>21191.752234857118</v>
      </c>
      <c r="AK362" s="7">
        <f>SL!W362*$AH$9</f>
        <v>4407.7118980402101</v>
      </c>
      <c r="AP362" s="13">
        <f>SL!U362*SQRT($AO$6)*$AO$9</f>
        <v>686.85046423576489</v>
      </c>
      <c r="AQ362" s="7">
        <f>SL!V362*SQRT($AO$6)</f>
        <v>21326.388229343152</v>
      </c>
      <c r="AR362" s="7">
        <f>SL!W362*$AO$9</f>
        <v>4607.5101671843449</v>
      </c>
    </row>
    <row r="363" spans="21:44" x14ac:dyDescent="0.25">
      <c r="U363" s="13">
        <f>SL!U363*SQRT($T$6)*$T$9</f>
        <v>418.466844643738</v>
      </c>
      <c r="V363" s="7">
        <f>SL!V363*SQRT($T$6)</f>
        <v>20071.777077998995</v>
      </c>
      <c r="W363" s="7">
        <f>SL!W363*$T$9</f>
        <v>2995.4011476237197</v>
      </c>
      <c r="AB363" s="13">
        <f>SL!U363*SQRT($AA$6)*$AA$9</f>
        <v>603.15051456362812</v>
      </c>
      <c r="AC363" s="7">
        <f>SL!V363*SQRT($AA$6)</f>
        <v>21010.258994060267</v>
      </c>
      <c r="AD363" s="7">
        <f>SL!W363*$AA$9</f>
        <v>4124.5261284789176</v>
      </c>
      <c r="AI363" s="13">
        <f>SL!U363*SQRT($AH$6)*$AH$9</f>
        <v>652.91801349649097</v>
      </c>
      <c r="AJ363" s="7">
        <f>SL!V363*SQRT($AH$6)</f>
        <v>21219.518478187823</v>
      </c>
      <c r="AK363" s="7">
        <f>SL!W363*$AH$9</f>
        <v>4420.820572799048</v>
      </c>
      <c r="AP363" s="13">
        <f>SL!U363*SQRT($AO$6)*$AO$9</f>
        <v>686.85046423576489</v>
      </c>
      <c r="AQ363" s="7">
        <f>SL!V363*SQRT($AO$6)</f>
        <v>21354.3308778971</v>
      </c>
      <c r="AR363" s="7">
        <f>SL!W363*$AO$9</f>
        <v>4621.2130483224055</v>
      </c>
    </row>
    <row r="364" spans="21:44" x14ac:dyDescent="0.25">
      <c r="U364" s="13">
        <f>SL!U364*SQRT($T$6)*$T$9</f>
        <v>421.36615303618896</v>
      </c>
      <c r="V364" s="7">
        <f>SL!V364*SQRT($T$6)</f>
        <v>20154.696481252489</v>
      </c>
      <c r="W364" s="7">
        <f>SL!W364*$T$9</f>
        <v>2936.6281758047826</v>
      </c>
      <c r="AB364" s="13">
        <f>SL!U364*SQRT($AA$6)*$AA$9</f>
        <v>607.32938648901143</v>
      </c>
      <c r="AC364" s="7">
        <f>SL!V364*SQRT($AA$6)</f>
        <v>21097.055401334961</v>
      </c>
      <c r="AD364" s="7">
        <f>SL!W364*$AA$9</f>
        <v>4043.5985177954985</v>
      </c>
      <c r="AI364" s="13">
        <f>SL!U364*SQRT($AH$6)*$AH$9</f>
        <v>657.44169488330283</v>
      </c>
      <c r="AJ364" s="7">
        <f>SL!V364*SQRT($AH$6)</f>
        <v>21307.179366543663</v>
      </c>
      <c r="AK364" s="7">
        <f>SL!W364*$AH$9</f>
        <v>4334.0793484565875</v>
      </c>
      <c r="AP364" s="13">
        <f>SL!U364*SQRT($AO$6)*$AO$9</f>
        <v>691.60924343370334</v>
      </c>
      <c r="AQ364" s="7">
        <f>SL!V364*SQRT($AO$6)</f>
        <v>21442.548695701276</v>
      </c>
      <c r="AR364" s="7">
        <f>SL!W364*$AO$9</f>
        <v>4530.5399094428867</v>
      </c>
    </row>
    <row r="365" spans="21:44" x14ac:dyDescent="0.25">
      <c r="U365" s="13">
        <f>SL!U365*SQRT($T$6)*$T$9</f>
        <v>421.36615303618896</v>
      </c>
      <c r="V365" s="7">
        <f>SL!V365*SQRT($T$6)</f>
        <v>20058.373641824197</v>
      </c>
      <c r="W365" s="7">
        <f>SL!W365*$T$9</f>
        <v>3016.0054700143369</v>
      </c>
      <c r="AB365" s="13">
        <f>SL!U365*SQRT($AA$6)*$AA$9</f>
        <v>607.32938648901143</v>
      </c>
      <c r="AC365" s="7">
        <f>SL!V365*SQRT($AA$6)</f>
        <v>20996.228862879128</v>
      </c>
      <c r="AD365" s="7">
        <f>SL!W365*$AA$9</f>
        <v>4152.8973087888144</v>
      </c>
      <c r="AI365" s="13">
        <f>SL!U365*SQRT($AH$6)*$AH$9</f>
        <v>657.44169488330283</v>
      </c>
      <c r="AJ365" s="7">
        <f>SL!V365*SQRT($AH$6)</f>
        <v>21205.348608700075</v>
      </c>
      <c r="AK365" s="7">
        <f>SL!W365*$AH$9</f>
        <v>4451.2298595102075</v>
      </c>
      <c r="AP365" s="13">
        <f>SL!U365*SQRT($AO$6)*$AO$9</f>
        <v>691.60924343370334</v>
      </c>
      <c r="AQ365" s="7">
        <f>SL!V365*SQRT($AO$6)</f>
        <v>21340.070984023969</v>
      </c>
      <c r="AR365" s="7">
        <f>SL!W365*$AO$9</f>
        <v>4653.0007651558917</v>
      </c>
    </row>
    <row r="366" spans="21:44" x14ac:dyDescent="0.25">
      <c r="U366" s="13">
        <f>SL!U366*SQRT($T$6)*$T$9</f>
        <v>422.33258916700595</v>
      </c>
      <c r="V366" s="7">
        <f>SL!V366*SQRT($T$6)</f>
        <v>20156.022395787524</v>
      </c>
      <c r="W366" s="7">
        <f>SL!W366*$T$9</f>
        <v>3004.572479448474</v>
      </c>
      <c r="AB366" s="13">
        <f>SL!U366*SQRT($AA$6)*$AA$9</f>
        <v>608.7223437974726</v>
      </c>
      <c r="AC366" s="7">
        <f>SL!V366*SQRT($AA$6)</f>
        <v>21098.443310720202</v>
      </c>
      <c r="AD366" s="7">
        <f>SL!W366*$AA$9</f>
        <v>4137.1546199162531</v>
      </c>
      <c r="AI366" s="13">
        <f>SL!U366*SQRT($AH$6)*$AH$9</f>
        <v>658.94958867890682</v>
      </c>
      <c r="AJ366" s="7">
        <f>SL!V366*SQRT($AH$6)</f>
        <v>21308.581099328327</v>
      </c>
      <c r="AK366" s="7">
        <f>SL!W366*$AH$9</f>
        <v>4434.3562598114559</v>
      </c>
      <c r="AP366" s="13">
        <f>SL!U366*SQRT($AO$6)*$AO$9</f>
        <v>693.19550316634957</v>
      </c>
      <c r="AQ366" s="7">
        <f>SL!V366*SQRT($AO$6)</f>
        <v>21443.959334011321</v>
      </c>
      <c r="AR366" s="7">
        <f>SL!W366*$AO$9</f>
        <v>4635.3622978587064</v>
      </c>
    </row>
    <row r="367" spans="21:44" x14ac:dyDescent="0.25">
      <c r="U367" s="13">
        <f>SL!U367*SQRT($T$6)*$T$9</f>
        <v>425.23189755945674</v>
      </c>
      <c r="V367" s="7">
        <f>SL!V367*SQRT($T$6)</f>
        <v>20076.511980329196</v>
      </c>
      <c r="W367" s="7">
        <f>SL!W367*$T$9</f>
        <v>2949.9764449441968</v>
      </c>
      <c r="AB367" s="13">
        <f>SL!U367*SQRT($AA$6)*$AA$9</f>
        <v>612.90121572285557</v>
      </c>
      <c r="AC367" s="7">
        <f>SL!V367*SQRT($AA$6)</f>
        <v>21015.215282877271</v>
      </c>
      <c r="AD367" s="7">
        <f>SL!W367*$AA$9</f>
        <v>4061.9784549465403</v>
      </c>
      <c r="AI367" s="13">
        <f>SL!U367*SQRT($AH$6)*$AH$9</f>
        <v>663.47327006571845</v>
      </c>
      <c r="AJ367" s="7">
        <f>SL!V367*SQRT($AH$6)</f>
        <v>21224.52413100559</v>
      </c>
      <c r="AK367" s="7">
        <f>SL!W367*$AH$9</f>
        <v>4353.7796489888196</v>
      </c>
      <c r="AP367" s="13">
        <f>SL!U367*SQRT($AO$6)*$AO$9</f>
        <v>697.95428236428779</v>
      </c>
      <c r="AQ367" s="7">
        <f>SL!V367*SQRT($AO$6)</f>
        <v>21359.368332759255</v>
      </c>
      <c r="AR367" s="7">
        <f>SL!W367*$AO$9</f>
        <v>4551.1332097988388</v>
      </c>
    </row>
    <row r="368" spans="21:44" x14ac:dyDescent="0.25">
      <c r="U368" s="13">
        <f>SL!U368*SQRT($T$6)*$T$9</f>
        <v>427.16476982109054</v>
      </c>
      <c r="V368" s="7">
        <f>SL!V368*SQRT($T$6)</f>
        <v>20090.203144140996</v>
      </c>
      <c r="W368" s="7">
        <f>SL!W368*$T$9</f>
        <v>2967.0713249783407</v>
      </c>
      <c r="AB368" s="13">
        <f>SL!U368*SQRT($AA$6)*$AA$9</f>
        <v>615.68713033977758</v>
      </c>
      <c r="AC368" s="7">
        <f>SL!V368*SQRT($AA$6)</f>
        <v>21029.546594773485</v>
      </c>
      <c r="AD368" s="7">
        <f>SL!W368*$AA$9</f>
        <v>4085.5172986236125</v>
      </c>
      <c r="AI368" s="13">
        <f>SL!U368*SQRT($AH$6)*$AH$9</f>
        <v>666.48905765692621</v>
      </c>
      <c r="AJ368" s="7">
        <f>SL!V368*SQRT($AH$6)</f>
        <v>21238.998180929691</v>
      </c>
      <c r="AK368" s="7">
        <f>SL!W368*$AH$9</f>
        <v>4379.0094574919067</v>
      </c>
      <c r="AP368" s="13">
        <f>SL!U368*SQRT($AO$6)*$AO$9</f>
        <v>701.12680182957979</v>
      </c>
      <c r="AQ368" s="7">
        <f>SL!V368*SQRT($AO$6)</f>
        <v>21373.934339595846</v>
      </c>
      <c r="AR368" s="7">
        <f>SL!W368*$AO$9</f>
        <v>4577.506666568047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8"/>
  <sheetViews>
    <sheetView topLeftCell="F1" workbookViewId="0">
      <selection activeCell="F4" sqref="F4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15.7109375" customWidth="1"/>
    <col min="25" max="25" width="20.28515625" bestFit="1" customWidth="1"/>
    <col min="26" max="26" width="3.7109375" customWidth="1"/>
    <col min="27" max="27" width="12" bestFit="1" customWidth="1"/>
    <col min="28" max="28" width="16.28515625" bestFit="1" customWidth="1"/>
    <col min="29" max="30" width="12" bestFit="1" customWidth="1"/>
    <col min="31" max="31" width="15.7109375" customWidth="1"/>
    <col min="32" max="32" width="20.28515625" bestFit="1" customWidth="1"/>
    <col min="33" max="33" width="3.7109375" customWidth="1"/>
    <col min="34" max="34" width="12" bestFit="1" customWidth="1"/>
    <col min="35" max="35" width="16.28515625" bestFit="1" customWidth="1"/>
    <col min="36" max="37" width="12" bestFit="1" customWidth="1"/>
    <col min="39" max="39" width="20.28515625" bestFit="1" customWidth="1"/>
    <col min="40" max="40" width="3.7109375" customWidth="1"/>
    <col min="41" max="41" width="12" bestFit="1" customWidth="1"/>
    <col min="42" max="42" width="16.28515625" bestFit="1" customWidth="1"/>
    <col min="43" max="44" width="12" bestFit="1" customWidth="1"/>
  </cols>
  <sheetData>
    <row r="1" spans="1:44" ht="15.75" thickBot="1" x14ac:dyDescent="0.3">
      <c r="A1" s="38" t="s">
        <v>51</v>
      </c>
      <c r="B1" s="41" t="s">
        <v>55</v>
      </c>
      <c r="C1" s="42"/>
      <c r="D1" s="41" t="s">
        <v>49</v>
      </c>
      <c r="E1" s="42"/>
      <c r="F1" s="41" t="s">
        <v>50</v>
      </c>
      <c r="G1" s="42"/>
      <c r="I1" s="43" t="s">
        <v>63</v>
      </c>
      <c r="K1" s="12"/>
      <c r="L1" s="17"/>
      <c r="U1" t="s">
        <v>38</v>
      </c>
      <c r="V1" t="s">
        <v>39</v>
      </c>
      <c r="W1" t="s">
        <v>40</v>
      </c>
      <c r="AB1" t="s">
        <v>38</v>
      </c>
      <c r="AC1" t="s">
        <v>39</v>
      </c>
      <c r="AD1" t="s">
        <v>40</v>
      </c>
      <c r="AI1" t="s">
        <v>38</v>
      </c>
      <c r="AJ1" t="s">
        <v>39</v>
      </c>
      <c r="AK1" t="s">
        <v>40</v>
      </c>
      <c r="AP1" t="s">
        <v>38</v>
      </c>
      <c r="AQ1" t="s">
        <v>39</v>
      </c>
      <c r="AR1" t="s">
        <v>40</v>
      </c>
    </row>
    <row r="2" spans="1:44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5">
        <f>SL!I2</f>
        <v>0</v>
      </c>
      <c r="K2" s="12"/>
      <c r="L2" s="17"/>
      <c r="M2" s="12"/>
      <c r="R2" t="s">
        <v>61</v>
      </c>
      <c r="T2" t="s">
        <v>36</v>
      </c>
      <c r="U2" s="13">
        <f>SL!U2*SQRT($T$6)*$T$9</f>
        <v>96.575777417569356</v>
      </c>
      <c r="V2" s="7">
        <f>SL!V2*SQRT($T$6)</f>
        <v>10654.250496672668</v>
      </c>
      <c r="W2" s="7">
        <f>SL!W2*$T$9</f>
        <v>90.146896419871666</v>
      </c>
      <c r="Y2" t="s">
        <v>61</v>
      </c>
      <c r="AA2" t="s">
        <v>36</v>
      </c>
      <c r="AB2" s="13">
        <f>SL!U2*SQRT($AA$6)*$AA$9</f>
        <v>139.78014343902052</v>
      </c>
      <c r="AC2" s="7">
        <f>SL!V2*SQRT($AA$6)</f>
        <v>11158.223653263422</v>
      </c>
      <c r="AD2" s="7">
        <f>SL!W2*$AA$9</f>
        <v>124.58216957694502</v>
      </c>
      <c r="AF2" t="s">
        <v>61</v>
      </c>
      <c r="AH2" t="s">
        <v>36</v>
      </c>
      <c r="AI2" s="13">
        <f>SL!U2*SQRT($AH$6)*$AH$9</f>
        <v>151.44325354723497</v>
      </c>
      <c r="AJ2" s="7">
        <f>SL!V2*SQRT($AH$6)</f>
        <v>11270.563189405442</v>
      </c>
      <c r="AK2" s="7">
        <f>SL!W2*$AH$9</f>
        <v>133.63178914534589</v>
      </c>
      <c r="AM2" t="s">
        <v>61</v>
      </c>
      <c r="AO2" t="s">
        <v>36</v>
      </c>
      <c r="AP2" s="13">
        <f>SL!U2*SQRT($AO$6)*$AO$9</f>
        <v>159.39951947359975</v>
      </c>
      <c r="AQ2" s="7">
        <f>SL!V2*SQRT($AO$6)</f>
        <v>11342.930022913621</v>
      </c>
      <c r="AR2" s="7">
        <f>SL!W2*$AO$9</f>
        <v>139.75495832845027</v>
      </c>
    </row>
    <row r="3" spans="1:44" x14ac:dyDescent="0.25">
      <c r="A3" s="31">
        <v>1.4</v>
      </c>
      <c r="B3" s="32"/>
      <c r="C3" s="26"/>
      <c r="D3" s="33">
        <v>689</v>
      </c>
      <c r="E3" s="27"/>
      <c r="F3" s="36">
        <v>2500</v>
      </c>
      <c r="G3" s="26"/>
      <c r="R3" s="10">
        <v>0</v>
      </c>
      <c r="T3" s="19">
        <f>R3/SQRT($A$3*$A$5*$N$5)</f>
        <v>0</v>
      </c>
      <c r="U3" s="13">
        <f>SL!U3*SQRT($T$6)*$T$9</f>
        <v>99.283509494697455</v>
      </c>
      <c r="V3" s="7">
        <f>SL!V3*SQRT($T$6)</f>
        <v>10734.080399245184</v>
      </c>
      <c r="W3" s="7">
        <f>SL!W3*$T$9</f>
        <v>94.001325895308227</v>
      </c>
      <c r="Y3" s="10">
        <v>230</v>
      </c>
      <c r="AA3" s="19">
        <f>Y3/SQRT($A$3*$A$5*$N$5)</f>
        <v>0.6958542210596671</v>
      </c>
      <c r="AB3" s="13">
        <f>SL!U3*SQRT($AA$6)*$AA$9</f>
        <v>143.69921288123606</v>
      </c>
      <c r="AC3" s="7">
        <f>SL!V3*SQRT($AA$6)</f>
        <v>11241.8297133425</v>
      </c>
      <c r="AD3" s="7">
        <f>SL!W3*$AA$9</f>
        <v>129.90895514141579</v>
      </c>
      <c r="AF3" s="10">
        <v>255</v>
      </c>
      <c r="AH3" s="19">
        <f>AF3/SQRT($A$3*$A$5*$N$5)</f>
        <v>0.77149054943571793</v>
      </c>
      <c r="AI3" s="13">
        <f>SL!U3*SQRT($AH$6)*$AH$9</f>
        <v>155.68932607659667</v>
      </c>
      <c r="AJ3" s="7">
        <f>SL!V3*SQRT($AH$6)</f>
        <v>11355.010984360948</v>
      </c>
      <c r="AK3" s="7">
        <f>SL!W3*$AH$9</f>
        <v>139.34551116344085</v>
      </c>
      <c r="AM3" s="10">
        <v>270</v>
      </c>
      <c r="AO3" s="19">
        <f>AM3/SQRT($A$3*$A$5*$N$5)</f>
        <v>0.81687234646134832</v>
      </c>
      <c r="AP3" s="13">
        <f>SL!U3*SQRT($AO$6)*$AO$9</f>
        <v>163.86866487940162</v>
      </c>
      <c r="AQ3" s="7">
        <f>SL!V3*SQRT($AO$6)</f>
        <v>11427.920046275551</v>
      </c>
      <c r="AR3" s="7">
        <f>SL!W3*$AO$9</f>
        <v>145.73048995641261</v>
      </c>
    </row>
    <row r="4" spans="1:44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SL!U4*SQRT($T$6)*$T$9</f>
        <v>98.380932135654774</v>
      </c>
      <c r="V4" s="7">
        <f>SL!V4*SQRT($T$6)</f>
        <v>10816.57517857285</v>
      </c>
      <c r="W4" s="7">
        <f>SL!W4*$T$9</f>
        <v>87.226767356824652</v>
      </c>
      <c r="AB4" s="13">
        <f>SL!U4*SQRT($AA$6)*$AA$9</f>
        <v>142.39285640049755</v>
      </c>
      <c r="AC4" s="7">
        <f>SL!V4*SQRT($AA$6)</f>
        <v>11328.226705627616</v>
      </c>
      <c r="AD4" s="7">
        <f>SL!W4*$AA$9</f>
        <v>120.54657846325146</v>
      </c>
      <c r="AI4" s="13">
        <f>SL!U4*SQRT($AH$6)*$AH$9</f>
        <v>154.27396856680943</v>
      </c>
      <c r="AJ4" s="7">
        <f>SL!V4*SQRT($AH$6)</f>
        <v>11442.277810262864</v>
      </c>
      <c r="AK4" s="7">
        <f>SL!W4*$AH$9</f>
        <v>129.30305363999048</v>
      </c>
      <c r="AP4" s="13">
        <f>SL!U4*SQRT($AO$6)*$AO$9</f>
        <v>162.37894974413433</v>
      </c>
      <c r="AQ4" s="7">
        <f>SL!V4*SQRT($AO$6)</f>
        <v>11515.747201218233</v>
      </c>
      <c r="AR4" s="7">
        <f>SL!W4*$AO$9</f>
        <v>135.22787495977789</v>
      </c>
    </row>
    <row r="5" spans="1:44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271.89999999999998</v>
      </c>
      <c r="G5" s="26">
        <f>F5+I2</f>
        <v>271.89999999999998</v>
      </c>
      <c r="K5" s="12"/>
      <c r="L5" s="17"/>
      <c r="N5" s="11">
        <f>G5</f>
        <v>271.89999999999998</v>
      </c>
      <c r="O5" s="12"/>
      <c r="T5" t="s">
        <v>34</v>
      </c>
      <c r="U5" s="13">
        <f>SL!U5*SQRT($T$6)*$T$9</f>
        <v>97.478354776612036</v>
      </c>
      <c r="V5" s="7">
        <f>SL!V5*SQRT($T$6)</f>
        <v>10855.358635926252</v>
      </c>
      <c r="W5" s="7">
        <f>SL!W5*$T$9</f>
        <v>112.2419296603199</v>
      </c>
      <c r="AA5" t="s">
        <v>34</v>
      </c>
      <c r="AB5" s="13">
        <f>SL!U5*SQRT($AA$6)*$AA$9</f>
        <v>141.08649991975901</v>
      </c>
      <c r="AC5" s="7">
        <f>SL!V5*SQRT($AA$6)</f>
        <v>11368.844719192362</v>
      </c>
      <c r="AD5" s="7">
        <f>SL!W5*$AA$9</f>
        <v>155.11729931839417</v>
      </c>
      <c r="AH5" t="s">
        <v>34</v>
      </c>
      <c r="AI5" s="13">
        <f>SL!U5*SQRT($AH$6)*$AH$9</f>
        <v>152.85861105702216</v>
      </c>
      <c r="AJ5" s="7">
        <f>SL!V5*SQRT($AH$6)</f>
        <v>11483.304760674968</v>
      </c>
      <c r="AK5" s="7">
        <f>SL!W5*$AH$9</f>
        <v>166.38498354701278</v>
      </c>
      <c r="AO5" t="s">
        <v>34</v>
      </c>
      <c r="AP5" s="13">
        <f>SL!U5*SQRT($AO$6)*$AO$9</f>
        <v>160.88923460886701</v>
      </c>
      <c r="AQ5" s="7">
        <f>SL!V5*SQRT($AO$6)</f>
        <v>11557.037580390723</v>
      </c>
      <c r="AR5" s="7">
        <f>SL!W5*$AO$9</f>
        <v>174.00894346180735</v>
      </c>
    </row>
    <row r="6" spans="1:44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($N$5/$B$5)*(1+(($A$3-1)/2)*(T3)^2)</f>
        <v>0.94360576088842618</v>
      </c>
      <c r="U6" s="13">
        <f>SL!U6*SQRT($T$6)*$T$9</f>
        <v>98.380932135654774</v>
      </c>
      <c r="V6" s="7">
        <f>SL!V6*SQRT($T$6)</f>
        <v>10914.175449124657</v>
      </c>
      <c r="W6" s="7">
        <f>SL!W6*$T$9</f>
        <v>114.91780218218329</v>
      </c>
      <c r="AA6" s="11">
        <f>($N$5/$B$5)*(1+(($A$3-1)/2)*(AA3)^2)</f>
        <v>1.0349870144474798</v>
      </c>
      <c r="AB6" s="13">
        <f>SL!U6*SQRT($AA$6)*$AA$9</f>
        <v>142.39285640049755</v>
      </c>
      <c r="AC6" s="7">
        <f>SL!V6*SQRT($AA$6)</f>
        <v>11430.443717305368</v>
      </c>
      <c r="AD6" s="7">
        <f>SL!W6*$AA$9</f>
        <v>158.81533017164037</v>
      </c>
      <c r="AH6" s="11">
        <f>($N$5/$B$5)*(1+(($A$3-1)/2)*(AH3)^2)</f>
        <v>1.0559321505420645</v>
      </c>
      <c r="AI6" s="13">
        <f>SL!U6*SQRT($AH$6)*$AH$9</f>
        <v>154.27396856680943</v>
      </c>
      <c r="AJ6" s="7">
        <f>SL!V6*SQRT($AH$6)</f>
        <v>11545.523929443256</v>
      </c>
      <c r="AK6" s="7">
        <f>SL!W6*$AH$9</f>
        <v>170.35163849380086</v>
      </c>
      <c r="AO6" s="11">
        <f>($N$5/$B$5)*(1+(($A$3-1)/2)*(AO3)^2)</f>
        <v>1.0695356925416399</v>
      </c>
      <c r="AP6" s="13">
        <f>SL!U6*SQRT($AO$6)*$AO$9</f>
        <v>162.37894974413433</v>
      </c>
      <c r="AQ6" s="7">
        <f>SL!V6*SQRT($AO$6)</f>
        <v>11619.656250421865</v>
      </c>
      <c r="AR6" s="7">
        <f>SL!W6*$AO$9</f>
        <v>178.15735530555474</v>
      </c>
    </row>
    <row r="7" spans="1:44" x14ac:dyDescent="0.25">
      <c r="A7" s="31"/>
      <c r="B7" s="32"/>
      <c r="C7" s="26"/>
      <c r="D7" s="36">
        <f>SL!D7</f>
        <v>27</v>
      </c>
      <c r="E7" s="27">
        <f>D7+273.15</f>
        <v>300.14999999999998</v>
      </c>
      <c r="F7" s="32"/>
      <c r="G7" s="26"/>
      <c r="O7" s="12"/>
      <c r="U7" s="13">
        <f>SL!U7*SQRT($T$6)*$T$9</f>
        <v>99.283509494697455</v>
      </c>
      <c r="V7" s="7">
        <f>SL!V7*SQRT($T$6)</f>
        <v>10947.835990229436</v>
      </c>
      <c r="W7" s="7">
        <f>SL!W7*$T$9</f>
        <v>109.46674656356149</v>
      </c>
      <c r="AB7" s="13">
        <f>SL!U7*SQRT($AA$6)*$AA$9</f>
        <v>143.69921288123606</v>
      </c>
      <c r="AC7" s="7">
        <f>SL!V7*SQRT($AA$6)</f>
        <v>11465.69648764846</v>
      </c>
      <c r="AD7" s="7">
        <f>SL!W7*$AA$9</f>
        <v>151.28202217743635</v>
      </c>
      <c r="AI7" s="13">
        <f>SL!U7*SQRT($AH$6)*$AH$9</f>
        <v>155.68932607659667</v>
      </c>
      <c r="AJ7" s="7">
        <f>SL!V7*SQRT($AH$6)</f>
        <v>11581.131620066773</v>
      </c>
      <c r="AK7" s="7">
        <f>SL!W7*$AH$9</f>
        <v>162.27111277437464</v>
      </c>
      <c r="AP7" s="13">
        <f>SL!U7*SQRT($AO$6)*$AO$9</f>
        <v>163.86866487940162</v>
      </c>
      <c r="AQ7" s="7">
        <f>SL!V7*SQRT($AO$6)</f>
        <v>11655.492573437186</v>
      </c>
      <c r="AR7" s="7">
        <f>SL!W7*$AO$9</f>
        <v>169.70657018613909</v>
      </c>
    </row>
    <row r="8" spans="1:44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SL!U8*SQRT($T$6)*$T$9</f>
        <v>97.478354776612036</v>
      </c>
      <c r="V8" s="7">
        <f>SL!V8*SQRT($T$6)</f>
        <v>10979.250380246243</v>
      </c>
      <c r="W8" s="7">
        <f>SL!W8*$T$9</f>
        <v>110.33504411121741</v>
      </c>
      <c r="AA8" t="s">
        <v>37</v>
      </c>
      <c r="AB8" s="13">
        <f>SL!U8*SQRT($AA$6)*$AA$9</f>
        <v>141.08649991975901</v>
      </c>
      <c r="AC8" s="7">
        <f>SL!V8*SQRT($AA$6)</f>
        <v>11498.596858242136</v>
      </c>
      <c r="AD8" s="7">
        <f>SL!W8*$AA$9</f>
        <v>152.48200128510831</v>
      </c>
      <c r="AH8" t="s">
        <v>37</v>
      </c>
      <c r="AI8" s="13">
        <f>SL!U8*SQRT($AH$6)*$AH$9</f>
        <v>152.85861105702216</v>
      </c>
      <c r="AJ8" s="7">
        <f>SL!V8*SQRT($AH$6)</f>
        <v>11614.363227287913</v>
      </c>
      <c r="AK8" s="7">
        <f>SL!W8*$AH$9</f>
        <v>163.55825808288691</v>
      </c>
      <c r="AO8" t="s">
        <v>37</v>
      </c>
      <c r="AP8" s="13">
        <f>SL!U8*SQRT($AO$6)*$AO$9</f>
        <v>160.88923460886701</v>
      </c>
      <c r="AQ8" s="7">
        <f>SL!V8*SQRT($AO$6)</f>
        <v>11688.93755652487</v>
      </c>
      <c r="AR8" s="7">
        <f>SL!W8*$AO$9</f>
        <v>171.05269403963428</v>
      </c>
    </row>
    <row r="9" spans="1:44" ht="15.75" thickBot="1" x14ac:dyDescent="0.3">
      <c r="A9" s="23"/>
      <c r="B9" s="25">
        <v>101325</v>
      </c>
      <c r="C9" s="35">
        <f>B9*0.001</f>
        <v>101.325</v>
      </c>
      <c r="D9" s="37">
        <f>SL!D9</f>
        <v>95463.64689795523</v>
      </c>
      <c r="E9" s="29">
        <f>D9*0.001</f>
        <v>95.463646897955229</v>
      </c>
      <c r="F9" s="25">
        <f>B9*(1-0.0065*(F3/B5))^5.2532833</f>
        <v>74693.774570841488</v>
      </c>
      <c r="G9" s="29">
        <f>F9*0.001</f>
        <v>74.693774570841484</v>
      </c>
      <c r="N9" s="11">
        <f>G9</f>
        <v>74.693774570841484</v>
      </c>
      <c r="O9" s="12"/>
      <c r="T9" s="11">
        <f>(N9/C9)*(1+((A3-1)/2)*T3^2)^(A3/(A3-1))</f>
        <v>0.73717024002804321</v>
      </c>
      <c r="U9" s="13">
        <f>SL!U9*SQRT($T$6)*$T$9</f>
        <v>97.478354776612036</v>
      </c>
      <c r="V9" s="7">
        <f>SL!V9*SQRT($T$6)</f>
        <v>10999.075392489198</v>
      </c>
      <c r="W9" s="7">
        <f>SL!W9*$T$9</f>
        <v>141.65677248306639</v>
      </c>
      <c r="AA9" s="11">
        <f>($N$9/$C$9)*(1+(($A$3-1)/2)*AA3^2)^($A$3/($A$3-1))</f>
        <v>1.0187623922458904</v>
      </c>
      <c r="AB9" s="13">
        <f>SL!U9*SQRT($AA$6)*$AA$9</f>
        <v>141.08649991975901</v>
      </c>
      <c r="AC9" s="7">
        <f>SL!V9*SQRT($AA$6)</f>
        <v>11519.359644005872</v>
      </c>
      <c r="AD9" s="7">
        <f>SL!W9*$AA$9</f>
        <v>195.76833759212872</v>
      </c>
      <c r="AH9" s="11">
        <f>($N$9/$C$9)*(1+(($A$3-1)/2)*AH3^2)^($A$3/($A$3-1))</f>
        <v>1.0927650533949655</v>
      </c>
      <c r="AI9" s="13">
        <f>SL!U9*SQRT($AH$6)*$AH$9</f>
        <v>152.85861105702216</v>
      </c>
      <c r="AJ9" s="7">
        <f>SL!V9*SQRT($AH$6)</f>
        <v>11635.335050062753</v>
      </c>
      <c r="AK9" s="7">
        <f>SL!W9*$AH$9</f>
        <v>209.98890370333962</v>
      </c>
      <c r="AO9" s="11">
        <f>($N$9/$C$9)*(1+(($A$3-1)/2)*AO3^2)^($A$3/($A$3-1))</f>
        <v>1.1428368614738331</v>
      </c>
      <c r="AP9" s="13">
        <f>SL!U9*SQRT($AO$6)*$AO$9</f>
        <v>160.88923460886701</v>
      </c>
      <c r="AQ9" s="7">
        <f>SL!V9*SQRT($AO$6)</f>
        <v>11710.044036670562</v>
      </c>
      <c r="AR9" s="7">
        <f>SL!W9*$AO$9</f>
        <v>219.61084764477448</v>
      </c>
    </row>
    <row r="10" spans="1:44" x14ac:dyDescent="0.25">
      <c r="U10" s="13">
        <f>SL!U10*SQRT($T$6)*$T$9</f>
        <v>99.283509494697455</v>
      </c>
      <c r="V10" s="7">
        <f>SL!V10*SQRT($T$6)</f>
        <v>11024.396500795707</v>
      </c>
      <c r="W10" s="7">
        <f>SL!W10*$T$9</f>
        <v>113.35685740206749</v>
      </c>
      <c r="AB10" s="13">
        <f>SL!U10*SQRT($AA$6)*$AA$9</f>
        <v>143.69921288123606</v>
      </c>
      <c r="AC10" s="7">
        <f>SL!V10*SQRT($AA$6)</f>
        <v>11545.878505160934</v>
      </c>
      <c r="AD10" s="7">
        <f>SL!W10*$AA$9</f>
        <v>156.65811905268089</v>
      </c>
      <c r="AI10" s="13">
        <f>SL!U10*SQRT($AH$6)*$AH$9</f>
        <v>155.68932607659667</v>
      </c>
      <c r="AJ10" s="7">
        <f>SL!V10*SQRT($AH$6)</f>
        <v>11662.120899643012</v>
      </c>
      <c r="AK10" s="7">
        <f>SL!W10*$AH$9</f>
        <v>168.03772806528849</v>
      </c>
      <c r="AP10" s="13">
        <f>SL!U10*SQRT($AO$6)*$AO$9</f>
        <v>163.86866487940162</v>
      </c>
      <c r="AQ10" s="7">
        <f>SL!V10*SQRT($AO$6)</f>
        <v>11737.001874738387</v>
      </c>
      <c r="AR10" s="7">
        <f>SL!W10*$AO$9</f>
        <v>175.7374187202503</v>
      </c>
    </row>
    <row r="11" spans="1:44" x14ac:dyDescent="0.25">
      <c r="U11" s="13">
        <f>SL!U11*SQRT($T$6)*$T$9</f>
        <v>97.478354776612036</v>
      </c>
      <c r="V11" s="7">
        <f>SL!V11*SQRT($T$6)</f>
        <v>11041.101948456875</v>
      </c>
      <c r="W11" s="7">
        <f>SL!W11*$T$9</f>
        <v>120.19933304150086</v>
      </c>
      <c r="AB11" s="13">
        <f>SL!U11*SQRT($AA$6)*$AA$9</f>
        <v>141.08649991975901</v>
      </c>
      <c r="AC11" s="7">
        <f>SL!V11*SQRT($AA$6)</f>
        <v>11563.374163000912</v>
      </c>
      <c r="AD11" s="7">
        <f>SL!W11*$AA$9</f>
        <v>166.11435653053701</v>
      </c>
      <c r="AI11" s="13">
        <f>SL!U11*SQRT($AH$6)*$AH$9</f>
        <v>152.85861105702216</v>
      </c>
      <c r="AJ11" s="7">
        <f>SL!V11*SQRT($AH$6)</f>
        <v>11679.792701477529</v>
      </c>
      <c r="AK11" s="7">
        <f>SL!W11*$AH$9</f>
        <v>178.18086441489848</v>
      </c>
      <c r="AP11" s="13">
        <f>SL!U11*SQRT($AO$6)*$AO$9</f>
        <v>160.88923460886701</v>
      </c>
      <c r="AQ11" s="7">
        <f>SL!V11*SQRT($AO$6)</f>
        <v>11754.787144934657</v>
      </c>
      <c r="AR11" s="7">
        <f>SL!W11*$AO$9</f>
        <v>186.34532576785946</v>
      </c>
    </row>
    <row r="12" spans="1:44" x14ac:dyDescent="0.25">
      <c r="U12" s="13">
        <f>SL!U12*SQRT($T$6)*$T$9</f>
        <v>104.69897364895368</v>
      </c>
      <c r="V12" s="7">
        <f>SL!V12*SQRT($T$6)</f>
        <v>11128.40252143635</v>
      </c>
      <c r="W12" s="7">
        <f>SL!W12*$T$9</f>
        <v>117.95669046008167</v>
      </c>
      <c r="AB12" s="13">
        <f>SL!U12*SQRT($AA$6)*$AA$9</f>
        <v>151.5373517656671</v>
      </c>
      <c r="AC12" s="7">
        <f>SL!V12*SQRT($AA$6)</f>
        <v>11654.804275205168</v>
      </c>
      <c r="AD12" s="7">
        <f>SL!W12*$AA$9</f>
        <v>163.01504541196527</v>
      </c>
      <c r="AI12" s="13">
        <f>SL!U12*SQRT($AH$6)*$AH$9</f>
        <v>164.18147113532012</v>
      </c>
      <c r="AJ12" s="7">
        <f>SL!V12*SQRT($AH$6)</f>
        <v>11772.143320091551</v>
      </c>
      <c r="AK12" s="7">
        <f>SL!W12*$AH$9</f>
        <v>174.85642006383904</v>
      </c>
      <c r="AP12" s="13">
        <f>SL!U12*SQRT($AO$6)*$AO$9</f>
        <v>172.80695569100533</v>
      </c>
      <c r="AQ12" s="7">
        <f>SL!V12*SQRT($AO$6)</f>
        <v>11847.730734967172</v>
      </c>
      <c r="AR12" s="7">
        <f>SL!W12*$AO$9</f>
        <v>182.86855138117343</v>
      </c>
    </row>
    <row r="13" spans="1:44" x14ac:dyDescent="0.25">
      <c r="U13" s="13">
        <f>SL!U13*SQRT($T$6)*$T$9</f>
        <v>106.50412836703909</v>
      </c>
      <c r="V13" s="7">
        <f>SL!V13*SQRT($T$6)</f>
        <v>11213.873241832947</v>
      </c>
      <c r="W13" s="7">
        <f>SL!W13*$T$9</f>
        <v>119.46931991810128</v>
      </c>
      <c r="AB13" s="13">
        <f>SL!U13*SQRT($AA$6)*$AA$9</f>
        <v>154.15006472714413</v>
      </c>
      <c r="AC13" s="7">
        <f>SL!V13*SQRT($AA$6)</f>
        <v>11744.317978143597</v>
      </c>
      <c r="AD13" s="7">
        <f>SL!W13*$AA$9</f>
        <v>165.1054852066795</v>
      </c>
      <c r="AI13" s="13">
        <f>SL!U13*SQRT($AH$6)*$AH$9</f>
        <v>167.01218615489461</v>
      </c>
      <c r="AJ13" s="7">
        <f>SL!V13*SQRT($AH$6)</f>
        <v>11862.558235281944</v>
      </c>
      <c r="AK13" s="7">
        <f>SL!W13*$AH$9</f>
        <v>177.09870891477897</v>
      </c>
      <c r="AP13" s="13">
        <f>SL!U13*SQRT($AO$6)*$AO$9</f>
        <v>175.78638596153991</v>
      </c>
      <c r="AQ13" s="7">
        <f>SL!V13*SQRT($AO$6)</f>
        <v>11938.726192673876</v>
      </c>
      <c r="AR13" s="7">
        <f>SL!W13*$AO$9</f>
        <v>185.21358460214316</v>
      </c>
    </row>
    <row r="14" spans="1:44" x14ac:dyDescent="0.25">
      <c r="U14" s="13">
        <f>SL!U14*SQRT($T$6)*$T$9</f>
        <v>101.99124157182555</v>
      </c>
      <c r="V14" s="7">
        <f>SL!V14*SQRT($T$6)</f>
        <v>11248.746011131079</v>
      </c>
      <c r="W14" s="7">
        <f>SL!W14*$T$9</f>
        <v>147.55974098760223</v>
      </c>
      <c r="AB14" s="13">
        <f>SL!U14*SQRT($AA$6)*$AA$9</f>
        <v>147.61828232345158</v>
      </c>
      <c r="AC14" s="7">
        <f>SL!V14*SQRT($AA$6)</f>
        <v>11780.840318157918</v>
      </c>
      <c r="AD14" s="7">
        <f>SL!W14*$AA$9</f>
        <v>203.92618497729217</v>
      </c>
      <c r="AI14" s="13">
        <f>SL!U14*SQRT($AH$6)*$AH$9</f>
        <v>159.9353986059584</v>
      </c>
      <c r="AJ14" s="7">
        <f>SL!V14*SQRT($AH$6)</f>
        <v>11899.448277438067</v>
      </c>
      <c r="AK14" s="7">
        <f>SL!W14*$AH$9</f>
        <v>218.73933520855411</v>
      </c>
      <c r="AP14" s="13">
        <f>SL!U14*SQRT($AO$6)*$AO$9</f>
        <v>168.33781028520349</v>
      </c>
      <c r="AQ14" s="7">
        <f>SL!V14*SQRT($AO$6)</f>
        <v>11975.853101035704</v>
      </c>
      <c r="AR14" s="7">
        <f>SL!W14*$AO$9</f>
        <v>228.76223443820498</v>
      </c>
    </row>
    <row r="15" spans="1:44" x14ac:dyDescent="0.25">
      <c r="U15" s="13">
        <f>SL!U15*SQRT($T$6)*$T$9</f>
        <v>110.11443780320991</v>
      </c>
      <c r="V15" s="7">
        <f>SL!V15*SQRT($T$6)</f>
        <v>11365.525168230843</v>
      </c>
      <c r="W15" s="7">
        <f>SL!W15*$T$9</f>
        <v>143.37881938313524</v>
      </c>
      <c r="AB15" s="13">
        <f>SL!U15*SQRT($AA$6)*$AA$9</f>
        <v>159.37549065009819</v>
      </c>
      <c r="AC15" s="7">
        <f>SL!V15*SQRT($AA$6)</f>
        <v>11903.143426515066</v>
      </c>
      <c r="AD15" s="7">
        <f>SL!W15*$AA$9</f>
        <v>198.14819033741458</v>
      </c>
      <c r="AI15" s="13">
        <f>SL!U15*SQRT($AH$6)*$AH$9</f>
        <v>172.67361619404357</v>
      </c>
      <c r="AJ15" s="7">
        <f>SL!V15*SQRT($AH$6)</f>
        <v>12022.982717491774</v>
      </c>
      <c r="AK15" s="7">
        <f>SL!W15*$AH$9</f>
        <v>212.54162839367817</v>
      </c>
      <c r="AP15" s="13">
        <f>SL!U15*SQRT($AO$6)*$AO$9</f>
        <v>181.74524650260909</v>
      </c>
      <c r="AQ15" s="7">
        <f>SL!V15*SQRT($AO$6)</f>
        <v>12100.180739805895</v>
      </c>
      <c r="AR15" s="7">
        <f>SL!W15*$AO$9</f>
        <v>222.28054124839929</v>
      </c>
    </row>
    <row r="16" spans="1:44" x14ac:dyDescent="0.25">
      <c r="D16" s="21"/>
      <c r="E16" s="21"/>
      <c r="F16" s="21"/>
      <c r="G16" s="21"/>
      <c r="U16" s="13">
        <f>SL!U16*SQRT($T$6)*$T$9</f>
        <v>105.60155100799638</v>
      </c>
      <c r="V16" s="7">
        <f>SL!V16*SQRT($T$6)</f>
        <v>11433.277671974072</v>
      </c>
      <c r="W16" s="7">
        <f>SL!W16*$T$9</f>
        <v>137.12477995655331</v>
      </c>
      <c r="AB16" s="13">
        <f>SL!U16*SQRT($AA$6)*$AA$9</f>
        <v>152.84370824640561</v>
      </c>
      <c r="AC16" s="7">
        <f>SL!V16*SQRT($AA$6)</f>
        <v>11974.10079607115</v>
      </c>
      <c r="AD16" s="7">
        <f>SL!W16*$AA$9</f>
        <v>189.50516621427263</v>
      </c>
      <c r="AI16" s="13">
        <f>SL!U16*SQRT($AH$6)*$AH$9</f>
        <v>165.59682864510737</v>
      </c>
      <c r="AJ16" s="7">
        <f>SL!V16*SQRT($AH$6)</f>
        <v>12094.65447656267</v>
      </c>
      <c r="AK16" s="7">
        <f>SL!W16*$AH$9</f>
        <v>203.27077702607139</v>
      </c>
      <c r="AP16" s="13">
        <f>SL!U16*SQRT($AO$6)*$AO$9</f>
        <v>174.29667082627262</v>
      </c>
      <c r="AQ16" s="7">
        <f>SL!V16*SQRT($AO$6)</f>
        <v>12172.312694003578</v>
      </c>
      <c r="AR16" s="7">
        <f>SL!W16*$AO$9</f>
        <v>212.58488832901858</v>
      </c>
    </row>
    <row r="17" spans="4:44" x14ac:dyDescent="0.25">
      <c r="D17" s="21"/>
      <c r="E17" s="21"/>
      <c r="F17" s="21"/>
      <c r="G17" s="21"/>
      <c r="U17" s="13">
        <f>SL!U17*SQRT($T$6)*$T$9</f>
        <v>111.01701516225259</v>
      </c>
      <c r="V17" s="7">
        <f>SL!V17*SQRT($T$6)</f>
        <v>11524.473938556941</v>
      </c>
      <c r="W17" s="7">
        <f>SL!W17*$T$9</f>
        <v>200.14641320711834</v>
      </c>
      <c r="AB17" s="13">
        <f>SL!U17*SQRT($AA$6)*$AA$9</f>
        <v>160.68184713083667</v>
      </c>
      <c r="AC17" s="7">
        <f>SL!V17*SQRT($AA$6)</f>
        <v>12069.610878098234</v>
      </c>
      <c r="AD17" s="7">
        <f>SL!W17*$AA$9</f>
        <v>276.60047523155788</v>
      </c>
      <c r="AI17" s="13">
        <f>SL!U17*SQRT($AH$6)*$AH$9</f>
        <v>174.08897370383079</v>
      </c>
      <c r="AJ17" s="7">
        <f>SL!V17*SQRT($AH$6)</f>
        <v>12191.126141601997</v>
      </c>
      <c r="AK17" s="7">
        <f>SL!W17*$AH$9</f>
        <v>296.69266885593117</v>
      </c>
      <c r="AP17" s="13">
        <f>SL!U17*SQRT($AO$6)*$AO$9</f>
        <v>183.23496163787632</v>
      </c>
      <c r="AQ17" s="7">
        <f>SL!V17*SQRT($AO$6)</f>
        <v>12269.403791169309</v>
      </c>
      <c r="AR17" s="7">
        <f>SL!W17*$AO$9</f>
        <v>310.28748352099319</v>
      </c>
    </row>
    <row r="18" spans="4:44" x14ac:dyDescent="0.25">
      <c r="D18" s="22"/>
      <c r="E18" s="22"/>
      <c r="F18" s="22"/>
      <c r="G18" s="22"/>
      <c r="U18" s="13">
        <f>SL!U18*SQRT($T$6)*$T$9</f>
        <v>108.30928308512449</v>
      </c>
      <c r="V18" s="7">
        <f>SL!V18*SQRT($T$6)</f>
        <v>11622.279102488892</v>
      </c>
      <c r="W18" s="7">
        <f>SL!W18*$T$9</f>
        <v>184.94553998394011</v>
      </c>
      <c r="AB18" s="13">
        <f>SL!U18*SQRT($AA$6)*$AA$9</f>
        <v>156.76277768862113</v>
      </c>
      <c r="AC18" s="7">
        <f>SL!V18*SQRT($AA$6)</f>
        <v>12172.042475134329</v>
      </c>
      <c r="AD18" s="7">
        <f>SL!W18*$AA$9</f>
        <v>255.59301029580246</v>
      </c>
      <c r="AI18" s="13">
        <f>SL!U18*SQRT($AH$6)*$AH$9</f>
        <v>169.84290117446909</v>
      </c>
      <c r="AJ18" s="7">
        <f>SL!V18*SQRT($AH$6)</f>
        <v>12294.58900655805</v>
      </c>
      <c r="AK18" s="7">
        <f>SL!W18*$AH$9</f>
        <v>274.15922659604757</v>
      </c>
      <c r="AP18" s="13">
        <f>SL!U18*SQRT($AO$6)*$AO$9</f>
        <v>178.76581623207446</v>
      </c>
      <c r="AQ18" s="7">
        <f>SL!V18*SQRT($AO$6)</f>
        <v>12373.53097784529</v>
      </c>
      <c r="AR18" s="7">
        <f>SL!W18*$AO$9</f>
        <v>286.72153185509609</v>
      </c>
    </row>
    <row r="19" spans="4:44" x14ac:dyDescent="0.25">
      <c r="D19" s="22"/>
      <c r="E19" s="22"/>
      <c r="F19" s="22"/>
      <c r="G19" s="22"/>
      <c r="U19" s="13">
        <f>SL!U19*SQRT($T$6)*$T$9</f>
        <v>112.82216988033802</v>
      </c>
      <c r="V19" s="7">
        <f>SL!V19*SQRT($T$6)</f>
        <v>11742.00402677817</v>
      </c>
      <c r="W19" s="7">
        <f>SL!W19*$T$9</f>
        <v>197.09152191445276</v>
      </c>
      <c r="AB19" s="13">
        <f>SL!U19*SQRT($AA$6)*$AA$9</f>
        <v>163.2945600923137</v>
      </c>
      <c r="AC19" s="7">
        <f>SL!V19*SQRT($AA$6)</f>
        <v>12297.430692964104</v>
      </c>
      <c r="AD19" s="7">
        <f>SL!W19*$AA$9</f>
        <v>272.37864397416917</v>
      </c>
      <c r="AI19" s="13">
        <f>SL!U19*SQRT($AH$6)*$AH$9</f>
        <v>176.9196887234053</v>
      </c>
      <c r="AJ19" s="7">
        <f>SL!V19*SQRT($AH$6)</f>
        <v>12421.239616562996</v>
      </c>
      <c r="AK19" s="7">
        <f>SL!W19*$AH$9</f>
        <v>292.16416476653853</v>
      </c>
      <c r="AP19" s="13">
        <f>SL!U19*SQRT($AO$6)*$AO$9</f>
        <v>186.21439190841093</v>
      </c>
      <c r="AQ19" s="7">
        <f>SL!V19*SQRT($AO$6)</f>
        <v>12500.994795092314</v>
      </c>
      <c r="AR19" s="7">
        <f>SL!W19*$AO$9</f>
        <v>305.55147793167254</v>
      </c>
    </row>
    <row r="20" spans="4:44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SL!U20*SQRT($T$6)*$T$9</f>
        <v>117.33505667555156</v>
      </c>
      <c r="V20" s="7">
        <f>SL!V20*SQRT($T$6)</f>
        <v>11911.270219093733</v>
      </c>
      <c r="W20" s="7">
        <f>SL!W20*$T$9</f>
        <v>223.57689420141728</v>
      </c>
      <c r="AB20" s="13">
        <f>SL!U20*SQRT($AA$6)*$AA$9</f>
        <v>169.82634249600625</v>
      </c>
      <c r="AC20" s="7">
        <f>SL!V20*SQRT($AA$6)</f>
        <v>12474.703606847928</v>
      </c>
      <c r="AD20" s="7">
        <f>SL!W20*$AA$9</f>
        <v>308.98118130606758</v>
      </c>
      <c r="AI20" s="13">
        <f>SL!U20*SQRT($AH$6)*$AH$9</f>
        <v>183.99647627234154</v>
      </c>
      <c r="AJ20" s="7">
        <f>SL!V20*SQRT($AH$6)</f>
        <v>12600.297290954863</v>
      </c>
      <c r="AK20" s="7">
        <f>SL!W20*$AH$9</f>
        <v>331.4255018224801</v>
      </c>
      <c r="AP20" s="13">
        <f>SL!U20*SQRT($AO$6)*$AO$9</f>
        <v>193.66296758474741</v>
      </c>
      <c r="AQ20" s="7">
        <f>SL!V20*SQRT($AO$6)</f>
        <v>12681.202175731625</v>
      </c>
      <c r="AR20" s="7">
        <f>SL!W20*$AO$9</f>
        <v>346.61181663749045</v>
      </c>
    </row>
    <row r="21" spans="4:44" x14ac:dyDescent="0.25">
      <c r="D21" s="22"/>
      <c r="E21" s="22"/>
      <c r="F21" s="22"/>
      <c r="G21" s="22"/>
      <c r="U21" s="13">
        <f>SL!U21*SQRT($T$6)*$T$9</f>
        <v>116.43247931650882</v>
      </c>
      <c r="V21" s="7">
        <f>SL!V21*SQRT($T$6)</f>
        <v>12050.581116244346</v>
      </c>
      <c r="W21" s="7">
        <f>SL!W21*$T$9</f>
        <v>241.32232334202936</v>
      </c>
      <c r="AB21" s="13">
        <f>SL!U21*SQRT($AA$6)*$AA$9</f>
        <v>168.51998601526768</v>
      </c>
      <c r="AC21" s="7">
        <f>SL!V21*SQRT($AA$6)</f>
        <v>12620.60426388887</v>
      </c>
      <c r="AD21" s="7">
        <f>SL!W21*$AA$9</f>
        <v>333.50519877322984</v>
      </c>
      <c r="AI21" s="13">
        <f>SL!U21*SQRT($AH$6)*$AH$9</f>
        <v>182.58111876255424</v>
      </c>
      <c r="AJ21" s="7">
        <f>SL!V21*SQRT($AH$6)</f>
        <v>12747.666856725735</v>
      </c>
      <c r="AK21" s="7">
        <f>SL!W21*$AH$9</f>
        <v>357.73093816459266</v>
      </c>
      <c r="AP21" s="13">
        <f>SL!U21*SQRT($AO$6)*$AO$9</f>
        <v>192.17325244948003</v>
      </c>
      <c r="AQ21" s="7">
        <f>SL!V21*SQRT($AO$6)</f>
        <v>12829.517982488958</v>
      </c>
      <c r="AR21" s="7">
        <f>SL!W21*$AO$9</f>
        <v>374.12259968780995</v>
      </c>
    </row>
    <row r="22" spans="4:44" x14ac:dyDescent="0.25">
      <c r="D22" s="22"/>
      <c r="E22" s="22"/>
      <c r="F22" s="22"/>
      <c r="G22" s="22"/>
      <c r="U22" s="13">
        <f>SL!U22*SQRT($T$6)*$T$9</f>
        <v>116.43247931650882</v>
      </c>
      <c r="V22" s="7">
        <f>SL!V22*SQRT($T$6)</f>
        <v>12157.076145108844</v>
      </c>
      <c r="W22" s="7">
        <f>SL!W22*$T$9</f>
        <v>250.07160796111663</v>
      </c>
      <c r="AB22" s="13">
        <f>SL!U22*SQRT($AA$6)*$AA$9</f>
        <v>168.51998601526768</v>
      </c>
      <c r="AC22" s="7">
        <f>SL!V22*SQRT($AA$6)</f>
        <v>12732.136778578846</v>
      </c>
      <c r="AD22" s="7">
        <f>SL!W22*$AA$9</f>
        <v>345.59662846610843</v>
      </c>
      <c r="AI22" s="13">
        <f>SL!U22*SQRT($AH$6)*$AH$9</f>
        <v>182.58111876255424</v>
      </c>
      <c r="AJ22" s="7">
        <f>SL!V22*SQRT($AH$6)</f>
        <v>12860.322266184123</v>
      </c>
      <c r="AK22" s="7">
        <f>SL!W22*$AH$9</f>
        <v>370.70068647345136</v>
      </c>
      <c r="AP22" s="13">
        <f>SL!U22*SQRT($AO$6)*$AO$9</f>
        <v>192.17325244948003</v>
      </c>
      <c r="AQ22" s="7">
        <f>SL!V22*SQRT($AO$6)</f>
        <v>12942.896737810643</v>
      </c>
      <c r="AR22" s="7">
        <f>SL!W22*$AO$9</f>
        <v>387.68663745178503</v>
      </c>
    </row>
    <row r="23" spans="4:44" x14ac:dyDescent="0.25">
      <c r="D23" s="22"/>
      <c r="E23" s="22"/>
      <c r="F23" s="22"/>
      <c r="G23" s="22"/>
      <c r="U23" s="13">
        <f>SL!U23*SQRT($T$6)*$T$9</f>
        <v>116.43247931650882</v>
      </c>
      <c r="V23" s="7">
        <f>SL!V23*SQRT($T$6)</f>
        <v>12239.641744756946</v>
      </c>
      <c r="W23" s="7">
        <f>SL!W23*$T$9</f>
        <v>245.59053411795381</v>
      </c>
      <c r="AB23" s="13">
        <f>SL!U23*SQRT($AA$6)*$AA$9</f>
        <v>168.51998601526768</v>
      </c>
      <c r="AC23" s="7">
        <f>SL!V23*SQRT($AA$6)</f>
        <v>12818.607941165745</v>
      </c>
      <c r="AD23" s="7">
        <f>SL!W23*$AA$9</f>
        <v>339.40382623345539</v>
      </c>
      <c r="AI23" s="13">
        <f>SL!U23*SQRT($AH$6)*$AH$9</f>
        <v>182.58111876255424</v>
      </c>
      <c r="AJ23" s="7">
        <f>SL!V23*SQRT($AH$6)</f>
        <v>12947.664009124715</v>
      </c>
      <c r="AK23" s="7">
        <f>SL!W23*$AH$9</f>
        <v>364.05804053958354</v>
      </c>
      <c r="AP23" s="13">
        <f>SL!U23*SQRT($AO$6)*$AO$9</f>
        <v>192.17325244948003</v>
      </c>
      <c r="AQ23" s="7">
        <f>SL!V23*SQRT($AO$6)</f>
        <v>13030.799290824654</v>
      </c>
      <c r="AR23" s="7">
        <f>SL!W23*$AO$9</f>
        <v>380.73961749780824</v>
      </c>
    </row>
    <row r="24" spans="4:44" x14ac:dyDescent="0.25">
      <c r="D24" s="22"/>
      <c r="E24" s="22"/>
      <c r="F24" s="22"/>
      <c r="G24" s="22"/>
      <c r="U24" s="13">
        <f>SL!U24*SQRT($T$6)*$T$9</f>
        <v>117.33505667555156</v>
      </c>
      <c r="V24" s="7">
        <f>SL!V24*SQRT($T$6)</f>
        <v>12320.046487989472</v>
      </c>
      <c r="W24" s="7">
        <f>SL!W24*$T$9</f>
        <v>261.66391620846343</v>
      </c>
      <c r="AB24" s="13">
        <f>SL!U24*SQRT($AA$6)*$AA$9</f>
        <v>169.82634249600625</v>
      </c>
      <c r="AC24" s="7">
        <f>SL!V24*SQRT($AA$6)</f>
        <v>12902.816033330644</v>
      </c>
      <c r="AD24" s="7">
        <f>SL!W24*$AA$9</f>
        <v>361.61709028137318</v>
      </c>
      <c r="AI24" s="13">
        <f>SL!U24*SQRT($AH$6)*$AH$9</f>
        <v>183.99647627234154</v>
      </c>
      <c r="AJ24" s="7">
        <f>SL!V24*SQRT($AH$6)</f>
        <v>13032.719897346333</v>
      </c>
      <c r="AK24" s="7">
        <f>SL!W24*$AH$9</f>
        <v>387.88487087623048</v>
      </c>
      <c r="AP24" s="13">
        <f>SL!U24*SQRT($AO$6)*$AO$9</f>
        <v>193.66296758474741</v>
      </c>
      <c r="AQ24" s="7">
        <f>SL!V24*SQRT($AO$6)</f>
        <v>13116.401311941174</v>
      </c>
      <c r="AR24" s="7">
        <f>SL!W24*$AO$9</f>
        <v>405.65822183659566</v>
      </c>
    </row>
    <row r="25" spans="4:44" x14ac:dyDescent="0.25">
      <c r="U25" s="13">
        <f>SL!U25*SQRT($T$6)*$T$9</f>
        <v>115.52990195746612</v>
      </c>
      <c r="V25" s="7">
        <f>SL!V25*SQRT($T$6)</f>
        <v>12366.468140624433</v>
      </c>
      <c r="W25" s="7">
        <f>SL!W25*$T$9</f>
        <v>279.11508895792559</v>
      </c>
      <c r="AB25" s="13">
        <f>SL!U25*SQRT($AA$6)*$AA$9</f>
        <v>167.21362953452922</v>
      </c>
      <c r="AC25" s="7">
        <f>SL!V25*SQRT($AA$6)</f>
        <v>12951.433548247978</v>
      </c>
      <c r="AD25" s="7">
        <f>SL!W25*$AA$9</f>
        <v>385.7344481620467</v>
      </c>
      <c r="AI25" s="13">
        <f>SL!U25*SQRT($AH$6)*$AH$9</f>
        <v>181.16576125276703</v>
      </c>
      <c r="AJ25" s="7">
        <f>SL!V25*SQRT($AH$6)</f>
        <v>13081.826887044233</v>
      </c>
      <c r="AK25" s="7">
        <f>SL!W25*$AH$9</f>
        <v>413.75410797490292</v>
      </c>
      <c r="AP25" s="13">
        <f>SL!U25*SQRT($AO$6)*$AO$9</f>
        <v>190.68353731421277</v>
      </c>
      <c r="AQ25" s="7">
        <f>SL!V25*SQRT($AO$6)</f>
        <v>13165.823611290229</v>
      </c>
      <c r="AR25" s="7">
        <f>SL!W25*$AO$9</f>
        <v>432.71281846989746</v>
      </c>
    </row>
    <row r="26" spans="4:44" x14ac:dyDescent="0.25">
      <c r="U26" s="13">
        <f>SL!U26*SQRT($T$6)*$T$9</f>
        <v>119.14021139363696</v>
      </c>
      <c r="V26" s="7">
        <f>SL!V26*SQRT($T$6)</f>
        <v>12440.316196458798</v>
      </c>
      <c r="W26" s="7">
        <f>SL!W26*$T$9</f>
        <v>290.48863829048821</v>
      </c>
      <c r="AB26" s="13">
        <f>SL!U26*SQRT($AA$6)*$AA$9</f>
        <v>172.43905545748325</v>
      </c>
      <c r="AC26" s="7">
        <f>SL!V26*SQRT($AA$6)</f>
        <v>13028.774805018305</v>
      </c>
      <c r="AD26" s="7">
        <f>SL!W26*$AA$9</f>
        <v>401.45258719859731</v>
      </c>
      <c r="AI26" s="13">
        <f>SL!U26*SQRT($AH$6)*$AH$9</f>
        <v>186.82719129191602</v>
      </c>
      <c r="AJ26" s="7">
        <f>SL!V26*SQRT($AH$6)</f>
        <v>13159.946805470772</v>
      </c>
      <c r="AK26" s="7">
        <f>SL!W26*$AH$9</f>
        <v>430.61400894325362</v>
      </c>
      <c r="AP26" s="13">
        <f>SL!U26*SQRT($AO$6)*$AO$9</f>
        <v>196.64239785528196</v>
      </c>
      <c r="AQ26" s="7">
        <f>SL!V26*SQRT($AO$6)</f>
        <v>13244.445127643634</v>
      </c>
      <c r="AR26" s="7">
        <f>SL!W26*$AO$9</f>
        <v>450.34526036357624</v>
      </c>
    </row>
    <row r="27" spans="4:44" x14ac:dyDescent="0.25">
      <c r="U27" s="13">
        <f>SL!U27*SQRT($T$6)*$T$9</f>
        <v>114.62732459842343</v>
      </c>
      <c r="V27" s="7">
        <f>SL!V27*SQRT($T$6)</f>
        <v>12490.723160164327</v>
      </c>
      <c r="W27" s="7">
        <f>SL!W27*$T$9</f>
        <v>304.84586932847481</v>
      </c>
      <c r="AB27" s="13">
        <f>SL!U27*SQRT($AA$6)*$AA$9</f>
        <v>165.90727305379073</v>
      </c>
      <c r="AC27" s="7">
        <f>SL!V27*SQRT($AA$6)</f>
        <v>13081.566146359855</v>
      </c>
      <c r="AD27" s="7">
        <f>SL!W27*$AA$9</f>
        <v>421.2941465075159</v>
      </c>
      <c r="AI27" s="13">
        <f>SL!U27*SQRT($AH$6)*$AH$9</f>
        <v>179.75040374297978</v>
      </c>
      <c r="AJ27" s="7">
        <f>SL!V27*SQRT($AH$6)</f>
        <v>13213.269643131351</v>
      </c>
      <c r="AK27" s="7">
        <f>SL!W27*$AH$9</f>
        <v>451.89685446511356</v>
      </c>
      <c r="AP27" s="13">
        <f>SL!U27*SQRT($AO$6)*$AO$9</f>
        <v>189.19382217894548</v>
      </c>
      <c r="AQ27" s="7">
        <f>SL!V27*SQRT($AO$6)</f>
        <v>13298.110344371731</v>
      </c>
      <c r="AR27" s="7">
        <f>SL!W27*$AO$9</f>
        <v>472.60331144589219</v>
      </c>
    </row>
    <row r="28" spans="4:44" x14ac:dyDescent="0.25">
      <c r="U28" s="13">
        <f>SL!U28*SQRT($T$6)*$T$9</f>
        <v>119.14021139363696</v>
      </c>
      <c r="V28" s="7">
        <f>SL!V28*SQRT($T$6)</f>
        <v>12521.843409455367</v>
      </c>
      <c r="W28" s="7">
        <f>SL!W28*$T$9</f>
        <v>309.77380247394103</v>
      </c>
      <c r="AB28" s="13">
        <f>SL!U28*SQRT($AA$6)*$AA$9</f>
        <v>172.43905545748325</v>
      </c>
      <c r="AC28" s="7">
        <f>SL!V28*SQRT($AA$6)</f>
        <v>13114.158462623038</v>
      </c>
      <c r="AD28" s="7">
        <f>SL!W28*$AA$9</f>
        <v>428.10450412573988</v>
      </c>
      <c r="AI28" s="13">
        <f>SL!U28*SQRT($AH$6)*$AH$9</f>
        <v>186.82719129191602</v>
      </c>
      <c r="AJ28" s="7">
        <f>SL!V28*SQRT($AH$6)</f>
        <v>13246.190094571295</v>
      </c>
      <c r="AK28" s="7">
        <f>SL!W28*$AH$9</f>
        <v>459.20191486286825</v>
      </c>
      <c r="AP28" s="13">
        <f>SL!U28*SQRT($AO$6)*$AO$9</f>
        <v>196.64239785528196</v>
      </c>
      <c r="AQ28" s="7">
        <f>SL!V28*SQRT($AO$6)</f>
        <v>13331.242173787054</v>
      </c>
      <c r="AR28" s="7">
        <f>SL!W28*$AO$9</f>
        <v>480.24309849060961</v>
      </c>
    </row>
    <row r="29" spans="4:44" x14ac:dyDescent="0.25">
      <c r="U29" s="13">
        <f>SL!U29*SQRT($T$6)*$T$9</f>
        <v>115.52990195746612</v>
      </c>
      <c r="V29" s="7">
        <f>SL!V29*SQRT($T$6)</f>
        <v>12517.726244222715</v>
      </c>
      <c r="W29" s="7">
        <f>SL!W29*$T$9</f>
        <v>321.06419738527313</v>
      </c>
      <c r="AB29" s="13">
        <f>SL!U29*SQRT($AA$6)*$AA$9</f>
        <v>167.21362953452922</v>
      </c>
      <c r="AC29" s="7">
        <f>SL!V29*SQRT($AA$6)</f>
        <v>13109.846544999389</v>
      </c>
      <c r="AD29" s="7">
        <f>SL!W29*$AA$9</f>
        <v>443.70772452816948</v>
      </c>
      <c r="AI29" s="13">
        <f>SL!U29*SQRT($AH$6)*$AH$9</f>
        <v>181.16576125276703</v>
      </c>
      <c r="AJ29" s="7">
        <f>SL!V29*SQRT($AH$6)</f>
        <v>13241.83476512505</v>
      </c>
      <c r="AK29" s="7">
        <f>SL!W29*$AH$9</f>
        <v>475.93854953447777</v>
      </c>
      <c r="AP29" s="13">
        <f>SL!U29*SQRT($AO$6)*$AO$9</f>
        <v>190.68353731421277</v>
      </c>
      <c r="AQ29" s="7">
        <f>SL!V29*SQRT($AO$6)</f>
        <v>13326.858879331819</v>
      </c>
      <c r="AR29" s="7">
        <f>SL!W29*$AO$9</f>
        <v>497.74662587768375</v>
      </c>
    </row>
    <row r="30" spans="4:44" x14ac:dyDescent="0.25">
      <c r="U30" s="13">
        <f>SL!U30*SQRT($T$6)*$T$9</f>
        <v>118.23763403459425</v>
      </c>
      <c r="V30" s="7">
        <f>SL!V30*SQRT($T$6)</f>
        <v>12540.714031234884</v>
      </c>
      <c r="W30" s="7">
        <f>SL!W30*$T$9</f>
        <v>308.77924190546639</v>
      </c>
      <c r="AB30" s="13">
        <f>SL!U30*SQRT($AA$6)*$AA$9</f>
        <v>171.13269897674473</v>
      </c>
      <c r="AC30" s="7">
        <f>SL!V30*SQRT($AA$6)</f>
        <v>13133.921712826115</v>
      </c>
      <c r="AD30" s="7">
        <f>SL!W30*$AA$9</f>
        <v>426.73003070161718</v>
      </c>
      <c r="AI30" s="13">
        <f>SL!U30*SQRT($AH$6)*$AH$9</f>
        <v>185.41183378212875</v>
      </c>
      <c r="AJ30" s="7">
        <f>SL!V30*SQRT($AH$6)</f>
        <v>13266.1523185922</v>
      </c>
      <c r="AK30" s="7">
        <f>SL!W30*$AH$9</f>
        <v>457.72760001169848</v>
      </c>
      <c r="AP30" s="13">
        <f>SL!U30*SQRT($AO$6)*$AO$9</f>
        <v>195.15268272001464</v>
      </c>
      <c r="AQ30" s="7">
        <f>SL!V30*SQRT($AO$6)</f>
        <v>13351.332572675346</v>
      </c>
      <c r="AR30" s="7">
        <f>SL!W30*$AO$9</f>
        <v>478.70122876106387</v>
      </c>
    </row>
    <row r="31" spans="4:44" x14ac:dyDescent="0.25">
      <c r="U31" s="13">
        <f>SL!U31*SQRT($T$6)*$T$9</f>
        <v>117.33505667555156</v>
      </c>
      <c r="V31" s="7">
        <f>SL!V31*SQRT($T$6)</f>
        <v>12572.810771296001</v>
      </c>
      <c r="W31" s="7">
        <f>SL!W31*$T$9</f>
        <v>319.60332887453882</v>
      </c>
      <c r="AB31" s="13">
        <f>SL!U31*SQRT($AA$6)*$AA$9</f>
        <v>169.82634249600625</v>
      </c>
      <c r="AC31" s="7">
        <f>SL!V31*SQRT($AA$6)</f>
        <v>13167.536710357332</v>
      </c>
      <c r="AD31" s="7">
        <f>SL!W31*$AA$9</f>
        <v>441.68881787955638</v>
      </c>
      <c r="AI31" s="13">
        <f>SL!U31*SQRT($AH$6)*$AH$9</f>
        <v>183.99647627234154</v>
      </c>
      <c r="AJ31" s="7">
        <f>SL!V31*SQRT($AH$6)</f>
        <v>13300.105747521407</v>
      </c>
      <c r="AK31" s="7">
        <f>SL!W31*$AH$9</f>
        <v>473.77298998058853</v>
      </c>
      <c r="AP31" s="13">
        <f>SL!U31*SQRT($AO$6)*$AO$9</f>
        <v>193.66296758474741</v>
      </c>
      <c r="AQ31" s="7">
        <f>SL!V31*SQRT($AO$6)</f>
        <v>13385.504012195244</v>
      </c>
      <c r="AR31" s="7">
        <f>SL!W31*$AO$9</f>
        <v>495.48183778237217</v>
      </c>
    </row>
    <row r="32" spans="4:44" x14ac:dyDescent="0.25">
      <c r="U32" s="13">
        <f>SL!U32*SQRT($T$6)*$T$9</f>
        <v>116.43247931650882</v>
      </c>
      <c r="V32" s="7">
        <f>SL!V32*SQRT($T$6)</f>
        <v>12583.511566290537</v>
      </c>
      <c r="W32" s="7">
        <f>SL!W32*$T$9</f>
        <v>318.1517252670908</v>
      </c>
      <c r="AB32" s="13">
        <f>SL!U32*SQRT($AA$6)*$AA$9</f>
        <v>168.51998601526768</v>
      </c>
      <c r="AC32" s="7">
        <f>SL!V32*SQRT($AA$6)</f>
        <v>13178.743680181631</v>
      </c>
      <c r="AD32" s="7">
        <f>SL!W32*$AA$9</f>
        <v>439.68271524082223</v>
      </c>
      <c r="AI32" s="13">
        <f>SL!U32*SQRT($AH$6)*$AH$9</f>
        <v>182.58111876255424</v>
      </c>
      <c r="AJ32" s="7">
        <f>SL!V32*SQRT($AH$6)</f>
        <v>13311.425547651923</v>
      </c>
      <c r="AK32" s="7">
        <f>SL!W32*$AH$9</f>
        <v>471.62116451685176</v>
      </c>
      <c r="AP32" s="13">
        <f>SL!U32*SQRT($AO$6)*$AO$9</f>
        <v>192.17325244948003</v>
      </c>
      <c r="AQ32" s="7">
        <f>SL!V32*SQRT($AO$6)</f>
        <v>13396.896495303321</v>
      </c>
      <c r="AR32" s="7">
        <f>SL!W32*$AO$9</f>
        <v>493.23141308973004</v>
      </c>
    </row>
    <row r="33" spans="21:44" x14ac:dyDescent="0.25">
      <c r="U33" s="13">
        <f>SL!U33*SQRT($T$6)*$T$9</f>
        <v>116.43247931650882</v>
      </c>
      <c r="V33" s="7">
        <f>SL!V33*SQRT($T$6)</f>
        <v>12582.99168958979</v>
      </c>
      <c r="W33" s="7">
        <f>SL!W33*$T$9</f>
        <v>320.4537091712113</v>
      </c>
      <c r="AB33" s="13">
        <f>SL!U33*SQRT($AA$6)*$AA$9</f>
        <v>168.51998601526768</v>
      </c>
      <c r="AC33" s="7">
        <f>SL!V33*SQRT($AA$6)</f>
        <v>13178.199211990192</v>
      </c>
      <c r="AD33" s="7">
        <f>SL!W33*$AA$9</f>
        <v>442.8640355135779</v>
      </c>
      <c r="AI33" s="13">
        <f>SL!U33*SQRT($AH$6)*$AH$9</f>
        <v>182.58111876255424</v>
      </c>
      <c r="AJ33" s="7">
        <f>SL!V33*SQRT($AH$6)</f>
        <v>13310.875597825954</v>
      </c>
      <c r="AK33" s="7">
        <f>SL!W33*$AH$9</f>
        <v>475.03357514781391</v>
      </c>
      <c r="AP33" s="13">
        <f>SL!U33*SQRT($AO$6)*$AO$9</f>
        <v>192.17325244948003</v>
      </c>
      <c r="AQ33" s="7">
        <f>SL!V33*SQRT($AO$6)</f>
        <v>13396.343014320406</v>
      </c>
      <c r="AR33" s="7">
        <f>SL!W33*$AO$9</f>
        <v>496.80018447698563</v>
      </c>
    </row>
    <row r="34" spans="21:44" x14ac:dyDescent="0.25">
      <c r="U34" s="13">
        <f>SL!U34*SQRT($T$6)*$T$9</f>
        <v>118.23763403459425</v>
      </c>
      <c r="V34" s="7">
        <f>SL!V34*SQRT($T$6)</f>
        <v>12613.738093092088</v>
      </c>
      <c r="W34" s="7">
        <f>SL!W34*$T$9</f>
        <v>321.00738285437717</v>
      </c>
      <c r="AB34" s="13">
        <f>SL!U34*SQRT($AA$6)*$AA$9</f>
        <v>171.13269897674473</v>
      </c>
      <c r="AC34" s="7">
        <f>SL!V34*SQRT($AA$6)</f>
        <v>13210.399998607634</v>
      </c>
      <c r="AD34" s="7">
        <f>SL!W34*$AA$9</f>
        <v>443.62920737667991</v>
      </c>
      <c r="AI34" s="13">
        <f>SL!U34*SQRT($AH$6)*$AH$9</f>
        <v>185.41183378212875</v>
      </c>
      <c r="AJ34" s="7">
        <f>SL!V34*SQRT($AH$6)</f>
        <v>13343.400577750899</v>
      </c>
      <c r="AK34" s="7">
        <f>SL!W34*$AH$9</f>
        <v>475.8543289155258</v>
      </c>
      <c r="AP34" s="13">
        <f>SL!U34*SQRT($AO$6)*$AO$9</f>
        <v>195.15268272001464</v>
      </c>
      <c r="AQ34" s="7">
        <f>SL!V34*SQRT($AO$6)</f>
        <v>13429.076832949107</v>
      </c>
      <c r="AR34" s="7">
        <f>SL!W34*$AO$9</f>
        <v>497.65854616875146</v>
      </c>
    </row>
    <row r="35" spans="21:44" x14ac:dyDescent="0.25">
      <c r="U35" s="13">
        <f>SL!U35*SQRT($T$6)*$T$9</f>
        <v>116.43247931650882</v>
      </c>
      <c r="V35" s="7">
        <f>SL!V35*SQRT($T$6)</f>
        <v>12614.887475280526</v>
      </c>
      <c r="W35" s="7">
        <f>SL!W35*$T$9</f>
        <v>326.194733291859</v>
      </c>
      <c r="AB35" s="13">
        <f>SL!U35*SQRT($AA$6)*$AA$9</f>
        <v>168.51998601526768</v>
      </c>
      <c r="AC35" s="7">
        <f>SL!V35*SQRT($AA$6)</f>
        <v>13211.60374949801</v>
      </c>
      <c r="AD35" s="7">
        <f>SL!W35*$AA$9</f>
        <v>450.79807727151683</v>
      </c>
      <c r="AI35" s="13">
        <f>SL!U35*SQRT($AH$6)*$AH$9</f>
        <v>182.58111876255424</v>
      </c>
      <c r="AJ35" s="7">
        <f>SL!V35*SQRT($AH$6)</f>
        <v>13344.616447847779</v>
      </c>
      <c r="AK35" s="7">
        <f>SL!W35*$AH$9</f>
        <v>483.54394383755198</v>
      </c>
      <c r="AP35" s="13">
        <f>SL!U35*SQRT($AO$6)*$AO$9</f>
        <v>192.17325244948003</v>
      </c>
      <c r="AQ35" s="7">
        <f>SL!V35*SQRT($AO$6)</f>
        <v>13430.300509991157</v>
      </c>
      <c r="AR35" s="7">
        <f>SL!W35*$AO$9</f>
        <v>505.70050848821666</v>
      </c>
    </row>
    <row r="36" spans="21:44" x14ac:dyDescent="0.25">
      <c r="U36" s="13">
        <f>SL!U36*SQRT($T$6)*$T$9</f>
        <v>118.23763403459425</v>
      </c>
      <c r="V36" s="7">
        <f>SL!V36*SQRT($T$6)</f>
        <v>12640.96146096435</v>
      </c>
      <c r="W36" s="7">
        <f>SL!W36*$T$9</f>
        <v>333.91140232649411</v>
      </c>
      <c r="AB36" s="13">
        <f>SL!U36*SQRT($AA$6)*$AA$9</f>
        <v>171.13269897674473</v>
      </c>
      <c r="AC36" s="7">
        <f>SL!V36*SQRT($AA$6)</f>
        <v>13238.911101045918</v>
      </c>
      <c r="AD36" s="7">
        <f>SL!W36*$AA$9</f>
        <v>461.46244186333161</v>
      </c>
      <c r="AI36" s="13">
        <f>SL!U36*SQRT($AH$6)*$AH$9</f>
        <v>185.41183378212875</v>
      </c>
      <c r="AJ36" s="7">
        <f>SL!V36*SQRT($AH$6)</f>
        <v>13372.198726239016</v>
      </c>
      <c r="AK36" s="7">
        <f>SL!W36*$AH$9</f>
        <v>494.98296537122582</v>
      </c>
      <c r="AP36" s="13">
        <f>SL!U36*SQRT($AO$6)*$AO$9</f>
        <v>195.15268272001464</v>
      </c>
      <c r="AQ36" s="7">
        <f>SL!V36*SQRT($AO$6)</f>
        <v>13458.059890636699</v>
      </c>
      <c r="AR36" s="7">
        <f>SL!W36*$AO$9</f>
        <v>517.66367973647436</v>
      </c>
    </row>
    <row r="37" spans="21:44" x14ac:dyDescent="0.25">
      <c r="U37" s="13">
        <f>SL!U37*SQRT($T$6)*$T$9</f>
        <v>115.52990195746612</v>
      </c>
      <c r="V37" s="7">
        <f>SL!V37*SQRT($T$6)</f>
        <v>12612.484460464255</v>
      </c>
      <c r="W37" s="7">
        <f>SL!W37*$T$9</f>
        <v>339.94071042129735</v>
      </c>
      <c r="AB37" s="13">
        <f>SL!U37*SQRT($AA$6)*$AA$9</f>
        <v>167.21362953452922</v>
      </c>
      <c r="AC37" s="7">
        <f>SL!V37*SQRT($AA$6)</f>
        <v>13209.087065966829</v>
      </c>
      <c r="AD37" s="7">
        <f>SL!W37*$AA$9</f>
        <v>469.79488938320929</v>
      </c>
      <c r="AI37" s="13">
        <f>SL!U37*SQRT($AH$6)*$AH$9</f>
        <v>181.16576125276703</v>
      </c>
      <c r="AJ37" s="7">
        <f>SL!V37*SQRT($AH$6)</f>
        <v>13342.07442667601</v>
      </c>
      <c r="AK37" s="7">
        <f>SL!W37*$AH$9</f>
        <v>503.92067992397523</v>
      </c>
      <c r="AP37" s="13">
        <f>SL!U37*SQRT($AO$6)*$AO$9</f>
        <v>190.68353731421277</v>
      </c>
      <c r="AQ37" s="7">
        <f>SL!V37*SQRT($AO$6)</f>
        <v>13427.742166829103</v>
      </c>
      <c r="AR37" s="7">
        <f>SL!W37*$AO$9</f>
        <v>527.01093111176272</v>
      </c>
    </row>
    <row r="38" spans="21:44" x14ac:dyDescent="0.25">
      <c r="U38" s="13">
        <f>SL!U38*SQRT($T$6)*$T$9</f>
        <v>117.33505667555156</v>
      </c>
      <c r="V38" s="7">
        <f>SL!V38*SQRT($T$6)</f>
        <v>12634.354248174048</v>
      </c>
      <c r="W38" s="7">
        <f>SL!W38*$T$9</f>
        <v>338.28818858059986</v>
      </c>
      <c r="AB38" s="13">
        <f>SL!U38*SQRT($AA$6)*$AA$9</f>
        <v>169.82634249600625</v>
      </c>
      <c r="AC38" s="7">
        <f>SL!V38*SQRT($AA$6)</f>
        <v>13231.991350279599</v>
      </c>
      <c r="AD38" s="7">
        <f>SL!W38*$AA$9</f>
        <v>467.51111962114788</v>
      </c>
      <c r="AI38" s="13">
        <f>SL!U38*SQRT($AH$6)*$AH$9</f>
        <v>183.99647627234154</v>
      </c>
      <c r="AJ38" s="7">
        <f>SL!V38*SQRT($AH$6)</f>
        <v>13365.20930832715</v>
      </c>
      <c r="AK38" s="7">
        <f>SL!W38*$AH$9</f>
        <v>501.47101766221942</v>
      </c>
      <c r="AP38" s="13">
        <f>SL!U38*SQRT($AO$6)*$AO$9</f>
        <v>193.66296758474741</v>
      </c>
      <c r="AQ38" s="7">
        <f>SL!V38*SQRT($AO$6)</f>
        <v>13451.025594573328</v>
      </c>
      <c r="AR38" s="7">
        <f>SL!W38*$AO$9</f>
        <v>524.44902238106317</v>
      </c>
    </row>
    <row r="39" spans="21:44" x14ac:dyDescent="0.25">
      <c r="U39" s="13">
        <f>SL!U39*SQRT($T$6)*$T$9</f>
        <v>122.75052082980777</v>
      </c>
      <c r="V39" s="7">
        <f>SL!V39*SQRT($T$6)</f>
        <v>12772.643664949337</v>
      </c>
      <c r="W39" s="7">
        <f>SL!W39*$T$9</f>
        <v>335.23574751029099</v>
      </c>
      <c r="AB39" s="13">
        <f>SL!U39*SQRT($AA$6)*$AA$9</f>
        <v>177.66448138043731</v>
      </c>
      <c r="AC39" s="7">
        <f>SL!V39*SQRT($AA$6)</f>
        <v>13376.822208324465</v>
      </c>
      <c r="AD39" s="7">
        <f>SL!W39*$AA$9</f>
        <v>463.29267454819001</v>
      </c>
      <c r="AI39" s="13">
        <f>SL!U39*SQRT($AH$6)*$AH$9</f>
        <v>192.48862133106496</v>
      </c>
      <c r="AJ39" s="7">
        <f>SL!V39*SQRT($AH$6)</f>
        <v>13511.498304505592</v>
      </c>
      <c r="AK39" s="7">
        <f>SL!W39*$AH$9</f>
        <v>496.94614572890026</v>
      </c>
      <c r="AP39" s="13">
        <f>SL!U39*SQRT($AO$6)*$AO$9</f>
        <v>202.60125839635108</v>
      </c>
      <c r="AQ39" s="7">
        <f>SL!V39*SQRT($AO$6)</f>
        <v>13598.253893540161</v>
      </c>
      <c r="AR39" s="7">
        <f>SL!W39*$AO$9</f>
        <v>519.71681537757252</v>
      </c>
    </row>
    <row r="40" spans="21:44" x14ac:dyDescent="0.25">
      <c r="U40" s="13">
        <f>SL!U40*SQRT($T$6)*$T$9</f>
        <v>128.16598498406401</v>
      </c>
      <c r="V40" s="7">
        <f>SL!V40*SQRT($T$6)</f>
        <v>12941.540279600873</v>
      </c>
      <c r="W40" s="7">
        <f>SL!W40*$T$9</f>
        <v>357.46898860554683</v>
      </c>
      <c r="AB40" s="13">
        <f>SL!U40*SQRT($AA$6)*$AA$9</f>
        <v>185.50262026486834</v>
      </c>
      <c r="AC40" s="7">
        <f>SL!V40*SQRT($AA$6)</f>
        <v>13553.708062580421</v>
      </c>
      <c r="AD40" s="7">
        <f>SL!W40*$AA$9</f>
        <v>494.01880625519004</v>
      </c>
      <c r="AI40" s="13">
        <f>SL!U40*SQRT($AH$6)*$AH$9</f>
        <v>200.98076638978841</v>
      </c>
      <c r="AJ40" s="7">
        <f>SL!V40*SQRT($AH$6)</f>
        <v>13690.165022403889</v>
      </c>
      <c r="AK40" s="7">
        <f>SL!W40*$AH$9</f>
        <v>529.9042164340824</v>
      </c>
      <c r="AP40" s="13">
        <f>SL!U40*SQRT($AO$6)*$AO$9</f>
        <v>211.53954920795482</v>
      </c>
      <c r="AQ40" s="7">
        <f>SL!V40*SQRT($AO$6)</f>
        <v>13778.06780740465</v>
      </c>
      <c r="AR40" s="7">
        <f>SL!W40*$AO$9</f>
        <v>554.18506449290112</v>
      </c>
    </row>
    <row r="41" spans="21:44" x14ac:dyDescent="0.25">
      <c r="U41" s="13">
        <f>SL!U41*SQRT($T$6)*$T$9</f>
        <v>127.26340762502129</v>
      </c>
      <c r="V41" s="7">
        <f>SL!V41*SQRT($T$6)</f>
        <v>13083.526524055487</v>
      </c>
      <c r="W41" s="7">
        <f>SL!W41*$T$9</f>
        <v>343.04391703605916</v>
      </c>
      <c r="AB41" s="13">
        <f>SL!U41*SQRT($AA$6)*$AA$9</f>
        <v>184.19626378412983</v>
      </c>
      <c r="AC41" s="7">
        <f>SL!V41*SQRT($AA$6)</f>
        <v>13702.410617659851</v>
      </c>
      <c r="AD41" s="7">
        <f>SL!W41*$AA$9</f>
        <v>474.08349196484318</v>
      </c>
      <c r="AI41" s="13">
        <f>SL!U41*SQRT($AH$6)*$AH$9</f>
        <v>199.56540888000117</v>
      </c>
      <c r="AJ41" s="7">
        <f>SL!V41*SQRT($AH$6)</f>
        <v>13840.364695356187</v>
      </c>
      <c r="AK41" s="7">
        <f>SL!W41*$AH$9</f>
        <v>508.5208055909402</v>
      </c>
      <c r="AP41" s="13">
        <f>SL!U41*SQRT($AO$6)*$AO$9</f>
        <v>210.04983407268753</v>
      </c>
      <c r="AQ41" s="7">
        <f>SL!V41*SQRT($AO$6)</f>
        <v>13929.23189309683</v>
      </c>
      <c r="AR41" s="7">
        <f>SL!W41*$AO$9</f>
        <v>531.82184006541797</v>
      </c>
    </row>
    <row r="42" spans="21:44" x14ac:dyDescent="0.25">
      <c r="U42" s="13">
        <f>SL!U42*SQRT($T$6)*$T$9</f>
        <v>128.16598498406401</v>
      </c>
      <c r="V42" s="7">
        <f>SL!V42*SQRT($T$6)</f>
        <v>13191.077883328984</v>
      </c>
      <c r="W42" s="7">
        <f>SL!W42*$T$9</f>
        <v>401.92704815670749</v>
      </c>
      <c r="AB42" s="13">
        <f>SL!U42*SQRT($AA$6)*$AA$9</f>
        <v>185.50262026486834</v>
      </c>
      <c r="AC42" s="7">
        <f>SL!V42*SQRT($AA$6)</f>
        <v>13815.04942987484</v>
      </c>
      <c r="AD42" s="7">
        <f>SL!W42*$AA$9</f>
        <v>555.45942966020937</v>
      </c>
      <c r="AI42" s="13">
        <f>SL!U42*SQRT($AH$6)*$AH$9</f>
        <v>200.98076638978841</v>
      </c>
      <c r="AJ42" s="7">
        <f>SL!V42*SQRT($AH$6)</f>
        <v>13954.137540398355</v>
      </c>
      <c r="AK42" s="7">
        <f>SL!W42*$AH$9</f>
        <v>595.80787230794476</v>
      </c>
      <c r="AP42" s="13">
        <f>SL!U42*SQRT($AO$6)*$AO$9</f>
        <v>211.53954920795482</v>
      </c>
      <c r="AQ42" s="7">
        <f>SL!V42*SQRT($AO$6)</f>
        <v>14043.735258912146</v>
      </c>
      <c r="AR42" s="7">
        <f>SL!W42*$AO$9</f>
        <v>623.10850508476824</v>
      </c>
    </row>
    <row r="43" spans="21:44" x14ac:dyDescent="0.25">
      <c r="U43" s="13">
        <f>SL!U43*SQRT($T$6)*$T$9</f>
        <v>127.26340762502129</v>
      </c>
      <c r="V43" s="7">
        <f>SL!V43*SQRT($T$6)</f>
        <v>13267.040582667569</v>
      </c>
      <c r="W43" s="7">
        <f>SL!W43*$T$9</f>
        <v>424.86235452660696</v>
      </c>
      <c r="AB43" s="13">
        <f>SL!U43*SQRT($AA$6)*$AA$9</f>
        <v>184.19626378412983</v>
      </c>
      <c r="AC43" s="7">
        <f>SL!V43*SQRT($AA$6)</f>
        <v>13894.605358167519</v>
      </c>
      <c r="AD43" s="7">
        <f>SL!W43*$AA$9</f>
        <v>587.15580902490308</v>
      </c>
      <c r="AI43" s="13">
        <f>SL!U43*SQRT($AH$6)*$AH$9</f>
        <v>199.56540888000117</v>
      </c>
      <c r="AJ43" s="7">
        <f>SL!V43*SQRT($AH$6)</f>
        <v>14034.494427370433</v>
      </c>
      <c r="AK43" s="7">
        <f>SL!W43*$AH$9</f>
        <v>629.80666923303454</v>
      </c>
      <c r="AP43" s="13">
        <f>SL!U43*SQRT($AO$6)*$AO$9</f>
        <v>210.04983407268753</v>
      </c>
      <c r="AQ43" s="7">
        <f>SL!V43*SQRT($AO$6)</f>
        <v>14124.608107097787</v>
      </c>
      <c r="AR43" s="7">
        <f>SL!W43*$AO$9</f>
        <v>658.66516774619038</v>
      </c>
    </row>
    <row r="44" spans="21:44" x14ac:dyDescent="0.25">
      <c r="U44" s="13">
        <f>SL!U44*SQRT($T$6)*$T$9</f>
        <v>127.26340762502129</v>
      </c>
      <c r="V44" s="7">
        <f>SL!V44*SQRT($T$6)</f>
        <v>13332.434370570338</v>
      </c>
      <c r="W44" s="7">
        <f>SL!W44*$T$9</f>
        <v>440.96705352161314</v>
      </c>
      <c r="AB44" s="13">
        <f>SL!U44*SQRT($AA$6)*$AA$9</f>
        <v>184.19626378412983</v>
      </c>
      <c r="AC44" s="7">
        <f>SL!V44*SQRT($AA$6)</f>
        <v>13963.092438622502</v>
      </c>
      <c r="AD44" s="7">
        <f>SL!W44*$AA$9</f>
        <v>609.41235274257724</v>
      </c>
      <c r="AI44" s="13">
        <f>SL!U44*SQRT($AH$6)*$AH$9</f>
        <v>199.56540888000117</v>
      </c>
      <c r="AJ44" s="7">
        <f>SL!V44*SQRT($AH$6)</f>
        <v>14103.671026792692</v>
      </c>
      <c r="AK44" s="7">
        <f>SL!W44*$AH$9</f>
        <v>653.67992306449446</v>
      </c>
      <c r="AP44" s="13">
        <f>SL!U44*SQRT($AO$6)*$AO$9</f>
        <v>210.04983407268753</v>
      </c>
      <c r="AQ44" s="7">
        <f>SL!V44*SQRT($AO$6)</f>
        <v>14194.228880548346</v>
      </c>
      <c r="AR44" s="7">
        <f>SL!W44*$AO$9</f>
        <v>683.63232276011706</v>
      </c>
    </row>
    <row r="45" spans="21:44" x14ac:dyDescent="0.25">
      <c r="U45" s="13">
        <f>SL!U45*SQRT($T$6)*$T$9</f>
        <v>127.26340762502129</v>
      </c>
      <c r="V45" s="7">
        <f>SL!V45*SQRT($T$6)</f>
        <v>13395.293893133785</v>
      </c>
      <c r="W45" s="7">
        <f>SL!W45*$T$9</f>
        <v>475.01986098779992</v>
      </c>
      <c r="AB45" s="13">
        <f>SL!U45*SQRT($AA$6)*$AA$9</f>
        <v>184.19626378412983</v>
      </c>
      <c r="AC45" s="7">
        <f>SL!V45*SQRT($AA$6)</f>
        <v>14028.925376539566</v>
      </c>
      <c r="AD45" s="7">
        <f>SL!W45*$AA$9</f>
        <v>656.47301487080074</v>
      </c>
      <c r="AI45" s="13">
        <f>SL!U45*SQRT($AH$6)*$AH$9</f>
        <v>199.56540888000117</v>
      </c>
      <c r="AJ45" s="7">
        <f>SL!V45*SQRT($AH$6)</f>
        <v>14170.166762117147</v>
      </c>
      <c r="AK45" s="7">
        <f>SL!W45*$AH$9</f>
        <v>704.15906064826413</v>
      </c>
      <c r="AP45" s="13">
        <f>SL!U45*SQRT($AO$6)*$AO$9</f>
        <v>210.04983407268753</v>
      </c>
      <c r="AQ45" s="7">
        <f>SL!V45*SQRT($AO$6)</f>
        <v>14261.151576418282</v>
      </c>
      <c r="AR45" s="7">
        <f>SL!W45*$AO$9</f>
        <v>736.42447509598605</v>
      </c>
    </row>
    <row r="46" spans="21:44" x14ac:dyDescent="0.25">
      <c r="U46" s="13">
        <f>SL!U46*SQRT($T$6)*$T$9</f>
        <v>127.26340762502129</v>
      </c>
      <c r="V46" s="7">
        <f>SL!V46*SQRT($T$6)</f>
        <v>13406.851015000964</v>
      </c>
      <c r="W46" s="7">
        <f>SL!W46*$T$9</f>
        <v>469.14912822114445</v>
      </c>
      <c r="AB46" s="13">
        <f>SL!U46*SQRT($AA$6)*$AA$9</f>
        <v>184.19626378412983</v>
      </c>
      <c r="AC46" s="7">
        <f>SL!V46*SQRT($AA$6)</f>
        <v>14041.029179676378</v>
      </c>
      <c r="AD46" s="7">
        <f>SL!W46*$AA$9</f>
        <v>648.35971697455523</v>
      </c>
      <c r="AI46" s="13">
        <f>SL!U46*SQRT($AH$6)*$AH$9</f>
        <v>199.56540888000117</v>
      </c>
      <c r="AJ46" s="7">
        <f>SL!V46*SQRT($AH$6)</f>
        <v>14182.392424760652</v>
      </c>
      <c r="AK46" s="7">
        <f>SL!W46*$AH$9</f>
        <v>695.45641469639031</v>
      </c>
      <c r="AP46" s="13">
        <f>SL!U46*SQRT($AO$6)*$AO$9</f>
        <v>210.04983407268753</v>
      </c>
      <c r="AQ46" s="7">
        <f>SL!V46*SQRT($AO$6)</f>
        <v>14273.45573846578</v>
      </c>
      <c r="AR46" s="7">
        <f>SL!W46*$AO$9</f>
        <v>727.32306344738106</v>
      </c>
    </row>
    <row r="47" spans="21:44" x14ac:dyDescent="0.25">
      <c r="U47" s="13">
        <f>SL!U47*SQRT($T$6)*$T$9</f>
        <v>128.16598498406401</v>
      </c>
      <c r="V47" s="7">
        <f>SL!V47*SQRT($T$6)</f>
        <v>13437.37248401481</v>
      </c>
      <c r="W47" s="7">
        <f>SL!W47*$T$9</f>
        <v>490.44033538969751</v>
      </c>
      <c r="AB47" s="13">
        <f>SL!U47*SQRT($AA$6)*$AA$9</f>
        <v>185.50262026486834</v>
      </c>
      <c r="AC47" s="7">
        <f>SL!V47*SQRT($AA$6)</f>
        <v>14072.994391831753</v>
      </c>
      <c r="AD47" s="7">
        <f>SL!W47*$AA$9</f>
        <v>677.7839665861685</v>
      </c>
      <c r="AI47" s="13">
        <f>SL!U47*SQRT($AH$6)*$AH$9</f>
        <v>200.98076638978841</v>
      </c>
      <c r="AJ47" s="7">
        <f>SL!V47*SQRT($AH$6)</f>
        <v>14214.67945849066</v>
      </c>
      <c r="AK47" s="7">
        <f>SL!W47*$AH$9</f>
        <v>727.01803489622648</v>
      </c>
      <c r="AP47" s="13">
        <f>SL!U47*SQRT($AO$6)*$AO$9</f>
        <v>211.53954920795482</v>
      </c>
      <c r="AQ47" s="7">
        <f>SL!V47*SQRT($AO$6)</f>
        <v>14305.950083077698</v>
      </c>
      <c r="AR47" s="7">
        <f>SL!W47*$AO$9</f>
        <v>760.3308750168942</v>
      </c>
    </row>
    <row r="48" spans="21:44" x14ac:dyDescent="0.25">
      <c r="U48" s="13">
        <f>SL!U48*SQRT($T$6)*$T$9</f>
        <v>129.06856234310669</v>
      </c>
      <c r="V48" s="7">
        <f>SL!V48*SQRT($T$6)</f>
        <v>13534.345798776312</v>
      </c>
      <c r="W48" s="7">
        <f>SL!W48*$T$9</f>
        <v>491.63504849693516</v>
      </c>
      <c r="AB48" s="13">
        <f>SL!U48*SQRT($AA$6)*$AA$9</f>
        <v>186.80897674560686</v>
      </c>
      <c r="AC48" s="7">
        <f>SL!V48*SQRT($AA$6)</f>
        <v>14174.554791115126</v>
      </c>
      <c r="AD48" s="7">
        <f>SL!W48*$AA$9</f>
        <v>679.43504895098374</v>
      </c>
      <c r="AI48" s="13">
        <f>SL!U48*SQRT($AH$6)*$AH$9</f>
        <v>202.39612389957566</v>
      </c>
      <c r="AJ48" s="7">
        <f>SL!V48*SQRT($AH$6)</f>
        <v>14317.262354588978</v>
      </c>
      <c r="AK48" s="7">
        <f>SL!W48*$AH$9</f>
        <v>728.7890514966424</v>
      </c>
      <c r="AP48" s="13">
        <f>SL!U48*SQRT($AO$6)*$AO$9</f>
        <v>213.02926434322208</v>
      </c>
      <c r="AQ48" s="7">
        <f>SL!V48*SQRT($AO$6)</f>
        <v>14409.191650729334</v>
      </c>
      <c r="AR48" s="7">
        <f>SL!W48*$AO$9</f>
        <v>762.18304172642536</v>
      </c>
    </row>
    <row r="49" spans="21:44" x14ac:dyDescent="0.25">
      <c r="U49" s="13">
        <f>SL!U49*SQRT($T$6)*$T$9</f>
        <v>135.38660385640566</v>
      </c>
      <c r="V49" s="7">
        <f>SL!V49*SQRT($T$6)</f>
        <v>13663.920917370249</v>
      </c>
      <c r="W49" s="7">
        <f>SL!W49*$T$9</f>
        <v>501.62651928142117</v>
      </c>
      <c r="AB49" s="13">
        <f>SL!U49*SQRT($AA$6)*$AA$9</f>
        <v>195.95347211077646</v>
      </c>
      <c r="AC49" s="7">
        <f>SL!V49*SQRT($AA$6)</f>
        <v>14310.259142502473</v>
      </c>
      <c r="AD49" s="7">
        <f>SL!W49*$AA$9</f>
        <v>693.24316833202477</v>
      </c>
      <c r="AI49" s="13">
        <f>SL!U49*SQRT($AH$6)*$AH$9</f>
        <v>212.30362646808641</v>
      </c>
      <c r="AJ49" s="7">
        <f>SL!V49*SQRT($AH$6)</f>
        <v>14454.332959634705</v>
      </c>
      <c r="AK49" s="7">
        <f>SL!W49*$AH$9</f>
        <v>743.60018942983913</v>
      </c>
      <c r="AP49" s="13">
        <f>SL!U49*SQRT($AO$6)*$AO$9</f>
        <v>223.45727029009316</v>
      </c>
      <c r="AQ49" s="7">
        <f>SL!V49*SQRT($AO$6)</f>
        <v>14547.1423684622</v>
      </c>
      <c r="AR49" s="7">
        <f>SL!W49*$AO$9</f>
        <v>777.67284380038745</v>
      </c>
    </row>
    <row r="50" spans="21:44" x14ac:dyDescent="0.25">
      <c r="U50" s="13">
        <f>SL!U50*SQRT($T$6)*$T$9</f>
        <v>138.09433593353376</v>
      </c>
      <c r="V50" s="7">
        <f>SL!V50*SQRT($T$6)</f>
        <v>13863.697482255875</v>
      </c>
      <c r="W50" s="7">
        <f>SL!W50*$T$9</f>
        <v>496.50103695844604</v>
      </c>
      <c r="AB50" s="13">
        <f>SL!U50*SQRT($AA$6)*$AA$9</f>
        <v>199.87254155299198</v>
      </c>
      <c r="AC50" s="7">
        <f>SL!V50*SQRT($AA$6)</f>
        <v>14519.485647207865</v>
      </c>
      <c r="AD50" s="7">
        <f>SL!W50*$AA$9</f>
        <v>686.15979959406604</v>
      </c>
      <c r="AI50" s="13">
        <f>SL!U50*SQRT($AH$6)*$AH$9</f>
        <v>216.54969899744813</v>
      </c>
      <c r="AJ50" s="7">
        <f>SL!V50*SQRT($AH$6)</f>
        <v>14665.665929420706</v>
      </c>
      <c r="AK50" s="7">
        <f>SL!W50*$AH$9</f>
        <v>736.00228644866638</v>
      </c>
      <c r="AP50" s="13">
        <f>SL!U50*SQRT($AO$6)*$AO$9</f>
        <v>227.926415695895</v>
      </c>
      <c r="AQ50" s="7">
        <f>SL!V50*SQRT($AO$6)</f>
        <v>14759.832280007215</v>
      </c>
      <c r="AR50" s="7">
        <f>SL!W50*$AO$9</f>
        <v>769.72679577312897</v>
      </c>
    </row>
    <row r="51" spans="21:44" x14ac:dyDescent="0.25">
      <c r="U51" s="13">
        <f>SL!U51*SQRT($T$6)*$T$9</f>
        <v>144.41237744683266</v>
      </c>
      <c r="V51" s="7">
        <f>SL!V51*SQRT($T$6)</f>
        <v>14093.751897168137</v>
      </c>
      <c r="W51" s="7">
        <f>SL!W51*$T$9</f>
        <v>525.47583515981864</v>
      </c>
      <c r="AB51" s="13">
        <f>SL!U51*SQRT($AA$6)*$AA$9</f>
        <v>209.01703691816152</v>
      </c>
      <c r="AC51" s="7">
        <f>SL!V51*SQRT($AA$6)</f>
        <v>14760.422221283474</v>
      </c>
      <c r="AD51" s="7">
        <f>SL!W51*$AA$9</f>
        <v>726.2027003076779</v>
      </c>
      <c r="AI51" s="13">
        <f>SL!U51*SQRT($AH$6)*$AH$9</f>
        <v>226.45720156595877</v>
      </c>
      <c r="AJ51" s="7">
        <f>SL!V51*SQRT($AH$6)</f>
        <v>14909.028221407372</v>
      </c>
      <c r="AK51" s="7">
        <f>SL!W51*$AH$9</f>
        <v>778.95389407518542</v>
      </c>
      <c r="AP51" s="13">
        <f>SL!U51*SQRT($AO$6)*$AO$9</f>
        <v>238.35442164276597</v>
      </c>
      <c r="AQ51" s="7">
        <f>SL!V51*SQRT($AO$6)</f>
        <v>15004.757169902292</v>
      </c>
      <c r="AR51" s="7">
        <f>SL!W51*$AO$9</f>
        <v>814.6464976821951</v>
      </c>
    </row>
    <row r="52" spans="21:44" x14ac:dyDescent="0.25">
      <c r="U52" s="13">
        <f>SL!U52*SQRT($T$6)*$T$9</f>
        <v>144.41237744683266</v>
      </c>
      <c r="V52" s="7">
        <f>SL!V52*SQRT($T$6)</f>
        <v>14273.00491349949</v>
      </c>
      <c r="W52" s="7">
        <f>SL!W52*$T$9</f>
        <v>563.26017813636361</v>
      </c>
      <c r="AB52" s="13">
        <f>SL!U52*SQRT($AA$6)*$AA$9</f>
        <v>209.01703691816152</v>
      </c>
      <c r="AC52" s="7">
        <f>SL!V52*SQRT($AA$6)</f>
        <v>14948.15436136897</v>
      </c>
      <c r="AD52" s="7">
        <f>SL!W52*$AA$9</f>
        <v>778.42030968751362</v>
      </c>
      <c r="AI52" s="13">
        <f>SL!U52*SQRT($AH$6)*$AH$9</f>
        <v>226.45720156595877</v>
      </c>
      <c r="AJ52" s="7">
        <f>SL!V52*SQRT($AH$6)</f>
        <v>15098.650424122146</v>
      </c>
      <c r="AK52" s="7">
        <f>SL!W52*$AH$9</f>
        <v>834.9645783489932</v>
      </c>
      <c r="AP52" s="13">
        <f>SL!U52*SQRT($AO$6)*$AO$9</f>
        <v>238.35442164276597</v>
      </c>
      <c r="AQ52" s="7">
        <f>SL!V52*SQRT($AO$6)</f>
        <v>15195.596912339144</v>
      </c>
      <c r="AR52" s="7">
        <f>SL!W52*$AO$9</f>
        <v>873.22365882549184</v>
      </c>
    </row>
    <row r="53" spans="21:44" x14ac:dyDescent="0.25">
      <c r="U53" s="13">
        <f>SL!U53*SQRT($T$6)*$T$9</f>
        <v>144.41237744683266</v>
      </c>
      <c r="V53" s="7">
        <f>SL!V53*SQRT($T$6)</f>
        <v>14402.186427087154</v>
      </c>
      <c r="W53" s="7">
        <f>SL!W53*$T$9</f>
        <v>580.77911484787842</v>
      </c>
      <c r="AB53" s="13">
        <f>SL!U53*SQRT($AA$6)*$AA$9</f>
        <v>209.01703691816152</v>
      </c>
      <c r="AC53" s="7">
        <f>SL!V53*SQRT($AA$6)</f>
        <v>15083.446489231779</v>
      </c>
      <c r="AD53" s="7">
        <f>SL!W53*$AA$9</f>
        <v>802.63131673135229</v>
      </c>
      <c r="AI53" s="13">
        <f>SL!U53*SQRT($AH$6)*$AH$9</f>
        <v>226.45720156595877</v>
      </c>
      <c r="AJ53" s="7">
        <f>SL!V53*SQRT($AH$6)</f>
        <v>15235.304655430813</v>
      </c>
      <c r="AK53" s="7">
        <f>SL!W53*$AH$9</f>
        <v>860.93426726407097</v>
      </c>
      <c r="AP53" s="13">
        <f>SL!U53*SQRT($AO$6)*$AO$9</f>
        <v>238.35442164276597</v>
      </c>
      <c r="AQ53" s="7">
        <f>SL!V53*SQRT($AO$6)</f>
        <v>15333.128582852856</v>
      </c>
      <c r="AR53" s="7">
        <f>SL!W53*$AO$9</f>
        <v>900.38331009815397</v>
      </c>
    </row>
    <row r="54" spans="21:44" x14ac:dyDescent="0.25">
      <c r="U54" s="13">
        <f>SL!U54*SQRT($T$6)*$T$9</f>
        <v>148.92526424204618</v>
      </c>
      <c r="V54" s="7">
        <f>SL!V54*SQRT($T$6)</f>
        <v>14572.809177512841</v>
      </c>
      <c r="W54" s="7">
        <f>SL!W54*$T$9</f>
        <v>621.90326403550409</v>
      </c>
      <c r="AB54" s="13">
        <f>SL!U54*SQRT($AA$6)*$AA$9</f>
        <v>215.5488193218541</v>
      </c>
      <c r="AC54" s="7">
        <f>SL!V54*SQRT($AA$6)</f>
        <v>15262.14012987589</v>
      </c>
      <c r="AD54" s="7">
        <f>SL!W54*$AA$9</f>
        <v>859.46450712692308</v>
      </c>
      <c r="AI54" s="13">
        <f>SL!U54*SQRT($AH$6)*$AH$9</f>
        <v>233.53398911489501</v>
      </c>
      <c r="AJ54" s="7">
        <f>SL!V54*SQRT($AH$6)</f>
        <v>15415.797360274146</v>
      </c>
      <c r="AK54" s="7">
        <f>SL!W54*$AH$9</f>
        <v>921.8958072756817</v>
      </c>
      <c r="AP54" s="13">
        <f>SL!U54*SQRT($AO$6)*$AO$9</f>
        <v>245.80299731910245</v>
      </c>
      <c r="AQ54" s="7">
        <f>SL!V54*SQRT($AO$6)</f>
        <v>15514.780208089192</v>
      </c>
      <c r="AR54" s="7">
        <f>SL!W54*$AO$9</f>
        <v>964.13818113931256</v>
      </c>
    </row>
    <row r="55" spans="21:44" x14ac:dyDescent="0.25">
      <c r="U55" s="13">
        <f>SL!U55*SQRT($T$6)*$T$9</f>
        <v>148.02268688300347</v>
      </c>
      <c r="V55" s="7">
        <f>SL!V55*SQRT($T$6)</f>
        <v>14652.310994120333</v>
      </c>
      <c r="W55" s="7">
        <f>SL!W55*$T$9</f>
        <v>638.14456292689647</v>
      </c>
      <c r="AB55" s="13">
        <f>SL!U55*SQRT($AA$6)*$AA$9</f>
        <v>214.24246284111555</v>
      </c>
      <c r="AC55" s="7">
        <f>SL!V55*SQRT($AA$6)</f>
        <v>15345.402584689034</v>
      </c>
      <c r="AD55" s="7">
        <f>SL!W55*$AA$9</f>
        <v>881.90983062661564</v>
      </c>
      <c r="AI55" s="13">
        <f>SL!U55*SQRT($AH$6)*$AH$9</f>
        <v>232.11863160510774</v>
      </c>
      <c r="AJ55" s="7">
        <f>SL!V55*SQRT($AH$6)</f>
        <v>15499.898090590848</v>
      </c>
      <c r="AK55" s="7">
        <f>SL!W55*$AH$9</f>
        <v>945.97155380823415</v>
      </c>
      <c r="AP55" s="13">
        <f>SL!U55*SQRT($AO$6)*$AO$9</f>
        <v>244.3132821838351</v>
      </c>
      <c r="AQ55" s="7">
        <f>SL!V55*SQRT($AO$6)</f>
        <v>15599.420938355006</v>
      </c>
      <c r="AR55" s="7">
        <f>SL!W55*$AO$9</f>
        <v>989.31710731326018</v>
      </c>
    </row>
    <row r="56" spans="21:44" x14ac:dyDescent="0.25">
      <c r="U56" s="13">
        <f>SL!U56*SQRT($T$6)*$T$9</f>
        <v>148.02268688300347</v>
      </c>
      <c r="V56" s="7">
        <f>SL!V56*SQRT($T$6)</f>
        <v>14737.104788752149</v>
      </c>
      <c r="W56" s="7">
        <f>SL!W56*$T$9</f>
        <v>669.18306090820056</v>
      </c>
      <c r="AB56" s="13">
        <f>SL!U56*SQRT($AA$6)*$AA$9</f>
        <v>214.24246284111555</v>
      </c>
      <c r="AC56" s="7">
        <f>SL!V56*SQRT($AA$6)</f>
        <v>15434.207341551675</v>
      </c>
      <c r="AD56" s="7">
        <f>SL!W56*$AA$9</f>
        <v>924.80474517708592</v>
      </c>
      <c r="AI56" s="13">
        <f>SL!U56*SQRT($AH$6)*$AH$9</f>
        <v>232.11863160510774</v>
      </c>
      <c r="AJ56" s="7">
        <f>SL!V56*SQRT($AH$6)</f>
        <v>15589.596922129098</v>
      </c>
      <c r="AK56" s="7">
        <f>SL!W56*$AH$9</f>
        <v>991.98234488757691</v>
      </c>
      <c r="AP56" s="13">
        <f>SL!U56*SQRT($AO$6)*$AO$9</f>
        <v>244.3132821838351</v>
      </c>
      <c r="AQ56" s="7">
        <f>SL!V56*SQRT($AO$6)</f>
        <v>15689.695714528738</v>
      </c>
      <c r="AR56" s="7">
        <f>SL!W56*$AO$9</f>
        <v>1037.4361681376174</v>
      </c>
    </row>
    <row r="57" spans="21:44" x14ac:dyDescent="0.25">
      <c r="U57" s="13">
        <f>SL!U57*SQRT($T$6)*$T$9</f>
        <v>148.92526424204618</v>
      </c>
      <c r="V57" s="7">
        <f>SL!V57*SQRT($T$6)</f>
        <v>14776.285525333928</v>
      </c>
      <c r="W57" s="7">
        <f>SL!W57*$T$9</f>
        <v>724.03955786340543</v>
      </c>
      <c r="AB57" s="13">
        <f>SL!U57*SQRT($AA$6)*$AA$9</f>
        <v>215.5488193218541</v>
      </c>
      <c r="AC57" s="7">
        <f>SL!V57*SQRT($AA$6)</f>
        <v>15475.241426663119</v>
      </c>
      <c r="AD57" s="7">
        <f>SL!W57*$AA$9</f>
        <v>1000.6159120334527</v>
      </c>
      <c r="AI57" s="13">
        <f>SL!U57*SQRT($AH$6)*$AH$9</f>
        <v>233.53398911489501</v>
      </c>
      <c r="AJ57" s="7">
        <f>SL!V57*SQRT($AH$6)</f>
        <v>15631.044133041803</v>
      </c>
      <c r="AK57" s="7">
        <f>SL!W57*$AH$9</f>
        <v>1073.3004171174528</v>
      </c>
      <c r="AP57" s="13">
        <f>SL!U57*SQRT($AO$6)*$AO$9</f>
        <v>245.80299731910245</v>
      </c>
      <c r="AQ57" s="7">
        <f>SL!V57*SQRT($AO$6)</f>
        <v>15731.409052640332</v>
      </c>
      <c r="AR57" s="7">
        <f>SL!W57*$AO$9</f>
        <v>1122.4803321686427</v>
      </c>
    </row>
    <row r="58" spans="21:44" x14ac:dyDescent="0.25">
      <c r="U58" s="13">
        <f>SL!U58*SQRT($T$6)*$T$9</f>
        <v>148.92526424204618</v>
      </c>
      <c r="V58" s="7">
        <f>SL!V58*SQRT($T$6)</f>
        <v>14804.152841958608</v>
      </c>
      <c r="W58" s="7">
        <f>SL!W58*$T$9</f>
        <v>731.27713185785694</v>
      </c>
      <c r="AB58" s="13">
        <f>SL!U58*SQRT($AA$6)*$AA$9</f>
        <v>215.5488193218541</v>
      </c>
      <c r="AC58" s="7">
        <f>SL!V58*SQRT($AA$6)</f>
        <v>15504.426938268238</v>
      </c>
      <c r="AD58" s="7">
        <f>SL!W58*$AA$9</f>
        <v>1010.6181717507787</v>
      </c>
      <c r="AI58" s="13">
        <f>SL!U58*SQRT($AH$6)*$AH$9</f>
        <v>233.53398911489501</v>
      </c>
      <c r="AJ58" s="7">
        <f>SL!V58*SQRT($AH$6)</f>
        <v>15660.523480560028</v>
      </c>
      <c r="AK58" s="7">
        <f>SL!W58*$AH$9</f>
        <v>1084.029238633899</v>
      </c>
      <c r="AP58" s="13">
        <f>SL!U58*SQRT($AO$6)*$AO$9</f>
        <v>245.80299731910245</v>
      </c>
      <c r="AQ58" s="7">
        <f>SL!V58*SQRT($AO$6)</f>
        <v>15761.077683249201</v>
      </c>
      <c r="AR58" s="7">
        <f>SL!W58*$AO$9</f>
        <v>1133.7007611813344</v>
      </c>
    </row>
    <row r="59" spans="21:44" x14ac:dyDescent="0.25">
      <c r="U59" s="13">
        <f>SL!U59*SQRT($T$6)*$T$9</f>
        <v>146.21753216491808</v>
      </c>
      <c r="V59" s="7">
        <f>SL!V59*SQRT($T$6)</f>
        <v>14826.060578313709</v>
      </c>
      <c r="W59" s="7">
        <f>SL!W59*$T$9</f>
        <v>769.65312696409649</v>
      </c>
      <c r="AB59" s="13">
        <f>SL!U59*SQRT($AA$6)*$AA$9</f>
        <v>211.62974987963855</v>
      </c>
      <c r="AC59" s="7">
        <f>SL!V59*SQRT($AA$6)</f>
        <v>15527.370966293793</v>
      </c>
      <c r="AD59" s="7">
        <f>SL!W59*$AA$9</f>
        <v>1063.6534388523942</v>
      </c>
      <c r="AI59" s="13">
        <f>SL!U59*SQRT($AH$6)*$AH$9</f>
        <v>229.28791658553328</v>
      </c>
      <c r="AJ59" s="7">
        <f>SL!V59*SQRT($AH$6)</f>
        <v>15683.698506058452</v>
      </c>
      <c r="AK59" s="7">
        <f>SL!W59*$AH$9</f>
        <v>1140.9169750945564</v>
      </c>
      <c r="AP59" s="13">
        <f>SL!U59*SQRT($AO$6)*$AO$9</f>
        <v>241.33385191330058</v>
      </c>
      <c r="AQ59" s="7">
        <f>SL!V59*SQRT($AO$6)</f>
        <v>15784.401512599183</v>
      </c>
      <c r="AR59" s="7">
        <f>SL!W59*$AO$9</f>
        <v>1193.1951620967616</v>
      </c>
    </row>
    <row r="60" spans="21:44" x14ac:dyDescent="0.25">
      <c r="U60" s="13">
        <f>SL!U60*SQRT($T$6)*$T$9</f>
        <v>148.92526424204618</v>
      </c>
      <c r="V60" s="7">
        <f>SL!V60*SQRT($T$6)</f>
        <v>14849.62590555835</v>
      </c>
      <c r="W60" s="7">
        <f>SL!W60*$T$9</f>
        <v>729.11504033641415</v>
      </c>
      <c r="AB60" s="13">
        <f>SL!U60*SQRT($AA$6)*$AA$9</f>
        <v>215.5488193218541</v>
      </c>
      <c r="AC60" s="7">
        <f>SL!V60*SQRT($AA$6)</f>
        <v>15552.050993475448</v>
      </c>
      <c r="AD60" s="7">
        <f>SL!W60*$AA$9</f>
        <v>1007.63018144537</v>
      </c>
      <c r="AI60" s="13">
        <f>SL!U60*SQRT($AH$6)*$AH$9</f>
        <v>233.53398911489501</v>
      </c>
      <c r="AJ60" s="7">
        <f>SL!V60*SQRT($AH$6)</f>
        <v>15708.627008525398</v>
      </c>
      <c r="AK60" s="7">
        <f>SL!W60*$AH$9</f>
        <v>1080.8242014137525</v>
      </c>
      <c r="AP60" s="13">
        <f>SL!U60*SQRT($AO$6)*$AO$9</f>
        <v>245.80299731910245</v>
      </c>
      <c r="AQ60" s="7">
        <f>SL!V60*SQRT($AO$6)</f>
        <v>15809.490077767283</v>
      </c>
      <c r="AR60" s="7">
        <f>SL!W60*$AO$9</f>
        <v>1130.3488653038085</v>
      </c>
    </row>
    <row r="61" spans="21:44" x14ac:dyDescent="0.25">
      <c r="U61" s="13">
        <f>SL!U61*SQRT($T$6)*$T$9</f>
        <v>150.73041896013157</v>
      </c>
      <c r="V61" s="7">
        <f>SL!V61*SQRT($T$6)</f>
        <v>14924.136714794482</v>
      </c>
      <c r="W61" s="7">
        <f>SL!W61*$T$9</f>
        <v>763.70191970691303</v>
      </c>
      <c r="AB61" s="13">
        <f>SL!U61*SQRT($AA$6)*$AA$9</f>
        <v>218.16153228333107</v>
      </c>
      <c r="AC61" s="7">
        <f>SL!V61*SQRT($AA$6)</f>
        <v>15630.086353569717</v>
      </c>
      <c r="AD61" s="7">
        <f>SL!W61*$AA$9</f>
        <v>1055.4289259612488</v>
      </c>
      <c r="AI61" s="13">
        <f>SL!U61*SQRT($AH$6)*$AH$9</f>
        <v>236.36470413446946</v>
      </c>
      <c r="AJ61" s="7">
        <f>SL!V61*SQRT($AH$6)</f>
        <v>15787.448018417348</v>
      </c>
      <c r="AK61" s="7">
        <f>SL!W61*$AH$9</f>
        <v>1132.0950355166465</v>
      </c>
      <c r="AP61" s="13">
        <f>SL!U61*SQRT($AO$6)*$AO$9</f>
        <v>248.78242758963697</v>
      </c>
      <c r="AQ61" s="7">
        <f>SL!V61*SQRT($AO$6)</f>
        <v>15888.817187204033</v>
      </c>
      <c r="AR61" s="7">
        <f>SL!W61*$AO$9</f>
        <v>1183.9689906448034</v>
      </c>
    </row>
    <row r="62" spans="21:44" x14ac:dyDescent="0.25">
      <c r="U62" s="13">
        <f>SL!U62*SQRT($T$6)*$T$9</f>
        <v>151.63299631917428</v>
      </c>
      <c r="V62" s="7">
        <f>SL!V62*SQRT($T$6)</f>
        <v>14956.823939664831</v>
      </c>
      <c r="W62" s="7">
        <f>SL!W62*$T$9</f>
        <v>775.51604964699004</v>
      </c>
      <c r="AB62" s="13">
        <f>SL!U62*SQRT($AA$6)*$AA$9</f>
        <v>219.46788876406961</v>
      </c>
      <c r="AC62" s="7">
        <f>SL!V62*SQRT($AA$6)</f>
        <v>15664.319767344041</v>
      </c>
      <c r="AD62" s="7">
        <f>SL!W62*$AA$9</f>
        <v>1071.7559432857665</v>
      </c>
      <c r="AI62" s="13">
        <f>SL!U62*SQRT($AH$6)*$AH$9</f>
        <v>237.78006164425673</v>
      </c>
      <c r="AJ62" s="7">
        <f>SL!V62*SQRT($AH$6)</f>
        <v>15822.026089723504</v>
      </c>
      <c r="AK62" s="7">
        <f>SL!W62*$AH$9</f>
        <v>1149.6080435489462</v>
      </c>
      <c r="AP62" s="13">
        <f>SL!U62*SQRT($AO$6)*$AO$9</f>
        <v>250.27214272490428</v>
      </c>
      <c r="AQ62" s="7">
        <f>SL!V62*SQRT($AO$6)</f>
        <v>15923.617279849068</v>
      </c>
      <c r="AR62" s="7">
        <f>SL!W62*$AO$9</f>
        <v>1202.2844657530336</v>
      </c>
    </row>
    <row r="63" spans="21:44" x14ac:dyDescent="0.25">
      <c r="U63" s="13">
        <f>SL!U63*SQRT($T$6)*$T$9</f>
        <v>151.63299631917428</v>
      </c>
      <c r="V63" s="7">
        <f>SL!V63*SQRT($T$6)</f>
        <v>14995.85416432053</v>
      </c>
      <c r="W63" s="7">
        <f>SL!W63*$T$9</f>
        <v>751.20241663199772</v>
      </c>
      <c r="AB63" s="13">
        <f>SL!U63*SQRT($AA$6)*$AA$9</f>
        <v>219.46788876406961</v>
      </c>
      <c r="AC63" s="7">
        <f>SL!V63*SQRT($AA$6)</f>
        <v>15705.196220932343</v>
      </c>
      <c r="AD63" s="7">
        <f>SL!W63*$AA$9</f>
        <v>1038.1547293604729</v>
      </c>
      <c r="AI63" s="13">
        <f>SL!U63*SQRT($AH$6)*$AH$9</f>
        <v>237.78006164425673</v>
      </c>
      <c r="AJ63" s="7">
        <f>SL!V63*SQRT($AH$6)</f>
        <v>15863.314082099514</v>
      </c>
      <c r="AK63" s="7">
        <f>SL!W63*$AH$9</f>
        <v>1113.5660453276901</v>
      </c>
      <c r="AP63" s="13">
        <f>SL!U63*SQRT($AO$6)*$AO$9</f>
        <v>250.27214272490428</v>
      </c>
      <c r="AQ63" s="7">
        <f>SL!V63*SQRT($AO$6)</f>
        <v>15965.170377102266</v>
      </c>
      <c r="AR63" s="7">
        <f>SL!W63*$AO$9</f>
        <v>1164.5909798564471</v>
      </c>
    </row>
    <row r="64" spans="21:44" x14ac:dyDescent="0.25">
      <c r="U64" s="13">
        <f>SL!U64*SQRT($T$6)*$T$9</f>
        <v>152.53557367821702</v>
      </c>
      <c r="V64" s="7">
        <f>SL!V64*SQRT($T$6)</f>
        <v>15041.325769832431</v>
      </c>
      <c r="W64" s="7">
        <f>SL!W64*$T$9</f>
        <v>756.88831074961968</v>
      </c>
      <c r="AB64" s="13">
        <f>SL!U64*SQRT($AA$6)*$AA$9</f>
        <v>220.77424524480813</v>
      </c>
      <c r="AC64" s="7">
        <f>SL!V64*SQRT($AA$6)</f>
        <v>15752.818749080448</v>
      </c>
      <c r="AD64" s="7">
        <f>SL!W64*$AA$9</f>
        <v>1046.0125819687185</v>
      </c>
      <c r="AI64" s="13">
        <f>SL!U64*SQRT($AH$6)*$AH$9</f>
        <v>239.19541915404398</v>
      </c>
      <c r="AJ64" s="7">
        <f>SL!V64*SQRT($AH$6)</f>
        <v>15911.416067631546</v>
      </c>
      <c r="AK64" s="7">
        <f>SL!W64*$AH$9</f>
        <v>1121.9946905057766</v>
      </c>
      <c r="AP64" s="13">
        <f>SL!U64*SQRT($AO$6)*$AO$9</f>
        <v>251.76185786017157</v>
      </c>
      <c r="AQ64" s="7">
        <f>SL!V64*SQRT($AO$6)</f>
        <v>16013.581219283244</v>
      </c>
      <c r="AR64" s="7">
        <f>SL!W64*$AO$9</f>
        <v>1173.4058356865039</v>
      </c>
    </row>
    <row r="65" spans="21:44" x14ac:dyDescent="0.25">
      <c r="U65" s="13">
        <f>SL!U65*SQRT($T$6)*$T$9</f>
        <v>152.53557367821702</v>
      </c>
      <c r="V65" s="7">
        <f>SL!V65*SQRT($T$6)</f>
        <v>15041.325769832431</v>
      </c>
      <c r="W65" s="7">
        <f>SL!W65*$T$9</f>
        <v>759.41839504125937</v>
      </c>
      <c r="AB65" s="13">
        <f>SL!U65*SQRT($AA$6)*$AA$9</f>
        <v>220.77424524480813</v>
      </c>
      <c r="AC65" s="7">
        <f>SL!V65*SQRT($AA$6)</f>
        <v>15752.818749080448</v>
      </c>
      <c r="AD65" s="7">
        <f>SL!W65*$AA$9</f>
        <v>1049.5091348483309</v>
      </c>
      <c r="AI65" s="13">
        <f>SL!U65*SQRT($AH$6)*$AH$9</f>
        <v>239.19541915404398</v>
      </c>
      <c r="AJ65" s="7">
        <f>SL!V65*SQRT($AH$6)</f>
        <v>15911.416067631546</v>
      </c>
      <c r="AK65" s="7">
        <f>SL!W65*$AH$9</f>
        <v>1125.7452321661972</v>
      </c>
      <c r="AP65" s="13">
        <f>SL!U65*SQRT($AO$6)*$AO$9</f>
        <v>251.76185786017157</v>
      </c>
      <c r="AQ65" s="7">
        <f>SL!V65*SQRT($AO$6)</f>
        <v>16013.581219283244</v>
      </c>
      <c r="AR65" s="7">
        <f>SL!W65*$AO$9</f>
        <v>1177.328231673368</v>
      </c>
    </row>
    <row r="66" spans="21:44" x14ac:dyDescent="0.25">
      <c r="U66" s="13">
        <f>SL!U66*SQRT($T$6)*$T$9</f>
        <v>155.24330575534512</v>
      </c>
      <c r="V66" s="7">
        <f>SL!V66*SQRT($T$6)</f>
        <v>15077.215392027112</v>
      </c>
      <c r="W66" s="7">
        <f>SL!W66*$T$9</f>
        <v>792.5228898859541</v>
      </c>
      <c r="AB66" s="13">
        <f>SL!U66*SQRT($AA$6)*$AA$9</f>
        <v>224.69331468702364</v>
      </c>
      <c r="AC66" s="7">
        <f>SL!V66*SQRT($AA$6)</f>
        <v>15790.406041720549</v>
      </c>
      <c r="AD66" s="7">
        <f>SL!W66*$AA$9</f>
        <v>1095.2592377835633</v>
      </c>
      <c r="AI66" s="13">
        <f>SL!U66*SQRT($AH$6)*$AH$9</f>
        <v>243.44149168340567</v>
      </c>
      <c r="AJ66" s="7">
        <f>SL!V66*SQRT($AH$6)</f>
        <v>15949.381784217181</v>
      </c>
      <c r="AK66" s="7">
        <f>SL!W66*$AH$9</f>
        <v>1174.8186118446824</v>
      </c>
      <c r="AP66" s="13">
        <f>SL!U66*SQRT($AO$6)*$AO$9</f>
        <v>256.23100326597341</v>
      </c>
      <c r="AQ66" s="7">
        <f>SL!V66*SQRT($AO$6)</f>
        <v>16051.790708841445</v>
      </c>
      <c r="AR66" s="7">
        <f>SL!W66*$AO$9</f>
        <v>1228.6502125872319</v>
      </c>
    </row>
    <row r="67" spans="21:44" x14ac:dyDescent="0.25">
      <c r="U67" s="13">
        <f>SL!U67*SQRT($T$6)*$T$9</f>
        <v>157.95103783247322</v>
      </c>
      <c r="V67" s="7">
        <f>SL!V67*SQRT($T$6)</f>
        <v>15153.882759233715</v>
      </c>
      <c r="W67" s="7">
        <f>SL!W67*$T$9</f>
        <v>815.55268295548387</v>
      </c>
      <c r="AB67" s="13">
        <f>SL!U67*SQRT($AA$6)*$AA$9</f>
        <v>228.61238412923916</v>
      </c>
      <c r="AC67" s="7">
        <f>SL!V67*SQRT($AA$6)</f>
        <v>15870.699970464324</v>
      </c>
      <c r="AD67" s="7">
        <f>SL!W67*$AA$9</f>
        <v>1127.0861968853703</v>
      </c>
      <c r="AI67" s="13">
        <f>SL!U67*SQRT($AH$6)*$AH$9</f>
        <v>247.6875642127674</v>
      </c>
      <c r="AJ67" s="7">
        <f>SL!V67*SQRT($AH$6)</f>
        <v>16030.484101732358</v>
      </c>
      <c r="AK67" s="7">
        <f>SL!W67*$AH$9</f>
        <v>1208.9574737883527</v>
      </c>
      <c r="AP67" s="13">
        <f>SL!U67*SQRT($AO$6)*$AO$9</f>
        <v>260.70014867177525</v>
      </c>
      <c r="AQ67" s="7">
        <f>SL!V67*SQRT($AO$6)</f>
        <v>16133.413773883618</v>
      </c>
      <c r="AR67" s="7">
        <f>SL!W67*$AO$9</f>
        <v>1264.3533582147222</v>
      </c>
    </row>
    <row r="68" spans="21:44" x14ac:dyDescent="0.25">
      <c r="U68" s="13">
        <f>SL!U68*SQRT($T$6)*$T$9</f>
        <v>158.85361519151593</v>
      </c>
      <c r="V68" s="7">
        <f>SL!V68*SQRT($T$6)</f>
        <v>15252.691642120115</v>
      </c>
      <c r="W68" s="7">
        <f>SL!W68*$T$9</f>
        <v>777.65693143115755</v>
      </c>
      <c r="AB68" s="13">
        <f>SL!U68*SQRT($AA$6)*$AA$9</f>
        <v>229.91874060997768</v>
      </c>
      <c r="AC68" s="7">
        <f>SL!V68*SQRT($AA$6)</f>
        <v>15974.182764915222</v>
      </c>
      <c r="AD68" s="7">
        <f>SL!W68*$AA$9</f>
        <v>1074.7146219321958</v>
      </c>
      <c r="AI68" s="13">
        <f>SL!U68*SQRT($AH$6)*$AH$9</f>
        <v>249.10292172255464</v>
      </c>
      <c r="AJ68" s="7">
        <f>SL!V68*SQRT($AH$6)</f>
        <v>16135.00874742128</v>
      </c>
      <c r="AK68" s="7">
        <f>SL!W68*$AH$9</f>
        <v>1152.7816399180822</v>
      </c>
      <c r="AP68" s="13">
        <f>SL!U68*SQRT($AO$6)*$AO$9</f>
        <v>262.18986380704257</v>
      </c>
      <c r="AQ68" s="7">
        <f>SL!V68*SQRT($AO$6)</f>
        <v>16238.609558849696</v>
      </c>
      <c r="AR68" s="7">
        <f>SL!W68*$AO$9</f>
        <v>1205.6034801219687</v>
      </c>
    </row>
    <row r="69" spans="21:44" x14ac:dyDescent="0.25">
      <c r="U69" s="13">
        <f>SL!U69*SQRT($T$6)*$T$9</f>
        <v>161.56134726864406</v>
      </c>
      <c r="V69" s="7">
        <f>SL!V69*SQRT($T$6)</f>
        <v>15373.100740376083</v>
      </c>
      <c r="W69" s="7">
        <f>SL!W69*$T$9</f>
        <v>844.27158605947852</v>
      </c>
      <c r="AB69" s="13">
        <f>SL!U69*SQRT($AA$6)*$AA$9</f>
        <v>233.83781005219322</v>
      </c>
      <c r="AC69" s="7">
        <f>SL!V69*SQRT($AA$6)</f>
        <v>16100.287519881089</v>
      </c>
      <c r="AD69" s="7">
        <f>SL!W69*$AA$9</f>
        <v>1166.7754529624883</v>
      </c>
      <c r="AI69" s="13">
        <f>SL!U69*SQRT($AH$6)*$AH$9</f>
        <v>253.34899425191639</v>
      </c>
      <c r="AJ69" s="7">
        <f>SL!V69*SQRT($AH$6)</f>
        <v>16262.383108564472</v>
      </c>
      <c r="AK69" s="7">
        <f>SL!W69*$AH$9</f>
        <v>1251.5297481149555</v>
      </c>
      <c r="AP69" s="13">
        <f>SL!U69*SQRT($AO$6)*$AO$9</f>
        <v>266.65900921284447</v>
      </c>
      <c r="AQ69" s="7">
        <f>SL!V69*SQRT($AO$6)</f>
        <v>16366.801774347738</v>
      </c>
      <c r="AR69" s="7">
        <f>SL!W69*$AO$9</f>
        <v>1308.8763453161707</v>
      </c>
    </row>
    <row r="70" spans="21:44" x14ac:dyDescent="0.25">
      <c r="U70" s="13">
        <f>SL!U70*SQRT($T$6)*$T$9</f>
        <v>164.26907934577216</v>
      </c>
      <c r="V70" s="7">
        <f>SL!V70*SQRT($T$6)</f>
        <v>15439.654333694079</v>
      </c>
      <c r="W70" s="7">
        <f>SL!W70*$T$9</f>
        <v>855.24551943955305</v>
      </c>
      <c r="AB70" s="13">
        <f>SL!U70*SQRT($AA$6)*$AA$9</f>
        <v>237.75687949440874</v>
      </c>
      <c r="AC70" s="7">
        <f>SL!V70*SQRT($AA$6)</f>
        <v>16169.989267498384</v>
      </c>
      <c r="AD70" s="7">
        <f>SL!W70*$AA$9</f>
        <v>1181.941326482025</v>
      </c>
      <c r="AI70" s="13">
        <f>SL!U70*SQRT($AH$6)*$AH$9</f>
        <v>257.59506678127815</v>
      </c>
      <c r="AJ70" s="7">
        <f>SL!V70*SQRT($AH$6)</f>
        <v>16332.786604259145</v>
      </c>
      <c r="AK70" s="7">
        <f>SL!W70*$AH$9</f>
        <v>1267.7972671287098</v>
      </c>
      <c r="AP70" s="13">
        <f>SL!U70*SQRT($AO$6)*$AO$9</f>
        <v>271.12815461864631</v>
      </c>
      <c r="AQ70" s="7">
        <f>SL!V70*SQRT($AO$6)</f>
        <v>16437.657321813535</v>
      </c>
      <c r="AR70" s="7">
        <f>SL!W70*$AO$9</f>
        <v>1325.8892616021433</v>
      </c>
    </row>
    <row r="71" spans="21:44" x14ac:dyDescent="0.25">
      <c r="U71" s="13">
        <f>SL!U71*SQRT($T$6)*$T$9</f>
        <v>166.07423406385755</v>
      </c>
      <c r="V71" s="7">
        <f>SL!V71*SQRT($T$6)</f>
        <v>15552.555110920732</v>
      </c>
      <c r="W71" s="7">
        <f>SL!W71*$T$9</f>
        <v>848.7608528336466</v>
      </c>
      <c r="AB71" s="13">
        <f>SL!U71*SQRT($AA$6)*$AA$9</f>
        <v>240.36959245588571</v>
      </c>
      <c r="AC71" s="7">
        <f>SL!V71*SQRT($AA$6)</f>
        <v>16288.230538746484</v>
      </c>
      <c r="AD71" s="7">
        <f>SL!W71*$AA$9</f>
        <v>1172.9795777493321</v>
      </c>
      <c r="AI71" s="13">
        <f>SL!U71*SQRT($AH$6)*$AH$9</f>
        <v>260.42578180085258</v>
      </c>
      <c r="AJ71" s="7">
        <f>SL!V71*SQRT($AH$6)</f>
        <v>16452.218313159115</v>
      </c>
      <c r="AK71" s="7">
        <f>SL!W71*$AH$9</f>
        <v>1258.1845390706937</v>
      </c>
      <c r="AP71" s="13">
        <f>SL!U71*SQRT($AO$6)*$AO$9</f>
        <v>274.10758488918083</v>
      </c>
      <c r="AQ71" s="7">
        <f>SL!V71*SQRT($AO$6)</f>
        <v>16557.855886322079</v>
      </c>
      <c r="AR71" s="7">
        <f>SL!W71*$AO$9</f>
        <v>1315.8360667915167</v>
      </c>
    </row>
    <row r="72" spans="21:44" x14ac:dyDescent="0.25">
      <c r="U72" s="13">
        <f>SL!U72*SQRT($T$6)*$T$9</f>
        <v>169.68454350002835</v>
      </c>
      <c r="V72" s="7">
        <f>SL!V72*SQRT($T$6)</f>
        <v>15669.214876896236</v>
      </c>
      <c r="W72" s="7">
        <f>SL!W72*$T$9</f>
        <v>855.81519613748605</v>
      </c>
      <c r="AB72" s="13">
        <f>SL!U72*SQRT($AA$6)*$AA$9</f>
        <v>245.59501837883977</v>
      </c>
      <c r="AC72" s="7">
        <f>SL!V72*SQRT($AA$6)</f>
        <v>16410.40860847542</v>
      </c>
      <c r="AD72" s="7">
        <f>SL!W72*$AA$9</f>
        <v>1182.7286143621907</v>
      </c>
      <c r="AI72" s="13">
        <f>SL!U72*SQRT($AH$6)*$AH$9</f>
        <v>266.08721184000154</v>
      </c>
      <c r="AJ72" s="7">
        <f>SL!V72*SQRT($AH$6)</f>
        <v>16575.626455712063</v>
      </c>
      <c r="AK72" s="7">
        <f>SL!W72*$AH$9</f>
        <v>1268.6417434157761</v>
      </c>
      <c r="AP72" s="13">
        <f>SL!U72*SQRT($AO$6)*$AO$9</f>
        <v>280.06644543025004</v>
      </c>
      <c r="AQ72" s="7">
        <f>SL!V72*SQRT($AO$6)</f>
        <v>16682.056416651532</v>
      </c>
      <c r="AR72" s="7">
        <f>SL!W72*$AO$9</f>
        <v>1326.772432807611</v>
      </c>
    </row>
    <row r="73" spans="21:44" x14ac:dyDescent="0.25">
      <c r="U73" s="13">
        <f>SL!U73*SQRT($T$6)*$T$9</f>
        <v>170.58712085907109</v>
      </c>
      <c r="V73" s="7">
        <f>SL!V73*SQRT($T$6)</f>
        <v>15819.783364577033</v>
      </c>
      <c r="W73" s="7">
        <f>SL!W73*$T$9</f>
        <v>890.55628637755979</v>
      </c>
      <c r="AB73" s="13">
        <f>SL!U73*SQRT($AA$6)*$AA$9</f>
        <v>246.90137485957828</v>
      </c>
      <c r="AC73" s="7">
        <f>SL!V73*SQRT($AA$6)</f>
        <v>16568.099368721829</v>
      </c>
      <c r="AD73" s="7">
        <f>SL!W73*$AA$9</f>
        <v>1230.7404768606843</v>
      </c>
      <c r="AI73" s="13">
        <f>SL!U73*SQRT($AH$6)*$AH$9</f>
        <v>267.50256934978881</v>
      </c>
      <c r="AJ73" s="7">
        <f>SL!V73*SQRT($AH$6)</f>
        <v>16734.904825905218</v>
      </c>
      <c r="AK73" s="7">
        <f>SL!W73*$AH$9</f>
        <v>1320.1411763415399</v>
      </c>
      <c r="AP73" s="13">
        <f>SL!U73*SQRT($AO$6)*$AO$9</f>
        <v>281.5561605655173</v>
      </c>
      <c r="AQ73" s="7">
        <f>SL!V73*SQRT($AO$6)</f>
        <v>16842.357492729348</v>
      </c>
      <c r="AR73" s="7">
        <f>SL!W73*$AO$9</f>
        <v>1380.6316316442797</v>
      </c>
    </row>
    <row r="74" spans="21:44" x14ac:dyDescent="0.25">
      <c r="U74" s="13">
        <f>SL!U74*SQRT($T$6)*$T$9</f>
        <v>171.4896982181138</v>
      </c>
      <c r="V74" s="7">
        <f>SL!V74*SQRT($T$6)</f>
        <v>15906.037040327079</v>
      </c>
      <c r="W74" s="7">
        <f>SL!W74*$T$9</f>
        <v>935.14573910259855</v>
      </c>
      <c r="AB74" s="13">
        <f>SL!U74*SQRT($AA$6)*$AA$9</f>
        <v>248.20773134031683</v>
      </c>
      <c r="AC74" s="7">
        <f>SL!V74*SQRT($AA$6)</f>
        <v>16658.433062794033</v>
      </c>
      <c r="AD74" s="7">
        <f>SL!W74*$AA$9</f>
        <v>1292.3626844058065</v>
      </c>
      <c r="AI74" s="13">
        <f>SL!U74*SQRT($AH$6)*$AH$9</f>
        <v>268.91792685957608</v>
      </c>
      <c r="AJ74" s="7">
        <f>SL!V74*SQRT($AH$6)</f>
        <v>16826.147987792858</v>
      </c>
      <c r="AK74" s="7">
        <f>SL!W74*$AH$9</f>
        <v>1386.2396065848386</v>
      </c>
      <c r="AP74" s="13">
        <f>SL!U74*SQRT($AO$6)*$AO$9</f>
        <v>283.04587570078462</v>
      </c>
      <c r="AQ74" s="7">
        <f>SL!V74*SQRT($AO$6)</f>
        <v>16934.186515198584</v>
      </c>
      <c r="AR74" s="7">
        <f>SL!W74*$AO$9</f>
        <v>1449.7587714012789</v>
      </c>
    </row>
    <row r="75" spans="21:44" x14ac:dyDescent="0.25">
      <c r="U75" s="13">
        <f>SL!U75*SQRT($T$6)*$T$9</f>
        <v>171.4896982181138</v>
      </c>
      <c r="V75" s="7">
        <f>SL!V75*SQRT($T$6)</f>
        <v>15949.517550884637</v>
      </c>
      <c r="W75" s="7">
        <f>SL!W75*$T$9</f>
        <v>922.38544048559163</v>
      </c>
      <c r="AB75" s="13">
        <f>SL!U75*SQRT($AA$6)*$AA$9</f>
        <v>248.20773134031683</v>
      </c>
      <c r="AC75" s="7">
        <f>SL!V75*SQRT($AA$6)</f>
        <v>16703.970312130423</v>
      </c>
      <c r="AD75" s="7">
        <f>SL!W75*$AA$9</f>
        <v>1274.7280707996747</v>
      </c>
      <c r="AI75" s="13">
        <f>SL!U75*SQRT($AH$6)*$AH$9</f>
        <v>268.91792685957608</v>
      </c>
      <c r="AJ75" s="7">
        <f>SL!V75*SQRT($AH$6)</f>
        <v>16872.143700198871</v>
      </c>
      <c r="AK75" s="7">
        <f>SL!W75*$AH$9</f>
        <v>1367.3240187838187</v>
      </c>
      <c r="AP75" s="13">
        <f>SL!U75*SQRT($AO$6)*$AO$9</f>
        <v>283.04587570078462</v>
      </c>
      <c r="AQ75" s="7">
        <f>SL!V75*SQRT($AO$6)</f>
        <v>16980.477560145293</v>
      </c>
      <c r="AR75" s="7">
        <f>SL!W75*$AO$9</f>
        <v>1429.9764486336446</v>
      </c>
    </row>
    <row r="76" spans="21:44" x14ac:dyDescent="0.25">
      <c r="U76" s="13">
        <f>SL!U76*SQRT($T$6)*$T$9</f>
        <v>170.58712085907109</v>
      </c>
      <c r="V76" s="7">
        <f>SL!V76*SQRT($T$6)</f>
        <v>16018.807841298831</v>
      </c>
      <c r="W76" s="7">
        <f>SL!W76*$T$9</f>
        <v>931.05080498896211</v>
      </c>
      <c r="AB76" s="13">
        <f>SL!U76*SQRT($AA$6)*$AA$9</f>
        <v>246.90137485957828</v>
      </c>
      <c r="AC76" s="7">
        <f>SL!V76*SQRT($AA$6)</f>
        <v>16776.53820957967</v>
      </c>
      <c r="AD76" s="7">
        <f>SL!W76*$AA$9</f>
        <v>1286.7035236757979</v>
      </c>
      <c r="AI76" s="13">
        <f>SL!U76*SQRT($AH$6)*$AH$9</f>
        <v>267.50256934978881</v>
      </c>
      <c r="AJ76" s="7">
        <f>SL!V76*SQRT($AH$6)</f>
        <v>16945.442201747082</v>
      </c>
      <c r="AK76" s="7">
        <f>SL!W76*$AH$9</f>
        <v>1380.1693657471637</v>
      </c>
      <c r="AP76" s="13">
        <f>SL!U76*SQRT($AO$6)*$AO$9</f>
        <v>281.5561605655173</v>
      </c>
      <c r="AQ76" s="7">
        <f>SL!V76*SQRT($AO$6)</f>
        <v>17054.246701924061</v>
      </c>
      <c r="AR76" s="7">
        <f>SL!W76*$AO$9</f>
        <v>1443.4103848329437</v>
      </c>
    </row>
    <row r="77" spans="21:44" x14ac:dyDescent="0.25">
      <c r="U77" s="13">
        <f>SL!U77*SQRT($T$6)*$T$9</f>
        <v>171.4896982181138</v>
      </c>
      <c r="V77" s="7">
        <f>SL!V77*SQRT($T$6)</f>
        <v>16014.933233506657</v>
      </c>
      <c r="W77" s="7">
        <f>SL!W77*$T$9</f>
        <v>1004.3622235959415</v>
      </c>
      <c r="AB77" s="13">
        <f>SL!U77*SQRT($AA$6)*$AA$9</f>
        <v>248.20773134031683</v>
      </c>
      <c r="AC77" s="7">
        <f>SL!V77*SQRT($AA$6)</f>
        <v>16772.480322980584</v>
      </c>
      <c r="AD77" s="7">
        <f>SL!W77*$AA$9</f>
        <v>1388.0192200285767</v>
      </c>
      <c r="AI77" s="13">
        <f>SL!U77*SQRT($AH$6)*$AH$9</f>
        <v>268.91792685957608</v>
      </c>
      <c r="AJ77" s="7">
        <f>SL!V77*SQRT($AH$6)</f>
        <v>16941.343460876527</v>
      </c>
      <c r="AK77" s="7">
        <f>SL!W77*$AH$9</f>
        <v>1488.844610512157</v>
      </c>
      <c r="AP77" s="13">
        <f>SL!U77*SQRT($AO$6)*$AO$9</f>
        <v>283.04587570078462</v>
      </c>
      <c r="AQ77" s="7">
        <f>SL!V77*SQRT($AO$6)</f>
        <v>17050.121643566687</v>
      </c>
      <c r="AR77" s="7">
        <f>SL!W77*$AO$9</f>
        <v>1557.0652599236789</v>
      </c>
    </row>
    <row r="78" spans="21:44" x14ac:dyDescent="0.25">
      <c r="U78" s="13">
        <f>SL!U78*SQRT($T$6)*$T$9</f>
        <v>171.4896982181138</v>
      </c>
      <c r="V78" s="7">
        <f>SL!V78*SQRT($T$6)</f>
        <v>16030.611670395747</v>
      </c>
      <c r="W78" s="7">
        <f>SL!W78*$T$9</f>
        <v>984.71756585109131</v>
      </c>
      <c r="AB78" s="13">
        <f>SL!U78*SQRT($AA$6)*$AA$9</f>
        <v>248.20773134031683</v>
      </c>
      <c r="AC78" s="7">
        <f>SL!V78*SQRT($AA$6)</f>
        <v>16788.900389825892</v>
      </c>
      <c r="AD78" s="7">
        <f>SL!W78*$AA$9</f>
        <v>1360.8704863544745</v>
      </c>
      <c r="AI78" s="13">
        <f>SL!U78*SQRT($AH$6)*$AH$9</f>
        <v>268.91792685957608</v>
      </c>
      <c r="AJ78" s="7">
        <f>SL!V78*SQRT($AH$6)</f>
        <v>16957.928842806938</v>
      </c>
      <c r="AK78" s="7">
        <f>SL!W78*$AH$9</f>
        <v>1459.7237991936474</v>
      </c>
      <c r="AP78" s="13">
        <f>SL!U78*SQRT($AO$6)*$AO$9</f>
        <v>283.04587570078462</v>
      </c>
      <c r="AQ78" s="7">
        <f>SL!V78*SQRT($AO$6)</f>
        <v>17066.813518096682</v>
      </c>
      <c r="AR78" s="7">
        <f>SL!W78*$AO$9</f>
        <v>1526.6100980319047</v>
      </c>
    </row>
    <row r="79" spans="21:44" x14ac:dyDescent="0.25">
      <c r="U79" s="13">
        <f>SL!U79*SQRT($T$6)*$T$9</f>
        <v>171.4896982181138</v>
      </c>
      <c r="V79" s="7">
        <f>SL!V79*SQRT($T$6)</f>
        <v>16076.643577561277</v>
      </c>
      <c r="W79" s="7">
        <f>SL!W79*$T$9</f>
        <v>982.03993223190878</v>
      </c>
      <c r="AB79" s="13">
        <f>SL!U79*SQRT($AA$6)*$AA$9</f>
        <v>248.20773134031683</v>
      </c>
      <c r="AC79" s="7">
        <f>SL!V79*SQRT($AA$6)</f>
        <v>16837.109723321446</v>
      </c>
      <c r="AD79" s="7">
        <f>SL!W79*$AA$9</f>
        <v>1357.1700216811685</v>
      </c>
      <c r="AI79" s="13">
        <f>SL!U79*SQRT($AH$6)*$AH$9</f>
        <v>268.91792685957608</v>
      </c>
      <c r="AJ79" s="7">
        <f>SL!V79*SQRT($AH$6)</f>
        <v>17006.623541565896</v>
      </c>
      <c r="AK79" s="7">
        <f>SL!W79*$AH$9</f>
        <v>1455.7545336346814</v>
      </c>
      <c r="AP79" s="13">
        <f>SL!U79*SQRT($AO$6)*$AO$9</f>
        <v>283.04587570078462</v>
      </c>
      <c r="AQ79" s="7">
        <f>SL!V79*SQRT($AO$6)</f>
        <v>17115.820879239818</v>
      </c>
      <c r="AR79" s="7">
        <f>SL!W79*$AO$9</f>
        <v>1522.4589559545916</v>
      </c>
    </row>
    <row r="80" spans="21:44" x14ac:dyDescent="0.25">
      <c r="U80" s="13">
        <f>SL!U80*SQRT($T$6)*$T$9</f>
        <v>171.4896982181138</v>
      </c>
      <c r="V80" s="7">
        <f>SL!V80*SQRT($T$6)</f>
        <v>16098.056895927126</v>
      </c>
      <c r="W80" s="7">
        <f>SL!W80*$T$9</f>
        <v>995.7986964592717</v>
      </c>
      <c r="AB80" s="13">
        <f>SL!U80*SQRT($AA$6)*$AA$9</f>
        <v>248.20773134031683</v>
      </c>
      <c r="AC80" s="7">
        <f>SL!V80*SQRT($AA$6)</f>
        <v>16859.535946128886</v>
      </c>
      <c r="AD80" s="7">
        <f>SL!W80*$AA$9</f>
        <v>1376.1845054428597</v>
      </c>
      <c r="AI80" s="13">
        <f>SL!U80*SQRT($AH$6)*$AH$9</f>
        <v>268.91792685957608</v>
      </c>
      <c r="AJ80" s="7">
        <f>SL!V80*SQRT($AH$6)</f>
        <v>17029.275548651007</v>
      </c>
      <c r="AK80" s="7">
        <f>SL!W80*$AH$9</f>
        <v>1476.1502250356134</v>
      </c>
      <c r="AP80" s="13">
        <f>SL!U80*SQRT($AO$6)*$AO$9</f>
        <v>283.04587570078462</v>
      </c>
      <c r="AQ80" s="7">
        <f>SL!V80*SQRT($AO$6)</f>
        <v>17138.618331942667</v>
      </c>
      <c r="AR80" s="7">
        <f>SL!W80*$AO$9</f>
        <v>1543.7892024479386</v>
      </c>
    </row>
    <row r="81" spans="21:44" x14ac:dyDescent="0.25">
      <c r="U81" s="13">
        <f>SL!U81*SQRT($T$6)*$T$9</f>
        <v>171.4896982181138</v>
      </c>
      <c r="V81" s="7">
        <f>SL!V81*SQRT($T$6)</f>
        <v>16112.19368609125</v>
      </c>
      <c r="W81" s="7">
        <f>SL!W81*$T$9</f>
        <v>1024.252669270948</v>
      </c>
      <c r="AB81" s="13">
        <f>SL!U81*SQRT($AA$6)*$AA$9</f>
        <v>248.20773134031683</v>
      </c>
      <c r="AC81" s="7">
        <f>SL!V81*SQRT($AA$6)</f>
        <v>16874.34144243666</v>
      </c>
      <c r="AD81" s="7">
        <f>SL!W81*$AA$9</f>
        <v>1415.5076303283952</v>
      </c>
      <c r="AI81" s="13">
        <f>SL!U81*SQRT($AH$6)*$AH$9</f>
        <v>268.91792685957608</v>
      </c>
      <c r="AJ81" s="7">
        <f>SL!V81*SQRT($AH$6)</f>
        <v>17044.230104758906</v>
      </c>
      <c r="AK81" s="7">
        <f>SL!W81*$AH$9</f>
        <v>1518.3297724867796</v>
      </c>
      <c r="AP81" s="13">
        <f>SL!U81*SQRT($AO$6)*$AO$9</f>
        <v>283.04587570078462</v>
      </c>
      <c r="AQ81" s="7">
        <f>SL!V81*SQRT($AO$6)</f>
        <v>17153.668909327753</v>
      </c>
      <c r="AR81" s="7">
        <f>SL!W81*$AO$9</f>
        <v>1587.9014674565217</v>
      </c>
    </row>
    <row r="82" spans="21:44" x14ac:dyDescent="0.25">
      <c r="U82" s="13">
        <f>SL!U82*SQRT($T$6)*$T$9</f>
        <v>177.80773973141271</v>
      </c>
      <c r="V82" s="7">
        <f>SL!V82*SQRT($T$6)</f>
        <v>16103.844869516035</v>
      </c>
      <c r="W82" s="7">
        <f>SL!W82*$T$9</f>
        <v>1036.471621886021</v>
      </c>
      <c r="AB82" s="13">
        <f>SL!U82*SQRT($AA$6)*$AA$9</f>
        <v>257.35222670548637</v>
      </c>
      <c r="AC82" s="7">
        <f>SL!V82*SQRT($AA$6)</f>
        <v>16865.597705595159</v>
      </c>
      <c r="AD82" s="7">
        <f>SL!W82*$AA$9</f>
        <v>1432.394108811842</v>
      </c>
      <c r="AI82" s="13">
        <f>SL!U82*SQRT($AH$6)*$AH$9</f>
        <v>278.82542942808669</v>
      </c>
      <c r="AJ82" s="7">
        <f>SL!V82*SQRT($AH$6)</f>
        <v>17035.398337118648</v>
      </c>
      <c r="AK82" s="7">
        <f>SL!W82*$AH$9</f>
        <v>1536.4428808053312</v>
      </c>
      <c r="AP82" s="13">
        <f>SL!U82*SQRT($AO$6)*$AO$9</f>
        <v>293.47388164765556</v>
      </c>
      <c r="AQ82" s="7">
        <f>SL!V82*SQRT($AO$6)</f>
        <v>17144.780434045857</v>
      </c>
      <c r="AR82" s="7">
        <f>SL!W82*$AO$9</f>
        <v>1606.8445401673466</v>
      </c>
    </row>
    <row r="83" spans="21:44" x14ac:dyDescent="0.25">
      <c r="U83" s="13">
        <f>SL!U83*SQRT($T$6)*$T$9</f>
        <v>177.80773973141271</v>
      </c>
      <c r="V83" s="7">
        <f>SL!V83*SQRT($T$6)</f>
        <v>16204.088000946113</v>
      </c>
      <c r="W83" s="7">
        <f>SL!W83*$T$9</f>
        <v>1025.0658368155782</v>
      </c>
      <c r="AB83" s="13">
        <f>SL!U83*SQRT($AA$6)*$AA$9</f>
        <v>257.35222670548637</v>
      </c>
      <c r="AC83" s="7">
        <f>SL!V83*SQRT($AA$6)</f>
        <v>16970.582592195075</v>
      </c>
      <c r="AD83" s="7">
        <f>SL!W83*$AA$9</f>
        <v>1416.6314202863737</v>
      </c>
      <c r="AI83" s="13">
        <f>SL!U83*SQRT($AH$6)*$AH$9</f>
        <v>278.82542942808669</v>
      </c>
      <c r="AJ83" s="7">
        <f>SL!V83*SQRT($AH$6)</f>
        <v>17141.440197823857</v>
      </c>
      <c r="AK83" s="7">
        <f>SL!W83*$AH$9</f>
        <v>1519.5351942836403</v>
      </c>
      <c r="AP83" s="13">
        <f>SL!U83*SQRT($AO$6)*$AO$9</f>
        <v>293.47388164765556</v>
      </c>
      <c r="AQ83" s="7">
        <f>SL!V83*SQRT($AO$6)</f>
        <v>17251.503175870279</v>
      </c>
      <c r="AR83" s="7">
        <f>SL!W83*$AO$9</f>
        <v>1589.1621231288427</v>
      </c>
    </row>
    <row r="84" spans="21:44" x14ac:dyDescent="0.25">
      <c r="U84" s="13">
        <f>SL!U84*SQRT($T$6)*$T$9</f>
        <v>177.80773973141271</v>
      </c>
      <c r="V84" s="7">
        <f>SL!V84*SQRT($T$6)</f>
        <v>16302.09589826915</v>
      </c>
      <c r="W84" s="7">
        <f>SL!W84*$T$9</f>
        <v>1086.8290511776313</v>
      </c>
      <c r="AB84" s="13">
        <f>SL!U84*SQRT($AA$6)*$AA$9</f>
        <v>257.35222670548637</v>
      </c>
      <c r="AC84" s="7">
        <f>SL!V84*SQRT($AA$6)</f>
        <v>17073.226512427482</v>
      </c>
      <c r="AD84" s="7">
        <f>SL!W84*$AA$9</f>
        <v>1501.9876061436423</v>
      </c>
      <c r="AI84" s="13">
        <f>SL!U84*SQRT($AH$6)*$AH$9</f>
        <v>278.82542942808669</v>
      </c>
      <c r="AJ84" s="7">
        <f>SL!V84*SQRT($AH$6)</f>
        <v>17245.117523618388</v>
      </c>
      <c r="AK84" s="7">
        <f>SL!W84*$AH$9</f>
        <v>1611.0916334551755</v>
      </c>
      <c r="AP84" s="13">
        <f>SL!U84*SQRT($AO$6)*$AO$9</f>
        <v>293.47388164765556</v>
      </c>
      <c r="AQ84" s="7">
        <f>SL!V84*SQRT($AO$6)</f>
        <v>17355.846200410135</v>
      </c>
      <c r="AR84" s="7">
        <f>SL!W84*$AO$9</f>
        <v>1684.9137883797068</v>
      </c>
    </row>
    <row r="85" spans="21:44" x14ac:dyDescent="0.25">
      <c r="U85" s="13">
        <f>SL!U85*SQRT($T$6)*$T$9</f>
        <v>177.80773973141271</v>
      </c>
      <c r="V85" s="7">
        <f>SL!V85*SQRT($T$6)</f>
        <v>16302.09589826915</v>
      </c>
      <c r="W85" s="7">
        <f>SL!W85*$T$9</f>
        <v>1092.5893707993378</v>
      </c>
      <c r="AB85" s="13">
        <f>SL!U85*SQRT($AA$6)*$AA$9</f>
        <v>257.35222670548637</v>
      </c>
      <c r="AC85" s="7">
        <f>SL!V85*SQRT($AA$6)</f>
        <v>17073.226512427482</v>
      </c>
      <c r="AD85" s="7">
        <f>SL!W85*$AA$9</f>
        <v>1509.9483141039736</v>
      </c>
      <c r="AI85" s="13">
        <f>SL!U85*SQRT($AH$6)*$AH$9</f>
        <v>278.82542942808669</v>
      </c>
      <c r="AJ85" s="7">
        <f>SL!V85*SQRT($AH$6)</f>
        <v>17245.117523618388</v>
      </c>
      <c r="AK85" s="7">
        <f>SL!W85*$AH$9</f>
        <v>1619.6306053739913</v>
      </c>
      <c r="AP85" s="13">
        <f>SL!U85*SQRT($AO$6)*$AO$9</f>
        <v>293.47388164765556</v>
      </c>
      <c r="AQ85" s="7">
        <f>SL!V85*SQRT($AO$6)</f>
        <v>17355.846200410135</v>
      </c>
      <c r="AR85" s="7">
        <f>SL!W85*$AO$9</f>
        <v>1693.8440262543486</v>
      </c>
    </row>
    <row r="86" spans="21:44" x14ac:dyDescent="0.25">
      <c r="U86" s="13">
        <f>SL!U86*SQRT($T$6)*$T$9</f>
        <v>177.80773973141271</v>
      </c>
      <c r="V86" s="7">
        <f>SL!V86*SQRT($T$6)</f>
        <v>16384.885049180288</v>
      </c>
      <c r="W86" s="7">
        <f>SL!W86*$T$9</f>
        <v>1087.5556952452905</v>
      </c>
      <c r="AB86" s="13">
        <f>SL!U86*SQRT($AA$6)*$AA$9</f>
        <v>257.35222670548637</v>
      </c>
      <c r="AC86" s="7">
        <f>SL!V86*SQRT($AA$6)</f>
        <v>17159.931800820948</v>
      </c>
      <c r="AD86" s="7">
        <f>SL!W86*$AA$9</f>
        <v>1502.9918214639076</v>
      </c>
      <c r="AI86" s="13">
        <f>SL!U86*SQRT($AH$6)*$AH$9</f>
        <v>278.82542942808669</v>
      </c>
      <c r="AJ86" s="7">
        <f>SL!V86*SQRT($AH$6)</f>
        <v>17332.695749513547</v>
      </c>
      <c r="AK86" s="7">
        <f>SL!W86*$AH$9</f>
        <v>1612.1687947406942</v>
      </c>
      <c r="AP86" s="13">
        <f>SL!U86*SQRT($AO$6)*$AO$9</f>
        <v>293.47388164765556</v>
      </c>
      <c r="AQ86" s="7">
        <f>SL!V86*SQRT($AO$6)</f>
        <v>17443.986754805283</v>
      </c>
      <c r="AR86" s="7">
        <f>SL!W86*$AO$9</f>
        <v>1686.0403064899069</v>
      </c>
    </row>
    <row r="87" spans="21:44" x14ac:dyDescent="0.25">
      <c r="U87" s="13">
        <f>SL!U87*SQRT($T$6)*$T$9</f>
        <v>177.80773973141271</v>
      </c>
      <c r="V87" s="7">
        <f>SL!V87*SQRT($T$6)</f>
        <v>16360.241359671196</v>
      </c>
      <c r="W87" s="7">
        <f>SL!W87*$T$9</f>
        <v>1104.5051083977692</v>
      </c>
      <c r="AB87" s="13">
        <f>SL!U87*SQRT($AA$6)*$AA$9</f>
        <v>257.35222670548637</v>
      </c>
      <c r="AC87" s="7">
        <f>SL!V87*SQRT($AA$6)</f>
        <v>17134.122402096007</v>
      </c>
      <c r="AD87" s="7">
        <f>SL!W87*$AA$9</f>
        <v>1526.4157522641069</v>
      </c>
      <c r="AI87" s="13">
        <f>SL!U87*SQRT($AH$6)*$AH$9</f>
        <v>278.82542942808669</v>
      </c>
      <c r="AJ87" s="7">
        <f>SL!V87*SQRT($AH$6)</f>
        <v>17306.626505138349</v>
      </c>
      <c r="AK87" s="7">
        <f>SL!W87*$AH$9</f>
        <v>1637.2942343784598</v>
      </c>
      <c r="AP87" s="13">
        <f>SL!U87*SQRT($AO$6)*$AO$9</f>
        <v>293.47388164765556</v>
      </c>
      <c r="AQ87" s="7">
        <f>SL!V87*SQRT($AO$6)</f>
        <v>17417.750123172173</v>
      </c>
      <c r="AR87" s="7">
        <f>SL!W87*$AO$9</f>
        <v>1712.3170239687151</v>
      </c>
    </row>
    <row r="88" spans="21:44" x14ac:dyDescent="0.25">
      <c r="U88" s="13">
        <f>SL!U88*SQRT($T$6)*$T$9</f>
        <v>177.80773973141271</v>
      </c>
      <c r="V88" s="7">
        <f>SL!V88*SQRT($T$6)</f>
        <v>16390.881153839437</v>
      </c>
      <c r="W88" s="7">
        <f>SL!W88*$T$9</f>
        <v>1112.8396928829848</v>
      </c>
      <c r="AB88" s="13">
        <f>SL!U88*SQRT($AA$6)*$AA$9</f>
        <v>257.35222670548637</v>
      </c>
      <c r="AC88" s="7">
        <f>SL!V88*SQRT($AA$6)</f>
        <v>17166.21153648664</v>
      </c>
      <c r="AD88" s="7">
        <f>SL!W88*$AA$9</f>
        <v>1537.9340702420693</v>
      </c>
      <c r="AI88" s="13">
        <f>SL!U88*SQRT($AH$6)*$AH$9</f>
        <v>278.82542942808669</v>
      </c>
      <c r="AJ88" s="7">
        <f>SL!V88*SQRT($AH$6)</f>
        <v>17339.038708736472</v>
      </c>
      <c r="AK88" s="7">
        <f>SL!W88*$AH$9</f>
        <v>1649.649240271895</v>
      </c>
      <c r="AP88" s="13">
        <f>SL!U88*SQRT($AO$6)*$AO$9</f>
        <v>293.47388164765556</v>
      </c>
      <c r="AQ88" s="7">
        <f>SL!V88*SQRT($AO$6)</f>
        <v>17450.370441351795</v>
      </c>
      <c r="AR88" s="7">
        <f>SL!W88*$AO$9</f>
        <v>1725.2381510809682</v>
      </c>
    </row>
    <row r="89" spans="21:44" x14ac:dyDescent="0.25">
      <c r="U89" s="13">
        <f>SL!U89*SQRT($T$6)*$T$9</f>
        <v>178.71031709045542</v>
      </c>
      <c r="V89" s="7">
        <f>SL!V89*SQRT($T$6)</f>
        <v>16441.138217318563</v>
      </c>
      <c r="W89" s="7">
        <f>SL!W89*$T$9</f>
        <v>1104.8006664695463</v>
      </c>
      <c r="AB89" s="13">
        <f>SL!U89*SQRT($AA$6)*$AA$9</f>
        <v>258.65858318622492</v>
      </c>
      <c r="AC89" s="7">
        <f>SL!V89*SQRT($AA$6)</f>
        <v>17218.845886939678</v>
      </c>
      <c r="AD89" s="7">
        <f>SL!W89*$AA$9</f>
        <v>1526.8242107610745</v>
      </c>
      <c r="AI89" s="13">
        <f>SL!U89*SQRT($AH$6)*$AH$9</f>
        <v>280.24078693787396</v>
      </c>
      <c r="AJ89" s="7">
        <f>SL!V89*SQRT($AH$6)</f>
        <v>17392.202974944812</v>
      </c>
      <c r="AK89" s="7">
        <f>SL!W89*$AH$9</f>
        <v>1637.732363204814</v>
      </c>
      <c r="AP89" s="13">
        <f>SL!U89*SQRT($AO$6)*$AO$9</f>
        <v>294.96359678292288</v>
      </c>
      <c r="AQ89" s="7">
        <f>SL!V89*SQRT($AO$6)</f>
        <v>17503.876068460795</v>
      </c>
      <c r="AR89" s="7">
        <f>SL!W89*$AO$9</f>
        <v>1712.7752283844552</v>
      </c>
    </row>
    <row r="90" spans="21:44" x14ac:dyDescent="0.25">
      <c r="U90" s="13">
        <f>SL!U90*SQRT($T$6)*$T$9</f>
        <v>178.71031709045542</v>
      </c>
      <c r="V90" s="7">
        <f>SL!V90*SQRT($T$6)</f>
        <v>16463.356211860821</v>
      </c>
      <c r="W90" s="7">
        <f>SL!W90*$T$9</f>
        <v>1116.3205400184731</v>
      </c>
      <c r="AB90" s="13">
        <f>SL!U90*SQRT($AA$6)*$AA$9</f>
        <v>258.65858318622492</v>
      </c>
      <c r="AC90" s="7">
        <f>SL!V90*SQRT($AA$6)</f>
        <v>17242.114849154048</v>
      </c>
      <c r="AD90" s="7">
        <f>SL!W90*$AA$9</f>
        <v>1542.7445684991033</v>
      </c>
      <c r="AI90" s="13">
        <f>SL!U90*SQRT($AH$6)*$AH$9</f>
        <v>280.24078693787396</v>
      </c>
      <c r="AJ90" s="7">
        <f>SL!V90*SQRT($AH$6)</f>
        <v>17415.70620602696</v>
      </c>
      <c r="AK90" s="7">
        <f>SL!W90*$AH$9</f>
        <v>1654.8091719936733</v>
      </c>
      <c r="AP90" s="13">
        <f>SL!U90*SQRT($AO$6)*$AO$9</f>
        <v>294.96359678292288</v>
      </c>
      <c r="AQ90" s="7">
        <f>SL!V90*SQRT($AO$6)</f>
        <v>17527.530210760247</v>
      </c>
      <c r="AR90" s="7">
        <f>SL!W90*$AO$9</f>
        <v>1730.6345170756674</v>
      </c>
    </row>
    <row r="91" spans="21:44" x14ac:dyDescent="0.25">
      <c r="U91" s="13">
        <f>SL!U91*SQRT($T$6)*$T$9</f>
        <v>178.71031709045542</v>
      </c>
      <c r="V91" s="7">
        <f>SL!V91*SQRT($T$6)</f>
        <v>16479.033732357773</v>
      </c>
      <c r="W91" s="7">
        <f>SL!W91*$T$9</f>
        <v>1102.0502918741493</v>
      </c>
      <c r="AB91" s="13">
        <f>SL!U91*SQRT($AA$6)*$AA$9</f>
        <v>258.65858318622492</v>
      </c>
      <c r="AC91" s="7">
        <f>SL!V91*SQRT($AA$6)</f>
        <v>17258.53395625954</v>
      </c>
      <c r="AD91" s="7">
        <f>SL!W91*$AA$9</f>
        <v>1523.0232187374786</v>
      </c>
      <c r="AI91" s="13">
        <f>SL!U91*SQRT($AH$6)*$AH$9</f>
        <v>280.24078693787396</v>
      </c>
      <c r="AJ91" s="7">
        <f>SL!V91*SQRT($AH$6)</f>
        <v>17432.29061855502</v>
      </c>
      <c r="AK91" s="7">
        <f>SL!W91*$AH$9</f>
        <v>1633.6552680124189</v>
      </c>
      <c r="AP91" s="13">
        <f>SL!U91*SQRT($AO$6)*$AO$9</f>
        <v>294.96359678292288</v>
      </c>
      <c r="AQ91" s="7">
        <f>SL!V91*SQRT($AO$6)</f>
        <v>17544.221109663486</v>
      </c>
      <c r="AR91" s="7">
        <f>SL!W91*$AO$9</f>
        <v>1708.5113157903152</v>
      </c>
    </row>
    <row r="92" spans="21:44" x14ac:dyDescent="0.25">
      <c r="U92" s="13">
        <f>SL!U92*SQRT($T$6)*$T$9</f>
        <v>178.71031709045542</v>
      </c>
      <c r="V92" s="7">
        <f>SL!V92*SQRT($T$6)</f>
        <v>16453.750675190589</v>
      </c>
      <c r="W92" s="7">
        <f>SL!W92*$T$9</f>
        <v>1110.7248447113573</v>
      </c>
      <c r="AB92" s="13">
        <f>SL!U92*SQRT($AA$6)*$AA$9</f>
        <v>258.65858318622492</v>
      </c>
      <c r="AC92" s="7">
        <f>SL!V92*SQRT($AA$6)</f>
        <v>17232.054946159507</v>
      </c>
      <c r="AD92" s="7">
        <f>SL!W92*$AA$9</f>
        <v>1535.0113698052171</v>
      </c>
      <c r="AI92" s="13">
        <f>SL!U92*SQRT($AH$6)*$AH$9</f>
        <v>280.24078693787396</v>
      </c>
      <c r="AJ92" s="7">
        <f>SL!V92*SQRT($AH$6)</f>
        <v>17405.545021244994</v>
      </c>
      <c r="AK92" s="7">
        <f>SL!W92*$AH$9</f>
        <v>1646.5142355610387</v>
      </c>
      <c r="AP92" s="13">
        <f>SL!U92*SQRT($AO$6)*$AO$9</f>
        <v>294.96359678292288</v>
      </c>
      <c r="AQ92" s="7">
        <f>SL!V92*SQRT($AO$6)</f>
        <v>17517.303782320538</v>
      </c>
      <c r="AR92" s="7">
        <f>SL!W92*$AO$9</f>
        <v>1721.9594966864763</v>
      </c>
    </row>
    <row r="93" spans="21:44" x14ac:dyDescent="0.25">
      <c r="U93" s="13">
        <f>SL!U93*SQRT($T$6)*$T$9</f>
        <v>178.71031709045542</v>
      </c>
      <c r="V93" s="7">
        <f>SL!V93*SQRT($T$6)</f>
        <v>16448.596770872464</v>
      </c>
      <c r="W93" s="7">
        <f>SL!W93*$T$9</f>
        <v>1125.9361313795514</v>
      </c>
      <c r="AB93" s="13">
        <f>SL!U93*SQRT($AA$6)*$AA$9</f>
        <v>258.65858318622492</v>
      </c>
      <c r="AC93" s="7">
        <f>SL!V93*SQRT($AA$6)</f>
        <v>17226.65724905382</v>
      </c>
      <c r="AD93" s="7">
        <f>SL!W93*$AA$9</f>
        <v>1556.0332260248035</v>
      </c>
      <c r="AI93" s="13">
        <f>SL!U93*SQRT($AH$6)*$AH$9</f>
        <v>280.24078693787396</v>
      </c>
      <c r="AJ93" s="7">
        <f>SL!V93*SQRT($AH$6)</f>
        <v>17400.092980830919</v>
      </c>
      <c r="AK93" s="7">
        <f>SL!W93*$AH$9</f>
        <v>1669.0631144842343</v>
      </c>
      <c r="AP93" s="13">
        <f>SL!U93*SQRT($AO$6)*$AO$9</f>
        <v>294.96359678292288</v>
      </c>
      <c r="AQ93" s="7">
        <f>SL!V93*SQRT($AO$6)</f>
        <v>17511.816735057706</v>
      </c>
      <c r="AR93" s="7">
        <f>SL!W93*$AO$9</f>
        <v>1745.5415923421506</v>
      </c>
    </row>
    <row r="94" spans="21:44" x14ac:dyDescent="0.25">
      <c r="U94" s="13">
        <f>SL!U94*SQRT($T$6)*$T$9</f>
        <v>178.71031709045542</v>
      </c>
      <c r="V94" s="7">
        <f>SL!V94*SQRT($T$6)</f>
        <v>16501.354335878837</v>
      </c>
      <c r="W94" s="7">
        <f>SL!W94*$T$9</f>
        <v>1124.53337908034</v>
      </c>
      <c r="AB94" s="13">
        <f>SL!U94*SQRT($AA$6)*$AA$9</f>
        <v>258.65858318622492</v>
      </c>
      <c r="AC94" s="7">
        <f>SL!V94*SQRT($AA$6)</f>
        <v>17281.910381118487</v>
      </c>
      <c r="AD94" s="7">
        <f>SL!W94*$AA$9</f>
        <v>1554.094635438159</v>
      </c>
      <c r="AI94" s="13">
        <f>SL!U94*SQRT($AH$6)*$AH$9</f>
        <v>280.24078693787396</v>
      </c>
      <c r="AJ94" s="7">
        <f>SL!V94*SQRT($AH$6)</f>
        <v>17455.902394201592</v>
      </c>
      <c r="AK94" s="7">
        <f>SL!W94*$AH$9</f>
        <v>1666.9837051322111</v>
      </c>
      <c r="AP94" s="13">
        <f>SL!U94*SQRT($AO$6)*$AO$9</f>
        <v>294.96359678292288</v>
      </c>
      <c r="AQ94" s="7">
        <f>SL!V94*SQRT($AO$6)</f>
        <v>17567.984493478019</v>
      </c>
      <c r="AR94" s="7">
        <f>SL!W94*$AO$9</f>
        <v>1743.3669019544934</v>
      </c>
    </row>
    <row r="95" spans="21:44" x14ac:dyDescent="0.25">
      <c r="U95" s="13">
        <f>SL!U95*SQRT($T$6)*$T$9</f>
        <v>178.71031709045542</v>
      </c>
      <c r="V95" s="7">
        <f>SL!V95*SQRT($T$6)</f>
        <v>16475.289794020624</v>
      </c>
      <c r="W95" s="7">
        <f>SL!W95*$T$9</f>
        <v>1120.1145561989274</v>
      </c>
      <c r="AB95" s="13">
        <f>SL!U95*SQRT($AA$6)*$AA$9</f>
        <v>258.65858318622492</v>
      </c>
      <c r="AC95" s="7">
        <f>SL!V95*SQRT($AA$6)</f>
        <v>17254.61292011317</v>
      </c>
      <c r="AD95" s="7">
        <f>SL!W95*$AA$9</f>
        <v>1547.9878634537017</v>
      </c>
      <c r="AI95" s="13">
        <f>SL!U95*SQRT($AH$6)*$AH$9</f>
        <v>280.24078693787396</v>
      </c>
      <c r="AJ95" s="7">
        <f>SL!V95*SQRT($AH$6)</f>
        <v>17428.330105929635</v>
      </c>
      <c r="AK95" s="7">
        <f>SL!W95*$AH$9</f>
        <v>1660.4333386635833</v>
      </c>
      <c r="AP95" s="13">
        <f>SL!U95*SQRT($AO$6)*$AO$9</f>
        <v>294.96359678292288</v>
      </c>
      <c r="AQ95" s="7">
        <f>SL!V95*SQRT($AO$6)</f>
        <v>17540.235167097027</v>
      </c>
      <c r="AR95" s="7">
        <f>SL!W95*$AO$9</f>
        <v>1736.5163898217595</v>
      </c>
    </row>
    <row r="96" spans="21:44" x14ac:dyDescent="0.25">
      <c r="U96" s="13">
        <f>SL!U96*SQRT($T$6)*$T$9</f>
        <v>178.71031709045542</v>
      </c>
      <c r="V96" s="7">
        <f>SL!V96*SQRT($T$6)</f>
        <v>16465.492298819448</v>
      </c>
      <c r="W96" s="7">
        <f>SL!W96*$T$9</f>
        <v>1126.5869716930501</v>
      </c>
      <c r="AB96" s="13">
        <f>SL!U96*SQRT($AA$6)*$AA$9</f>
        <v>258.65858318622492</v>
      </c>
      <c r="AC96" s="7">
        <f>SL!V96*SQRT($AA$6)</f>
        <v>17244.351978460763</v>
      </c>
      <c r="AD96" s="7">
        <f>SL!W96*$AA$9</f>
        <v>1556.9326812642403</v>
      </c>
      <c r="AI96" s="13">
        <f>SL!U96*SQRT($AH$6)*$AH$9</f>
        <v>280.24078693787396</v>
      </c>
      <c r="AJ96" s="7">
        <f>SL!V96*SQRT($AH$6)</f>
        <v>17417.965858458898</v>
      </c>
      <c r="AK96" s="7">
        <f>SL!W96*$AH$9</f>
        <v>1670.0279059412321</v>
      </c>
      <c r="AP96" s="13">
        <f>SL!U96*SQRT($AO$6)*$AO$9</f>
        <v>294.96359678292288</v>
      </c>
      <c r="AQ96" s="7">
        <f>SL!V96*SQRT($AO$6)</f>
        <v>17529.804372129191</v>
      </c>
      <c r="AR96" s="7">
        <f>SL!W96*$AO$9</f>
        <v>1746.5505917032363</v>
      </c>
    </row>
    <row r="97" spans="21:44" x14ac:dyDescent="0.25">
      <c r="U97" s="13">
        <f>SL!U97*SQRT($T$6)*$T$9</f>
        <v>178.71031709045542</v>
      </c>
      <c r="V97" s="7">
        <f>SL!V97*SQRT($T$6)</f>
        <v>16485.098955810587</v>
      </c>
      <c r="W97" s="7">
        <f>SL!W97*$T$9</f>
        <v>1123.7531363986282</v>
      </c>
      <c r="AB97" s="13">
        <f>SL!U97*SQRT($AA$6)*$AA$9</f>
        <v>258.65858318622492</v>
      </c>
      <c r="AC97" s="7">
        <f>SL!V97*SQRT($AA$6)</f>
        <v>17264.886080213699</v>
      </c>
      <c r="AD97" s="7">
        <f>SL!W97*$AA$9</f>
        <v>1553.0163473334696</v>
      </c>
      <c r="AI97" s="13">
        <f>SL!U97*SQRT($AH$6)*$AH$9</f>
        <v>280.24078693787396</v>
      </c>
      <c r="AJ97" s="7">
        <f>SL!V97*SQRT($AH$6)</f>
        <v>17438.706694862227</v>
      </c>
      <c r="AK97" s="7">
        <f>SL!W97*$AH$9</f>
        <v>1665.8270904325868</v>
      </c>
      <c r="AP97" s="13">
        <f>SL!U97*SQRT($AO$6)*$AO$9</f>
        <v>294.96359678292288</v>
      </c>
      <c r="AQ97" s="7">
        <f>SL!V97*SQRT($AO$6)</f>
        <v>17550.678382769656</v>
      </c>
      <c r="AR97" s="7">
        <f>SL!W97*$AO$9</f>
        <v>1742.157289779263</v>
      </c>
    </row>
    <row r="98" spans="21:44" x14ac:dyDescent="0.25">
      <c r="U98" s="13">
        <f>SL!U98*SQRT($T$6)*$T$9</f>
        <v>185.02835860375436</v>
      </c>
      <c r="V98" s="7">
        <f>SL!V98*SQRT($T$6)</f>
        <v>16481.352261314252</v>
      </c>
      <c r="W98" s="7">
        <f>SL!W98*$T$9</f>
        <v>1128.6788490300837</v>
      </c>
      <c r="AB98" s="13">
        <f>SL!U98*SQRT($AA$6)*$AA$9</f>
        <v>267.80307855139449</v>
      </c>
      <c r="AC98" s="7">
        <f>SL!V98*SQRT($AA$6)</f>
        <v>17260.962157534803</v>
      </c>
      <c r="AD98" s="7">
        <f>SL!W98*$AA$9</f>
        <v>1559.8236362220534</v>
      </c>
      <c r="AI98" s="13">
        <f>SL!U98*SQRT($AH$6)*$AH$9</f>
        <v>290.14828950638474</v>
      </c>
      <c r="AJ98" s="7">
        <f>SL!V98*SQRT($AH$6)</f>
        <v>17434.743266643087</v>
      </c>
      <c r="AK98" s="7">
        <f>SL!W98*$AH$9</f>
        <v>1673.1288591889004</v>
      </c>
      <c r="AP98" s="13">
        <f>SL!U98*SQRT($AO$6)*$AO$9</f>
        <v>305.39160272979387</v>
      </c>
      <c r="AQ98" s="7">
        <f>SL!V98*SQRT($AO$6)</f>
        <v>17546.689505888789</v>
      </c>
      <c r="AR98" s="7">
        <f>SL!W98*$AO$9</f>
        <v>1749.7936343555723</v>
      </c>
    </row>
    <row r="99" spans="21:44" x14ac:dyDescent="0.25">
      <c r="U99" s="13">
        <f>SL!U99*SQRT($T$6)*$T$9</f>
        <v>185.93093596279704</v>
      </c>
      <c r="V99" s="7">
        <f>SL!V99*SQRT($T$6)</f>
        <v>16582.211618982907</v>
      </c>
      <c r="W99" s="7">
        <f>SL!W99*$T$9</f>
        <v>1137.9414552328999</v>
      </c>
      <c r="AB99" s="13">
        <f>SL!U99*SQRT($AA$6)*$AA$9</f>
        <v>269.10943503213292</v>
      </c>
      <c r="AC99" s="7">
        <f>SL!V99*SQRT($AA$6)</f>
        <v>17366.592419442273</v>
      </c>
      <c r="AD99" s="7">
        <f>SL!W99*$AA$9</f>
        <v>1572.6244715531889</v>
      </c>
      <c r="AI99" s="13">
        <f>SL!U99*SQRT($AH$6)*$AH$9</f>
        <v>291.5636470161719</v>
      </c>
      <c r="AJ99" s="7">
        <f>SL!V99*SQRT($AH$6)</f>
        <v>17541.437000210026</v>
      </c>
      <c r="AK99" s="7">
        <f>SL!W99*$AH$9</f>
        <v>1686.859544195137</v>
      </c>
      <c r="AP99" s="13">
        <f>SL!U99*SQRT($AO$6)*$AO$9</f>
        <v>306.88131786506113</v>
      </c>
      <c r="AQ99" s="7">
        <f>SL!V99*SQRT($AO$6)</f>
        <v>17654.068306166562</v>
      </c>
      <c r="AR99" s="7">
        <f>SL!W99*$AO$9</f>
        <v>1764.1534758509258</v>
      </c>
    </row>
    <row r="100" spans="21:44" x14ac:dyDescent="0.25">
      <c r="U100" s="13">
        <f>SL!U100*SQRT($T$6)*$T$9</f>
        <v>185.93093596279704</v>
      </c>
      <c r="V100" s="7">
        <f>SL!V100*SQRT($T$6)</f>
        <v>16708.293409706886</v>
      </c>
      <c r="W100" s="7">
        <f>SL!W100*$T$9</f>
        <v>1167.527890190064</v>
      </c>
      <c r="AB100" s="13">
        <f>SL!U100*SQRT($AA$6)*$AA$9</f>
        <v>269.10943503213292</v>
      </c>
      <c r="AC100" s="7">
        <f>SL!V100*SQRT($AA$6)</f>
        <v>17498.638199663179</v>
      </c>
      <c r="AD100" s="7">
        <f>SL!W100*$AA$9</f>
        <v>1613.5126485553442</v>
      </c>
      <c r="AI100" s="13">
        <f>SL!U100*SQRT($AH$6)*$AH$9</f>
        <v>291.5636470161719</v>
      </c>
      <c r="AJ100" s="7">
        <f>SL!V100*SQRT($AH$6)</f>
        <v>17674.812200073382</v>
      </c>
      <c r="AK100" s="7">
        <f>SL!W100*$AH$9</f>
        <v>1730.7178287814791</v>
      </c>
      <c r="AP100" s="13">
        <f>SL!U100*SQRT($AO$6)*$AO$9</f>
        <v>306.88131786506113</v>
      </c>
      <c r="AQ100" s="7">
        <f>SL!V100*SQRT($AO$6)</f>
        <v>17788.299890996706</v>
      </c>
      <c r="AR100" s="7">
        <f>SL!W100*$AO$9</f>
        <v>1810.0213997477979</v>
      </c>
    </row>
    <row r="101" spans="21:44" x14ac:dyDescent="0.25">
      <c r="U101" s="13">
        <f>SL!U101*SQRT($T$6)*$T$9</f>
        <v>185.93093596279704</v>
      </c>
      <c r="V101" s="7">
        <f>SL!V101*SQRT($T$6)</f>
        <v>16756.830359499054</v>
      </c>
      <c r="W101" s="7">
        <f>SL!W101*$T$9</f>
        <v>1162.9053925752501</v>
      </c>
      <c r="AB101" s="13">
        <f>SL!U101*SQRT($AA$6)*$AA$9</f>
        <v>269.10943503213292</v>
      </c>
      <c r="AC101" s="7">
        <f>SL!V101*SQRT($AA$6)</f>
        <v>17549.471070675303</v>
      </c>
      <c r="AD101" s="7">
        <f>SL!W101*$AA$9</f>
        <v>1607.1243999900746</v>
      </c>
      <c r="AI101" s="13">
        <f>SL!U101*SQRT($AH$6)*$AH$9</f>
        <v>291.5636470161719</v>
      </c>
      <c r="AJ101" s="7">
        <f>SL!V101*SQRT($AH$6)</f>
        <v>17726.156849781448</v>
      </c>
      <c r="AK101" s="7">
        <f>SL!W101*$AH$9</f>
        <v>1723.8655393392494</v>
      </c>
      <c r="AP101" s="13">
        <f>SL!U101*SQRT($AO$6)*$AO$9</f>
        <v>306.88131786506113</v>
      </c>
      <c r="AQ101" s="7">
        <f>SL!V101*SQRT($AO$6)</f>
        <v>17839.974218082425</v>
      </c>
      <c r="AR101" s="7">
        <f>SL!W101*$AO$9</f>
        <v>1802.8551301679472</v>
      </c>
    </row>
    <row r="102" spans="21:44" x14ac:dyDescent="0.25">
      <c r="U102" s="13">
        <f>SL!U102*SQRT($T$6)*$T$9</f>
        <v>185.93093596279704</v>
      </c>
      <c r="V102" s="7">
        <f>SL!V102*SQRT($T$6)</f>
        <v>16743.933261948067</v>
      </c>
      <c r="W102" s="7">
        <f>SL!W102*$T$9</f>
        <v>1195.6717567347205</v>
      </c>
      <c r="AB102" s="13">
        <f>SL!U102*SQRT($AA$6)*$AA$9</f>
        <v>269.10943503213292</v>
      </c>
      <c r="AC102" s="7">
        <f>SL!V102*SQRT($AA$6)</f>
        <v>17535.963907595476</v>
      </c>
      <c r="AD102" s="7">
        <f>SL!W102*$AA$9</f>
        <v>1652.407209473854</v>
      </c>
      <c r="AI102" s="13">
        <f>SL!U102*SQRT($AH$6)*$AH$9</f>
        <v>291.5636470161719</v>
      </c>
      <c r="AJ102" s="7">
        <f>SL!V102*SQRT($AH$6)</f>
        <v>17712.513698350594</v>
      </c>
      <c r="AK102" s="7">
        <f>SL!W102*$AH$9</f>
        <v>1772.4376814796053</v>
      </c>
      <c r="AP102" s="13">
        <f>SL!U102*SQRT($AO$6)*$AO$9</f>
        <v>306.88131786506113</v>
      </c>
      <c r="AQ102" s="7">
        <f>SL!V102*SQRT($AO$6)</f>
        <v>17826.243465734784</v>
      </c>
      <c r="AR102" s="7">
        <f>SL!W102*$AO$9</f>
        <v>1853.6529062372756</v>
      </c>
    </row>
    <row r="103" spans="21:44" x14ac:dyDescent="0.25">
      <c r="U103" s="13">
        <f>SL!U103*SQRT($T$6)*$T$9</f>
        <v>185.93093596279704</v>
      </c>
      <c r="V103" s="7">
        <f>SL!V103*SQRT($T$6)</f>
        <v>16768.270106267704</v>
      </c>
      <c r="W103" s="7">
        <f>SL!W103*$T$9</f>
        <v>1198.1924229841766</v>
      </c>
      <c r="AB103" s="13">
        <f>SL!U103*SQRT($AA$6)*$AA$9</f>
        <v>269.10943503213292</v>
      </c>
      <c r="AC103" s="7">
        <f>SL!V103*SQRT($AA$6)</f>
        <v>17561.451946572783</v>
      </c>
      <c r="AD103" s="7">
        <f>SL!W103*$AA$9</f>
        <v>1655.8907467070605</v>
      </c>
      <c r="AI103" s="13">
        <f>SL!U103*SQRT($AH$6)*$AH$9</f>
        <v>291.5636470161719</v>
      </c>
      <c r="AJ103" s="7">
        <f>SL!V103*SQRT($AH$6)</f>
        <v>17738.258347570256</v>
      </c>
      <c r="AK103" s="7">
        <f>SL!W103*$AH$9</f>
        <v>1776.1742620401187</v>
      </c>
      <c r="AP103" s="13">
        <f>SL!U103*SQRT($AO$6)*$AO$9</f>
        <v>306.88131786506113</v>
      </c>
      <c r="AQ103" s="7">
        <f>SL!V103*SQRT($AO$6)</f>
        <v>17852.153418028698</v>
      </c>
      <c r="AR103" s="7">
        <f>SL!W103*$AO$9</f>
        <v>1857.5607014098559</v>
      </c>
    </row>
    <row r="104" spans="21:44" x14ac:dyDescent="0.25">
      <c r="U104" s="13">
        <f>SL!U104*SQRT($T$6)*$T$9</f>
        <v>185.93093596279704</v>
      </c>
      <c r="V104" s="7">
        <f>SL!V104*SQRT($T$6)</f>
        <v>16768.270106267704</v>
      </c>
      <c r="W104" s="7">
        <f>SL!W104*$T$9</f>
        <v>1208.3325150684861</v>
      </c>
      <c r="AB104" s="13">
        <f>SL!U104*SQRT($AA$6)*$AA$9</f>
        <v>269.10943503213292</v>
      </c>
      <c r="AC104" s="7">
        <f>SL!V104*SQRT($AA$6)</f>
        <v>17561.451946572783</v>
      </c>
      <c r="AD104" s="7">
        <f>SL!W104*$AA$9</f>
        <v>1669.9042593374834</v>
      </c>
      <c r="AI104" s="13">
        <f>SL!U104*SQRT($AH$6)*$AH$9</f>
        <v>291.5636470161719</v>
      </c>
      <c r="AJ104" s="7">
        <f>SL!V104*SQRT($AH$6)</f>
        <v>17738.258347570256</v>
      </c>
      <c r="AK104" s="7">
        <f>SL!W104*$AH$9</f>
        <v>1791.2057129401428</v>
      </c>
      <c r="AP104" s="13">
        <f>SL!U104*SQRT($AO$6)*$AO$9</f>
        <v>306.88131786506113</v>
      </c>
      <c r="AQ104" s="7">
        <f>SL!V104*SQRT($AO$6)</f>
        <v>17852.153418028698</v>
      </c>
      <c r="AR104" s="7">
        <f>SL!W104*$AO$9</f>
        <v>1873.2809114555671</v>
      </c>
    </row>
    <row r="105" spans="21:44" x14ac:dyDescent="0.25">
      <c r="U105" s="13">
        <f>SL!U105*SQRT($T$6)*$T$9</f>
        <v>185.93093596279704</v>
      </c>
      <c r="V105" s="7">
        <f>SL!V105*SQRT($T$6)</f>
        <v>16779.355710754153</v>
      </c>
      <c r="W105" s="7">
        <f>SL!W105*$T$9</f>
        <v>1193.9703835857861</v>
      </c>
      <c r="AB105" s="13">
        <f>SL!U105*SQRT($AA$6)*$AA$9</f>
        <v>269.10943503213292</v>
      </c>
      <c r="AC105" s="7">
        <f>SL!V105*SQRT($AA$6)</f>
        <v>17573.061928357052</v>
      </c>
      <c r="AD105" s="7">
        <f>SL!W105*$AA$9</f>
        <v>1650.055927659703</v>
      </c>
      <c r="AI105" s="13">
        <f>SL!U105*SQRT($AH$6)*$AH$9</f>
        <v>291.5636470161719</v>
      </c>
      <c r="AJ105" s="7">
        <f>SL!V105*SQRT($AH$6)</f>
        <v>17749.985217132435</v>
      </c>
      <c r="AK105" s="7">
        <f>SL!W105*$AH$9</f>
        <v>1769.9156031061359</v>
      </c>
      <c r="AP105" s="13">
        <f>SL!U105*SQRT($AO$6)*$AO$9</f>
        <v>306.88131786506113</v>
      </c>
      <c r="AQ105" s="7">
        <f>SL!V105*SQRT($AO$6)</f>
        <v>17863.955584308791</v>
      </c>
      <c r="AR105" s="7">
        <f>SL!W105*$AO$9</f>
        <v>1851.0152632015911</v>
      </c>
    </row>
    <row r="106" spans="21:44" x14ac:dyDescent="0.25">
      <c r="U106" s="13">
        <f>SL!U106*SQRT($T$6)*$T$9</f>
        <v>185.93093596279704</v>
      </c>
      <c r="V106" s="7">
        <f>SL!V106*SQRT($T$6)</f>
        <v>16848.974201067849</v>
      </c>
      <c r="W106" s="7">
        <f>SL!W106*$T$9</f>
        <v>1192.932101862134</v>
      </c>
      <c r="AB106" s="13">
        <f>SL!U106*SQRT($AA$6)*$AA$9</f>
        <v>269.10943503213292</v>
      </c>
      <c r="AC106" s="7">
        <f>SL!V106*SQRT($AA$6)</f>
        <v>17645.973550396106</v>
      </c>
      <c r="AD106" s="7">
        <f>SL!W106*$AA$9</f>
        <v>1648.621032007143</v>
      </c>
      <c r="AI106" s="13">
        <f>SL!U106*SQRT($AH$6)*$AH$9</f>
        <v>291.5636470161719</v>
      </c>
      <c r="AJ106" s="7">
        <f>SL!V106*SQRT($AH$6)</f>
        <v>17823.63090384466</v>
      </c>
      <c r="AK106" s="7">
        <f>SL!W106*$AH$9</f>
        <v>1768.3764769700315</v>
      </c>
      <c r="AP106" s="13">
        <f>SL!U106*SQRT($AO$6)*$AO$9</f>
        <v>306.88131786506113</v>
      </c>
      <c r="AQ106" s="7">
        <f>SL!V106*SQRT($AO$6)</f>
        <v>17938.074140482757</v>
      </c>
      <c r="AR106" s="7">
        <f>SL!W106*$AO$9</f>
        <v>1849.4056124561419</v>
      </c>
    </row>
    <row r="107" spans="21:44" x14ac:dyDescent="0.25">
      <c r="U107" s="13">
        <f>SL!U107*SQRT($T$6)*$T$9</f>
        <v>185.93093596279704</v>
      </c>
      <c r="V107" s="7">
        <f>SL!V107*SQRT($T$6)</f>
        <v>16808.989108258709</v>
      </c>
      <c r="W107" s="7">
        <f>SL!W107*$T$9</f>
        <v>1222.8799446169116</v>
      </c>
      <c r="AB107" s="13">
        <f>SL!U107*SQRT($AA$6)*$AA$9</f>
        <v>269.10943503213292</v>
      </c>
      <c r="AC107" s="7">
        <f>SL!V107*SQRT($AA$6)</f>
        <v>17604.097060961187</v>
      </c>
      <c r="AD107" s="7">
        <f>SL!W107*$AA$9</f>
        <v>1690.0086712128443</v>
      </c>
      <c r="AI107" s="13">
        <f>SL!U107*SQRT($AH$6)*$AH$9</f>
        <v>291.5636470161719</v>
      </c>
      <c r="AJ107" s="7">
        <f>SL!V107*SQRT($AH$6)</f>
        <v>17781.332807391944</v>
      </c>
      <c r="AK107" s="7">
        <f>SL!W107*$AH$9</f>
        <v>1812.7705045772004</v>
      </c>
      <c r="AP107" s="13">
        <f>SL!U107*SQRT($AO$6)*$AO$9</f>
        <v>306.88131786506113</v>
      </c>
      <c r="AQ107" s="7">
        <f>SL!V107*SQRT($AO$6)</f>
        <v>17895.504453404774</v>
      </c>
      <c r="AR107" s="7">
        <f>SL!W107*$AO$9</f>
        <v>1895.8338277629341</v>
      </c>
    </row>
    <row r="108" spans="21:44" x14ac:dyDescent="0.25">
      <c r="U108" s="13">
        <f>SL!U108*SQRT($T$6)*$T$9</f>
        <v>186.83351332183977</v>
      </c>
      <c r="V108" s="7">
        <f>SL!V108*SQRT($T$6)</f>
        <v>16795.455897660908</v>
      </c>
      <c r="W108" s="7">
        <f>SL!W108*$T$9</f>
        <v>1215.4710847658373</v>
      </c>
      <c r="AB108" s="13">
        <f>SL!U108*SQRT($AA$6)*$AA$9</f>
        <v>270.41579151287146</v>
      </c>
      <c r="AC108" s="7">
        <f>SL!V108*SQRT($AA$6)</f>
        <v>17589.923695068941</v>
      </c>
      <c r="AD108" s="7">
        <f>SL!W108*$AA$9</f>
        <v>1679.7696960401518</v>
      </c>
      <c r="AI108" s="13">
        <f>SL!U108*SQRT($AH$6)*$AH$9</f>
        <v>292.97900452595923</v>
      </c>
      <c r="AJ108" s="7">
        <f>SL!V108*SQRT($AH$6)</f>
        <v>17767.016745905901</v>
      </c>
      <c r="AK108" s="7">
        <f>SL!W108*$AH$9</f>
        <v>1801.7877726502484</v>
      </c>
      <c r="AP108" s="13">
        <f>SL!U108*SQRT($AO$6)*$AO$9</f>
        <v>308.37103300032851</v>
      </c>
      <c r="AQ108" s="7">
        <f>SL!V108*SQRT($AO$6)</f>
        <v>17881.096470333214</v>
      </c>
      <c r="AR108" s="7">
        <f>SL!W108*$AO$9</f>
        <v>1884.3478538595666</v>
      </c>
    </row>
    <row r="109" spans="21:44" x14ac:dyDescent="0.25">
      <c r="U109" s="13">
        <f>SL!U109*SQRT($T$6)*$T$9</f>
        <v>186.83351332183977</v>
      </c>
      <c r="V109" s="7">
        <f>SL!V109*SQRT($T$6)</f>
        <v>16858.486967274963</v>
      </c>
      <c r="W109" s="7">
        <f>SL!W109*$T$9</f>
        <v>1229.307184136333</v>
      </c>
      <c r="AB109" s="13">
        <f>SL!U109*SQRT($AA$6)*$AA$9</f>
        <v>270.41579151287146</v>
      </c>
      <c r="AC109" s="7">
        <f>SL!V109*SQRT($AA$6)</f>
        <v>17655.936294648578</v>
      </c>
      <c r="AD109" s="7">
        <f>SL!W109*$AA$9</f>
        <v>1698.89105624794</v>
      </c>
      <c r="AI109" s="13">
        <f>SL!U109*SQRT($AH$6)*$AH$9</f>
        <v>292.97900452595923</v>
      </c>
      <c r="AJ109" s="7">
        <f>SL!V109*SQRT($AH$6)</f>
        <v>17833.693951703048</v>
      </c>
      <c r="AK109" s="7">
        <f>SL!W109*$AH$9</f>
        <v>1822.2981039772462</v>
      </c>
      <c r="AP109" s="13">
        <f>SL!U109*SQRT($AO$6)*$AO$9</f>
        <v>308.37103300032851</v>
      </c>
      <c r="AQ109" s="7">
        <f>SL!V109*SQRT($AO$6)</f>
        <v>17948.201801874358</v>
      </c>
      <c r="AR109" s="7">
        <f>SL!W109*$AO$9</f>
        <v>1905.7979932181711</v>
      </c>
    </row>
    <row r="110" spans="21:44" x14ac:dyDescent="0.25">
      <c r="U110" s="13">
        <f>SL!U110*SQRT($T$6)*$T$9</f>
        <v>185.93093596279704</v>
      </c>
      <c r="V110" s="7">
        <f>SL!V110*SQRT($T$6)</f>
        <v>16822.544145651038</v>
      </c>
      <c r="W110" s="7">
        <f>SL!W110*$T$9</f>
        <v>1207.3179698739148</v>
      </c>
      <c r="AB110" s="13">
        <f>SL!U110*SQRT($AA$6)*$AA$9</f>
        <v>269.10943503213292</v>
      </c>
      <c r="AC110" s="7">
        <f>SL!V110*SQRT($AA$6)</f>
        <v>17618.293286110875</v>
      </c>
      <c r="AD110" s="7">
        <f>SL!W110*$AA$9</f>
        <v>1668.5021673465969</v>
      </c>
      <c r="AI110" s="13">
        <f>SL!U110*SQRT($AH$6)*$AH$9</f>
        <v>291.5636470161719</v>
      </c>
      <c r="AJ110" s="7">
        <f>SL!V110*SQRT($AH$6)</f>
        <v>17795.671958279443</v>
      </c>
      <c r="AK110" s="7">
        <f>SL!W110*$AH$9</f>
        <v>1789.7017733159992</v>
      </c>
      <c r="AP110" s="13">
        <f>SL!U110*SQRT($AO$6)*$AO$9</f>
        <v>306.88131786506113</v>
      </c>
      <c r="AQ110" s="7">
        <f>SL!V110*SQRT($AO$6)</f>
        <v>17909.935674131862</v>
      </c>
      <c r="AR110" s="7">
        <f>SL!W110*$AO$9</f>
        <v>1871.7080595103455</v>
      </c>
    </row>
    <row r="111" spans="21:44" x14ac:dyDescent="0.25">
      <c r="U111" s="13">
        <f>SL!U111*SQRT($T$6)*$T$9</f>
        <v>186.83351332183977</v>
      </c>
      <c r="V111" s="7">
        <f>SL!V111*SQRT($T$6)</f>
        <v>16810.287959387511</v>
      </c>
      <c r="W111" s="7">
        <f>SL!W111*$T$9</f>
        <v>1217.3187055616868</v>
      </c>
      <c r="AB111" s="13">
        <f>SL!U111*SQRT($AA$6)*$AA$9</f>
        <v>270.41579151287146</v>
      </c>
      <c r="AC111" s="7">
        <f>SL!V111*SQRT($AA$6)</f>
        <v>17605.457351053105</v>
      </c>
      <c r="AD111" s="7">
        <f>SL!W111*$AA$9</f>
        <v>1682.3230907375168</v>
      </c>
      <c r="AI111" s="13">
        <f>SL!U111*SQRT($AH$6)*$AH$9</f>
        <v>292.97900452595923</v>
      </c>
      <c r="AJ111" s="7">
        <f>SL!V111*SQRT($AH$6)</f>
        <v>17782.706792706569</v>
      </c>
      <c r="AK111" s="7">
        <f>SL!W111*$AH$9</f>
        <v>1804.5266453393485</v>
      </c>
      <c r="AP111" s="13">
        <f>SL!U111*SQRT($AO$6)*$AO$9</f>
        <v>308.37103300032851</v>
      </c>
      <c r="AQ111" s="7">
        <f>SL!V111*SQRT($AO$6)</f>
        <v>17896.887260902004</v>
      </c>
      <c r="AR111" s="7">
        <f>SL!W111*$AO$9</f>
        <v>1887.2122249869772</v>
      </c>
    </row>
    <row r="112" spans="21:44" x14ac:dyDescent="0.25">
      <c r="U112" s="13">
        <f>SL!U112*SQRT($T$6)*$T$9</f>
        <v>186.83351332183977</v>
      </c>
      <c r="V112" s="7">
        <f>SL!V112*SQRT($T$6)</f>
        <v>16881.286637041918</v>
      </c>
      <c r="W112" s="7">
        <f>SL!W112*$T$9</f>
        <v>1219.6862329138494</v>
      </c>
      <c r="AB112" s="13">
        <f>SL!U112*SQRT($AA$6)*$AA$9</f>
        <v>270.41579151287146</v>
      </c>
      <c r="AC112" s="7">
        <f>SL!V112*SQRT($AA$6)</f>
        <v>17679.814446805758</v>
      </c>
      <c r="AD112" s="7">
        <f>SL!W112*$AA$9</f>
        <v>1685.5949914437972</v>
      </c>
      <c r="AI112" s="13">
        <f>SL!U112*SQRT($AH$6)*$AH$9</f>
        <v>292.97900452595923</v>
      </c>
      <c r="AJ112" s="7">
        <f>SL!V112*SQRT($AH$6)</f>
        <v>17857.812505972663</v>
      </c>
      <c r="AK112" s="7">
        <f>SL!W112*$AH$9</f>
        <v>1808.0362161452745</v>
      </c>
      <c r="AP112" s="13">
        <f>SL!U112*SQRT($AO$6)*$AO$9</f>
        <v>308.37103300032851</v>
      </c>
      <c r="AQ112" s="7">
        <f>SL!V112*SQRT($AO$6)</f>
        <v>17972.47521827215</v>
      </c>
      <c r="AR112" s="7">
        <f>SL!W112*$AO$9</f>
        <v>1890.8826085451844</v>
      </c>
    </row>
    <row r="113" spans="21:44" x14ac:dyDescent="0.25">
      <c r="U113" s="13">
        <f>SL!U113*SQRT($T$6)*$T$9</f>
        <v>186.83351332183977</v>
      </c>
      <c r="V113" s="7">
        <f>SL!V113*SQRT($T$6)</f>
        <v>16842.452041550976</v>
      </c>
      <c r="W113" s="7">
        <f>SL!W113*$T$9</f>
        <v>1239.6777502610696</v>
      </c>
      <c r="AB113" s="13">
        <f>SL!U113*SQRT($AA$6)*$AA$9</f>
        <v>270.41579151287146</v>
      </c>
      <c r="AC113" s="7">
        <f>SL!V113*SQRT($AA$6)</f>
        <v>17639.142876139453</v>
      </c>
      <c r="AD113" s="7">
        <f>SL!W113*$AA$9</f>
        <v>1713.223081851387</v>
      </c>
      <c r="AI113" s="13">
        <f>SL!U113*SQRT($AH$6)*$AH$9</f>
        <v>292.97900452595923</v>
      </c>
      <c r="AJ113" s="7">
        <f>SL!V113*SQRT($AH$6)</f>
        <v>17816.731459253107</v>
      </c>
      <c r="AK113" s="7">
        <f>SL!W113*$AH$9</f>
        <v>1837.6712045579247</v>
      </c>
      <c r="AP113" s="13">
        <f>SL!U113*SQRT($AO$6)*$AO$9</f>
        <v>308.37103300032851</v>
      </c>
      <c r="AQ113" s="7">
        <f>SL!V113*SQRT($AO$6)</f>
        <v>17931.130395446791</v>
      </c>
      <c r="AR113" s="7">
        <f>SL!W113*$AO$9</f>
        <v>1921.8755077435135</v>
      </c>
    </row>
    <row r="114" spans="21:44" x14ac:dyDescent="0.25">
      <c r="U114" s="13">
        <f>SL!U114*SQRT($T$6)*$T$9</f>
        <v>187.73609068088251</v>
      </c>
      <c r="V114" s="7">
        <f>SL!V114*SQRT($T$6)</f>
        <v>16899.833384096266</v>
      </c>
      <c r="W114" s="7">
        <f>SL!W114*$T$9</f>
        <v>1258.4127629559944</v>
      </c>
      <c r="AB114" s="13">
        <f>SL!U114*SQRT($AA$6)*$AA$9</f>
        <v>271.72214799361001</v>
      </c>
      <c r="AC114" s="7">
        <f>SL!V114*SQRT($AA$6)</f>
        <v>17699.238502185119</v>
      </c>
      <c r="AD114" s="7">
        <f>SL!W114*$AA$9</f>
        <v>1739.1146945555467</v>
      </c>
      <c r="AI114" s="13">
        <f>SL!U114*SQRT($AH$6)*$AH$9</f>
        <v>294.3943620357465</v>
      </c>
      <c r="AJ114" s="7">
        <f>SL!V114*SQRT($AH$6)</f>
        <v>17877.432120200734</v>
      </c>
      <c r="AK114" s="7">
        <f>SL!W114*$AH$9</f>
        <v>1865.4435779341829</v>
      </c>
      <c r="AP114" s="13">
        <f>SL!U114*SQRT($AO$6)*$AO$9</f>
        <v>309.86074813559583</v>
      </c>
      <c r="AQ114" s="7">
        <f>SL!V114*SQRT($AO$6)</f>
        <v>17992.220807514292</v>
      </c>
      <c r="AR114" s="7">
        <f>SL!W114*$AO$9</f>
        <v>1950.9204446459114</v>
      </c>
    </row>
    <row r="115" spans="21:44" x14ac:dyDescent="0.25">
      <c r="U115" s="13">
        <f>SL!U115*SQRT($T$6)*$T$9</f>
        <v>187.73609068088251</v>
      </c>
      <c r="V115" s="7">
        <f>SL!V115*SQRT($T$6)</f>
        <v>16863.154012368108</v>
      </c>
      <c r="W115" s="7">
        <f>SL!W115*$T$9</f>
        <v>1217.8883822596199</v>
      </c>
      <c r="AB115" s="13">
        <f>SL!U115*SQRT($AA$6)*$AA$9</f>
        <v>271.72214799361001</v>
      </c>
      <c r="AC115" s="7">
        <f>SL!V115*SQRT($AA$6)</f>
        <v>17660.824102849208</v>
      </c>
      <c r="AD115" s="7">
        <f>SL!W115*$AA$9</f>
        <v>1683.1103786176825</v>
      </c>
      <c r="AI115" s="13">
        <f>SL!U115*SQRT($AH$6)*$AH$9</f>
        <v>294.3943620357465</v>
      </c>
      <c r="AJ115" s="7">
        <f>SL!V115*SQRT($AH$6)</f>
        <v>17838.630969717269</v>
      </c>
      <c r="AK115" s="7">
        <f>SL!W115*$AH$9</f>
        <v>1805.3711216264148</v>
      </c>
      <c r="AP115" s="13">
        <f>SL!U115*SQRT($AO$6)*$AO$9</f>
        <v>309.86074813559583</v>
      </c>
      <c r="AQ115" s="7">
        <f>SL!V115*SQRT($AO$6)</f>
        <v>17953.170519844887</v>
      </c>
      <c r="AR115" s="7">
        <f>SL!W115*$AO$9</f>
        <v>1888.0953961924449</v>
      </c>
    </row>
    <row r="116" spans="21:44" x14ac:dyDescent="0.25">
      <c r="U116" s="13">
        <f>SL!U116*SQRT($T$6)*$T$9</f>
        <v>190.44382275801055</v>
      </c>
      <c r="V116" s="7">
        <f>SL!V116*SQRT($T$6)</f>
        <v>16889.337291672186</v>
      </c>
      <c r="W116" s="7">
        <f>SL!W116*$T$9</f>
        <v>1236.9641290010234</v>
      </c>
      <c r="AB116" s="13">
        <f>SL!U116*SQRT($AA$6)*$AA$9</f>
        <v>275.64121743582547</v>
      </c>
      <c r="AC116" s="7">
        <f>SL!V116*SQRT($AA$6)</f>
        <v>17688.245917883687</v>
      </c>
      <c r="AD116" s="7">
        <f>SL!W116*$AA$9</f>
        <v>1709.4728825942534</v>
      </c>
      <c r="AI116" s="13">
        <f>SL!U116*SQRT($AH$6)*$AH$9</f>
        <v>298.64043456510819</v>
      </c>
      <c r="AJ116" s="7">
        <f>SL!V116*SQRT($AH$6)</f>
        <v>17866.328863998489</v>
      </c>
      <c r="AK116" s="7">
        <f>SL!W116*$AH$9</f>
        <v>1833.6485917066307</v>
      </c>
      <c r="AP116" s="13">
        <f>SL!U116*SQRT($AO$6)*$AO$9</f>
        <v>314.32989354139767</v>
      </c>
      <c r="AQ116" s="7">
        <f>SL!V116*SQRT($AO$6)</f>
        <v>17981.046258735139</v>
      </c>
      <c r="AR116" s="7">
        <f>SL!W116*$AO$9</f>
        <v>1917.6685739368231</v>
      </c>
    </row>
    <row r="117" spans="21:44" x14ac:dyDescent="0.25">
      <c r="U117" s="13">
        <f>SL!U117*SQRT($T$6)*$T$9</f>
        <v>191.34640011705329</v>
      </c>
      <c r="V117" s="7">
        <f>SL!V117*SQRT($T$6)</f>
        <v>16889.337291672186</v>
      </c>
      <c r="W117" s="7">
        <f>SL!W117*$T$9</f>
        <v>1237.6279861207922</v>
      </c>
      <c r="AB117" s="13">
        <f>SL!U117*SQRT($AA$6)*$AA$9</f>
        <v>276.94757391656407</v>
      </c>
      <c r="AC117" s="7">
        <f>SL!V117*SQRT($AA$6)</f>
        <v>17688.245917883687</v>
      </c>
      <c r="AD117" s="7">
        <f>SL!W117*$AA$9</f>
        <v>1710.3903269384791</v>
      </c>
      <c r="AI117" s="13">
        <f>SL!U117*SQRT($AH$6)*$AH$9</f>
        <v>300.05579207489546</v>
      </c>
      <c r="AJ117" s="7">
        <f>SL!V117*SQRT($AH$6)</f>
        <v>17866.328863998489</v>
      </c>
      <c r="AK117" s="7">
        <f>SL!W117*$AH$9</f>
        <v>1834.6326789927687</v>
      </c>
      <c r="AP117" s="13">
        <f>SL!U117*SQRT($AO$6)*$AO$9</f>
        <v>315.81960867666498</v>
      </c>
      <c r="AQ117" s="7">
        <f>SL!V117*SQRT($AO$6)</f>
        <v>17981.046258735139</v>
      </c>
      <c r="AR117" s="7">
        <f>SL!W117*$AO$9</f>
        <v>1918.6977532851306</v>
      </c>
    </row>
    <row r="118" spans="21:44" x14ac:dyDescent="0.25">
      <c r="U118" s="13">
        <f>SL!U118*SQRT($T$6)*$T$9</f>
        <v>191.34640011705329</v>
      </c>
      <c r="V118" s="7">
        <f>SL!V118*SQRT($T$6)</f>
        <v>16974.240497585848</v>
      </c>
      <c r="W118" s="7">
        <f>SL!W118*$T$9</f>
        <v>1266.8139628615329</v>
      </c>
      <c r="AB118" s="13">
        <f>SL!U118*SQRT($AA$6)*$AA$9</f>
        <v>276.94757391656407</v>
      </c>
      <c r="AC118" s="7">
        <f>SL!V118*SQRT($AA$6)</f>
        <v>17777.165261460188</v>
      </c>
      <c r="AD118" s="7">
        <f>SL!W118*$AA$9</f>
        <v>1750.7250744227222</v>
      </c>
      <c r="AI118" s="13">
        <f>SL!U118*SQRT($AH$6)*$AH$9</f>
        <v>300.05579207489546</v>
      </c>
      <c r="AJ118" s="7">
        <f>SL!V118*SQRT($AH$6)</f>
        <v>17956.143435894646</v>
      </c>
      <c r="AK118" s="7">
        <f>SL!W118*$AH$9</f>
        <v>1877.8973330708641</v>
      </c>
      <c r="AP118" s="13">
        <f>SL!U118*SQRT($AO$6)*$AO$9</f>
        <v>315.81960867666498</v>
      </c>
      <c r="AQ118" s="7">
        <f>SL!V118*SQRT($AO$6)</f>
        <v>18071.437518420695</v>
      </c>
      <c r="AR118" s="7">
        <f>SL!W118*$AO$9</f>
        <v>1963.9448458104168</v>
      </c>
    </row>
    <row r="119" spans="21:44" x14ac:dyDescent="0.25">
      <c r="U119" s="13">
        <f>SL!U119*SQRT($T$6)*$T$9</f>
        <v>191.34640011705329</v>
      </c>
      <c r="V119" s="7">
        <f>SL!V119*SQRT($T$6)</f>
        <v>17034.239602690348</v>
      </c>
      <c r="W119" s="7">
        <f>SL!W119*$T$9</f>
        <v>1292.6040845547834</v>
      </c>
      <c r="AB119" s="13">
        <f>SL!U119*SQRT($AA$6)*$AA$9</f>
        <v>276.94757391656407</v>
      </c>
      <c r="AC119" s="7">
        <f>SL!V119*SQRT($AA$6)</f>
        <v>17840.002476894606</v>
      </c>
      <c r="AD119" s="7">
        <f>SL!W119*$AA$9</f>
        <v>1786.3667819223751</v>
      </c>
      <c r="AI119" s="13">
        <f>SL!U119*SQRT($AH$6)*$AH$9</f>
        <v>300.05579207489546</v>
      </c>
      <c r="AJ119" s="7">
        <f>SL!V119*SQRT($AH$6)</f>
        <v>18019.613288194367</v>
      </c>
      <c r="AK119" s="7">
        <f>SL!W119*$AH$9</f>
        <v>1916.1280458409772</v>
      </c>
      <c r="AP119" s="13">
        <f>SL!U119*SQRT($AO$6)*$AO$9</f>
        <v>315.81960867666498</v>
      </c>
      <c r="AQ119" s="7">
        <f>SL!V119*SQRT($AO$6)</f>
        <v>18135.314902461017</v>
      </c>
      <c r="AR119" s="7">
        <f>SL!W119*$AO$9</f>
        <v>2003.9273357869811</v>
      </c>
    </row>
    <row r="120" spans="21:44" x14ac:dyDescent="0.25">
      <c r="U120" s="13">
        <f>SL!U120*SQRT($T$6)*$T$9</f>
        <v>192.24897747609597</v>
      </c>
      <c r="V120" s="7">
        <f>SL!V120*SQRT($T$6)</f>
        <v>17047.206302861432</v>
      </c>
      <c r="W120" s="7">
        <f>SL!W120*$T$9</f>
        <v>1275.3330797179876</v>
      </c>
      <c r="AB120" s="13">
        <f>SL!U120*SQRT($AA$6)*$AA$9</f>
        <v>278.2539303973025</v>
      </c>
      <c r="AC120" s="7">
        <f>SL!V120*SQRT($AA$6)</f>
        <v>17853.582534975551</v>
      </c>
      <c r="AD120" s="7">
        <f>SL!W120*$AA$9</f>
        <v>1762.4984144156304</v>
      </c>
      <c r="AI120" s="13">
        <f>SL!U120*SQRT($AH$6)*$AH$9</f>
        <v>301.47114958468268</v>
      </c>
      <c r="AJ120" s="7">
        <f>SL!V120*SQRT($AH$6)</f>
        <v>18033.330068523672</v>
      </c>
      <c r="AK120" s="7">
        <f>SL!W120*$AH$9</f>
        <v>1890.5258857185772</v>
      </c>
      <c r="AP120" s="13">
        <f>SL!U120*SQRT($AO$6)*$AO$9</f>
        <v>317.30932381193219</v>
      </c>
      <c r="AQ120" s="7">
        <f>SL!V120*SQRT($AO$6)</f>
        <v>18149.119756468783</v>
      </c>
      <c r="AR120" s="7">
        <f>SL!W120*$AO$9</f>
        <v>1977.1520539179892</v>
      </c>
    </row>
    <row r="121" spans="21:44" x14ac:dyDescent="0.25">
      <c r="U121" s="13">
        <f>SL!U121*SQRT($T$6)*$T$9</f>
        <v>194.05413219418136</v>
      </c>
      <c r="V121" s="7">
        <f>SL!V121*SQRT($T$6)</f>
        <v>17086.41682832074</v>
      </c>
      <c r="W121" s="7">
        <f>SL!W121*$T$9</f>
        <v>1272.6301781807517</v>
      </c>
      <c r="AB121" s="13">
        <f>SL!U121*SQRT($AA$6)*$AA$9</f>
        <v>280.86664335877953</v>
      </c>
      <c r="AC121" s="7">
        <f>SL!V121*SQRT($AA$6)</f>
        <v>17894.647818054222</v>
      </c>
      <c r="AD121" s="7">
        <f>SL!W121*$AA$9</f>
        <v>1758.7630297153817</v>
      </c>
      <c r="AI121" s="13">
        <f>SL!U121*SQRT($AH$6)*$AH$9</f>
        <v>304.30186460425716</v>
      </c>
      <c r="AJ121" s="7">
        <f>SL!V121*SQRT($AH$6)</f>
        <v>18074.808791500662</v>
      </c>
      <c r="AK121" s="7">
        <f>SL!W121*$AH$9</f>
        <v>1886.5191635501044</v>
      </c>
      <c r="AP121" s="13">
        <f>SL!U121*SQRT($AO$6)*$AO$9</f>
        <v>320.28875408246677</v>
      </c>
      <c r="AQ121" s="7">
        <f>SL!V121*SQRT($AO$6)</f>
        <v>18190.864808979561</v>
      </c>
      <c r="AR121" s="7">
        <f>SL!W121*$AO$9</f>
        <v>1972.9617389243049</v>
      </c>
    </row>
    <row r="122" spans="21:44" x14ac:dyDescent="0.25">
      <c r="U122" s="13">
        <f>SL!U122*SQRT($T$6)*$T$9</f>
        <v>194.05413219418136</v>
      </c>
      <c r="V122" s="7">
        <f>SL!V122*SQRT($T$6)</f>
        <v>17083.350006068009</v>
      </c>
      <c r="W122" s="7">
        <f>SL!W122*$T$9</f>
        <v>1267.8353993064827</v>
      </c>
      <c r="AB122" s="13">
        <f>SL!U122*SQRT($AA$6)*$AA$9</f>
        <v>280.86664335877953</v>
      </c>
      <c r="AC122" s="7">
        <f>SL!V122*SQRT($AA$6)</f>
        <v>17891.43592730588</v>
      </c>
      <c r="AD122" s="7">
        <f>SL!W122*$AA$9</f>
        <v>1752.1366900573205</v>
      </c>
      <c r="AI122" s="13">
        <f>SL!U122*SQRT($AH$6)*$AH$9</f>
        <v>304.30186460425716</v>
      </c>
      <c r="AJ122" s="7">
        <f>SL!V122*SQRT($AH$6)</f>
        <v>18071.564563856409</v>
      </c>
      <c r="AK122" s="7">
        <f>SL!W122*$AH$9</f>
        <v>1879.411488133964</v>
      </c>
      <c r="AP122" s="13">
        <f>SL!U122*SQRT($AO$6)*$AO$9</f>
        <v>320.28875408246677</v>
      </c>
      <c r="AQ122" s="7">
        <f>SL!V122*SQRT($AO$6)</f>
        <v>18187.599750567773</v>
      </c>
      <c r="AR122" s="7">
        <f>SL!W122*$AO$9</f>
        <v>1965.5283812782852</v>
      </c>
    </row>
    <row r="123" spans="21:44" x14ac:dyDescent="0.25">
      <c r="U123" s="13">
        <f>SL!U123*SQRT($T$6)*$T$9</f>
        <v>194.95670955322407</v>
      </c>
      <c r="V123" s="7">
        <f>SL!V123*SQRT($T$6)</f>
        <v>17093.321205981752</v>
      </c>
      <c r="W123" s="7">
        <f>SL!W123*$T$9</f>
        <v>1281.1217300356936</v>
      </c>
      <c r="AB123" s="13">
        <f>SL!U123*SQRT($AA$6)*$AA$9</f>
        <v>282.17299983951801</v>
      </c>
      <c r="AC123" s="7">
        <f>SL!V123*SQRT($AA$6)</f>
        <v>17901.878790345723</v>
      </c>
      <c r="AD123" s="7">
        <f>SL!W123*$AA$9</f>
        <v>1770.4982751334435</v>
      </c>
      <c r="AI123" s="13">
        <f>SL!U123*SQRT($AH$6)*$AH$9</f>
        <v>305.71722211404432</v>
      </c>
      <c r="AJ123" s="7">
        <f>SL!V123*SQRT($AH$6)</f>
        <v>18082.112564275318</v>
      </c>
      <c r="AK123" s="7">
        <f>SL!W123*$AH$9</f>
        <v>1899.1068544419923</v>
      </c>
      <c r="AP123" s="13">
        <f>SL!U123*SQRT($AO$6)*$AO$9</f>
        <v>321.77846921773403</v>
      </c>
      <c r="AQ123" s="7">
        <f>SL!V123*SQRT($AO$6)</f>
        <v>18198.215478337777</v>
      </c>
      <c r="AR123" s="7">
        <f>SL!W123*$AO$9</f>
        <v>1986.1262129412905</v>
      </c>
    </row>
    <row r="124" spans="21:44" x14ac:dyDescent="0.25">
      <c r="U124" s="13">
        <f>SL!U124*SQRT($T$6)*$T$9</f>
        <v>194.05413219418136</v>
      </c>
      <c r="V124" s="7">
        <f>SL!V124*SQRT($T$6)</f>
        <v>17108.107649904112</v>
      </c>
      <c r="W124" s="7">
        <f>SL!W124*$T$9</f>
        <v>1313.6254609863047</v>
      </c>
      <c r="AB124" s="13">
        <f>SL!U124*SQRT($AA$6)*$AA$9</f>
        <v>280.86664335877953</v>
      </c>
      <c r="AC124" s="7">
        <f>SL!V124*SQRT($AA$6)</f>
        <v>17917.364670687439</v>
      </c>
      <c r="AD124" s="7">
        <f>SL!W124*$AA$9</f>
        <v>1815.4181279735442</v>
      </c>
      <c r="AI124" s="13">
        <f>SL!U124*SQRT($AH$6)*$AH$9</f>
        <v>304.30186460425716</v>
      </c>
      <c r="AJ124" s="7">
        <f>SL!V124*SQRT($AH$6)</f>
        <v>18097.754354434615</v>
      </c>
      <c r="AK124" s="7">
        <f>SL!W124*$AH$9</f>
        <v>1947.2896748532298</v>
      </c>
      <c r="AP124" s="13">
        <f>SL!U124*SQRT($AO$6)*$AO$9</f>
        <v>320.28875408246677</v>
      </c>
      <c r="AQ124" s="7">
        <f>SL!V124*SQRT($AO$6)</f>
        <v>18213.957702415522</v>
      </c>
      <c r="AR124" s="7">
        <f>SL!W124*$AO$9</f>
        <v>2036.5168280919688</v>
      </c>
    </row>
    <row r="125" spans="21:44" x14ac:dyDescent="0.25">
      <c r="U125" s="13">
        <f>SL!U125*SQRT($T$6)*$T$9</f>
        <v>194.95670955322407</v>
      </c>
      <c r="V125" s="7">
        <f>SL!V125*SQRT($T$6)</f>
        <v>17129.660928908725</v>
      </c>
      <c r="W125" s="7">
        <f>SL!W125*$T$9</f>
        <v>1300.7893586151376</v>
      </c>
      <c r="AB125" s="13">
        <f>SL!U125*SQRT($AA$6)*$AA$9</f>
        <v>282.17299983951801</v>
      </c>
      <c r="AC125" s="7">
        <f>SL!V125*SQRT($AA$6)</f>
        <v>17939.937474627968</v>
      </c>
      <c r="AD125" s="7">
        <f>SL!W125*$AA$9</f>
        <v>1797.6787542865843</v>
      </c>
      <c r="AI125" s="13">
        <f>SL!U125*SQRT($AH$6)*$AH$9</f>
        <v>305.71722211404432</v>
      </c>
      <c r="AJ125" s="7">
        <f>SL!V125*SQRT($AH$6)</f>
        <v>18120.554418412485</v>
      </c>
      <c r="AK125" s="7">
        <f>SL!W125*$AH$9</f>
        <v>1928.2617172236894</v>
      </c>
      <c r="AP125" s="13">
        <f>SL!U125*SQRT($AO$6)*$AO$9</f>
        <v>321.77846921773403</v>
      </c>
      <c r="AQ125" s="7">
        <f>SL!V125*SQRT($AO$6)</f>
        <v>18236.904162665356</v>
      </c>
      <c r="AR125" s="7">
        <f>SL!W125*$AO$9</f>
        <v>2016.6169865752204</v>
      </c>
    </row>
    <row r="126" spans="21:44" x14ac:dyDescent="0.25">
      <c r="U126" s="13">
        <f>SL!U126*SQRT($T$6)*$T$9</f>
        <v>194.95670955322407</v>
      </c>
      <c r="V126" s="7">
        <f>SL!V126*SQRT($T$6)</f>
        <v>17142.773363962875</v>
      </c>
      <c r="W126" s="7">
        <f>SL!W126*$T$9</f>
        <v>1303.9378943434983</v>
      </c>
      <c r="AB126" s="13">
        <f>SL!U126*SQRT($AA$6)*$AA$9</f>
        <v>282.17299983951801</v>
      </c>
      <c r="AC126" s="7">
        <f>SL!V126*SQRT($AA$6)</f>
        <v>17953.670161222748</v>
      </c>
      <c r="AD126" s="7">
        <f>SL!W126*$AA$9</f>
        <v>1802.0300012801883</v>
      </c>
      <c r="AI126" s="13">
        <f>SL!U126*SQRT($AH$6)*$AH$9</f>
        <v>305.71722211404432</v>
      </c>
      <c r="AJ126" s="7">
        <f>SL!V126*SQRT($AH$6)</f>
        <v>18134.42536389954</v>
      </c>
      <c r="AK126" s="7">
        <f>SL!W126*$AH$9</f>
        <v>1932.9290377780123</v>
      </c>
      <c r="AP126" s="13">
        <f>SL!U126*SQRT($AO$6)*$AO$9</f>
        <v>321.77846921773403</v>
      </c>
      <c r="AQ126" s="7">
        <f>SL!V126*SQRT($AO$6)</f>
        <v>18250.864171705474</v>
      </c>
      <c r="AR126" s="7">
        <f>SL!W126*$AO$9</f>
        <v>2021.4981693667301</v>
      </c>
    </row>
    <row r="127" spans="21:44" x14ac:dyDescent="0.25">
      <c r="U127" s="13">
        <f>SL!U127*SQRT($T$6)*$T$9</f>
        <v>194.95670955322407</v>
      </c>
      <c r="V127" s="7">
        <f>SL!V127*SQRT($T$6)</f>
        <v>17146.247663580642</v>
      </c>
      <c r="W127" s="7">
        <f>SL!W127*$T$9</f>
        <v>1276.6623253464979</v>
      </c>
      <c r="AB127" s="13">
        <f>SL!U127*SQRT($AA$6)*$AA$9</f>
        <v>282.17299983951801</v>
      </c>
      <c r="AC127" s="7">
        <f>SL!V127*SQRT($AA$6)</f>
        <v>17957.308804052256</v>
      </c>
      <c r="AD127" s="7">
        <f>SL!W127*$AA$9</f>
        <v>1764.3354194693504</v>
      </c>
      <c r="AI127" s="13">
        <f>SL!U127*SQRT($AH$6)*$AH$9</f>
        <v>305.71722211404432</v>
      </c>
      <c r="AJ127" s="7">
        <f>SL!V127*SQRT($AH$6)</f>
        <v>18138.100640109085</v>
      </c>
      <c r="AK127" s="7">
        <f>SL!W127*$AH$9</f>
        <v>1892.4963303883983</v>
      </c>
      <c r="AP127" s="13">
        <f>SL!U127*SQRT($AO$6)*$AO$9</f>
        <v>321.77846921773403</v>
      </c>
      <c r="AQ127" s="7">
        <f>SL!V127*SQRT($AO$6)</f>
        <v>18254.563046389831</v>
      </c>
      <c r="AR127" s="7">
        <f>SL!W127*$AO$9</f>
        <v>1979.2127867307472</v>
      </c>
    </row>
    <row r="128" spans="21:44" x14ac:dyDescent="0.25">
      <c r="U128" s="13">
        <f>SL!U128*SQRT($T$6)*$T$9</f>
        <v>194.95670955322407</v>
      </c>
      <c r="V128" s="7">
        <f>SL!V128*SQRT($T$6)</f>
        <v>17220.118803185589</v>
      </c>
      <c r="W128" s="7">
        <f>SL!W128*$T$9</f>
        <v>1304.5550440995924</v>
      </c>
      <c r="AB128" s="13">
        <f>SL!U128*SQRT($AA$6)*$AA$9</f>
        <v>282.17299983951801</v>
      </c>
      <c r="AC128" s="7">
        <f>SL!V128*SQRT($AA$6)</f>
        <v>18034.674236514245</v>
      </c>
      <c r="AD128" s="7">
        <f>SL!W128*$AA$9</f>
        <v>1802.8828964837012</v>
      </c>
      <c r="AI128" s="13">
        <f>SL!U128*SQRT($AH$6)*$AH$9</f>
        <v>305.71722211404432</v>
      </c>
      <c r="AJ128" s="7">
        <f>SL!V128*SQRT($AH$6)</f>
        <v>18216.244977624985</v>
      </c>
      <c r="AK128" s="7">
        <f>SL!W128*$AH$9</f>
        <v>1933.8438870890006</v>
      </c>
      <c r="AP128" s="13">
        <f>SL!U128*SQRT($AO$6)*$AO$9</f>
        <v>321.77846921773403</v>
      </c>
      <c r="AQ128" s="7">
        <f>SL!V128*SQRT($AO$6)</f>
        <v>18333.209138624425</v>
      </c>
      <c r="AR128" s="7">
        <f>SL!W128*$AO$9</f>
        <v>2022.4549381726533</v>
      </c>
    </row>
    <row r="129" spans="21:44" x14ac:dyDescent="0.25">
      <c r="U129" s="13">
        <f>SL!U129*SQRT($T$6)*$T$9</f>
        <v>194.95670955322407</v>
      </c>
      <c r="V129" s="7">
        <f>SL!V129*SQRT($T$6)</f>
        <v>17188.049371222183</v>
      </c>
      <c r="W129" s="7">
        <f>SL!W129*$T$9</f>
        <v>1293.1469619456902</v>
      </c>
      <c r="AB129" s="13">
        <f>SL!U129*SQRT($AA$6)*$AA$9</f>
        <v>282.17299983951801</v>
      </c>
      <c r="AC129" s="7">
        <f>SL!V129*SQRT($AA$6)</f>
        <v>18001.087838823245</v>
      </c>
      <c r="AD129" s="7">
        <f>SL!W129*$AA$9</f>
        <v>1787.117033410329</v>
      </c>
      <c r="AI129" s="13">
        <f>SL!U129*SQRT($AH$6)*$AH$9</f>
        <v>305.71722211404432</v>
      </c>
      <c r="AJ129" s="7">
        <f>SL!V129*SQRT($AH$6)</f>
        <v>18182.320436475442</v>
      </c>
      <c r="AK129" s="7">
        <f>SL!W129*$AH$9</f>
        <v>1916.9327954209907</v>
      </c>
      <c r="AP129" s="13">
        <f>SL!U129*SQRT($AO$6)*$AO$9</f>
        <v>321.77846921773403</v>
      </c>
      <c r="AQ129" s="7">
        <f>SL!V129*SQRT($AO$6)</f>
        <v>18299.0667723689</v>
      </c>
      <c r="AR129" s="7">
        <f>SL!W129*$AO$9</f>
        <v>2004.7689599599337</v>
      </c>
    </row>
    <row r="130" spans="21:44" x14ac:dyDescent="0.25">
      <c r="U130" s="13">
        <f>SL!U130*SQRT($T$6)*$T$9</f>
        <v>194.95670955322407</v>
      </c>
      <c r="V130" s="7">
        <f>SL!V130*SQRT($T$6)</f>
        <v>17186.691490880014</v>
      </c>
      <c r="W130" s="7">
        <f>SL!W130*$T$9</f>
        <v>1311.1262341824697</v>
      </c>
      <c r="AB130" s="13">
        <f>SL!U130*SQRT($AA$6)*$AA$9</f>
        <v>282.17299983951801</v>
      </c>
      <c r="AC130" s="7">
        <f>SL!V130*SQRT($AA$6)</f>
        <v>17999.66572728597</v>
      </c>
      <c r="AD130" s="7">
        <f>SL!W130*$AA$9</f>
        <v>1811.9642198541073</v>
      </c>
      <c r="AI130" s="13">
        <f>SL!U130*SQRT($AH$6)*$AH$9</f>
        <v>305.71722211404432</v>
      </c>
      <c r="AJ130" s="7">
        <f>SL!V130*SQRT($AH$6)</f>
        <v>18180.884007305242</v>
      </c>
      <c r="AK130" s="7">
        <f>SL!W130*$AH$9</f>
        <v>1943.5848756583587</v>
      </c>
      <c r="AP130" s="13">
        <f>SL!U130*SQRT($AO$6)*$AO$9</f>
        <v>321.77846921773403</v>
      </c>
      <c r="AQ130" s="7">
        <f>SL!V130*SQRT($AO$6)</f>
        <v>18297.621120072145</v>
      </c>
      <c r="AR130" s="7">
        <f>SL!W130*$AO$9</f>
        <v>2032.6422705454006</v>
      </c>
    </row>
    <row r="131" spans="21:44" x14ac:dyDescent="0.25">
      <c r="U131" s="13">
        <f>SL!U131*SQRT($T$6)*$T$9</f>
        <v>194.95670955322407</v>
      </c>
      <c r="V131" s="7">
        <f>SL!V131*SQRT($T$6)</f>
        <v>17262.086242656507</v>
      </c>
      <c r="W131" s="7">
        <f>SL!W131*$T$9</f>
        <v>1298.798552950318</v>
      </c>
      <c r="AB131" s="13">
        <f>SL!U131*SQRT($AA$6)*$AA$9</f>
        <v>282.17299983951801</v>
      </c>
      <c r="AC131" s="7">
        <f>SL!V131*SQRT($AA$6)</f>
        <v>18078.626842651818</v>
      </c>
      <c r="AD131" s="7">
        <f>SL!W131*$AA$9</f>
        <v>1794.9274794365426</v>
      </c>
      <c r="AI131" s="13">
        <f>SL!U131*SQRT($AH$6)*$AH$9</f>
        <v>305.71722211404432</v>
      </c>
      <c r="AJ131" s="7">
        <f>SL!V131*SQRT($AH$6)</f>
        <v>18260.640092851747</v>
      </c>
      <c r="AK131" s="7">
        <f>SL!W131*$AH$9</f>
        <v>1925.3105904140493</v>
      </c>
      <c r="AP131" s="13">
        <f>SL!U131*SQRT($AO$6)*$AO$9</f>
        <v>321.77846921773403</v>
      </c>
      <c r="AQ131" s="7">
        <f>SL!V131*SQRT($AO$6)</f>
        <v>18377.889309163704</v>
      </c>
      <c r="AR131" s="7">
        <f>SL!W131*$AO$9</f>
        <v>2013.5306355883706</v>
      </c>
    </row>
    <row r="132" spans="21:44" x14ac:dyDescent="0.25">
      <c r="U132" s="13">
        <f>SL!U132*SQRT($T$6)*$T$9</f>
        <v>194.95670955322407</v>
      </c>
      <c r="V132" s="7">
        <f>SL!V132*SQRT($T$6)</f>
        <v>17209.804674595303</v>
      </c>
      <c r="W132" s="7">
        <f>SL!W132*$T$9</f>
        <v>1300.7089606940583</v>
      </c>
      <c r="AB132" s="13">
        <f>SL!U132*SQRT($AA$6)*$AA$9</f>
        <v>282.17299983951801</v>
      </c>
      <c r="AC132" s="7">
        <f>SL!V132*SQRT($AA$6)</f>
        <v>18023.872223398928</v>
      </c>
      <c r="AD132" s="7">
        <f>SL!W132*$AA$9</f>
        <v>1797.5676451099478</v>
      </c>
      <c r="AI132" s="13">
        <f>SL!U132*SQRT($AH$6)*$AH$9</f>
        <v>305.71722211404432</v>
      </c>
      <c r="AJ132" s="7">
        <f>SL!V132*SQRT($AH$6)</f>
        <v>18205.334211254627</v>
      </c>
      <c r="AK132" s="7">
        <f>SL!W132*$AH$9</f>
        <v>1928.1425371025307</v>
      </c>
      <c r="AP132" s="13">
        <f>SL!U132*SQRT($AO$6)*$AO$9</f>
        <v>321.77846921773403</v>
      </c>
      <c r="AQ132" s="7">
        <f>SL!V132*SQRT($AO$6)</f>
        <v>18322.228315629556</v>
      </c>
      <c r="AR132" s="7">
        <f>SL!W132*$AO$9</f>
        <v>2016.4923454776742</v>
      </c>
    </row>
    <row r="133" spans="21:44" x14ac:dyDescent="0.25">
      <c r="U133" s="13">
        <f>SL!U133*SQRT($T$6)*$T$9</f>
        <v>197.6644416303522</v>
      </c>
      <c r="V133" s="7">
        <f>SL!V133*SQRT($T$6)</f>
        <v>17236.295981266929</v>
      </c>
      <c r="W133" s="7">
        <f>SL!W133*$T$9</f>
        <v>1316.1109052893833</v>
      </c>
      <c r="AB133" s="13">
        <f>SL!U133*SQRT($AA$6)*$AA$9</f>
        <v>286.09206928173353</v>
      </c>
      <c r="AC133" s="7">
        <f>SL!V133*SQRT($AA$6)</f>
        <v>18051.616636279166</v>
      </c>
      <c r="AD133" s="7">
        <f>SL!W133*$AA$9</f>
        <v>1818.8529888055575</v>
      </c>
      <c r="AI133" s="13">
        <f>SL!U133*SQRT($AH$6)*$AH$9</f>
        <v>309.96329464340607</v>
      </c>
      <c r="AJ133" s="7">
        <f>SL!V133*SQRT($AH$6)</f>
        <v>18233.357951254518</v>
      </c>
      <c r="AK133" s="7">
        <f>SL!W133*$AH$9</f>
        <v>1950.974043170188</v>
      </c>
      <c r="AP133" s="13">
        <f>SL!U133*SQRT($AO$6)*$AO$9</f>
        <v>326.24761462353592</v>
      </c>
      <c r="AQ133" s="7">
        <f>SL!V133*SQRT($AO$6)</f>
        <v>18350.431992451839</v>
      </c>
      <c r="AR133" s="7">
        <f>SL!W133*$AO$9</f>
        <v>2040.3700185932432</v>
      </c>
    </row>
    <row r="134" spans="21:44" x14ac:dyDescent="0.25">
      <c r="U134" s="13">
        <f>SL!U134*SQRT($T$6)*$T$9</f>
        <v>197.6644416303522</v>
      </c>
      <c r="V134" s="7">
        <f>SL!V134*SQRT($T$6)</f>
        <v>17274.422458379628</v>
      </c>
      <c r="W134" s="7">
        <f>SL!W134*$T$9</f>
        <v>1336.0901715248203</v>
      </c>
      <c r="AB134" s="13">
        <f>SL!U134*SQRT($AA$6)*$AA$9</f>
        <v>286.09206928173353</v>
      </c>
      <c r="AC134" s="7">
        <f>SL!V134*SQRT($AA$6)</f>
        <v>18091.546592766244</v>
      </c>
      <c r="AD134" s="7">
        <f>SL!W134*$AA$9</f>
        <v>1846.4641482909933</v>
      </c>
      <c r="AI134" s="13">
        <f>SL!U134*SQRT($AH$6)*$AH$9</f>
        <v>309.96329464340607</v>
      </c>
      <c r="AJ134" s="7">
        <f>SL!V134*SQRT($AH$6)</f>
        <v>18273.689917320298</v>
      </c>
      <c r="AK134" s="7">
        <f>SL!W134*$AH$9</f>
        <v>1980.5908708024713</v>
      </c>
      <c r="AP134" s="13">
        <f>SL!U134*SQRT($AO$6)*$AO$9</f>
        <v>326.24761462353592</v>
      </c>
      <c r="AQ134" s="7">
        <f>SL!V134*SQRT($AO$6)</f>
        <v>18391.022924873098</v>
      </c>
      <c r="AR134" s="7">
        <f>SL!W134*$AO$9</f>
        <v>2071.3439248624222</v>
      </c>
    </row>
    <row r="135" spans="21:44" x14ac:dyDescent="0.25">
      <c r="U135" s="13">
        <f>SL!U135*SQRT($T$6)*$T$9</f>
        <v>197.6644416303522</v>
      </c>
      <c r="V135" s="7">
        <f>SL!V135*SQRT($T$6)</f>
        <v>17287.95379841423</v>
      </c>
      <c r="W135" s="7">
        <f>SL!W135*$T$9</f>
        <v>1337.0909342186353</v>
      </c>
      <c r="AB135" s="13">
        <f>SL!U135*SQRT($AA$6)*$AA$9</f>
        <v>286.09206928173353</v>
      </c>
      <c r="AC135" s="7">
        <f>SL!V135*SQRT($AA$6)</f>
        <v>18105.717999612891</v>
      </c>
      <c r="AD135" s="7">
        <f>SL!W135*$AA$9</f>
        <v>1847.8471929944565</v>
      </c>
      <c r="AI135" s="13">
        <f>SL!U135*SQRT($AH$6)*$AH$9</f>
        <v>309.96329464340607</v>
      </c>
      <c r="AJ135" s="7">
        <f>SL!V135*SQRT($AH$6)</f>
        <v>18288.004000037326</v>
      </c>
      <c r="AK135" s="7">
        <f>SL!W135*$AH$9</f>
        <v>1982.0743795487019</v>
      </c>
      <c r="AP135" s="13">
        <f>SL!U135*SQRT($AO$6)*$AO$9</f>
        <v>326.24761462353592</v>
      </c>
      <c r="AQ135" s="7">
        <f>SL!V135*SQRT($AO$6)</f>
        <v>18405.42891647022</v>
      </c>
      <c r="AR135" s="7">
        <f>SL!W135*$AO$9</f>
        <v>2072.89540976235</v>
      </c>
    </row>
    <row r="136" spans="21:44" x14ac:dyDescent="0.25">
      <c r="U136" s="13">
        <f>SL!U136*SQRT($T$6)*$T$9</f>
        <v>199.46959634843762</v>
      </c>
      <c r="V136" s="7">
        <f>SL!V136*SQRT($T$6)</f>
        <v>17381.881113569238</v>
      </c>
      <c r="W136" s="7">
        <f>SL!W136*$T$9</f>
        <v>1357.7378860462732</v>
      </c>
      <c r="AB136" s="13">
        <f>SL!U136*SQRT($AA$6)*$AA$9</f>
        <v>288.70478224321056</v>
      </c>
      <c r="AC136" s="7">
        <f>SL!V136*SQRT($AA$6)</f>
        <v>18204.088315758305</v>
      </c>
      <c r="AD136" s="7">
        <f>SL!W136*$AA$9</f>
        <v>1876.3810877372907</v>
      </c>
      <c r="AI136" s="13">
        <f>SL!U136*SQRT($AH$6)*$AH$9</f>
        <v>312.79400966298056</v>
      </c>
      <c r="AJ136" s="7">
        <f>SL!V136*SQRT($AH$6)</f>
        <v>18387.364695657947</v>
      </c>
      <c r="AK136" s="7">
        <f>SL!W136*$AH$9</f>
        <v>2012.6809697109875</v>
      </c>
      <c r="AP136" s="13">
        <f>SL!U136*SQRT($AO$6)*$AO$9</f>
        <v>329.22704489407045</v>
      </c>
      <c r="AQ136" s="7">
        <f>SL!V136*SQRT($AO$6)</f>
        <v>18505.427594310222</v>
      </c>
      <c r="AR136" s="7">
        <f>SL!W136*$AO$9</f>
        <v>2104.9044306701958</v>
      </c>
    </row>
    <row r="137" spans="21:44" x14ac:dyDescent="0.25">
      <c r="U137" s="13">
        <f>SL!U137*SQRT($T$6)*$T$9</f>
        <v>199.46959634843762</v>
      </c>
      <c r="V137" s="7">
        <f>SL!V137*SQRT($T$6)</f>
        <v>17433.21907937809</v>
      </c>
      <c r="W137" s="7">
        <f>SL!W137*$T$9</f>
        <v>1384.6053398819861</v>
      </c>
      <c r="AB137" s="13">
        <f>SL!U137*SQRT($AA$6)*$AA$9</f>
        <v>288.70478224321056</v>
      </c>
      <c r="AC137" s="7">
        <f>SL!V137*SQRT($AA$6)</f>
        <v>18257.854697971456</v>
      </c>
      <c r="AD137" s="7">
        <f>SL!W137*$AA$9</f>
        <v>1913.5116582038706</v>
      </c>
      <c r="AI137" s="13">
        <f>SL!U137*SQRT($AH$6)*$AH$9</f>
        <v>312.79400966298056</v>
      </c>
      <c r="AJ137" s="7">
        <f>SL!V137*SQRT($AH$6)</f>
        <v>18441.672390774078</v>
      </c>
      <c r="AK137" s="7">
        <f>SL!W137*$AH$9</f>
        <v>2052.5086961046259</v>
      </c>
      <c r="AP137" s="13">
        <f>SL!U137*SQRT($AO$6)*$AO$9</f>
        <v>329.22704489407045</v>
      </c>
      <c r="AQ137" s="7">
        <f>SL!V137*SQRT($AO$6)</f>
        <v>18560.083992136646</v>
      </c>
      <c r="AR137" s="7">
        <f>SL!W137*$AO$9</f>
        <v>2146.5571113538749</v>
      </c>
    </row>
    <row r="138" spans="21:44" x14ac:dyDescent="0.25">
      <c r="U138" s="13">
        <f>SL!U138*SQRT($T$6)*$T$9</f>
        <v>201.27475106652304</v>
      </c>
      <c r="V138" s="7">
        <f>SL!V138*SQRT($T$6)</f>
        <v>17470.418693323329</v>
      </c>
      <c r="W138" s="7">
        <f>SL!W138*$T$9</f>
        <v>1413.6948391174317</v>
      </c>
      <c r="AB138" s="13">
        <f>SL!U138*SQRT($AA$6)*$AA$9</f>
        <v>291.31749520468765</v>
      </c>
      <c r="AC138" s="7">
        <f>SL!V138*SQRT($AA$6)</f>
        <v>18296.813948304989</v>
      </c>
      <c r="AD138" s="7">
        <f>SL!W138*$AA$9</f>
        <v>1953.71307467615</v>
      </c>
      <c r="AI138" s="13">
        <f>SL!U138*SQRT($AH$6)*$AH$9</f>
        <v>315.6247246825551</v>
      </c>
      <c r="AJ138" s="7">
        <f>SL!V138*SQRT($AH$6)</f>
        <v>18481.023877743733</v>
      </c>
      <c r="AK138" s="7">
        <f>SL!W138*$AH$9</f>
        <v>2095.6303340373306</v>
      </c>
      <c r="AP138" s="13">
        <f>SL!U138*SQRT($AO$6)*$AO$9</f>
        <v>332.20647516460514</v>
      </c>
      <c r="AQ138" s="7">
        <f>SL!V138*SQRT($AO$6)</f>
        <v>18599.688149931884</v>
      </c>
      <c r="AR138" s="7">
        <f>SL!W138*$AO$9</f>
        <v>2191.6546345621059</v>
      </c>
    </row>
    <row r="139" spans="21:44" x14ac:dyDescent="0.25">
      <c r="U139" s="13">
        <f>SL!U139*SQRT($T$6)*$T$9</f>
        <v>202.17732842556575</v>
      </c>
      <c r="V139" s="7">
        <f>SL!V139*SQRT($T$6)</f>
        <v>17459.80263977201</v>
      </c>
      <c r="W139" s="7">
        <f>SL!W139*$T$9</f>
        <v>1380.4376647921345</v>
      </c>
      <c r="AB139" s="13">
        <f>SL!U139*SQRT($AA$6)*$AA$9</f>
        <v>292.62385168542613</v>
      </c>
      <c r="AC139" s="7">
        <f>SL!V139*SQRT($AA$6)</f>
        <v>18285.695728409781</v>
      </c>
      <c r="AD139" s="7">
        <f>SL!W139*$AA$9</f>
        <v>1907.7519701235715</v>
      </c>
      <c r="AI139" s="13">
        <f>SL!U139*SQRT($AH$6)*$AH$9</f>
        <v>317.04008219234231</v>
      </c>
      <c r="AJ139" s="7">
        <f>SL!V139*SQRT($AH$6)</f>
        <v>18469.793721064991</v>
      </c>
      <c r="AK139" s="7">
        <f>SL!W139*$AH$9</f>
        <v>2046.3306256335209</v>
      </c>
      <c r="AP139" s="13">
        <f>SL!U139*SQRT($AO$6)*$AO$9</f>
        <v>333.6961902998724</v>
      </c>
      <c r="AQ139" s="7">
        <f>SL!V139*SQRT($AO$6)</f>
        <v>18588.385885864627</v>
      </c>
      <c r="AR139" s="7">
        <f>SL!W139*$AO$9</f>
        <v>2140.0959542687115</v>
      </c>
    </row>
    <row r="140" spans="21:44" x14ac:dyDescent="0.25">
      <c r="U140" s="13">
        <f>SL!U140*SQRT($T$6)*$T$9</f>
        <v>202.17732842556575</v>
      </c>
      <c r="V140" s="7">
        <f>SL!V140*SQRT($T$6)</f>
        <v>17493.899899378681</v>
      </c>
      <c r="W140" s="7">
        <f>SL!W140*$T$9</f>
        <v>1378.1826945294833</v>
      </c>
      <c r="AB140" s="13">
        <f>SL!U140*SQRT($AA$6)*$AA$9</f>
        <v>292.62385168542613</v>
      </c>
      <c r="AC140" s="7">
        <f>SL!V140*SQRT($AA$6)</f>
        <v>18321.405875151067</v>
      </c>
      <c r="AD140" s="7">
        <f>SL!W140*$AA$9</f>
        <v>1904.6356222645823</v>
      </c>
      <c r="AI140" s="13">
        <f>SL!U140*SQRT($AH$6)*$AH$9</f>
        <v>317.04008219234231</v>
      </c>
      <c r="AJ140" s="7">
        <f>SL!V140*SQRT($AH$6)</f>
        <v>18505.86339289245</v>
      </c>
      <c r="AK140" s="7">
        <f>SL!W140*$AH$9</f>
        <v>2042.9879069972174</v>
      </c>
      <c r="AP140" s="13">
        <f>SL!U140*SQRT($AO$6)*$AO$9</f>
        <v>333.6961902998724</v>
      </c>
      <c r="AQ140" s="7">
        <f>SL!V140*SQRT($AO$6)</f>
        <v>18624.687156405656</v>
      </c>
      <c r="AR140" s="7">
        <f>SL!W140*$AO$9</f>
        <v>2136.6000682470685</v>
      </c>
    </row>
    <row r="141" spans="21:44" x14ac:dyDescent="0.25">
      <c r="U141" s="13">
        <f>SL!U141*SQRT($T$6)*$T$9</f>
        <v>203.07990578460843</v>
      </c>
      <c r="V141" s="7">
        <f>SL!V141*SQRT($T$6)</f>
        <v>17515.228034607499</v>
      </c>
      <c r="W141" s="7">
        <f>SL!W141*$T$9</f>
        <v>1397.1520097372679</v>
      </c>
      <c r="AB141" s="13">
        <f>SL!U141*SQRT($AA$6)*$AA$9</f>
        <v>293.93020816616462</v>
      </c>
      <c r="AC141" s="7">
        <f>SL!V141*SQRT($AA$6)</f>
        <v>18343.742885442363</v>
      </c>
      <c r="AD141" s="7">
        <f>SL!W141*$AA$9</f>
        <v>1930.8510388549398</v>
      </c>
      <c r="AI141" s="13">
        <f>SL!U141*SQRT($AH$6)*$AH$9</f>
        <v>318.45543970212952</v>
      </c>
      <c r="AJ141" s="7">
        <f>SL!V141*SQRT($AH$6)</f>
        <v>18528.425289281469</v>
      </c>
      <c r="AK141" s="7">
        <f>SL!W141*$AH$9</f>
        <v>2071.1076052979952</v>
      </c>
      <c r="AP141" s="13">
        <f>SL!U141*SQRT($AO$6)*$AO$9</f>
        <v>335.18590543513966</v>
      </c>
      <c r="AQ141" s="7">
        <f>SL!V141*SQRT($AO$6)</f>
        <v>18647.393919823247</v>
      </c>
      <c r="AR141" s="7">
        <f>SL!W141*$AO$9</f>
        <v>2166.0082449194583</v>
      </c>
    </row>
    <row r="142" spans="21:44" x14ac:dyDescent="0.25">
      <c r="U142" s="13">
        <f>SL!U142*SQRT($T$6)*$T$9</f>
        <v>203.07990578460843</v>
      </c>
      <c r="V142" s="7">
        <f>SL!V142*SQRT($T$6)</f>
        <v>17595.572188994585</v>
      </c>
      <c r="W142" s="7">
        <f>SL!W142*$T$9</f>
        <v>1479.5736613442559</v>
      </c>
      <c r="AB142" s="13">
        <f>SL!U142*SQRT($AA$6)*$AA$9</f>
        <v>293.93020816616462</v>
      </c>
      <c r="AC142" s="7">
        <f>SL!V142*SQRT($AA$6)</f>
        <v>18427.887522755274</v>
      </c>
      <c r="AD142" s="7">
        <f>SL!W142*$AA$9</f>
        <v>2044.7569921945619</v>
      </c>
      <c r="AI142" s="13">
        <f>SL!U142*SQRT($AH$6)*$AH$9</f>
        <v>318.45543970212952</v>
      </c>
      <c r="AJ142" s="7">
        <f>SL!V142*SQRT($AH$6)</f>
        <v>18613.417083795946</v>
      </c>
      <c r="AK142" s="7">
        <f>SL!W142*$AH$9</f>
        <v>2193.2876603634104</v>
      </c>
      <c r="AP142" s="13">
        <f>SL!U142*SQRT($AO$6)*$AO$9</f>
        <v>335.18590543513966</v>
      </c>
      <c r="AQ142" s="7">
        <f>SL!V142*SQRT($AO$6)</f>
        <v>18732.931435695198</v>
      </c>
      <c r="AR142" s="7">
        <f>SL!W142*$AO$9</f>
        <v>2293.7867369492456</v>
      </c>
    </row>
    <row r="143" spans="21:44" x14ac:dyDescent="0.25">
      <c r="U143" s="13">
        <f>SL!U143*SQRT($T$6)*$T$9</f>
        <v>203.07990578460843</v>
      </c>
      <c r="V143" s="7">
        <f>SL!V143*SQRT($T$6)</f>
        <v>17583.585274010053</v>
      </c>
      <c r="W143" s="7">
        <f>SL!W143*$T$9</f>
        <v>1427.481168346307</v>
      </c>
      <c r="AB143" s="13">
        <f>SL!U143*SQRT($AA$6)*$AA$9</f>
        <v>293.93020816616462</v>
      </c>
      <c r="AC143" s="7">
        <f>SL!V143*SQRT($AA$6)</f>
        <v>18415.333596193115</v>
      </c>
      <c r="AD143" s="7">
        <f>SL!W143*$AA$9</f>
        <v>1972.7656530126874</v>
      </c>
      <c r="AI143" s="13">
        <f>SL!U143*SQRT($AH$6)*$AH$9</f>
        <v>318.45543970212952</v>
      </c>
      <c r="AJ143" s="7">
        <f>SL!V143*SQRT($AH$6)</f>
        <v>18600.736765943333</v>
      </c>
      <c r="AK143" s="7">
        <f>SL!W143*$AH$9</f>
        <v>2116.0668871940879</v>
      </c>
      <c r="AP143" s="13">
        <f>SL!U143*SQRT($AO$6)*$AO$9</f>
        <v>335.18590543513966</v>
      </c>
      <c r="AQ143" s="7">
        <f>SL!V143*SQRT($AO$6)</f>
        <v>18720.169699156093</v>
      </c>
      <c r="AR143" s="7">
        <f>SL!W143*$AO$9</f>
        <v>2213.0276151460394</v>
      </c>
    </row>
    <row r="144" spans="21:44" x14ac:dyDescent="0.25">
      <c r="U144" s="13">
        <f>SL!U144*SQRT($T$6)*$T$9</f>
        <v>203.98248314365111</v>
      </c>
      <c r="V144" s="7">
        <f>SL!V144*SQRT($T$6)</f>
        <v>17583.585274010053</v>
      </c>
      <c r="W144" s="7">
        <f>SL!W144*$T$9</f>
        <v>1460.0607030510787</v>
      </c>
      <c r="AB144" s="13">
        <f>SL!U144*SQRT($AA$6)*$AA$9</f>
        <v>295.23656464690316</v>
      </c>
      <c r="AC144" s="7">
        <f>SL!V144*SQRT($AA$6)</f>
        <v>18415.333596193115</v>
      </c>
      <c r="AD144" s="7">
        <f>SL!W144*$AA$9</f>
        <v>2017.7902659336169</v>
      </c>
      <c r="AI144" s="13">
        <f>SL!U144*SQRT($AH$6)*$AH$9</f>
        <v>319.87079721191679</v>
      </c>
      <c r="AJ144" s="7">
        <f>SL!V144*SQRT($AH$6)</f>
        <v>18600.736765943333</v>
      </c>
      <c r="AK144" s="7">
        <f>SL!W144*$AH$9</f>
        <v>2164.3620774338465</v>
      </c>
      <c r="AP144" s="13">
        <f>SL!U144*SQRT($AO$6)*$AO$9</f>
        <v>336.67562057040698</v>
      </c>
      <c r="AQ144" s="7">
        <f>SL!V144*SQRT($AO$6)</f>
        <v>18720.169699156093</v>
      </c>
      <c r="AR144" s="7">
        <f>SL!W144*$AO$9</f>
        <v>2263.5357490458327</v>
      </c>
    </row>
    <row r="145" spans="21:44" x14ac:dyDescent="0.25">
      <c r="U145" s="13">
        <f>SL!U145*SQRT($T$6)*$T$9</f>
        <v>203.98248314365111</v>
      </c>
      <c r="V145" s="7">
        <f>SL!V145*SQRT($T$6)</f>
        <v>17672.964281878591</v>
      </c>
      <c r="W145" s="7">
        <f>SL!W145*$T$9</f>
        <v>1498.4403734908533</v>
      </c>
      <c r="AB145" s="13">
        <f>SL!U145*SQRT($AA$6)*$AA$9</f>
        <v>295.23656464690316</v>
      </c>
      <c r="AC145" s="7">
        <f>SL!V145*SQRT($AA$6)</f>
        <v>18508.940458544945</v>
      </c>
      <c r="AD145" s="7">
        <f>SL!W145*$AA$9</f>
        <v>2070.8306123118787</v>
      </c>
      <c r="AI145" s="13">
        <f>SL!U145*SQRT($AH$6)*$AH$9</f>
        <v>319.87079721191679</v>
      </c>
      <c r="AJ145" s="7">
        <f>SL!V145*SQRT($AH$6)</f>
        <v>18695.286049940674</v>
      </c>
      <c r="AK145" s="7">
        <f>SL!W145*$AH$9</f>
        <v>2221.255262128614</v>
      </c>
      <c r="AP145" s="13">
        <f>SL!U145*SQRT($AO$6)*$AO$9</f>
        <v>336.67562057040698</v>
      </c>
      <c r="AQ145" s="7">
        <f>SL!V145*SQRT($AO$6)</f>
        <v>18815.326071918957</v>
      </c>
      <c r="AR145" s="7">
        <f>SL!W145*$AO$9</f>
        <v>2323.0358478400044</v>
      </c>
    </row>
    <row r="146" spans="21:44" x14ac:dyDescent="0.25">
      <c r="U146" s="13">
        <f>SL!U146*SQRT($T$6)*$T$9</f>
        <v>203.98248314365111</v>
      </c>
      <c r="V146" s="7">
        <f>SL!V146*SQRT($T$6)</f>
        <v>17708.105936729356</v>
      </c>
      <c r="W146" s="7">
        <f>SL!W146*$T$9</f>
        <v>1481.896778416203</v>
      </c>
      <c r="AB146" s="13">
        <f>SL!U146*SQRT($AA$6)*$AA$9</f>
        <v>295.23656464690316</v>
      </c>
      <c r="AC146" s="7">
        <f>SL!V146*SQRT($AA$6)</f>
        <v>18545.744403082674</v>
      </c>
      <c r="AD146" s="7">
        <f>SL!W146*$AA$9</f>
        <v>2047.9675183080337</v>
      </c>
      <c r="AI146" s="13">
        <f>SL!U146*SQRT($AH$6)*$AH$9</f>
        <v>319.87079721191679</v>
      </c>
      <c r="AJ146" s="7">
        <f>SL!V146*SQRT($AH$6)</f>
        <v>18732.460531777713</v>
      </c>
      <c r="AK146" s="7">
        <f>SL!W146*$AH$9</f>
        <v>2196.7313983405056</v>
      </c>
      <c r="AP146" s="13">
        <f>SL!U146*SQRT($AO$6)*$AO$9</f>
        <v>336.67562057040698</v>
      </c>
      <c r="AQ146" s="7">
        <f>SL!V146*SQRT($AO$6)</f>
        <v>18852.739246312227</v>
      </c>
      <c r="AR146" s="7">
        <f>SL!W146*$AO$9</f>
        <v>2297.3882711392848</v>
      </c>
    </row>
    <row r="147" spans="21:44" x14ac:dyDescent="0.25">
      <c r="U147" s="13">
        <f>SL!U147*SQRT($T$6)*$T$9</f>
        <v>203.98248314365111</v>
      </c>
      <c r="V147" s="7">
        <f>SL!V147*SQRT($T$6)</f>
        <v>17773.415182373155</v>
      </c>
      <c r="W147" s="7">
        <f>SL!W147*$T$9</f>
        <v>1509.8775520352413</v>
      </c>
      <c r="AB147" s="13">
        <f>SL!U147*SQRT($AA$6)*$AA$9</f>
        <v>295.23656464690316</v>
      </c>
      <c r="AC147" s="7">
        <f>SL!V147*SQRT($AA$6)</f>
        <v>18614.142942214734</v>
      </c>
      <c r="AD147" s="7">
        <f>SL!W147*$AA$9</f>
        <v>2086.6366863253666</v>
      </c>
      <c r="AI147" s="13">
        <f>SL!U147*SQRT($AH$6)*$AH$9</f>
        <v>319.87079721191679</v>
      </c>
      <c r="AJ147" s="7">
        <f>SL!V147*SQRT($AH$6)</f>
        <v>18801.547698454593</v>
      </c>
      <c r="AK147" s="7">
        <f>SL!W147*$AH$9</f>
        <v>2238.2094856499953</v>
      </c>
      <c r="AP147" s="13">
        <f>SL!U147*SQRT($AO$6)*$AO$9</f>
        <v>336.67562057040698</v>
      </c>
      <c r="AQ147" s="7">
        <f>SL!V147*SQRT($AO$6)</f>
        <v>18922.270012781275</v>
      </c>
      <c r="AR147" s="7">
        <f>SL!W147*$AO$9</f>
        <v>2340.766934259455</v>
      </c>
    </row>
    <row r="148" spans="21:44" x14ac:dyDescent="0.25">
      <c r="U148" s="13">
        <f>SL!U148*SQRT($T$6)*$T$9</f>
        <v>204.88506050269382</v>
      </c>
      <c r="V148" s="7">
        <f>SL!V148*SQRT($T$6)</f>
        <v>17730.166331830416</v>
      </c>
      <c r="W148" s="7">
        <f>SL!W148*$T$9</f>
        <v>1508.6608634962422</v>
      </c>
      <c r="AB148" s="13">
        <f>SL!U148*SQRT($AA$6)*$AA$9</f>
        <v>296.54292112764159</v>
      </c>
      <c r="AC148" s="7">
        <f>SL!V148*SQRT($AA$6)</f>
        <v>18568.848311001289</v>
      </c>
      <c r="AD148" s="7">
        <f>SL!W148*$AA$9</f>
        <v>2084.9552341189378</v>
      </c>
      <c r="AI148" s="13">
        <f>SL!U148*SQRT($AH$6)*$AH$9</f>
        <v>321.28615472170401</v>
      </c>
      <c r="AJ148" s="7">
        <f>SL!V148*SQRT($AH$6)</f>
        <v>18755.797046819051</v>
      </c>
      <c r="AK148" s="7">
        <f>SL!W148*$AH$9</f>
        <v>2236.4058931497966</v>
      </c>
      <c r="AP148" s="13">
        <f>SL!U148*SQRT($AO$6)*$AO$9</f>
        <v>338.16533570567424</v>
      </c>
      <c r="AQ148" s="7">
        <f>SL!V148*SQRT($AO$6)</f>
        <v>18876.225602108658</v>
      </c>
      <c r="AR148" s="7">
        <f>SL!W148*$AO$9</f>
        <v>2338.8806989832619</v>
      </c>
    </row>
    <row r="149" spans="21:44" x14ac:dyDescent="0.25">
      <c r="U149" s="13">
        <f>SL!U149*SQRT($T$6)*$T$9</f>
        <v>204.88506050269382</v>
      </c>
      <c r="V149" s="7">
        <f>SL!V149*SQRT($T$6)</f>
        <v>17826.469532003306</v>
      </c>
      <c r="W149" s="7">
        <f>SL!W149*$T$9</f>
        <v>1520.3729263612727</v>
      </c>
      <c r="AB149" s="13">
        <f>SL!U149*SQRT($AA$6)*$AA$9</f>
        <v>296.54292112764159</v>
      </c>
      <c r="AC149" s="7">
        <f>SL!V149*SQRT($AA$6)</f>
        <v>18669.706897571006</v>
      </c>
      <c r="AD149" s="7">
        <f>SL!W149*$AA$9</f>
        <v>2101.1411956982588</v>
      </c>
      <c r="AI149" s="13">
        <f>SL!U149*SQRT($AH$6)*$AH$9</f>
        <v>321.28615472170401</v>
      </c>
      <c r="AJ149" s="7">
        <f>SL!V149*SQRT($AH$6)</f>
        <v>18857.671064445112</v>
      </c>
      <c r="AK149" s="7">
        <f>SL!W149*$AH$9</f>
        <v>2253.7675991806632</v>
      </c>
      <c r="AP149" s="13">
        <f>SL!U149*SQRT($AO$6)*$AO$9</f>
        <v>338.16533570567424</v>
      </c>
      <c r="AQ149" s="7">
        <f>SL!V149*SQRT($AO$6)</f>
        <v>18978.753739670741</v>
      </c>
      <c r="AR149" s="7">
        <f>SL!W149*$AO$9</f>
        <v>2357.037939250512</v>
      </c>
    </row>
    <row r="150" spans="21:44" x14ac:dyDescent="0.25">
      <c r="U150" s="13">
        <f>SL!U150*SQRT($T$6)*$T$9</f>
        <v>204.88506050269382</v>
      </c>
      <c r="V150" s="7">
        <f>SL!V150*SQRT($T$6)</f>
        <v>17784.41615173675</v>
      </c>
      <c r="W150" s="7">
        <f>SL!W150*$T$9</f>
        <v>1583.4998426037273</v>
      </c>
      <c r="AB150" s="13">
        <f>SL!U150*SQRT($AA$6)*$AA$9</f>
        <v>296.54292112764159</v>
      </c>
      <c r="AC150" s="7">
        <f>SL!V150*SQRT($AA$6)</f>
        <v>18625.664285419498</v>
      </c>
      <c r="AD150" s="7">
        <f>SL!W150*$AA$9</f>
        <v>2188.3820048278058</v>
      </c>
      <c r="AI150" s="13">
        <f>SL!U150*SQRT($AH$6)*$AH$9</f>
        <v>321.28615472170401</v>
      </c>
      <c r="AJ150" s="7">
        <f>SL!V150*SQRT($AH$6)</f>
        <v>18813.185037035644</v>
      </c>
      <c r="AK150" s="7">
        <f>SL!W150*$AH$9</f>
        <v>2347.3455602168019</v>
      </c>
      <c r="AP150" s="13">
        <f>SL!U150*SQRT($AO$6)*$AO$9</f>
        <v>338.16533570567424</v>
      </c>
      <c r="AQ150" s="7">
        <f>SL!V150*SQRT($AO$6)</f>
        <v>18933.982073213348</v>
      </c>
      <c r="AR150" s="7">
        <f>SL!W150*$AO$9</f>
        <v>2454.903754927368</v>
      </c>
    </row>
    <row r="151" spans="21:44" x14ac:dyDescent="0.25">
      <c r="U151" s="13">
        <f>SL!U151*SQRT($T$6)*$T$9</f>
        <v>203.98248314365111</v>
      </c>
      <c r="V151" s="7">
        <f>SL!V151*SQRT($T$6)</f>
        <v>17756.214568361022</v>
      </c>
      <c r="W151" s="7">
        <f>SL!W151*$T$9</f>
        <v>1530.5375206691494</v>
      </c>
      <c r="AB151" s="13">
        <f>SL!U151*SQRT($AA$6)*$AA$9</f>
        <v>295.23656464690316</v>
      </c>
      <c r="AC151" s="7">
        <f>SL!V151*SQRT($AA$6)</f>
        <v>18596.128695395517</v>
      </c>
      <c r="AD151" s="7">
        <f>SL!W151*$AA$9</f>
        <v>2115.1885701729902</v>
      </c>
      <c r="AI151" s="13">
        <f>SL!U151*SQRT($AH$6)*$AH$9</f>
        <v>319.87079721191679</v>
      </c>
      <c r="AJ151" s="7">
        <f>SL!V151*SQRT($AH$6)</f>
        <v>18783.352086554827</v>
      </c>
      <c r="AK151" s="7">
        <f>SL!W151*$AH$9</f>
        <v>2268.8353716414217</v>
      </c>
      <c r="AP151" s="13">
        <f>SL!U151*SQRT($AO$6)*$AO$9</f>
        <v>336.67562057040698</v>
      </c>
      <c r="AQ151" s="7">
        <f>SL!V151*SQRT($AO$6)</f>
        <v>18903.957569202845</v>
      </c>
      <c r="AR151" s="7">
        <f>SL!W151*$AO$9</f>
        <v>2372.7961351545227</v>
      </c>
    </row>
    <row r="152" spans="21:44" x14ac:dyDescent="0.25">
      <c r="U152" s="13">
        <f>SL!U152*SQRT($T$6)*$T$9</f>
        <v>204.88506050269382</v>
      </c>
      <c r="V152" s="7">
        <f>SL!V152*SQRT($T$6)</f>
        <v>17847.780064705294</v>
      </c>
      <c r="W152" s="7">
        <f>SL!W152*$T$9</f>
        <v>1566.1185777608798</v>
      </c>
      <c r="AB152" s="13">
        <f>SL!U152*SQRT($AA$6)*$AA$9</f>
        <v>296.54292112764159</v>
      </c>
      <c r="AC152" s="7">
        <f>SL!V152*SQRT($AA$6)</f>
        <v>18692.025472691163</v>
      </c>
      <c r="AD152" s="7">
        <f>SL!W152*$AA$9</f>
        <v>2164.3612590216744</v>
      </c>
      <c r="AI152" s="13">
        <f>SL!U152*SQRT($AH$6)*$AH$9</f>
        <v>321.28615472170401</v>
      </c>
      <c r="AJ152" s="7">
        <f>SL!V152*SQRT($AH$6)</f>
        <v>18880.214340060102</v>
      </c>
      <c r="AK152" s="7">
        <f>SL!W152*$AH$9</f>
        <v>2321.5799530710988</v>
      </c>
      <c r="AP152" s="13">
        <f>SL!U152*SQRT($AO$6)*$AO$9</f>
        <v>338.16533570567424</v>
      </c>
      <c r="AQ152" s="7">
        <f>SL!V152*SQRT($AO$6)</f>
        <v>19001.441762752715</v>
      </c>
      <c r="AR152" s="7">
        <f>SL!W152*$AO$9</f>
        <v>2427.9575366960275</v>
      </c>
    </row>
    <row r="153" spans="21:44" x14ac:dyDescent="0.25">
      <c r="U153" s="13">
        <f>SL!U153*SQRT($T$6)*$T$9</f>
        <v>204.88506050269382</v>
      </c>
      <c r="V153" s="7">
        <f>SL!V153*SQRT($T$6)</f>
        <v>17775.697283073594</v>
      </c>
      <c r="W153" s="7">
        <f>SL!W153*$T$9</f>
        <v>1568.1966725971567</v>
      </c>
      <c r="AB153" s="13">
        <f>SL!U153*SQRT($AA$6)*$AA$9</f>
        <v>296.54292112764159</v>
      </c>
      <c r="AC153" s="7">
        <f>SL!V153*SQRT($AA$6)</f>
        <v>18616.532992084754</v>
      </c>
      <c r="AD153" s="7">
        <f>SL!W153*$AA$9</f>
        <v>2167.2331666920636</v>
      </c>
      <c r="AI153" s="13">
        <f>SL!U153*SQRT($AH$6)*$AH$9</f>
        <v>321.28615472170401</v>
      </c>
      <c r="AJ153" s="7">
        <f>SL!V153*SQRT($AH$6)</f>
        <v>18803.961811034063</v>
      </c>
      <c r="AK153" s="7">
        <f>SL!W153*$AH$9</f>
        <v>2324.660475440854</v>
      </c>
      <c r="AP153" s="13">
        <f>SL!U153*SQRT($AO$6)*$AO$9</f>
        <v>338.16533570567424</v>
      </c>
      <c r="AQ153" s="7">
        <f>SL!V153*SQRT($AO$6)</f>
        <v>18924.699626066449</v>
      </c>
      <c r="AR153" s="7">
        <f>SL!W153*$AO$9</f>
        <v>2431.1792123030696</v>
      </c>
    </row>
    <row r="154" spans="21:44" x14ac:dyDescent="0.25">
      <c r="U154" s="13">
        <f>SL!U154*SQRT($T$6)*$T$9</f>
        <v>204.88506050269382</v>
      </c>
      <c r="V154" s="7">
        <f>SL!V154*SQRT($T$6)</f>
        <v>17749.178142158493</v>
      </c>
      <c r="W154" s="7">
        <f>SL!W154*$T$9</f>
        <v>1525.4563720569408</v>
      </c>
      <c r="AB154" s="13">
        <f>SL!U154*SQRT($AA$6)*$AA$9</f>
        <v>296.54292112764159</v>
      </c>
      <c r="AC154" s="7">
        <f>SL!V154*SQRT($AA$6)</f>
        <v>18588.759428330504</v>
      </c>
      <c r="AD154" s="7">
        <f>SL!W154*$AA$9</f>
        <v>2108.1664702095763</v>
      </c>
      <c r="AI154" s="13">
        <f>SL!U154*SQRT($AH$6)*$AH$9</f>
        <v>321.28615472170401</v>
      </c>
      <c r="AJ154" s="7">
        <f>SL!V154*SQRT($AH$6)</f>
        <v>18775.908626672976</v>
      </c>
      <c r="AK154" s="7">
        <f>SL!W154*$AH$9</f>
        <v>2261.3031879842019</v>
      </c>
      <c r="AP154" s="13">
        <f>SL!U154*SQRT($AO$6)*$AO$9</f>
        <v>338.16533570567424</v>
      </c>
      <c r="AQ154" s="7">
        <f>SL!V154*SQRT($AO$6)</f>
        <v>18896.466315824524</v>
      </c>
      <c r="AR154" s="7">
        <f>SL!W154*$AO$9</f>
        <v>2364.9188177896253</v>
      </c>
    </row>
    <row r="155" spans="21:44" x14ac:dyDescent="0.25">
      <c r="U155" s="13">
        <f>SL!U155*SQRT($T$6)*$T$9</f>
        <v>204.88506050269382</v>
      </c>
      <c r="V155" s="7">
        <f>SL!V155*SQRT($T$6)</f>
        <v>17838.372081679703</v>
      </c>
      <c r="W155" s="7">
        <f>SL!W155*$T$9</f>
        <v>1569.2089207082688</v>
      </c>
      <c r="AB155" s="13">
        <f>SL!U155*SQRT($AA$6)*$AA$9</f>
        <v>296.54292112764159</v>
      </c>
      <c r="AC155" s="7">
        <f>SL!V155*SQRT($AA$6)</f>
        <v>18682.172468131299</v>
      </c>
      <c r="AD155" s="7">
        <f>SL!W155*$AA$9</f>
        <v>2168.6320841350462</v>
      </c>
      <c r="AI155" s="13">
        <f>SL!U155*SQRT($AH$6)*$AH$9</f>
        <v>321.28615472170401</v>
      </c>
      <c r="AJ155" s="7">
        <f>SL!V155*SQRT($AH$6)</f>
        <v>18870.262136739191</v>
      </c>
      <c r="AK155" s="7">
        <f>SL!W155*$AH$9</f>
        <v>2326.1610099186782</v>
      </c>
      <c r="AP155" s="13">
        <f>SL!U155*SQRT($AO$6)*$AO$9</f>
        <v>338.16533570567424</v>
      </c>
      <c r="AQ155" s="7">
        <f>SL!V155*SQRT($AO$6)</f>
        <v>18991.425657617081</v>
      </c>
      <c r="AR155" s="7">
        <f>SL!W155*$AO$9</f>
        <v>2432.7485030740754</v>
      </c>
    </row>
    <row r="156" spans="21:44" x14ac:dyDescent="0.25">
      <c r="U156" s="13">
        <f>SL!U156*SQRT($T$6)*$T$9</f>
        <v>204.88506050269382</v>
      </c>
      <c r="V156" s="7">
        <f>SL!V156*SQRT($T$6)</f>
        <v>17784.623848095984</v>
      </c>
      <c r="W156" s="7">
        <f>SL!W156*$T$9</f>
        <v>1562.0580998991345</v>
      </c>
      <c r="AB156" s="13">
        <f>SL!U156*SQRT($AA$6)*$AA$9</f>
        <v>296.54292112764159</v>
      </c>
      <c r="AC156" s="7">
        <f>SL!V156*SQRT($AA$6)</f>
        <v>18625.881806344973</v>
      </c>
      <c r="AD156" s="7">
        <f>SL!W156*$AA$9</f>
        <v>2158.7497165102245</v>
      </c>
      <c r="AI156" s="13">
        <f>SL!U156*SQRT($AH$6)*$AH$9</f>
        <v>321.28615472170401</v>
      </c>
      <c r="AJ156" s="7">
        <f>SL!V156*SQRT($AH$6)</f>
        <v>18813.404747933342</v>
      </c>
      <c r="AK156" s="7">
        <f>SL!W156*$AH$9</f>
        <v>2315.5607894282066</v>
      </c>
      <c r="AP156" s="13">
        <f>SL!U156*SQRT($AO$6)*$AO$9</f>
        <v>338.16533570567424</v>
      </c>
      <c r="AQ156" s="7">
        <f>SL!V156*SQRT($AO$6)</f>
        <v>18934.203194846403</v>
      </c>
      <c r="AR156" s="7">
        <f>SL!W156*$AO$9</f>
        <v>2421.6625677409265</v>
      </c>
    </row>
    <row r="157" spans="21:44" x14ac:dyDescent="0.25">
      <c r="U157" s="13">
        <f>SL!U157*SQRT($T$6)*$T$9</f>
        <v>204.88506050269382</v>
      </c>
      <c r="V157" s="7">
        <f>SL!V157*SQRT($T$6)</f>
        <v>17779.432894047011</v>
      </c>
      <c r="W157" s="7">
        <f>SL!W157*$T$9</f>
        <v>1608.4040557761334</v>
      </c>
      <c r="AB157" s="13">
        <f>SL!U157*SQRT($AA$6)*$AA$9</f>
        <v>296.54292112764159</v>
      </c>
      <c r="AC157" s="7">
        <f>SL!V157*SQRT($AA$6)</f>
        <v>18620.445306961901</v>
      </c>
      <c r="AD157" s="7">
        <f>SL!W157*$AA$9</f>
        <v>2222.7993950191908</v>
      </c>
      <c r="AI157" s="13">
        <f>SL!U157*SQRT($AH$6)*$AH$9</f>
        <v>321.28615472170401</v>
      </c>
      <c r="AJ157" s="7">
        <f>SL!V157*SQRT($AH$6)</f>
        <v>18807.913514585627</v>
      </c>
      <c r="AK157" s="7">
        <f>SL!W157*$AH$9</f>
        <v>2384.263021556626</v>
      </c>
      <c r="AP157" s="13">
        <f>SL!U157*SQRT($AO$6)*$AO$9</f>
        <v>338.16533570567424</v>
      </c>
      <c r="AQ157" s="7">
        <f>SL!V157*SQRT($AO$6)</f>
        <v>18928.67670299716</v>
      </c>
      <c r="AR157" s="7">
        <f>SL!W157*$AO$9</f>
        <v>2493.5128187147843</v>
      </c>
    </row>
    <row r="158" spans="21:44" x14ac:dyDescent="0.25">
      <c r="U158" s="13">
        <f>SL!U158*SQRT($T$6)*$T$9</f>
        <v>205.78763786173656</v>
      </c>
      <c r="V158" s="7">
        <f>SL!V158*SQRT($T$6)</f>
        <v>17831.479195345713</v>
      </c>
      <c r="W158" s="7">
        <f>SL!W158*$T$9</f>
        <v>1522.647038986086</v>
      </c>
      <c r="AB158" s="13">
        <f>SL!U158*SQRT($AA$6)*$AA$9</f>
        <v>297.84927760838019</v>
      </c>
      <c r="AC158" s="7">
        <f>SL!V158*SQRT($AA$6)</f>
        <v>18674.953530735824</v>
      </c>
      <c r="AD158" s="7">
        <f>SL!W158*$AA$9</f>
        <v>2104.2839981231141</v>
      </c>
      <c r="AI158" s="13">
        <f>SL!U158*SQRT($AH$6)*$AH$9</f>
        <v>322.70151223149128</v>
      </c>
      <c r="AJ158" s="7">
        <f>SL!V158*SQRT($AH$6)</f>
        <v>18862.970520026323</v>
      </c>
      <c r="AK158" s="7">
        <f>SL!W158*$AH$9</f>
        <v>2257.1386940362909</v>
      </c>
      <c r="AP158" s="13">
        <f>SL!U158*SQRT($AO$6)*$AO$9</f>
        <v>339.65505084094156</v>
      </c>
      <c r="AQ158" s="7">
        <f>SL!V158*SQRT($AO$6)</f>
        <v>18984.08722237316</v>
      </c>
      <c r="AR158" s="7">
        <f>SL!W158*$AO$9</f>
        <v>2360.563501723952</v>
      </c>
    </row>
    <row r="159" spans="21:44" x14ac:dyDescent="0.25">
      <c r="U159" s="13">
        <f>SL!U159*SQRT($T$6)*$T$9</f>
        <v>206.69021522077929</v>
      </c>
      <c r="V159" s="7">
        <f>SL!V159*SQRT($T$6)</f>
        <v>17768.438086936752</v>
      </c>
      <c r="W159" s="7">
        <f>SL!W159*$T$9</f>
        <v>1616.4943837201654</v>
      </c>
      <c r="AB159" s="13">
        <f>SL!U159*SQRT($AA$6)*$AA$9</f>
        <v>299.15563408911868</v>
      </c>
      <c r="AC159" s="7">
        <f>SL!V159*SQRT($AA$6)</f>
        <v>18608.930417500735</v>
      </c>
      <c r="AD159" s="7">
        <f>SL!W159*$AA$9</f>
        <v>2233.9801527367058</v>
      </c>
      <c r="AI159" s="13">
        <f>SL!U159*SQRT($AH$6)*$AH$9</f>
        <v>324.11686974127855</v>
      </c>
      <c r="AJ159" s="7">
        <f>SL!V159*SQRT($AH$6)</f>
        <v>18796.282694723621</v>
      </c>
      <c r="AK159" s="7">
        <f>SL!W159*$AH$9</f>
        <v>2396.2559468914937</v>
      </c>
      <c r="AP159" s="13">
        <f>SL!U159*SQRT($AO$6)*$AO$9</f>
        <v>341.14476597620882</v>
      </c>
      <c r="AQ159" s="7">
        <f>SL!V159*SQRT($AO$6)</f>
        <v>18916.971203139983</v>
      </c>
      <c r="AR159" s="7">
        <f>SL!W159*$AO$9</f>
        <v>2506.0552743021121</v>
      </c>
    </row>
    <row r="160" spans="21:44" x14ac:dyDescent="0.25">
      <c r="U160" s="13">
        <f>SL!U160*SQRT($T$6)*$T$9</f>
        <v>207.59279257982195</v>
      </c>
      <c r="V160" s="7">
        <f>SL!V160*SQRT($T$6)</f>
        <v>17780.470842421972</v>
      </c>
      <c r="W160" s="7">
        <f>SL!W160*$T$9</f>
        <v>1514.5873388215127</v>
      </c>
      <c r="AB160" s="13">
        <f>SL!U160*SQRT($AA$6)*$AA$9</f>
        <v>300.46199056985722</v>
      </c>
      <c r="AC160" s="7">
        <f>SL!V160*SQRT($AA$6)</f>
        <v>18621.532352935898</v>
      </c>
      <c r="AD160" s="7">
        <f>SL!W160*$AA$9</f>
        <v>2093.1455677109843</v>
      </c>
      <c r="AI160" s="13">
        <f>SL!U160*SQRT($AH$6)*$AH$9</f>
        <v>325.53222725106576</v>
      </c>
      <c r="AJ160" s="7">
        <f>SL!V160*SQRT($AH$6)</f>
        <v>18809.011504796294</v>
      </c>
      <c r="AK160" s="7">
        <f>SL!W160*$AH$9</f>
        <v>2245.1911706523406</v>
      </c>
      <c r="AP160" s="13">
        <f>SL!U160*SQRT($AO$6)*$AO$9</f>
        <v>342.63448111147608</v>
      </c>
      <c r="AQ160" s="7">
        <f>SL!V160*SQRT($AO$6)</f>
        <v>18929.781743261439</v>
      </c>
      <c r="AR160" s="7">
        <f>SL!W160*$AO$9</f>
        <v>2348.0685284594983</v>
      </c>
    </row>
    <row r="161" spans="21:44" x14ac:dyDescent="0.25">
      <c r="U161" s="13">
        <f>SL!U161*SQRT($T$6)*$T$9</f>
        <v>207.59279257982195</v>
      </c>
      <c r="V161" s="7">
        <f>SL!V161*SQRT($T$6)</f>
        <v>17804.37714821253</v>
      </c>
      <c r="W161" s="7">
        <f>SL!W161*$T$9</f>
        <v>1618.6191859201169</v>
      </c>
      <c r="AB161" s="13">
        <f>SL!U161*SQRT($AA$6)*$AA$9</f>
        <v>300.46199056985722</v>
      </c>
      <c r="AC161" s="7">
        <f>SL!V161*SQRT($AA$6)</f>
        <v>18646.569487816261</v>
      </c>
      <c r="AD161" s="7">
        <f>SL!W161*$AA$9</f>
        <v>2236.9166095478076</v>
      </c>
      <c r="AI161" s="13">
        <f>SL!U161*SQRT($AH$6)*$AH$9</f>
        <v>325.53222725106576</v>
      </c>
      <c r="AJ161" s="7">
        <f>SL!V161*SQRT($AH$6)</f>
        <v>18834.300710275544</v>
      </c>
      <c r="AK161" s="7">
        <f>SL!W161*$AH$9</f>
        <v>2399.405707236398</v>
      </c>
      <c r="AP161" s="13">
        <f>SL!U161*SQRT($AO$6)*$AO$9</f>
        <v>342.63448111147608</v>
      </c>
      <c r="AQ161" s="7">
        <f>SL!V161*SQRT($AO$6)</f>
        <v>18955.233327469392</v>
      </c>
      <c r="AR161" s="7">
        <f>SL!W161*$AO$9</f>
        <v>2509.3493604515384</v>
      </c>
    </row>
    <row r="162" spans="21:44" x14ac:dyDescent="0.25">
      <c r="U162" s="13">
        <f>SL!U162*SQRT($T$6)*$T$9</f>
        <v>209.39794729790736</v>
      </c>
      <c r="V162" s="7">
        <f>SL!V162*SQRT($T$6)</f>
        <v>17906.963456185349</v>
      </c>
      <c r="W162" s="7">
        <f>SL!W162*$T$9</f>
        <v>1618.1390954771009</v>
      </c>
      <c r="AB162" s="13">
        <f>SL!U162*SQRT($AA$6)*$AA$9</f>
        <v>303.07470353133419</v>
      </c>
      <c r="AC162" s="7">
        <f>SL!V162*SQRT($AA$6)</f>
        <v>18754.008389171242</v>
      </c>
      <c r="AD162" s="7">
        <f>SL!W162*$AA$9</f>
        <v>2236.2531290358938</v>
      </c>
      <c r="AI162" s="13">
        <f>SL!U162*SQRT($AH$6)*$AH$9</f>
        <v>328.36294227064025</v>
      </c>
      <c r="AJ162" s="7">
        <f>SL!V162*SQRT($AH$6)</f>
        <v>18942.821292435361</v>
      </c>
      <c r="AK162" s="7">
        <f>SL!W162*$AH$9</f>
        <v>2398.6940316557657</v>
      </c>
      <c r="AP162" s="13">
        <f>SL!U162*SQRT($AO$6)*$AO$9</f>
        <v>345.61391138201066</v>
      </c>
      <c r="AQ162" s="7">
        <f>SL!V162*SQRT($AO$6)</f>
        <v>19064.450706299387</v>
      </c>
      <c r="AR162" s="7">
        <f>SL!W162*$AO$9</f>
        <v>2508.6050750404788</v>
      </c>
    </row>
    <row r="163" spans="21:44" x14ac:dyDescent="0.25">
      <c r="U163" s="13">
        <f>SL!U163*SQRT($T$6)*$T$9</f>
        <v>211.20310201599276</v>
      </c>
      <c r="V163" s="7">
        <f>SL!V163*SQRT($T$6)</f>
        <v>17937.547690035153</v>
      </c>
      <c r="W163" s="7">
        <f>SL!W163*$T$9</f>
        <v>1652.9858515563071</v>
      </c>
      <c r="AB163" s="13">
        <f>SL!U163*SQRT($AA$6)*$AA$9</f>
        <v>305.68741649281122</v>
      </c>
      <c r="AC163" s="7">
        <f>SL!V163*SQRT($AA$6)</f>
        <v>18786.039335099013</v>
      </c>
      <c r="AD163" s="7">
        <f>SL!W163*$AA$9</f>
        <v>2284.4110207379663</v>
      </c>
      <c r="AI163" s="13">
        <f>SL!U163*SQRT($AH$6)*$AH$9</f>
        <v>331.19365729021473</v>
      </c>
      <c r="AJ163" s="7">
        <f>SL!V163*SQRT($AH$6)</f>
        <v>18975.174721736788</v>
      </c>
      <c r="AK163" s="7">
        <f>SL!W163*$AH$9</f>
        <v>2450.3501013121945</v>
      </c>
      <c r="AP163" s="13">
        <f>SL!U163*SQRT($AO$6)*$AO$9</f>
        <v>348.59334165254523</v>
      </c>
      <c r="AQ163" s="7">
        <f>SL!V163*SQRT($AO$6)</f>
        <v>19097.011872800129</v>
      </c>
      <c r="AR163" s="7">
        <f>SL!W163*$AO$9</f>
        <v>2562.6280878910643</v>
      </c>
    </row>
    <row r="164" spans="21:44" x14ac:dyDescent="0.25">
      <c r="U164" s="13">
        <f>SL!U164*SQRT($T$6)*$T$9</f>
        <v>212.10567937503549</v>
      </c>
      <c r="V164" s="7">
        <f>SL!V164*SQRT($T$6)</f>
        <v>17891.605313292774</v>
      </c>
      <c r="W164" s="7">
        <f>SL!W164*$T$9</f>
        <v>1561.810780580005</v>
      </c>
      <c r="AB164" s="13">
        <f>SL!U164*SQRT($AA$6)*$AA$9</f>
        <v>306.99377297354971</v>
      </c>
      <c r="AC164" s="7">
        <f>SL!V164*SQRT($AA$6)</f>
        <v>18737.92376704342</v>
      </c>
      <c r="AD164" s="7">
        <f>SL!W164*$AA$9</f>
        <v>2158.4079235192385</v>
      </c>
      <c r="AI164" s="13">
        <f>SL!U164*SQRT($AH$6)*$AH$9</f>
        <v>332.609014800002</v>
      </c>
      <c r="AJ164" s="7">
        <f>SL!V164*SQRT($AH$6)</f>
        <v>18926.574732435976</v>
      </c>
      <c r="AK164" s="7">
        <f>SL!W164*$AH$9</f>
        <v>2315.1941686745472</v>
      </c>
      <c r="AP164" s="13">
        <f>SL!U164*SQRT($AO$6)*$AO$9</f>
        <v>350.08305678781255</v>
      </c>
      <c r="AQ164" s="7">
        <f>SL!V164*SQRT($AO$6)</f>
        <v>19048.099829232364</v>
      </c>
      <c r="AR164" s="7">
        <f>SL!W164*$AO$9</f>
        <v>2421.2791479837138</v>
      </c>
    </row>
    <row r="165" spans="21:44" x14ac:dyDescent="0.25">
      <c r="U165" s="13">
        <f>SL!U165*SQRT($T$6)*$T$9</f>
        <v>212.10567937503549</v>
      </c>
      <c r="V165" s="7">
        <f>SL!V165*SQRT($T$6)</f>
        <v>17998.817916047115</v>
      </c>
      <c r="W165" s="7">
        <f>SL!W165*$T$9</f>
        <v>1661.0501458877995</v>
      </c>
      <c r="AB165" s="13">
        <f>SL!U165*SQRT($AA$6)*$AA$9</f>
        <v>306.99377297354971</v>
      </c>
      <c r="AC165" s="7">
        <f>SL!V165*SQRT($AA$6)</f>
        <v>18850.207798693984</v>
      </c>
      <c r="AD165" s="7">
        <f>SL!W165*$AA$9</f>
        <v>2295.5558002459038</v>
      </c>
      <c r="AI165" s="13">
        <f>SL!U165*SQRT($AH$6)*$AH$9</f>
        <v>332.609014800002</v>
      </c>
      <c r="AJ165" s="7">
        <f>SL!V165*SQRT($AH$6)</f>
        <v>19039.989225029407</v>
      </c>
      <c r="AK165" s="7">
        <f>SL!W165*$AH$9</f>
        <v>2462.3044349887832</v>
      </c>
      <c r="AP165" s="13">
        <f>SL!U165*SQRT($AO$6)*$AO$9</f>
        <v>350.08305678781255</v>
      </c>
      <c r="AQ165" s="7">
        <f>SL!V165*SQRT($AO$6)</f>
        <v>19162.242541664058</v>
      </c>
      <c r="AR165" s="7">
        <f>SL!W165*$AO$9</f>
        <v>2575.1301835039494</v>
      </c>
    </row>
    <row r="166" spans="21:44" x14ac:dyDescent="0.25">
      <c r="U166" s="13">
        <f>SL!U166*SQRT($T$6)*$T$9</f>
        <v>213.91083409312083</v>
      </c>
      <c r="V166" s="7">
        <f>SL!V166*SQRT($T$6)</f>
        <v>18022.035600905503</v>
      </c>
      <c r="W166" s="7">
        <f>SL!W166*$T$9</f>
        <v>1631.9170020666249</v>
      </c>
      <c r="AB166" s="13">
        <f>SL!U166*SQRT($AA$6)*$AA$9</f>
        <v>309.60648593502668</v>
      </c>
      <c r="AC166" s="7">
        <f>SL!V166*SQRT($AA$6)</f>
        <v>18874.523739119995</v>
      </c>
      <c r="AD166" s="7">
        <f>SL!W166*$AA$9</f>
        <v>2255.2940673634503</v>
      </c>
      <c r="AI166" s="13">
        <f>SL!U166*SQRT($AH$6)*$AH$9</f>
        <v>335.43972981957643</v>
      </c>
      <c r="AJ166" s="7">
        <f>SL!V166*SQRT($AH$6)</f>
        <v>19064.549975162878</v>
      </c>
      <c r="AK166" s="7">
        <f>SL!W166*$AH$9</f>
        <v>2419.1180992760201</v>
      </c>
      <c r="AP166" s="13">
        <f>SL!U166*SQRT($AO$6)*$AO$9</f>
        <v>353.06248705834702</v>
      </c>
      <c r="AQ166" s="7">
        <f>SL!V166*SQRT($AO$6)</f>
        <v>19186.960993208351</v>
      </c>
      <c r="AR166" s="7">
        <f>SL!W166*$AO$9</f>
        <v>2529.9649979856217</v>
      </c>
    </row>
    <row r="167" spans="21:44" x14ac:dyDescent="0.25">
      <c r="U167" s="13">
        <f>SL!U167*SQRT($T$6)*$T$9</f>
        <v>214.81341145216362</v>
      </c>
      <c r="V167" s="7">
        <f>SL!V167*SQRT($T$6)</f>
        <v>17974.386957979703</v>
      </c>
      <c r="W167" s="7">
        <f>SL!W167*$T$9</f>
        <v>1624.9101318209464</v>
      </c>
      <c r="AB167" s="13">
        <f>SL!U167*SQRT($AA$6)*$AA$9</f>
        <v>310.91284241576534</v>
      </c>
      <c r="AC167" s="7">
        <f>SL!V167*SQRT($AA$6)</f>
        <v>18824.621194149175</v>
      </c>
      <c r="AD167" s="7">
        <f>SL!W167*$AA$9</f>
        <v>2245.6106380739384</v>
      </c>
      <c r="AI167" s="13">
        <f>SL!U167*SQRT($AH$6)*$AH$9</f>
        <v>336.85508732936376</v>
      </c>
      <c r="AJ167" s="7">
        <f>SL!V167*SQRT($AH$6)</f>
        <v>19014.145017897004</v>
      </c>
      <c r="AK167" s="7">
        <f>SL!W167*$AH$9</f>
        <v>2408.73126795486</v>
      </c>
      <c r="AP167" s="13">
        <f>SL!U167*SQRT($AO$6)*$AO$9</f>
        <v>354.55220219361439</v>
      </c>
      <c r="AQ167" s="7">
        <f>SL!V167*SQRT($AO$6)</f>
        <v>19136.232392208873</v>
      </c>
      <c r="AR167" s="7">
        <f>SL!W167*$AO$9</f>
        <v>2519.1022295699827</v>
      </c>
    </row>
    <row r="168" spans="21:44" x14ac:dyDescent="0.25">
      <c r="U168" s="13">
        <f>SL!U168*SQRT($T$6)*$T$9</f>
        <v>214.81341145216362</v>
      </c>
      <c r="V168" s="7">
        <f>SL!V168*SQRT($T$6)</f>
        <v>18070.580812617649</v>
      </c>
      <c r="W168" s="7">
        <f>SL!W168*$T$9</f>
        <v>1665.7691210079081</v>
      </c>
      <c r="AB168" s="13">
        <f>SL!U168*SQRT($AA$6)*$AA$9</f>
        <v>310.91284241576534</v>
      </c>
      <c r="AC168" s="7">
        <f>SL!V168*SQRT($AA$6)</f>
        <v>18925.365262861935</v>
      </c>
      <c r="AD168" s="7">
        <f>SL!W168*$AA$9</f>
        <v>2302.0773798231367</v>
      </c>
      <c r="AI168" s="13">
        <f>SL!U168*SQRT($AH$6)*$AH$9</f>
        <v>336.85508732936376</v>
      </c>
      <c r="AJ168" s="7">
        <f>SL!V168*SQRT($AH$6)</f>
        <v>19115.903364715305</v>
      </c>
      <c r="AK168" s="7">
        <f>SL!W168*$AH$9</f>
        <v>2469.2997405764027</v>
      </c>
      <c r="AP168" s="13">
        <f>SL!U168*SQRT($AO$6)*$AO$9</f>
        <v>354.55220219361439</v>
      </c>
      <c r="AQ168" s="7">
        <f>SL!V168*SQRT($AO$6)</f>
        <v>19238.644116255848</v>
      </c>
      <c r="AR168" s="7">
        <f>SL!W168*$AO$9</f>
        <v>2582.4460224008544</v>
      </c>
    </row>
    <row r="169" spans="21:44" x14ac:dyDescent="0.25">
      <c r="U169" s="13">
        <f>SL!U169*SQRT($T$6)*$T$9</f>
        <v>215.7159888112063</v>
      </c>
      <c r="V169" s="7">
        <f>SL!V169*SQRT($T$6)</f>
        <v>18037.191290104165</v>
      </c>
      <c r="W169" s="7">
        <f>SL!W169*$T$9</f>
        <v>1599.2218474943963</v>
      </c>
      <c r="AB169" s="13">
        <f>SL!U169*SQRT($AA$6)*$AA$9</f>
        <v>312.21919889650377</v>
      </c>
      <c r="AC169" s="7">
        <f>SL!V169*SQRT($AA$6)</f>
        <v>18890.396330979067</v>
      </c>
      <c r="AD169" s="7">
        <f>SL!W169*$AA$9</f>
        <v>2210.1096688646917</v>
      </c>
      <c r="AI169" s="13">
        <f>SL!U169*SQRT($AH$6)*$AH$9</f>
        <v>338.27044483915097</v>
      </c>
      <c r="AJ169" s="7">
        <f>SL!V169*SQRT($AH$6)</f>
        <v>19080.582370200504</v>
      </c>
      <c r="AK169" s="7">
        <f>SL!W169*$AH$9</f>
        <v>2370.6515166715476</v>
      </c>
      <c r="AP169" s="13">
        <f>SL!U169*SQRT($AO$6)*$AO$9</f>
        <v>356.04191732888165</v>
      </c>
      <c r="AQ169" s="7">
        <f>SL!V169*SQRT($AO$6)</f>
        <v>19203.096330188</v>
      </c>
      <c r="AR169" s="7">
        <f>SL!W169*$AO$9</f>
        <v>2479.2776183169767</v>
      </c>
    </row>
    <row r="170" spans="21:44" x14ac:dyDescent="0.25">
      <c r="U170" s="13">
        <f>SL!U170*SQRT($T$6)*$T$9</f>
        <v>215.7159888112063</v>
      </c>
      <c r="V170" s="7">
        <f>SL!V170*SQRT($T$6)</f>
        <v>18047.879616024493</v>
      </c>
      <c r="W170" s="7">
        <f>SL!W170*$T$9</f>
        <v>1627.5824055787236</v>
      </c>
      <c r="AB170" s="13">
        <f>SL!U170*SQRT($AA$6)*$AA$9</f>
        <v>312.21919889650377</v>
      </c>
      <c r="AC170" s="7">
        <f>SL!V170*SQRT($AA$6)</f>
        <v>18901.590241910224</v>
      </c>
      <c r="AD170" s="7">
        <f>SL!W170*$AA$9</f>
        <v>2249.3036954688023</v>
      </c>
      <c r="AI170" s="13">
        <f>SL!U170*SQRT($AH$6)*$AH$9</f>
        <v>338.27044483915097</v>
      </c>
      <c r="AJ170" s="7">
        <f>SL!V170*SQRT($AH$6)</f>
        <v>19091.888979962645</v>
      </c>
      <c r="AK170" s="7">
        <f>SL!W170*$AH$9</f>
        <v>2412.6925881724155</v>
      </c>
      <c r="AP170" s="13">
        <f>SL!U170*SQRT($AO$6)*$AO$9</f>
        <v>356.04191732888165</v>
      </c>
      <c r="AQ170" s="7">
        <f>SL!V170*SQRT($AO$6)</f>
        <v>19214.475538234052</v>
      </c>
      <c r="AR170" s="7">
        <f>SL!W170*$AO$9</f>
        <v>2523.2450622407928</v>
      </c>
    </row>
    <row r="171" spans="21:44" x14ac:dyDescent="0.25">
      <c r="U171" s="13">
        <f>SL!U171*SQRT($T$6)*$T$9</f>
        <v>215.7159888112063</v>
      </c>
      <c r="V171" s="7">
        <f>SL!V171*SQRT($T$6)</f>
        <v>18051.088584342837</v>
      </c>
      <c r="W171" s="7">
        <f>SL!W171*$T$9</f>
        <v>1665.6986771151528</v>
      </c>
      <c r="AB171" s="13">
        <f>SL!U171*SQRT($AA$6)*$AA$9</f>
        <v>312.21919889650377</v>
      </c>
      <c r="AC171" s="7">
        <f>SL!V171*SQRT($AA$6)</f>
        <v>18904.951002594749</v>
      </c>
      <c r="AD171" s="7">
        <f>SL!W171*$AA$9</f>
        <v>2301.9800270207506</v>
      </c>
      <c r="AI171" s="13">
        <f>SL!U171*SQRT($AH$6)*$AH$9</f>
        <v>338.27044483915097</v>
      </c>
      <c r="AJ171" s="7">
        <f>SL!V171*SQRT($AH$6)</f>
        <v>19095.283576346126</v>
      </c>
      <c r="AK171" s="7">
        <f>SL!W171*$AH$9</f>
        <v>2469.1953160892922</v>
      </c>
      <c r="AP171" s="13">
        <f>SL!U171*SQRT($AO$6)*$AO$9</f>
        <v>356.04191732888165</v>
      </c>
      <c r="AQ171" s="7">
        <f>SL!V171*SQRT($AO$6)</f>
        <v>19217.891930883357</v>
      </c>
      <c r="AR171" s="7">
        <f>SL!W171*$AO$9</f>
        <v>2582.3368130582426</v>
      </c>
    </row>
    <row r="172" spans="21:44" x14ac:dyDescent="0.25">
      <c r="U172" s="13">
        <f>SL!U172*SQRT($T$6)*$T$9</f>
        <v>215.7159888112063</v>
      </c>
      <c r="V172" s="7">
        <f>SL!V172*SQRT($T$6)</f>
        <v>18082.167544241303</v>
      </c>
      <c r="W172" s="7">
        <f>SL!W172*$T$9</f>
        <v>1693.9765401949419</v>
      </c>
      <c r="AB172" s="13">
        <f>SL!U172*SQRT($AA$6)*$AA$9</f>
        <v>312.21919889650377</v>
      </c>
      <c r="AC172" s="7">
        <f>SL!V172*SQRT($AA$6)</f>
        <v>18937.500076372042</v>
      </c>
      <c r="AD172" s="7">
        <f>SL!W172*$AA$9</f>
        <v>2341.0597699003215</v>
      </c>
      <c r="AI172" s="13">
        <f>SL!U172*SQRT($AH$6)*$AH$9</f>
        <v>338.27044483915097</v>
      </c>
      <c r="AJ172" s="7">
        <f>SL!V172*SQRT($AH$6)</f>
        <v>19128.160349940485</v>
      </c>
      <c r="AK172" s="7">
        <f>SL!W172*$AH$9</f>
        <v>2511.1138023226831</v>
      </c>
      <c r="AP172" s="13">
        <f>SL!U172*SQRT($AO$6)*$AO$9</f>
        <v>356.04191732888165</v>
      </c>
      <c r="AQ172" s="7">
        <f>SL!V172*SQRT($AO$6)</f>
        <v>19250.979802003279</v>
      </c>
      <c r="AR172" s="7">
        <f>SL!W172*$AO$9</f>
        <v>2626.1760547102981</v>
      </c>
    </row>
    <row r="173" spans="21:44" x14ac:dyDescent="0.25">
      <c r="U173" s="13">
        <f>SL!U173*SQRT($T$6)*$T$9</f>
        <v>218.42372088833437</v>
      </c>
      <c r="V173" s="7">
        <f>SL!V173*SQRT($T$6)</f>
        <v>18108.184432749258</v>
      </c>
      <c r="W173" s="7">
        <f>SL!W173*$T$9</f>
        <v>1669.2369513371261</v>
      </c>
      <c r="AB173" s="13">
        <f>SL!U173*SQRT($AA$6)*$AA$9</f>
        <v>316.13826833871929</v>
      </c>
      <c r="AC173" s="7">
        <f>SL!V173*SQRT($AA$6)</f>
        <v>18964.747629902384</v>
      </c>
      <c r="AD173" s="7">
        <f>SL!W173*$AA$9</f>
        <v>2306.8698889753819</v>
      </c>
      <c r="AI173" s="13">
        <f>SL!U173*SQRT($AH$6)*$AH$9</f>
        <v>342.51651736851261</v>
      </c>
      <c r="AJ173" s="7">
        <f>SL!V173*SQRT($AH$6)</f>
        <v>19155.682228275538</v>
      </c>
      <c r="AK173" s="7">
        <f>SL!W173*$AH$9</f>
        <v>2474.4403764690405</v>
      </c>
      <c r="AP173" s="13">
        <f>SL!U173*SQRT($AO$6)*$AO$9</f>
        <v>360.51106273468355</v>
      </c>
      <c r="AQ173" s="7">
        <f>SL!V173*SQRT($AO$6)</f>
        <v>19278.678394771661</v>
      </c>
      <c r="AR173" s="7">
        <f>SL!W173*$AO$9</f>
        <v>2587.8222084083318</v>
      </c>
    </row>
    <row r="174" spans="21:44" x14ac:dyDescent="0.25">
      <c r="U174" s="13">
        <f>SL!U174*SQRT($T$6)*$T$9</f>
        <v>218.42372088833437</v>
      </c>
      <c r="V174" s="7">
        <f>SL!V174*SQRT($T$6)</f>
        <v>18148.756226875714</v>
      </c>
      <c r="W174" s="7">
        <f>SL!W174*$T$9</f>
        <v>1629.6428894418118</v>
      </c>
      <c r="AB174" s="13">
        <f>SL!U174*SQRT($AA$6)*$AA$9</f>
        <v>316.13826833871929</v>
      </c>
      <c r="AC174" s="7">
        <f>SL!V174*SQRT($AA$6)</f>
        <v>19007.238573119696</v>
      </c>
      <c r="AD174" s="7">
        <f>SL!W174*$AA$9</f>
        <v>2252.151264938595</v>
      </c>
      <c r="AI174" s="13">
        <f>SL!U174*SQRT($AH$6)*$AH$9</f>
        <v>342.51651736851261</v>
      </c>
      <c r="AJ174" s="7">
        <f>SL!V174*SQRT($AH$6)</f>
        <v>19198.600964750956</v>
      </c>
      <c r="AK174" s="7">
        <f>SL!W174*$AH$9</f>
        <v>2415.7470044203928</v>
      </c>
      <c r="AP174" s="13">
        <f>SL!U174*SQRT($AO$6)*$AO$9</f>
        <v>360.51106273468355</v>
      </c>
      <c r="AQ174" s="7">
        <f>SL!V174*SQRT($AO$6)</f>
        <v>19321.872706921931</v>
      </c>
      <c r="AR174" s="7">
        <f>SL!W174*$AO$9</f>
        <v>2526.4394355121817</v>
      </c>
    </row>
    <row r="175" spans="21:44" x14ac:dyDescent="0.25">
      <c r="U175" s="13">
        <f>SL!U175*SQRT($T$6)*$T$9</f>
        <v>220.22887560641982</v>
      </c>
      <c r="V175" s="7">
        <f>SL!V175*SQRT($T$6)</f>
        <v>18188.423981092066</v>
      </c>
      <c r="W175" s="7">
        <f>SL!W175*$T$9</f>
        <v>1671.761446059015</v>
      </c>
      <c r="AB175" s="13">
        <f>SL!U175*SQRT($AA$6)*$AA$9</f>
        <v>318.75098130019637</v>
      </c>
      <c r="AC175" s="7">
        <f>SL!V175*SQRT($AA$6)</f>
        <v>19048.782713038967</v>
      </c>
      <c r="AD175" s="7">
        <f>SL!W175*$AA$9</f>
        <v>2310.3587171217619</v>
      </c>
      <c r="AI175" s="13">
        <f>SL!U175*SQRT($AH$6)*$AH$9</f>
        <v>345.34723238808715</v>
      </c>
      <c r="AJ175" s="7">
        <f>SL!V175*SQRT($AH$6)</f>
        <v>19240.563365636575</v>
      </c>
      <c r="AK175" s="7">
        <f>SL!W175*$AH$9</f>
        <v>2478.1826322734191</v>
      </c>
      <c r="AP175" s="13">
        <f>SL!U175*SQRT($AO$6)*$AO$9</f>
        <v>363.49049300521818</v>
      </c>
      <c r="AQ175" s="7">
        <f>SL!V175*SQRT($AO$6)</f>
        <v>19364.104542974852</v>
      </c>
      <c r="AR175" s="7">
        <f>SL!W175*$AO$9</f>
        <v>2591.7359388712721</v>
      </c>
    </row>
    <row r="176" spans="21:44" x14ac:dyDescent="0.25">
      <c r="U176" s="13">
        <f>SL!U176*SQRT($T$6)*$T$9</f>
        <v>222.93660768354792</v>
      </c>
      <c r="V176" s="7">
        <f>SL!V176*SQRT($T$6)</f>
        <v>18238.526231686716</v>
      </c>
      <c r="W176" s="7">
        <f>SL!W176*$T$9</f>
        <v>1686.0569621213922</v>
      </c>
      <c r="AB176" s="13">
        <f>SL!U176*SQRT($AA$6)*$AA$9</f>
        <v>322.67005074241183</v>
      </c>
      <c r="AC176" s="7">
        <f>SL!V176*SQRT($AA$6)</f>
        <v>19101.254927564201</v>
      </c>
      <c r="AD176" s="7">
        <f>SL!W176*$AA$9</f>
        <v>2330.1149869103292</v>
      </c>
      <c r="AI176" s="13">
        <f>SL!U176*SQRT($AH$6)*$AH$9</f>
        <v>349.59330491744885</v>
      </c>
      <c r="AJ176" s="7">
        <f>SL!V176*SQRT($AH$6)</f>
        <v>19293.563863553794</v>
      </c>
      <c r="AK176" s="7">
        <f>SL!W176*$AH$9</f>
        <v>2499.3739928641803</v>
      </c>
      <c r="AP176" s="13">
        <f>SL!U176*SQRT($AO$6)*$AO$9</f>
        <v>367.95963841101997</v>
      </c>
      <c r="AQ176" s="7">
        <f>SL!V176*SQRT($AO$6)</f>
        <v>19417.445350257643</v>
      </c>
      <c r="AR176" s="7">
        <f>SL!W176*$AO$9</f>
        <v>2613.8983130729957</v>
      </c>
    </row>
    <row r="177" spans="21:44" x14ac:dyDescent="0.25">
      <c r="U177" s="13">
        <f>SL!U177*SQRT($T$6)*$T$9</f>
        <v>222.93660768354792</v>
      </c>
      <c r="V177" s="7">
        <f>SL!V177*SQRT($T$6)</f>
        <v>18288.246361081725</v>
      </c>
      <c r="W177" s="7">
        <f>SL!W177*$T$9</f>
        <v>1708.147248056024</v>
      </c>
      <c r="AB177" s="13">
        <f>SL!U177*SQRT($AA$6)*$AA$9</f>
        <v>322.67005074241183</v>
      </c>
      <c r="AC177" s="7">
        <f>SL!V177*SQRT($AA$6)</f>
        <v>19153.326945584799</v>
      </c>
      <c r="AD177" s="7">
        <f>SL!W177*$AA$9</f>
        <v>2360.6435559194433</v>
      </c>
      <c r="AI177" s="13">
        <f>SL!U177*SQRT($AH$6)*$AH$9</f>
        <v>349.59330491744885</v>
      </c>
      <c r="AJ177" s="7">
        <f>SL!V177*SQRT($AH$6)</f>
        <v>19346.160135840324</v>
      </c>
      <c r="AK177" s="7">
        <f>SL!W177*$AH$9</f>
        <v>2532.1201499634544</v>
      </c>
      <c r="AP177" s="13">
        <f>SL!U177*SQRT($AO$6)*$AO$9</f>
        <v>367.95963841101997</v>
      </c>
      <c r="AQ177" s="7">
        <f>SL!V177*SQRT($AO$6)</f>
        <v>19470.379336429072</v>
      </c>
      <c r="AR177" s="7">
        <f>SL!W177*$AO$9</f>
        <v>2648.1449384463067</v>
      </c>
    </row>
    <row r="178" spans="21:44" x14ac:dyDescent="0.25">
      <c r="U178" s="13">
        <f>SL!U178*SQRT($T$6)*$T$9</f>
        <v>225.64433976067605</v>
      </c>
      <c r="V178" s="7">
        <f>SL!V178*SQRT($T$6)</f>
        <v>18343.097882930793</v>
      </c>
      <c r="W178" s="7">
        <f>SL!W178*$T$9</f>
        <v>1697.952791663175</v>
      </c>
      <c r="AB178" s="13">
        <f>SL!U178*SQRT($AA$6)*$AA$9</f>
        <v>326.5891201846274</v>
      </c>
      <c r="AC178" s="7">
        <f>SL!V178*SQRT($AA$6)</f>
        <v>19210.773083978569</v>
      </c>
      <c r="AD178" s="7">
        <f>SL!W178*$AA$9</f>
        <v>2346.5549123219612</v>
      </c>
      <c r="AI178" s="13">
        <f>SL!U178*SQRT($AH$6)*$AH$9</f>
        <v>353.8393774468106</v>
      </c>
      <c r="AJ178" s="7">
        <f>SL!V178*SQRT($AH$6)</f>
        <v>19404.184634440953</v>
      </c>
      <c r="AK178" s="7">
        <f>SL!W178*$AH$9</f>
        <v>2517.0081106005518</v>
      </c>
      <c r="AP178" s="13">
        <f>SL!U178*SQRT($AO$6)*$AO$9</f>
        <v>372.42878381682186</v>
      </c>
      <c r="AQ178" s="7">
        <f>SL!V178*SQRT($AO$6)</f>
        <v>19528.776402856089</v>
      </c>
      <c r="AR178" s="7">
        <f>SL!W178*$AO$9</f>
        <v>2632.3404472774932</v>
      </c>
    </row>
    <row r="179" spans="21:44" x14ac:dyDescent="0.25">
      <c r="U179" s="13">
        <f>SL!U179*SQRT($T$6)*$T$9</f>
        <v>225.64433976067605</v>
      </c>
      <c r="V179" s="7">
        <f>SL!V179*SQRT($T$6)</f>
        <v>18454.688507245868</v>
      </c>
      <c r="W179" s="7">
        <f>SL!W179*$T$9</f>
        <v>1795.2955317279857</v>
      </c>
      <c r="AB179" s="13">
        <f>SL!U179*SQRT($AA$6)*$AA$9</f>
        <v>326.5891201846274</v>
      </c>
      <c r="AC179" s="7">
        <f>SL!V179*SQRT($AA$6)</f>
        <v>19327.642228748889</v>
      </c>
      <c r="AD179" s="7">
        <f>SL!W179*$AA$9</f>
        <v>2481.0816706626451</v>
      </c>
      <c r="AI179" s="13">
        <f>SL!U179*SQRT($AH$6)*$AH$9</f>
        <v>353.8393774468106</v>
      </c>
      <c r="AJ179" s="7">
        <f>SL!V179*SQRT($AH$6)</f>
        <v>19522.230402473255</v>
      </c>
      <c r="AK179" s="7">
        <f>SL!W179*$AH$9</f>
        <v>2661.306861104219</v>
      </c>
      <c r="AP179" s="13">
        <f>SL!U179*SQRT($AO$6)*$AO$9</f>
        <v>372.42878381682186</v>
      </c>
      <c r="AQ179" s="7">
        <f>SL!V179*SQRT($AO$6)</f>
        <v>19647.580127549296</v>
      </c>
      <c r="AR179" s="7">
        <f>SL!W179*$AO$9</f>
        <v>2783.2511399537184</v>
      </c>
    </row>
    <row r="180" spans="21:44" x14ac:dyDescent="0.25">
      <c r="U180" s="13">
        <f>SL!U180*SQRT($T$6)*$T$9</f>
        <v>225.64433976067605</v>
      </c>
      <c r="V180" s="7">
        <f>SL!V180*SQRT($T$6)</f>
        <v>18401.391861001659</v>
      </c>
      <c r="W180" s="7">
        <f>SL!W180*$T$9</f>
        <v>1713.9826057374048</v>
      </c>
      <c r="AB180" s="13">
        <f>SL!U180*SQRT($AA$6)*$AA$9</f>
        <v>326.5891201846274</v>
      </c>
      <c r="AC180" s="7">
        <f>SL!V180*SQRT($AA$6)</f>
        <v>19271.824515532226</v>
      </c>
      <c r="AD180" s="7">
        <f>SL!W180*$AA$9</f>
        <v>2368.7079657779686</v>
      </c>
      <c r="AI180" s="13">
        <f>SL!U180*SQRT($AH$6)*$AH$9</f>
        <v>353.8393774468106</v>
      </c>
      <c r="AJ180" s="7">
        <f>SL!V180*SQRT($AH$6)</f>
        <v>19465.850723821404</v>
      </c>
      <c r="AK180" s="7">
        <f>SL!W180*$AH$9</f>
        <v>2540.7703566620185</v>
      </c>
      <c r="AP180" s="13">
        <f>SL!U180*SQRT($AO$6)*$AO$9</f>
        <v>372.42878381682186</v>
      </c>
      <c r="AQ180" s="7">
        <f>SL!V180*SQRT($AO$6)</f>
        <v>19590.838442247936</v>
      </c>
      <c r="AR180" s="7">
        <f>SL!W180*$AO$9</f>
        <v>2657.1915080119916</v>
      </c>
    </row>
    <row r="181" spans="21:44" x14ac:dyDescent="0.25">
      <c r="U181" s="13">
        <f>SL!U181*SQRT($T$6)*$T$9</f>
        <v>225.64433976067605</v>
      </c>
      <c r="V181" s="7">
        <f>SL!V181*SQRT($T$6)</f>
        <v>18464.981887682054</v>
      </c>
      <c r="W181" s="7">
        <f>SL!W181*$T$9</f>
        <v>1762.5490756251638</v>
      </c>
      <c r="AB181" s="13">
        <f>SL!U181*SQRT($AA$6)*$AA$9</f>
        <v>326.5891201846274</v>
      </c>
      <c r="AC181" s="7">
        <f>SL!V181*SQRT($AA$6)</f>
        <v>19338.422512269626</v>
      </c>
      <c r="AD181" s="7">
        <f>SL!W181*$AA$9</f>
        <v>2435.8263739273661</v>
      </c>
      <c r="AI181" s="13">
        <f>SL!U181*SQRT($AH$6)*$AH$9</f>
        <v>353.8393774468106</v>
      </c>
      <c r="AJ181" s="7">
        <f>SL!V181*SQRT($AH$6)</f>
        <v>19533.119220478318</v>
      </c>
      <c r="AK181" s="7">
        <f>SL!W181*$AH$9</f>
        <v>2612.7642302319596</v>
      </c>
      <c r="AP181" s="13">
        <f>SL!U181*SQRT($AO$6)*$AO$9</f>
        <v>372.42878381682186</v>
      </c>
      <c r="AQ181" s="7">
        <f>SL!V181*SQRT($AO$6)</f>
        <v>19658.538861251243</v>
      </c>
      <c r="AR181" s="7">
        <f>SL!W181*$AO$9</f>
        <v>2732.4842273942586</v>
      </c>
    </row>
    <row r="182" spans="21:44" x14ac:dyDescent="0.25">
      <c r="U182" s="13">
        <f>SL!U182*SQRT($T$6)*$T$9</f>
        <v>225.64433976067605</v>
      </c>
      <c r="V182" s="7">
        <f>SL!V182*SQRT($T$6)</f>
        <v>18391.391346113793</v>
      </c>
      <c r="W182" s="7">
        <f>SL!W182*$T$9</f>
        <v>1807.7778832464046</v>
      </c>
      <c r="AB182" s="13">
        <f>SL!U182*SQRT($AA$6)*$AA$9</f>
        <v>326.5891201846274</v>
      </c>
      <c r="AC182" s="7">
        <f>SL!V182*SQRT($AA$6)</f>
        <v>19261.350950845397</v>
      </c>
      <c r="AD182" s="7">
        <f>SL!W182*$AA$9</f>
        <v>2498.3321639724059</v>
      </c>
      <c r="AI182" s="13">
        <f>SL!U182*SQRT($AH$6)*$AH$9</f>
        <v>353.8393774468106</v>
      </c>
      <c r="AJ182" s="7">
        <f>SL!V182*SQRT($AH$6)</f>
        <v>19455.271712655343</v>
      </c>
      <c r="AK182" s="7">
        <f>SL!W182*$AH$9</f>
        <v>2679.8104262006623</v>
      </c>
      <c r="AP182" s="13">
        <f>SL!U182*SQRT($AO$6)*$AO$9</f>
        <v>372.42878381682186</v>
      </c>
      <c r="AQ182" s="7">
        <f>SL!V182*SQRT($AO$6)</f>
        <v>19580.191504614773</v>
      </c>
      <c r="AR182" s="7">
        <f>SL!W182*$AO$9</f>
        <v>2802.6025606412659</v>
      </c>
    </row>
    <row r="183" spans="21:44" x14ac:dyDescent="0.25">
      <c r="U183" s="13">
        <f>SL!U183*SQRT($T$6)*$T$9</f>
        <v>226.54691711971876</v>
      </c>
      <c r="V183" s="7">
        <f>SL!V183*SQRT($T$6)</f>
        <v>18411.403257579488</v>
      </c>
      <c r="W183" s="7">
        <f>SL!W183*$T$9</f>
        <v>1774.441076694515</v>
      </c>
      <c r="AB183" s="13">
        <f>SL!U183*SQRT($AA$6)*$AA$9</f>
        <v>327.89547666536589</v>
      </c>
      <c r="AC183" s="7">
        <f>SL!V183*SQRT($AA$6)</f>
        <v>19282.309476640643</v>
      </c>
      <c r="AD183" s="7">
        <f>SL!W183*$AA$9</f>
        <v>2452.2610084258258</v>
      </c>
      <c r="AI183" s="13">
        <f>SL!U183*SQRT($AH$6)*$AH$9</f>
        <v>355.25473495659782</v>
      </c>
      <c r="AJ183" s="7">
        <f>SL!V183*SQRT($AH$6)</f>
        <v>19476.441246146729</v>
      </c>
      <c r="AK183" s="7">
        <f>SL!W183*$AH$9</f>
        <v>2630.3926727244675</v>
      </c>
      <c r="AP183" s="13">
        <f>SL!U183*SQRT($AO$6)*$AO$9</f>
        <v>373.91849895208912</v>
      </c>
      <c r="AQ183" s="7">
        <f>SL!V183*SQRT($AO$6)</f>
        <v>19601.496964952035</v>
      </c>
      <c r="AR183" s="7">
        <f>SL!W183*$AO$9</f>
        <v>2750.920426308398</v>
      </c>
    </row>
    <row r="184" spans="21:44" x14ac:dyDescent="0.25">
      <c r="U184" s="13">
        <f>SL!U184*SQRT($T$6)*$T$9</f>
        <v>227.44949447876141</v>
      </c>
      <c r="V184" s="7">
        <f>SL!V184*SQRT($T$6)</f>
        <v>18496.155687766928</v>
      </c>
      <c r="W184" s="7">
        <f>SL!W184*$T$9</f>
        <v>1758.205290803425</v>
      </c>
      <c r="AB184" s="13">
        <f>SL!U184*SQRT($AA$6)*$AA$9</f>
        <v>329.20183314610438</v>
      </c>
      <c r="AC184" s="7">
        <f>SL!V184*SQRT($AA$6)</f>
        <v>19371.070912415445</v>
      </c>
      <c r="AD184" s="7">
        <f>SL!W184*$AA$9</f>
        <v>2429.8233038411026</v>
      </c>
      <c r="AI184" s="13">
        <f>SL!U184*SQRT($AH$6)*$AH$9</f>
        <v>356.67009246638503</v>
      </c>
      <c r="AJ184" s="7">
        <f>SL!V184*SQRT($AH$6)</f>
        <v>19566.096320446093</v>
      </c>
      <c r="AK184" s="7">
        <f>SL!W184*$AH$9</f>
        <v>2606.32509854308</v>
      </c>
      <c r="AP184" s="13">
        <f>SL!U184*SQRT($AO$6)*$AO$9</f>
        <v>375.40821408735638</v>
      </c>
      <c r="AQ184" s="7">
        <f>SL!V184*SQRT($AO$6)</f>
        <v>19691.727702927292</v>
      </c>
      <c r="AR184" s="7">
        <f>SL!W184*$AO$9</f>
        <v>2725.7500469525676</v>
      </c>
    </row>
    <row r="185" spans="21:44" x14ac:dyDescent="0.25">
      <c r="U185" s="13">
        <f>SL!U185*SQRT($T$6)*$T$9</f>
        <v>227.44949447876141</v>
      </c>
      <c r="V185" s="7">
        <f>SL!V185*SQRT($T$6)</f>
        <v>18513.019842944323</v>
      </c>
      <c r="W185" s="7">
        <f>SL!W185*$T$9</f>
        <v>1771.8928454435456</v>
      </c>
      <c r="AB185" s="13">
        <f>SL!U185*SQRT($AA$6)*$AA$9</f>
        <v>329.20183314610438</v>
      </c>
      <c r="AC185" s="7">
        <f>SL!V185*SQRT($AA$6)</f>
        <v>19388.732785040975</v>
      </c>
      <c r="AD185" s="7">
        <f>SL!W185*$AA$9</f>
        <v>2448.7393766177725</v>
      </c>
      <c r="AI185" s="13">
        <f>SL!U185*SQRT($AH$6)*$AH$9</f>
        <v>356.67009246638503</v>
      </c>
      <c r="AJ185" s="7">
        <f>SL!V185*SQRT($AH$6)</f>
        <v>19583.936010494879</v>
      </c>
      <c r="AK185" s="7">
        <f>SL!W185*$AH$9</f>
        <v>2626.6152304081279</v>
      </c>
      <c r="AP185" s="13">
        <f>SL!U185*SQRT($AO$6)*$AO$9</f>
        <v>375.40821408735638</v>
      </c>
      <c r="AQ185" s="7">
        <f>SL!V185*SQRT($AO$6)</f>
        <v>19709.681939326416</v>
      </c>
      <c r="AR185" s="7">
        <f>SL!W185*$AO$9</f>
        <v>2746.96989704523</v>
      </c>
    </row>
    <row r="186" spans="21:44" x14ac:dyDescent="0.25">
      <c r="U186" s="13">
        <f>SL!U186*SQRT($T$6)*$T$9</f>
        <v>228.35207183780412</v>
      </c>
      <c r="V186" s="7">
        <f>SL!V186*SQRT($T$6)</f>
        <v>18543.452945470995</v>
      </c>
      <c r="W186" s="7">
        <f>SL!W186*$T$9</f>
        <v>1838.3313903399787</v>
      </c>
      <c r="AB186" s="13">
        <f>SL!U186*SQRT($AA$6)*$AA$9</f>
        <v>330.50818962684286</v>
      </c>
      <c r="AC186" s="7">
        <f>SL!V186*SQRT($AA$6)</f>
        <v>19420.605450749496</v>
      </c>
      <c r="AD186" s="7">
        <f>SL!W186*$AA$9</f>
        <v>2540.5568256421002</v>
      </c>
      <c r="AI186" s="13">
        <f>SL!U186*SQRT($AH$6)*$AH$9</f>
        <v>358.0854499761723</v>
      </c>
      <c r="AJ186" s="7">
        <f>SL!V186*SQRT($AH$6)</f>
        <v>19616.129566032516</v>
      </c>
      <c r="AK186" s="7">
        <f>SL!W186*$AH$9</f>
        <v>2725.1022773872255</v>
      </c>
      <c r="AP186" s="13">
        <f>SL!U186*SQRT($AO$6)*$AO$9</f>
        <v>376.89792922262365</v>
      </c>
      <c r="AQ186" s="7">
        <f>SL!V186*SQRT($AO$6)</f>
        <v>19742.082205534534</v>
      </c>
      <c r="AR186" s="7">
        <f>SL!W186*$AO$9</f>
        <v>2849.9697388829031</v>
      </c>
    </row>
    <row r="187" spans="21:44" x14ac:dyDescent="0.25">
      <c r="U187" s="13">
        <f>SL!U187*SQRT($T$6)*$T$9</f>
        <v>229.25464919684686</v>
      </c>
      <c r="V187" s="7">
        <f>SL!V187*SQRT($T$6)</f>
        <v>18501.324094774809</v>
      </c>
      <c r="W187" s="7">
        <f>SL!W187*$T$9</f>
        <v>1751.4510997382813</v>
      </c>
      <c r="AB187" s="13">
        <f>SL!U187*SQRT($AA$6)*$AA$9</f>
        <v>331.81454610758146</v>
      </c>
      <c r="AC187" s="7">
        <f>SL!V187*SQRT($AA$6)</f>
        <v>19376.48379822501</v>
      </c>
      <c r="AD187" s="7">
        <f>SL!W187*$AA$9</f>
        <v>2420.4890748210191</v>
      </c>
      <c r="AI187" s="13">
        <f>SL!U187*SQRT($AH$6)*$AH$9</f>
        <v>359.50080748595957</v>
      </c>
      <c r="AJ187" s="7">
        <f>SL!V187*SQRT($AH$6)</f>
        <v>19571.563702481933</v>
      </c>
      <c r="AK187" s="7">
        <f>SL!W187*$AH$9</f>
        <v>2596.3128333169898</v>
      </c>
      <c r="AP187" s="13">
        <f>SL!U187*SQRT($AO$6)*$AO$9</f>
        <v>378.38764435789096</v>
      </c>
      <c r="AQ187" s="7">
        <f>SL!V187*SQRT($AO$6)</f>
        <v>19697.23019031846</v>
      </c>
      <c r="AR187" s="7">
        <f>SL!W187*$AO$9</f>
        <v>2715.2790077006443</v>
      </c>
    </row>
    <row r="188" spans="21:44" x14ac:dyDescent="0.25">
      <c r="U188" s="13">
        <f>SL!U188*SQRT($T$6)*$T$9</f>
        <v>229.25464919684686</v>
      </c>
      <c r="V188" s="7">
        <f>SL!V188*SQRT($T$6)</f>
        <v>18515.946090837308</v>
      </c>
      <c r="W188" s="7">
        <f>SL!W188*$T$9</f>
        <v>1831.1851636977633</v>
      </c>
      <c r="AB188" s="13">
        <f>SL!U188*SQRT($AA$6)*$AA$9</f>
        <v>331.81454610758146</v>
      </c>
      <c r="AC188" s="7">
        <f>SL!V188*SQRT($AA$6)</f>
        <v>19391.797451904684</v>
      </c>
      <c r="AD188" s="7">
        <f>SL!W188*$AA$9</f>
        <v>2530.6808071130863</v>
      </c>
      <c r="AI188" s="13">
        <f>SL!U188*SQRT($AH$6)*$AH$9</f>
        <v>359.50080748595957</v>
      </c>
      <c r="AJ188" s="7">
        <f>SL!V188*SQRT($AH$6)</f>
        <v>19587.031532023684</v>
      </c>
      <c r="AK188" s="7">
        <f>SL!W188*$AH$9</f>
        <v>2714.5088671893909</v>
      </c>
      <c r="AP188" s="13">
        <f>SL!U188*SQRT($AO$6)*$AO$9</f>
        <v>378.38764435789096</v>
      </c>
      <c r="AQ188" s="7">
        <f>SL!V188*SQRT($AO$6)</f>
        <v>19712.797336799958</v>
      </c>
      <c r="AR188" s="7">
        <f>SL!W188*$AO$9</f>
        <v>2838.8909258981853</v>
      </c>
    </row>
    <row r="189" spans="21:44" x14ac:dyDescent="0.25">
      <c r="U189" s="13">
        <f>SL!U189*SQRT($T$6)*$T$9</f>
        <v>231.05980391493225</v>
      </c>
      <c r="V189" s="7">
        <f>SL!V189*SQRT($T$6)</f>
        <v>18545.711230145218</v>
      </c>
      <c r="W189" s="7">
        <f>SL!W189*$T$9</f>
        <v>1820.2188872625536</v>
      </c>
      <c r="AB189" s="13">
        <f>SL!U189*SQRT($AA$6)*$AA$9</f>
        <v>334.42725906905844</v>
      </c>
      <c r="AC189" s="7">
        <f>SL!V189*SQRT($AA$6)</f>
        <v>19422.970558034667</v>
      </c>
      <c r="AD189" s="7">
        <f>SL!W189*$AA$9</f>
        <v>2515.5255154198962</v>
      </c>
      <c r="AI189" s="13">
        <f>SL!U189*SQRT($AH$6)*$AH$9</f>
        <v>362.33152250553405</v>
      </c>
      <c r="AJ189" s="7">
        <f>SL!V189*SQRT($AH$6)</f>
        <v>19618.518484908454</v>
      </c>
      <c r="AK189" s="7">
        <f>SL!W189*$AH$9</f>
        <v>2698.2526986633666</v>
      </c>
      <c r="AP189" s="13">
        <f>SL!U189*SQRT($AO$6)*$AO$9</f>
        <v>381.36707462842554</v>
      </c>
      <c r="AQ189" s="7">
        <f>SL!V189*SQRT($AO$6)</f>
        <v>19744.486463350659</v>
      </c>
      <c r="AR189" s="7">
        <f>SL!W189*$AO$9</f>
        <v>2821.8898801929322</v>
      </c>
    </row>
    <row r="190" spans="21:44" x14ac:dyDescent="0.25">
      <c r="U190" s="13">
        <f>SL!U190*SQRT($T$6)*$T$9</f>
        <v>231.05980391493225</v>
      </c>
      <c r="V190" s="7">
        <f>SL!V190*SQRT($T$6)</f>
        <v>18576.251997376301</v>
      </c>
      <c r="W190" s="7">
        <f>SL!W190*$T$9</f>
        <v>1827.1690961162328</v>
      </c>
      <c r="AB190" s="13">
        <f>SL!U190*SQRT($AA$6)*$AA$9</f>
        <v>334.42725906905844</v>
      </c>
      <c r="AC190" s="7">
        <f>SL!V190*SQRT($AA$6)</f>
        <v>19454.955981262057</v>
      </c>
      <c r="AD190" s="7">
        <f>SL!W190*$AA$9</f>
        <v>2525.130639194444</v>
      </c>
      <c r="AI190" s="13">
        <f>SL!U190*SQRT($AH$6)*$AH$9</f>
        <v>362.33152250553405</v>
      </c>
      <c r="AJ190" s="7">
        <f>SL!V190*SQRT($AH$6)</f>
        <v>19650.825933192908</v>
      </c>
      <c r="AK190" s="7">
        <f>SL!W190*$AH$9</f>
        <v>2708.5555363753283</v>
      </c>
      <c r="AP190" s="13">
        <f>SL!U190*SQRT($AO$6)*$AO$9</f>
        <v>381.36707462842554</v>
      </c>
      <c r="AQ190" s="7">
        <f>SL!V190*SQRT($AO$6)</f>
        <v>19777.001353596243</v>
      </c>
      <c r="AR190" s="7">
        <f>SL!W190*$AO$9</f>
        <v>2832.6648063112521</v>
      </c>
    </row>
    <row r="191" spans="21:44" x14ac:dyDescent="0.25">
      <c r="U191" s="13">
        <f>SL!U191*SQRT($T$6)*$T$9</f>
        <v>230.15722655588951</v>
      </c>
      <c r="V191" s="7">
        <f>SL!V191*SQRT($T$6)</f>
        <v>18587.815814577789</v>
      </c>
      <c r="W191" s="7">
        <f>SL!W191*$T$9</f>
        <v>1856.0005563097386</v>
      </c>
      <c r="AB191" s="13">
        <f>SL!U191*SQRT($AA$6)*$AA$9</f>
        <v>333.12090258831989</v>
      </c>
      <c r="AC191" s="7">
        <f>SL!V191*SQRT($AA$6)</f>
        <v>19467.066796439522</v>
      </c>
      <c r="AD191" s="7">
        <f>SL!W191*$AA$9</f>
        <v>2564.9754481188534</v>
      </c>
      <c r="AI191" s="13">
        <f>SL!U191*SQRT($AH$6)*$AH$9</f>
        <v>360.91616499574678</v>
      </c>
      <c r="AJ191" s="7">
        <f>SL!V191*SQRT($AH$6)</f>
        <v>19663.058678473375</v>
      </c>
      <c r="AK191" s="7">
        <f>SL!W191*$AH$9</f>
        <v>2751.2946628715536</v>
      </c>
      <c r="AP191" s="13">
        <f>SL!U191*SQRT($AO$6)*$AO$9</f>
        <v>379.87735949315822</v>
      </c>
      <c r="AQ191" s="7">
        <f>SL!V191*SQRT($AO$6)</f>
        <v>19789.312643757403</v>
      </c>
      <c r="AR191" s="7">
        <f>SL!W191*$AO$9</f>
        <v>2877.3622909492651</v>
      </c>
    </row>
    <row r="192" spans="21:44" x14ac:dyDescent="0.25">
      <c r="U192" s="13">
        <f>SL!U192*SQRT($T$6)*$T$9</f>
        <v>231.05980391493225</v>
      </c>
      <c r="V192" s="7">
        <f>SL!V192*SQRT($T$6)</f>
        <v>18576.478600594244</v>
      </c>
      <c r="W192" s="7">
        <f>SL!W192*$T$9</f>
        <v>1774.250418767384</v>
      </c>
      <c r="AB192" s="13">
        <f>SL!U192*SQRT($AA$6)*$AA$9</f>
        <v>334.42725906905844</v>
      </c>
      <c r="AC192" s="7">
        <f>SL!V192*SQRT($AA$6)</f>
        <v>19455.193303388762</v>
      </c>
      <c r="AD192" s="7">
        <f>SL!W192*$AA$9</f>
        <v>2451.9975209498025</v>
      </c>
      <c r="AI192" s="13">
        <f>SL!U192*SQRT($AH$6)*$AH$9</f>
        <v>362.33152250553405</v>
      </c>
      <c r="AJ192" s="7">
        <f>SL!V192*SQRT($AH$6)</f>
        <v>19651.065644647741</v>
      </c>
      <c r="AK192" s="7">
        <f>SL!W192*$AH$9</f>
        <v>2630.1100455800056</v>
      </c>
      <c r="AP192" s="13">
        <f>SL!U192*SQRT($AO$6)*$AO$9</f>
        <v>381.36707462842554</v>
      </c>
      <c r="AQ192" s="7">
        <f>SL!V192*SQRT($AO$6)</f>
        <v>19777.242604207429</v>
      </c>
      <c r="AR192" s="7">
        <f>SL!W192*$AO$9</f>
        <v>2750.624848848503</v>
      </c>
    </row>
    <row r="193" spans="21:44" x14ac:dyDescent="0.25">
      <c r="U193" s="13">
        <f>SL!U193*SQRT($T$6)*$T$9</f>
        <v>232.86495863301764</v>
      </c>
      <c r="V193" s="7">
        <f>SL!V193*SQRT($T$6)</f>
        <v>18678.555927840574</v>
      </c>
      <c r="W193" s="7">
        <f>SL!W193*$T$9</f>
        <v>1829.1729185873226</v>
      </c>
      <c r="AB193" s="13">
        <f>SL!U193*SQRT($AA$6)*$AA$9</f>
        <v>337.03997203053535</v>
      </c>
      <c r="AC193" s="7">
        <f>SL!V193*SQRT($AA$6)</f>
        <v>19562.09914793387</v>
      </c>
      <c r="AD193" s="7">
        <f>SL!W193*$AA$9</f>
        <v>2527.8999031492749</v>
      </c>
      <c r="AI193" s="13">
        <f>SL!U193*SQRT($AH$6)*$AH$9</f>
        <v>365.16223752510848</v>
      </c>
      <c r="AJ193" s="7">
        <f>SL!V193*SQRT($AH$6)</f>
        <v>19759.047803251455</v>
      </c>
      <c r="AK193" s="7">
        <f>SL!W193*$AH$9</f>
        <v>2711.5259590141086</v>
      </c>
      <c r="AP193" s="13">
        <f>SL!U193*SQRT($AO$6)*$AO$9</f>
        <v>384.34650489896006</v>
      </c>
      <c r="AQ193" s="7">
        <f>SL!V193*SQRT($AO$6)</f>
        <v>19885.918102333064</v>
      </c>
      <c r="AR193" s="7">
        <f>SL!W193*$AO$9</f>
        <v>2835.7713372853236</v>
      </c>
    </row>
    <row r="194" spans="21:44" x14ac:dyDescent="0.25">
      <c r="U194" s="13">
        <f>SL!U194*SQRT($T$6)*$T$9</f>
        <v>232.86495863301764</v>
      </c>
      <c r="V194" s="7">
        <f>SL!V194*SQRT($T$6)</f>
        <v>18633.303391056987</v>
      </c>
      <c r="W194" s="7">
        <f>SL!W194*$T$9</f>
        <v>1821.4738605258763</v>
      </c>
      <c r="AB194" s="13">
        <f>SL!U194*SQRT($AA$6)*$AA$9</f>
        <v>337.03997203053535</v>
      </c>
      <c r="AC194" s="7">
        <f>SL!V194*SQRT($AA$6)</f>
        <v>19514.706051022316</v>
      </c>
      <c r="AD194" s="7">
        <f>SL!W194*$AA$9</f>
        <v>2517.2598767580566</v>
      </c>
      <c r="AI194" s="13">
        <f>SL!U194*SQRT($AH$6)*$AH$9</f>
        <v>365.16223752510848</v>
      </c>
      <c r="AJ194" s="7">
        <f>SL!V194*SQRT($AH$6)</f>
        <v>19711.177558839649</v>
      </c>
      <c r="AK194" s="7">
        <f>SL!W194*$AH$9</f>
        <v>2700.1130436022122</v>
      </c>
      <c r="AP194" s="13">
        <f>SL!U194*SQRT($AO$6)*$AO$9</f>
        <v>384.34650489896006</v>
      </c>
      <c r="AQ194" s="7">
        <f>SL!V194*SQRT($AO$6)</f>
        <v>19837.740489252177</v>
      </c>
      <c r="AR194" s="7">
        <f>SL!W194*$AO$9</f>
        <v>2823.8354683727189</v>
      </c>
    </row>
    <row r="195" spans="21:44" x14ac:dyDescent="0.25">
      <c r="U195" s="13">
        <f>SL!U195*SQRT($T$6)*$T$9</f>
        <v>233.76753599206037</v>
      </c>
      <c r="V195" s="7">
        <f>SL!V195*SQRT($T$6)</f>
        <v>18630.112015278919</v>
      </c>
      <c r="W195" s="7">
        <f>SL!W195*$T$9</f>
        <v>1879.1291239680227</v>
      </c>
      <c r="AB195" s="13">
        <f>SL!U195*SQRT($AA$6)*$AA$9</f>
        <v>338.34632851127401</v>
      </c>
      <c r="AC195" s="7">
        <f>SL!V195*SQRT($AA$6)</f>
        <v>19511.363715049982</v>
      </c>
      <c r="AD195" s="7">
        <f>SL!W195*$AA$9</f>
        <v>2596.9389127805275</v>
      </c>
      <c r="AI195" s="13">
        <f>SL!U195*SQRT($AH$6)*$AH$9</f>
        <v>366.57759503489581</v>
      </c>
      <c r="AJ195" s="7">
        <f>SL!V195*SQRT($AH$6)</f>
        <v>19707.801572665954</v>
      </c>
      <c r="AK195" s="7">
        <f>SL!W195*$AH$9</f>
        <v>2785.5799461069328</v>
      </c>
      <c r="AP195" s="13">
        <f>SL!U195*SQRT($AO$6)*$AO$9</f>
        <v>385.83622003422749</v>
      </c>
      <c r="AQ195" s="7">
        <f>SL!V195*SQRT($AO$6)</f>
        <v>19834.342826306412</v>
      </c>
      <c r="AR195" s="7">
        <f>SL!W195*$AO$9</f>
        <v>2913.2185670680255</v>
      </c>
    </row>
    <row r="196" spans="21:44" x14ac:dyDescent="0.25">
      <c r="U196" s="13">
        <f>SL!U196*SQRT($T$6)*$T$9</f>
        <v>235.57269071014576</v>
      </c>
      <c r="V196" s="7">
        <f>SL!V196*SQRT($T$6)</f>
        <v>18655.216599587344</v>
      </c>
      <c r="W196" s="7">
        <f>SL!W196*$T$9</f>
        <v>1860.5870662836883</v>
      </c>
      <c r="AB196" s="13">
        <f>SL!U196*SQRT($AA$6)*$AA$9</f>
        <v>340.95904147275093</v>
      </c>
      <c r="AC196" s="7">
        <f>SL!V196*SQRT($AA$6)</f>
        <v>19537.655810070937</v>
      </c>
      <c r="AD196" s="7">
        <f>SL!W196*$AA$9</f>
        <v>2571.3139621002952</v>
      </c>
      <c r="AI196" s="13">
        <f>SL!U196*SQRT($AH$6)*$AH$9</f>
        <v>369.40831005447023</v>
      </c>
      <c r="AJ196" s="7">
        <f>SL!V196*SQRT($AH$6)</f>
        <v>19734.358373060335</v>
      </c>
      <c r="AK196" s="7">
        <f>SL!W196*$AH$9</f>
        <v>2758.093605021455</v>
      </c>
      <c r="AP196" s="13">
        <f>SL!U196*SQRT($AO$6)*$AO$9</f>
        <v>388.8156503047619</v>
      </c>
      <c r="AQ196" s="7">
        <f>SL!V196*SQRT($AO$6)</f>
        <v>19861.070144493056</v>
      </c>
      <c r="AR196" s="7">
        <f>SL!W196*$AO$9</f>
        <v>2884.4727687997379</v>
      </c>
    </row>
    <row r="197" spans="21:44" x14ac:dyDescent="0.25">
      <c r="U197" s="13">
        <f>SL!U197*SQRT($T$6)*$T$9</f>
        <v>237.37784542823118</v>
      </c>
      <c r="V197" s="7">
        <f>SL!V197*SQRT($T$6)</f>
        <v>18701.264721121388</v>
      </c>
      <c r="W197" s="7">
        <f>SL!W197*$T$9</f>
        <v>1855.4385365566704</v>
      </c>
      <c r="AB197" s="13">
        <f>SL!U197*SQRT($AA$6)*$AA$9</f>
        <v>343.57175443422801</v>
      </c>
      <c r="AC197" s="7">
        <f>SL!V197*SQRT($AA$6)</f>
        <v>19585.88212491589</v>
      </c>
      <c r="AD197" s="7">
        <f>SL!W197*$AA$9</f>
        <v>2564.1987420650339</v>
      </c>
      <c r="AI197" s="13">
        <f>SL!U197*SQRT($AH$6)*$AH$9</f>
        <v>372.23902507404478</v>
      </c>
      <c r="AJ197" s="7">
        <f>SL!V197*SQRT($AH$6)</f>
        <v>19783.070224134695</v>
      </c>
      <c r="AK197" s="7">
        <f>SL!W197*$AH$9</f>
        <v>2750.4615370722167</v>
      </c>
      <c r="AP197" s="13">
        <f>SL!U197*SQRT($AO$6)*$AO$9</f>
        <v>391.79508057529659</v>
      </c>
      <c r="AQ197" s="7">
        <f>SL!V197*SQRT($AO$6)</f>
        <v>19910.0947680844</v>
      </c>
      <c r="AR197" s="7">
        <f>SL!W197*$AO$9</f>
        <v>2876.4909903245161</v>
      </c>
    </row>
    <row r="198" spans="21:44" x14ac:dyDescent="0.25">
      <c r="U198" s="13">
        <f>SL!U198*SQRT($T$6)*$T$9</f>
        <v>236.4752680691885</v>
      </c>
      <c r="V198" s="7">
        <f>SL!V198*SQRT($T$6)</f>
        <v>18728.864669055645</v>
      </c>
      <c r="W198" s="7">
        <f>SL!W198*$T$9</f>
        <v>1918.6979179452837</v>
      </c>
      <c r="AB198" s="13">
        <f>SL!U198*SQRT($AA$6)*$AA$9</f>
        <v>342.26539795348947</v>
      </c>
      <c r="AC198" s="7">
        <f>SL!V198*SQRT($AA$6)</f>
        <v>19614.787620611249</v>
      </c>
      <c r="AD198" s="7">
        <f>SL!W198*$AA$9</f>
        <v>2651.6226167903715</v>
      </c>
      <c r="AI198" s="13">
        <f>SL!U198*SQRT($AH$6)*$AH$9</f>
        <v>370.82366756425751</v>
      </c>
      <c r="AJ198" s="7">
        <f>SL!V198*SQRT($AH$6)</f>
        <v>19812.266736579608</v>
      </c>
      <c r="AK198" s="7">
        <f>SL!W198*$AH$9</f>
        <v>2844.235861546073</v>
      </c>
      <c r="AP198" s="13">
        <f>SL!U198*SQRT($AO$6)*$AO$9</f>
        <v>390.30536544002928</v>
      </c>
      <c r="AQ198" s="7">
        <f>SL!V198*SQRT($AO$6)</f>
        <v>19939.478747572408</v>
      </c>
      <c r="AR198" s="7">
        <f>SL!W198*$AO$9</f>
        <v>2974.562167047804</v>
      </c>
    </row>
    <row r="199" spans="21:44" x14ac:dyDescent="0.25">
      <c r="U199" s="13">
        <f>SL!U199*SQRT($T$6)*$T$9</f>
        <v>236.4752680691885</v>
      </c>
      <c r="V199" s="7">
        <f>SL!V199*SQRT($T$6)</f>
        <v>18826.342101409518</v>
      </c>
      <c r="W199" s="7">
        <f>SL!W199*$T$9</f>
        <v>1861.2164671515657</v>
      </c>
      <c r="AB199" s="13">
        <f>SL!U199*SQRT($AA$6)*$AA$9</f>
        <v>342.26539795348947</v>
      </c>
      <c r="AC199" s="7">
        <f>SL!V199*SQRT($AA$6)</f>
        <v>19716.875983531765</v>
      </c>
      <c r="AD199" s="7">
        <f>SL!W199*$AA$9</f>
        <v>2572.183788225962</v>
      </c>
      <c r="AI199" s="13">
        <f>SL!U199*SQRT($AH$6)*$AH$9</f>
        <v>370.82366756425751</v>
      </c>
      <c r="AJ199" s="7">
        <f>SL!V199*SQRT($AH$6)</f>
        <v>19915.382911783905</v>
      </c>
      <c r="AK199" s="7">
        <f>SL!W199*$AH$9</f>
        <v>2759.0266151128103</v>
      </c>
      <c r="AP199" s="13">
        <f>SL!U199*SQRT($AO$6)*$AO$9</f>
        <v>390.30536544002928</v>
      </c>
      <c r="AQ199" s="7">
        <f>SL!V199*SQRT($AO$6)</f>
        <v>20043.257018446424</v>
      </c>
      <c r="AR199" s="7">
        <f>SL!W199*$AO$9</f>
        <v>2885.4485305348107</v>
      </c>
    </row>
    <row r="200" spans="21:44" x14ac:dyDescent="0.25">
      <c r="U200" s="13">
        <f>SL!U200*SQRT($T$6)*$T$9</f>
        <v>237.37784542823118</v>
      </c>
      <c r="V200" s="7">
        <f>SL!V200*SQRT($T$6)</f>
        <v>18760.243258197381</v>
      </c>
      <c r="W200" s="7">
        <f>SL!W200*$T$9</f>
        <v>1882.2401406665463</v>
      </c>
      <c r="AB200" s="13">
        <f>SL!U200*SQRT($AA$6)*$AA$9</f>
        <v>343.57175443422801</v>
      </c>
      <c r="AC200" s="7">
        <f>SL!V200*SQRT($AA$6)</f>
        <v>19647.650496857375</v>
      </c>
      <c r="AD200" s="7">
        <f>SL!W200*$AA$9</f>
        <v>2601.2383088250344</v>
      </c>
      <c r="AI200" s="13">
        <f>SL!U200*SQRT($AH$6)*$AH$9</f>
        <v>372.23902507404478</v>
      </c>
      <c r="AJ200" s="7">
        <f>SL!V200*SQRT($AH$6)</f>
        <v>19845.460471965012</v>
      </c>
      <c r="AK200" s="7">
        <f>SL!W200*$AH$9</f>
        <v>2790.1916492713813</v>
      </c>
      <c r="AP200" s="13">
        <f>SL!U200*SQRT($AO$6)*$AO$9</f>
        <v>391.79508057529659</v>
      </c>
      <c r="AQ200" s="7">
        <f>SL!V200*SQRT($AO$6)</f>
        <v>19972.885615654181</v>
      </c>
      <c r="AR200" s="7">
        <f>SL!W200*$AO$9</f>
        <v>2918.041584014014</v>
      </c>
    </row>
    <row r="201" spans="21:44" x14ac:dyDescent="0.25">
      <c r="U201" s="13">
        <f>SL!U201*SQRT($T$6)*$T$9</f>
        <v>240.08557750535931</v>
      </c>
      <c r="V201" s="7">
        <f>SL!V201*SQRT($T$6)</f>
        <v>18787.785901436237</v>
      </c>
      <c r="W201" s="7">
        <f>SL!W201*$T$9</f>
        <v>1925.6504238824227</v>
      </c>
      <c r="AB201" s="13">
        <f>SL!U201*SQRT($AA$6)*$AA$9</f>
        <v>347.49082387644353</v>
      </c>
      <c r="AC201" s="7">
        <f>SL!V201*SQRT($AA$6)</f>
        <v>19676.49597719944</v>
      </c>
      <c r="AD201" s="7">
        <f>SL!W201*$AA$9</f>
        <v>2661.2309151128243</v>
      </c>
      <c r="AI201" s="13">
        <f>SL!U201*SQRT($AH$6)*$AH$9</f>
        <v>376.48509760340653</v>
      </c>
      <c r="AJ201" s="7">
        <f>SL!V201*SQRT($AH$6)</f>
        <v>19874.596364829904</v>
      </c>
      <c r="AK201" s="7">
        <f>SL!W201*$AH$9</f>
        <v>2854.5421044043546</v>
      </c>
      <c r="AP201" s="13">
        <f>SL!U201*SQRT($AO$6)*$AO$9</f>
        <v>396.26422598109849</v>
      </c>
      <c r="AQ201" s="7">
        <f>SL!V201*SQRT($AO$6)</f>
        <v>20002.208586331657</v>
      </c>
      <c r="AR201" s="7">
        <f>SL!W201*$AO$9</f>
        <v>2985.3406543403403</v>
      </c>
    </row>
    <row r="202" spans="21:44" x14ac:dyDescent="0.25">
      <c r="U202" s="13">
        <f>SL!U202*SQRT($T$6)*$T$9</f>
        <v>240.98815486440196</v>
      </c>
      <c r="V202" s="7">
        <f>SL!V202*SQRT($T$6)</f>
        <v>18889.627455914491</v>
      </c>
      <c r="W202" s="7">
        <f>SL!W202*$T$9</f>
        <v>1957.794278424394</v>
      </c>
      <c r="AB202" s="13">
        <f>SL!U202*SQRT($AA$6)*$AA$9</f>
        <v>348.79718035718201</v>
      </c>
      <c r="AC202" s="7">
        <f>SL!V202*SQRT($AA$6)</f>
        <v>19783.154896324653</v>
      </c>
      <c r="AD202" s="7">
        <f>SL!W202*$AA$9</f>
        <v>2705.6534221146489</v>
      </c>
      <c r="AI202" s="13">
        <f>SL!U202*SQRT($AH$6)*$AH$9</f>
        <v>377.90045511319363</v>
      </c>
      <c r="AJ202" s="7">
        <f>SL!V202*SQRT($AH$6)</f>
        <v>19982.329112000894</v>
      </c>
      <c r="AK202" s="7">
        <f>SL!W202*$AH$9</f>
        <v>2902.1914518923122</v>
      </c>
      <c r="AP202" s="13">
        <f>SL!U202*SQRT($AO$6)*$AO$9</f>
        <v>397.7539411163657</v>
      </c>
      <c r="AQ202" s="7">
        <f>SL!V202*SQRT($AO$6)</f>
        <v>20110.633071585908</v>
      </c>
      <c r="AR202" s="7">
        <f>SL!W202*$AO$9</f>
        <v>3035.1733521972433</v>
      </c>
    </row>
    <row r="203" spans="21:44" x14ac:dyDescent="0.25">
      <c r="U203" s="13">
        <f>SL!U203*SQRT($T$6)*$T$9</f>
        <v>242.79330958248744</v>
      </c>
      <c r="V203" s="7">
        <f>SL!V203*SQRT($T$6)</f>
        <v>18932.368420121766</v>
      </c>
      <c r="W203" s="7">
        <f>SL!W203*$T$9</f>
        <v>1923.5922371027946</v>
      </c>
      <c r="AB203" s="13">
        <f>SL!U203*SQRT($AA$6)*$AA$9</f>
        <v>351.40989331865904</v>
      </c>
      <c r="AC203" s="7">
        <f>SL!V203*SQRT($AA$6)</f>
        <v>19827.917616886723</v>
      </c>
      <c r="AD203" s="7">
        <f>SL!W203*$AA$9</f>
        <v>2658.3865201909362</v>
      </c>
      <c r="AI203" s="13">
        <f>SL!U203*SQRT($AH$6)*$AH$9</f>
        <v>380.73117013276817</v>
      </c>
      <c r="AJ203" s="7">
        <f>SL!V203*SQRT($AH$6)</f>
        <v>20027.542497778206</v>
      </c>
      <c r="AK203" s="7">
        <f>SL!W203*$AH$9</f>
        <v>2851.4910933026968</v>
      </c>
      <c r="AP203" s="13">
        <f>SL!U203*SQRT($AO$6)*$AO$9</f>
        <v>400.73337138690027</v>
      </c>
      <c r="AQ203" s="7">
        <f>SL!V203*SQRT($AO$6)</f>
        <v>20156.136766685468</v>
      </c>
      <c r="AR203" s="7">
        <f>SL!W203*$AO$9</f>
        <v>2982.1498422431678</v>
      </c>
    </row>
    <row r="204" spans="21:44" x14ac:dyDescent="0.25">
      <c r="U204" s="13">
        <f>SL!U204*SQRT($T$6)*$T$9</f>
        <v>243.69588694153012</v>
      </c>
      <c r="V204" s="7">
        <f>SL!V204*SQRT($T$6)</f>
        <v>18888.455977089841</v>
      </c>
      <c r="W204" s="7">
        <f>SL!W204*$T$9</f>
        <v>1989.6961735086404</v>
      </c>
      <c r="AB204" s="13">
        <f>SL!U204*SQRT($AA$6)*$AA$9</f>
        <v>352.71624979939759</v>
      </c>
      <c r="AC204" s="7">
        <f>SL!V204*SQRT($AA$6)</f>
        <v>19781.928003570949</v>
      </c>
      <c r="AD204" s="7">
        <f>SL!W204*$AA$9</f>
        <v>2749.7415434039294</v>
      </c>
      <c r="AI204" s="13">
        <f>SL!U204*SQRT($AH$6)*$AH$9</f>
        <v>382.14652764255544</v>
      </c>
      <c r="AJ204" s="7">
        <f>SL!V204*SQRT($AH$6)</f>
        <v>19981.089867051436</v>
      </c>
      <c r="AK204" s="7">
        <f>SL!W204*$AH$9</f>
        <v>2949.48212396802</v>
      </c>
      <c r="AP204" s="13">
        <f>SL!U204*SQRT($AO$6)*$AO$9</f>
        <v>402.22308652216759</v>
      </c>
      <c r="AQ204" s="7">
        <f>SL!V204*SQRT($AO$6)</f>
        <v>20109.385869604361</v>
      </c>
      <c r="AR204" s="7">
        <f>SL!W204*$AO$9</f>
        <v>3084.6309397034352</v>
      </c>
    </row>
    <row r="205" spans="21:44" x14ac:dyDescent="0.25">
      <c r="U205" s="13">
        <f>SL!U205*SQRT($T$6)*$T$9</f>
        <v>244.59846430057283</v>
      </c>
      <c r="V205" s="7">
        <f>SL!V205*SQRT($T$6)</f>
        <v>19014.633730907433</v>
      </c>
      <c r="W205" s="7">
        <f>SL!W205*$T$9</f>
        <v>1991.2114828973627</v>
      </c>
      <c r="AB205" s="13">
        <f>SL!U205*SQRT($AA$6)*$AA$9</f>
        <v>354.02260628013607</v>
      </c>
      <c r="AC205" s="7">
        <f>SL!V205*SQRT($AA$6)</f>
        <v>19914.074286183957</v>
      </c>
      <c r="AD205" s="7">
        <f>SL!W205*$AA$9</f>
        <v>2751.8356868378651</v>
      </c>
      <c r="AI205" s="13">
        <f>SL!U205*SQRT($AH$6)*$AH$9</f>
        <v>383.56188515234265</v>
      </c>
      <c r="AJ205" s="7">
        <f>SL!V205*SQRT($AH$6)</f>
        <v>20114.566581151834</v>
      </c>
      <c r="AK205" s="7">
        <f>SL!W205*$AH$9</f>
        <v>2951.7283854896655</v>
      </c>
      <c r="AP205" s="13">
        <f>SL!U205*SQRT($AO$6)*$AO$9</f>
        <v>403.71280165743485</v>
      </c>
      <c r="AQ205" s="7">
        <f>SL!V205*SQRT($AO$6)</f>
        <v>20243.719620481377</v>
      </c>
      <c r="AR205" s="7">
        <f>SL!W205*$AO$9</f>
        <v>3086.9801276276567</v>
      </c>
    </row>
    <row r="206" spans="21:44" x14ac:dyDescent="0.25">
      <c r="U206" s="13">
        <f>SL!U206*SQRT($T$6)*$T$9</f>
        <v>244.59846430057283</v>
      </c>
      <c r="V206" s="7">
        <f>SL!V206*SQRT($T$6)</f>
        <v>19025.323716513805</v>
      </c>
      <c r="W206" s="7">
        <f>SL!W206*$T$9</f>
        <v>1999.4488241827964</v>
      </c>
      <c r="AB206" s="13">
        <f>SL!U206*SQRT($AA$6)*$AA$9</f>
        <v>354.02260628013607</v>
      </c>
      <c r="AC206" s="7">
        <f>SL!V206*SQRT($AA$6)</f>
        <v>19925.269935308534</v>
      </c>
      <c r="AD206" s="7">
        <f>SL!W206*$AA$9</f>
        <v>2763.2196156212285</v>
      </c>
      <c r="AI206" s="13">
        <f>SL!U206*SQRT($AH$6)*$AH$9</f>
        <v>383.56188515234265</v>
      </c>
      <c r="AJ206" s="7">
        <f>SL!V206*SQRT($AH$6)</f>
        <v>20125.874946607302</v>
      </c>
      <c r="AK206" s="7">
        <f>SL!W206*$AH$9</f>
        <v>2963.9392401889368</v>
      </c>
      <c r="AP206" s="13">
        <f>SL!U206*SQRT($AO$6)*$AO$9</f>
        <v>403.71280165743485</v>
      </c>
      <c r="AQ206" s="7">
        <f>SL!V206*SQRT($AO$6)</f>
        <v>20255.10059549383</v>
      </c>
      <c r="AR206" s="7">
        <f>SL!W206*$AO$9</f>
        <v>3099.7504983647823</v>
      </c>
    </row>
    <row r="207" spans="21:44" x14ac:dyDescent="0.25">
      <c r="U207" s="13">
        <f>SL!U207*SQRT($T$6)*$T$9</f>
        <v>244.59846430057283</v>
      </c>
      <c r="V207" s="7">
        <f>SL!V207*SQRT($T$6)</f>
        <v>18971.048263914123</v>
      </c>
      <c r="W207" s="7">
        <f>SL!W207*$T$9</f>
        <v>1968.1970037175624</v>
      </c>
      <c r="AB207" s="13">
        <f>SL!U207*SQRT($AA$6)*$AA$9</f>
        <v>354.02260628013607</v>
      </c>
      <c r="AC207" s="7">
        <f>SL!V207*SQRT($AA$6)</f>
        <v>19868.427115705363</v>
      </c>
      <c r="AD207" s="7">
        <f>SL!W207*$AA$9</f>
        <v>2720.0298913887505</v>
      </c>
      <c r="AI207" s="13">
        <f>SL!U207*SQRT($AH$6)*$AH$9</f>
        <v>383.56188515234265</v>
      </c>
      <c r="AJ207" s="7">
        <f>SL!V207*SQRT($AH$6)</f>
        <v>20068.459840931933</v>
      </c>
      <c r="AK207" s="7">
        <f>SL!W207*$AH$9</f>
        <v>2917.6122245214542</v>
      </c>
      <c r="AP207" s="13">
        <f>SL!U207*SQRT($AO$6)*$AO$9</f>
        <v>403.71280165743485</v>
      </c>
      <c r="AQ207" s="7">
        <f>SL!V207*SQRT($AO$6)</f>
        <v>20197.316834825502</v>
      </c>
      <c r="AR207" s="7">
        <f>SL!W207*$AO$9</f>
        <v>3051.3007231616039</v>
      </c>
    </row>
    <row r="208" spans="21:44" x14ac:dyDescent="0.25">
      <c r="U208" s="13">
        <f>SL!U208*SQRT($T$6)*$T$9</f>
        <v>244.59846430057283</v>
      </c>
      <c r="V208" s="7">
        <f>SL!V208*SQRT($T$6)</f>
        <v>19064.384709885137</v>
      </c>
      <c r="W208" s="7">
        <f>SL!W208*$T$9</f>
        <v>2044.5535892972289</v>
      </c>
      <c r="AB208" s="13">
        <f>SL!U208*SQRT($AA$6)*$AA$9</f>
        <v>354.02260628013607</v>
      </c>
      <c r="AC208" s="7">
        <f>SL!V208*SQRT($AA$6)</f>
        <v>19966.178613051005</v>
      </c>
      <c r="AD208" s="7">
        <f>SL!W208*$AA$9</f>
        <v>2825.5539800794577</v>
      </c>
      <c r="AI208" s="13">
        <f>SL!U208*SQRT($AH$6)*$AH$9</f>
        <v>383.56188515234265</v>
      </c>
      <c r="AJ208" s="7">
        <f>SL!V208*SQRT($AH$6)</f>
        <v>20167.195487566049</v>
      </c>
      <c r="AK208" s="7">
        <f>SL!W208*$AH$9</f>
        <v>3030.801558256423</v>
      </c>
      <c r="AP208" s="13">
        <f>SL!U208*SQRT($AO$6)*$AO$9</f>
        <v>403.71280165743485</v>
      </c>
      <c r="AQ208" s="7">
        <f>SL!V208*SQRT($AO$6)</f>
        <v>20296.68645032002</v>
      </c>
      <c r="AR208" s="7">
        <f>SL!W208*$AO$9</f>
        <v>3169.676528204147</v>
      </c>
    </row>
    <row r="209" spans="21:44" x14ac:dyDescent="0.25">
      <c r="U209" s="13">
        <f>SL!U209*SQRT($T$6)*$T$9</f>
        <v>244.59846430057283</v>
      </c>
      <c r="V209" s="7">
        <f>SL!V209*SQRT($T$6)</f>
        <v>19002.532927050681</v>
      </c>
      <c r="W209" s="7">
        <f>SL!W209*$T$9</f>
        <v>2025.3706453277202</v>
      </c>
      <c r="AB209" s="13">
        <f>SL!U209*SQRT($AA$6)*$AA$9</f>
        <v>354.02260628013607</v>
      </c>
      <c r="AC209" s="7">
        <f>SL!V209*SQRT($AA$6)</f>
        <v>19901.40108351615</v>
      </c>
      <c r="AD209" s="7">
        <f>SL!W209*$AA$9</f>
        <v>2799.0433305340389</v>
      </c>
      <c r="AI209" s="13">
        <f>SL!U209*SQRT($AH$6)*$AH$9</f>
        <v>383.56188515234265</v>
      </c>
      <c r="AJ209" s="7">
        <f>SL!V209*SQRT($AH$6)</f>
        <v>20101.765786337339</v>
      </c>
      <c r="AK209" s="7">
        <f>SL!W209*$AH$9</f>
        <v>3002.3651813479964</v>
      </c>
      <c r="AP209" s="13">
        <f>SL!U209*SQRT($AO$6)*$AO$9</f>
        <v>403.71280165743485</v>
      </c>
      <c r="AQ209" s="7">
        <f>SL!V209*SQRT($AO$6)</f>
        <v>20230.836633413353</v>
      </c>
      <c r="AR209" s="7">
        <f>SL!W209*$AO$9</f>
        <v>3139.9371623297079</v>
      </c>
    </row>
    <row r="210" spans="21:44" x14ac:dyDescent="0.25">
      <c r="U210" s="13">
        <f>SL!U210*SQRT($T$6)*$T$9</f>
        <v>245.50104165961554</v>
      </c>
      <c r="V210" s="7">
        <f>SL!V210*SQRT($T$6)</f>
        <v>19083.975415628585</v>
      </c>
      <c r="W210" s="7">
        <f>SL!W210*$T$9</f>
        <v>1988.8408927672544</v>
      </c>
      <c r="AB210" s="13">
        <f>SL!U210*SQRT($AA$6)*$AA$9</f>
        <v>355.32896276087462</v>
      </c>
      <c r="AC210" s="7">
        <f>SL!V210*SQRT($AA$6)</f>
        <v>19986.696009021649</v>
      </c>
      <c r="AD210" s="7">
        <f>SL!W210*$AA$9</f>
        <v>2748.5595534010463</v>
      </c>
      <c r="AI210" s="13">
        <f>SL!U210*SQRT($AH$6)*$AH$9</f>
        <v>384.97724266212992</v>
      </c>
      <c r="AJ210" s="7">
        <f>SL!V210*SQRT($AH$6)</f>
        <v>20187.919449995461</v>
      </c>
      <c r="AK210" s="7">
        <f>SL!W210*$AH$9</f>
        <v>2948.2142744886478</v>
      </c>
      <c r="AP210" s="13">
        <f>SL!U210*SQRT($AO$6)*$AO$9</f>
        <v>405.20251679270217</v>
      </c>
      <c r="AQ210" s="7">
        <f>SL!V210*SQRT($AO$6)</f>
        <v>20317.543478640957</v>
      </c>
      <c r="AR210" s="7">
        <f>SL!W210*$AO$9</f>
        <v>3083.3049958371621</v>
      </c>
    </row>
    <row r="211" spans="21:44" x14ac:dyDescent="0.25">
      <c r="U211" s="13">
        <f>SL!U211*SQRT($T$6)*$T$9</f>
        <v>244.59846430057283</v>
      </c>
      <c r="V211" s="7">
        <f>SL!V211*SQRT($T$6)</f>
        <v>18995.185059759442</v>
      </c>
      <c r="W211" s="7">
        <f>SL!W211*$T$9</f>
        <v>1999.3852715404194</v>
      </c>
      <c r="AB211" s="13">
        <f>SL!U211*SQRT($AA$6)*$AA$9</f>
        <v>354.02260628013607</v>
      </c>
      <c r="AC211" s="7">
        <f>SL!V211*SQRT($AA$6)</f>
        <v>19893.70564340652</v>
      </c>
      <c r="AD211" s="7">
        <f>SL!W211*$AA$9</f>
        <v>2763.1317864625539</v>
      </c>
      <c r="AI211" s="13">
        <f>SL!U211*SQRT($AH$6)*$AH$9</f>
        <v>383.56188515234265</v>
      </c>
      <c r="AJ211" s="7">
        <f>SL!V211*SQRT($AH$6)</f>
        <v>20093.992869543323</v>
      </c>
      <c r="AK211" s="7">
        <f>SL!W211*$AH$9</f>
        <v>2963.8450311407828</v>
      </c>
      <c r="AP211" s="13">
        <f>SL!U211*SQRT($AO$6)*$AO$9</f>
        <v>403.71280165743485</v>
      </c>
      <c r="AQ211" s="7">
        <f>SL!V211*SQRT($AO$6)</f>
        <v>20223.013807722498</v>
      </c>
      <c r="AR211" s="7">
        <f>SL!W211*$AO$9</f>
        <v>3099.6519725448175</v>
      </c>
    </row>
    <row r="212" spans="21:44" x14ac:dyDescent="0.25">
      <c r="U212" s="13">
        <f>SL!U212*SQRT($T$6)*$T$9</f>
        <v>244.59846430057283</v>
      </c>
      <c r="V212" s="7">
        <f>SL!V212*SQRT($T$6)</f>
        <v>19003.955751574438</v>
      </c>
      <c r="W212" s="7">
        <f>SL!W212*$T$9</f>
        <v>2019.265763187102</v>
      </c>
      <c r="AB212" s="13">
        <f>SL!U212*SQRT($AA$6)*$AA$9</f>
        <v>354.02260628013607</v>
      </c>
      <c r="AC212" s="7">
        <f>SL!V212*SQRT($AA$6)</f>
        <v>19902.891211260037</v>
      </c>
      <c r="AD212" s="7">
        <f>SL!W212*$AA$9</f>
        <v>2790.6064403881228</v>
      </c>
      <c r="AI212" s="13">
        <f>SL!U212*SQRT($AH$6)*$AH$9</f>
        <v>383.56188515234265</v>
      </c>
      <c r="AJ212" s="7">
        <f>SL!V212*SQRT($AH$6)</f>
        <v>20103.270916492431</v>
      </c>
      <c r="AK212" s="7">
        <f>SL!W212*$AH$9</f>
        <v>2993.3154374813575</v>
      </c>
      <c r="AP212" s="13">
        <f>SL!U212*SQRT($AO$6)*$AO$9</f>
        <v>403.71280165743485</v>
      </c>
      <c r="AQ212" s="7">
        <f>SL!V212*SQRT($AO$6)</f>
        <v>20232.351427815163</v>
      </c>
      <c r="AR212" s="7">
        <f>SL!W212*$AO$9</f>
        <v>3130.4727483227261</v>
      </c>
    </row>
    <row r="213" spans="21:44" x14ac:dyDescent="0.25">
      <c r="U213" s="13">
        <f>SL!U213*SQRT($T$6)*$T$9</f>
        <v>247.3061963777009</v>
      </c>
      <c r="V213" s="7">
        <f>SL!V213*SQRT($T$6)</f>
        <v>19079.193483104034</v>
      </c>
      <c r="W213" s="7">
        <f>SL!W213*$T$9</f>
        <v>2068.816150489974</v>
      </c>
      <c r="AB213" s="13">
        <f>SL!U213*SQRT($AA$6)*$AA$9</f>
        <v>357.94167572235153</v>
      </c>
      <c r="AC213" s="7">
        <f>SL!V213*SQRT($AA$6)</f>
        <v>19981.687878921795</v>
      </c>
      <c r="AD213" s="7">
        <f>SL!W213*$AA$9</f>
        <v>2859.0846132230217</v>
      </c>
      <c r="AI213" s="13">
        <f>SL!U213*SQRT($AH$6)*$AH$9</f>
        <v>387.80795768170435</v>
      </c>
      <c r="AJ213" s="7">
        <f>SL!V213*SQRT($AH$6)</f>
        <v>20182.860898696872</v>
      </c>
      <c r="AK213" s="7">
        <f>SL!W213*$AH$9</f>
        <v>3066.7678487245248</v>
      </c>
      <c r="AP213" s="13">
        <f>SL!U213*SQRT($AO$6)*$AO$9</f>
        <v>408.18194706323669</v>
      </c>
      <c r="AQ213" s="7">
        <f>SL!V213*SQRT($AO$6)</f>
        <v>20312.452447036503</v>
      </c>
      <c r="AR213" s="7">
        <f>SL!W213*$AO$9</f>
        <v>3207.2908373273403</v>
      </c>
    </row>
    <row r="214" spans="21:44" x14ac:dyDescent="0.25">
      <c r="U214" s="13">
        <f>SL!U214*SQRT($T$6)*$T$9</f>
        <v>247.3061963777009</v>
      </c>
      <c r="V214" s="7">
        <f>SL!V214*SQRT($T$6)</f>
        <v>19106.003214866247</v>
      </c>
      <c r="W214" s="7">
        <f>SL!W214*$T$9</f>
        <v>2115.7532225105265</v>
      </c>
      <c r="AB214" s="13">
        <f>SL!U214*SQRT($AA$6)*$AA$9</f>
        <v>357.94167572235153</v>
      </c>
      <c r="AC214" s="7">
        <f>SL!V214*SQRT($AA$6)</f>
        <v>20009.765779209592</v>
      </c>
      <c r="AD214" s="7">
        <f>SL!W214*$AA$9</f>
        <v>2923.9512087259227</v>
      </c>
      <c r="AI214" s="13">
        <f>SL!U214*SQRT($AH$6)*$AH$9</f>
        <v>387.80795768170435</v>
      </c>
      <c r="AJ214" s="7">
        <f>SL!V214*SQRT($AH$6)</f>
        <v>20211.221483611916</v>
      </c>
      <c r="AK214" s="7">
        <f>SL!W214*$AH$9</f>
        <v>3136.3463385056521</v>
      </c>
      <c r="AP214" s="13">
        <f>SL!U214*SQRT($AO$6)*$AO$9</f>
        <v>408.18194706323669</v>
      </c>
      <c r="AQ214" s="7">
        <f>SL!V214*SQRT($AO$6)</f>
        <v>20340.995131611722</v>
      </c>
      <c r="AR214" s="7">
        <f>SL!W214*$AO$9</f>
        <v>3280.0574971326778</v>
      </c>
    </row>
    <row r="215" spans="21:44" x14ac:dyDescent="0.25">
      <c r="U215" s="13">
        <f>SL!U215*SQRT($T$6)*$T$9</f>
        <v>248.20877373674367</v>
      </c>
      <c r="V215" s="7">
        <f>SL!V215*SQRT($T$6)</f>
        <v>19111.038429809174</v>
      </c>
      <c r="W215" s="7">
        <f>SL!W215*$T$9</f>
        <v>2109.3022464620249</v>
      </c>
      <c r="AB215" s="13">
        <f>SL!U215*SQRT($AA$6)*$AA$9</f>
        <v>359.24803220309019</v>
      </c>
      <c r="AC215" s="7">
        <f>SL!V215*SQRT($AA$6)</f>
        <v>20015.039172630648</v>
      </c>
      <c r="AD215" s="7">
        <f>SL!W215*$AA$9</f>
        <v>2915.0360200291543</v>
      </c>
      <c r="AI215" s="13">
        <f>SL!U215*SQRT($AH$6)*$AH$9</f>
        <v>389.22331519149168</v>
      </c>
      <c r="AJ215" s="7">
        <f>SL!V215*SQRT($AH$6)</f>
        <v>20216.54796886813</v>
      </c>
      <c r="AK215" s="7">
        <f>SL!W215*$AH$9</f>
        <v>3126.7835525936457</v>
      </c>
      <c r="AP215" s="13">
        <f>SL!U215*SQRT($AO$6)*$AO$9</f>
        <v>409.67166219850412</v>
      </c>
      <c r="AQ215" s="7">
        <f>SL!V215*SQRT($AO$6)</f>
        <v>20346.355817543201</v>
      </c>
      <c r="AR215" s="7">
        <f>SL!W215*$AO$9</f>
        <v>3270.0565328772136</v>
      </c>
    </row>
    <row r="216" spans="21:44" x14ac:dyDescent="0.25">
      <c r="U216" s="13">
        <f>SL!U216*SQRT($T$6)*$T$9</f>
        <v>248.20877373674367</v>
      </c>
      <c r="V216" s="7">
        <f>SL!V216*SQRT($T$6)</f>
        <v>19068.442892000134</v>
      </c>
      <c r="W216" s="7">
        <f>SL!W216*$T$9</f>
        <v>2115.9584286329004</v>
      </c>
      <c r="AB216" s="13">
        <f>SL!U216*SQRT($AA$6)*$AA$9</f>
        <v>359.24803220309019</v>
      </c>
      <c r="AC216" s="7">
        <f>SL!V216*SQRT($AA$6)</f>
        <v>19970.428757505459</v>
      </c>
      <c r="AD216" s="7">
        <f>SL!W216*$AA$9</f>
        <v>2924.2348016720043</v>
      </c>
      <c r="AI216" s="13">
        <f>SL!U216*SQRT($AH$6)*$AH$9</f>
        <v>389.22331519149168</v>
      </c>
      <c r="AJ216" s="7">
        <f>SL!V216*SQRT($AH$6)</f>
        <v>20171.488421918915</v>
      </c>
      <c r="AK216" s="7">
        <f>SL!W216*$AH$9</f>
        <v>3136.6505315767995</v>
      </c>
      <c r="AP216" s="13">
        <f>SL!U216*SQRT($AO$6)*$AO$9</f>
        <v>409.67166219850412</v>
      </c>
      <c r="AQ216" s="7">
        <f>SL!V216*SQRT($AO$6)</f>
        <v>20301.006949051025</v>
      </c>
      <c r="AR216" s="7">
        <f>SL!W216*$AO$9</f>
        <v>3280.3756286959378</v>
      </c>
    </row>
    <row r="217" spans="21:44" x14ac:dyDescent="0.25">
      <c r="U217" s="13">
        <f>SL!U217*SQRT($T$6)*$T$9</f>
        <v>248.20877373674367</v>
      </c>
      <c r="V217" s="7">
        <f>SL!V217*SQRT($T$6)</f>
        <v>19078.715421652916</v>
      </c>
      <c r="W217" s="7">
        <f>SL!W217*$T$9</f>
        <v>2080.1438347227968</v>
      </c>
      <c r="AB217" s="13">
        <f>SL!U217*SQRT($AA$6)*$AA$9</f>
        <v>359.24803220309019</v>
      </c>
      <c r="AC217" s="7">
        <f>SL!V217*SQRT($AA$6)</f>
        <v>19981.187203947688</v>
      </c>
      <c r="AD217" s="7">
        <f>SL!W217*$AA$9</f>
        <v>2874.7393671197574</v>
      </c>
      <c r="AI217" s="13">
        <f>SL!U217*SQRT($AH$6)*$AH$9</f>
        <v>389.22331519149168</v>
      </c>
      <c r="AJ217" s="7">
        <f>SL!V217*SQRT($AH$6)</f>
        <v>20182.355182992618</v>
      </c>
      <c r="AK217" s="7">
        <f>SL!W217*$AH$9</f>
        <v>3083.5597602713756</v>
      </c>
      <c r="AP217" s="13">
        <f>SL!U217*SQRT($AO$6)*$AO$9</f>
        <v>409.67166219850412</v>
      </c>
      <c r="AQ217" s="7">
        <f>SL!V217*SQRT($AO$6)</f>
        <v>20311.943484196898</v>
      </c>
      <c r="AR217" s="7">
        <f>SL!W217*$AO$9</f>
        <v>3224.8521744425138</v>
      </c>
    </row>
    <row r="218" spans="21:44" x14ac:dyDescent="0.25">
      <c r="U218" s="13">
        <f>SL!U218*SQRT($T$6)*$T$9</f>
        <v>248.20877373674367</v>
      </c>
      <c r="V218" s="7">
        <f>SL!V218*SQRT($T$6)</f>
        <v>19072.741674276269</v>
      </c>
      <c r="W218" s="7">
        <f>SL!W218*$T$9</f>
        <v>2152.6045667553094</v>
      </c>
      <c r="AB218" s="13">
        <f>SL!U218*SQRT($AA$6)*$AA$9</f>
        <v>359.24803220309019</v>
      </c>
      <c r="AC218" s="7">
        <f>SL!V218*SQRT($AA$6)</f>
        <v>19974.930883120847</v>
      </c>
      <c r="AD218" s="7">
        <f>SL!W218*$AA$9</f>
        <v>2974.879422565461</v>
      </c>
      <c r="AI218" s="13">
        <f>SL!U218*SQRT($AH$6)*$AH$9</f>
        <v>389.22331519149168</v>
      </c>
      <c r="AJ218" s="7">
        <f>SL!V218*SQRT($AH$6)</f>
        <v>20176.035874346078</v>
      </c>
      <c r="AK218" s="7">
        <f>SL!W218*$AH$9</f>
        <v>3190.9739658496351</v>
      </c>
      <c r="AP218" s="13">
        <f>SL!U218*SQRT($AO$6)*$AO$9</f>
        <v>409.67166219850412</v>
      </c>
      <c r="AQ218" s="7">
        <f>SL!V218*SQRT($AO$6)</f>
        <v>20305.583600084072</v>
      </c>
      <c r="AR218" s="7">
        <f>SL!W218*$AO$9</f>
        <v>3337.1882280154073</v>
      </c>
    </row>
    <row r="219" spans="21:44" x14ac:dyDescent="0.25">
      <c r="U219" s="13">
        <f>SL!U219*SQRT($T$6)*$T$9</f>
        <v>248.20877373674367</v>
      </c>
      <c r="V219" s="7">
        <f>SL!V219*SQRT($T$6)</f>
        <v>19156.716057072415</v>
      </c>
      <c r="W219" s="7">
        <f>SL!W219*$T$9</f>
        <v>2109.2103631236491</v>
      </c>
      <c r="AB219" s="13">
        <f>SL!U219*SQRT($AA$6)*$AA$9</f>
        <v>359.24803220309019</v>
      </c>
      <c r="AC219" s="7">
        <f>SL!V219*SQRT($AA$6)</f>
        <v>20062.877467883121</v>
      </c>
      <c r="AD219" s="7">
        <f>SL!W219*$AA$9</f>
        <v>2914.9090381129986</v>
      </c>
      <c r="AI219" s="13">
        <f>SL!U219*SQRT($AH$6)*$AH$9</f>
        <v>389.22331519149168</v>
      </c>
      <c r="AJ219" s="7">
        <f>SL!V219*SQRT($AH$6)</f>
        <v>20264.867893819512</v>
      </c>
      <c r="AK219" s="7">
        <f>SL!W219*$AH$9</f>
        <v>3126.6473467408937</v>
      </c>
      <c r="AP219" s="13">
        <f>SL!U219*SQRT($AO$6)*$AO$9</f>
        <v>409.67166219850412</v>
      </c>
      <c r="AQ219" s="7">
        <f>SL!V219*SQRT($AO$6)</f>
        <v>20394.98599850445</v>
      </c>
      <c r="AR219" s="7">
        <f>SL!W219*$AO$9</f>
        <v>3269.9140859085901</v>
      </c>
    </row>
    <row r="220" spans="21:44" x14ac:dyDescent="0.25">
      <c r="U220" s="13">
        <f>SL!U220*SQRT($T$6)*$T$9</f>
        <v>250.01392845482903</v>
      </c>
      <c r="V220" s="7">
        <f>SL!V220*SQRT($T$6)</f>
        <v>19102.408256910618</v>
      </c>
      <c r="W220" s="7">
        <f>SL!W220*$T$9</f>
        <v>2164.1657878065057</v>
      </c>
      <c r="AB220" s="13">
        <f>SL!U220*SQRT($AA$6)*$AA$9</f>
        <v>361.86074516456711</v>
      </c>
      <c r="AC220" s="7">
        <f>SL!V220*SQRT($AA$6)</f>
        <v>20006.000770595845</v>
      </c>
      <c r="AD220" s="7">
        <f>SL!W220*$AA$9</f>
        <v>2990.8569221657594</v>
      </c>
      <c r="AI220" s="13">
        <f>SL!U220*SQRT($AH$6)*$AH$9</f>
        <v>392.05403021106611</v>
      </c>
      <c r="AJ220" s="7">
        <f>SL!V220*SQRT($AH$6)</f>
        <v>20207.418569383943</v>
      </c>
      <c r="AK220" s="7">
        <f>SL!W220*$AH$9</f>
        <v>3208.1120672722327</v>
      </c>
      <c r="AP220" s="13">
        <f>SL!U220*SQRT($AO$6)*$AO$9</f>
        <v>412.65109246903853</v>
      </c>
      <c r="AQ220" s="7">
        <f>SL!V220*SQRT($AO$6)</f>
        <v>20337.167799361672</v>
      </c>
      <c r="AR220" s="7">
        <f>SL!W220*$AO$9</f>
        <v>3355.1116178425004</v>
      </c>
    </row>
    <row r="221" spans="21:44" x14ac:dyDescent="0.25">
      <c r="U221" s="13">
        <f>SL!U221*SQRT($T$6)*$T$9</f>
        <v>250.01392845482903</v>
      </c>
      <c r="V221" s="7">
        <f>SL!V221*SQRT($T$6)</f>
        <v>19091.870847010108</v>
      </c>
      <c r="W221" s="7">
        <f>SL!W221*$T$9</f>
        <v>2084.2119695294073</v>
      </c>
      <c r="AB221" s="13">
        <f>SL!U221*SQRT($AA$6)*$AA$9</f>
        <v>361.86074516456711</v>
      </c>
      <c r="AC221" s="7">
        <f>SL!V221*SQRT($AA$6)</f>
        <v>19994.964914396227</v>
      </c>
      <c r="AD221" s="7">
        <f>SL!W221*$AA$9</f>
        <v>2880.3614914575542</v>
      </c>
      <c r="AI221" s="13">
        <f>SL!U221*SQRT($AH$6)*$AH$9</f>
        <v>392.05403021106611</v>
      </c>
      <c r="AJ221" s="7">
        <f>SL!V221*SQRT($AH$6)</f>
        <v>20196.271605627702</v>
      </c>
      <c r="AK221" s="7">
        <f>SL!W221*$AH$9</f>
        <v>3089.5902744019982</v>
      </c>
      <c r="AP221" s="13">
        <f>SL!U221*SQRT($AO$6)*$AO$9</f>
        <v>412.65109246903853</v>
      </c>
      <c r="AQ221" s="7">
        <f>SL!V221*SQRT($AO$6)</f>
        <v>20325.949262387949</v>
      </c>
      <c r="AR221" s="7">
        <f>SL!W221*$AO$9</f>
        <v>3231.1590139783343</v>
      </c>
    </row>
    <row r="222" spans="21:44" x14ac:dyDescent="0.25">
      <c r="U222" s="13">
        <f>SL!U222*SQRT($T$6)*$T$9</f>
        <v>250.91650581387177</v>
      </c>
      <c r="V222" s="7">
        <f>SL!V222*SQRT($T$6)</f>
        <v>19105.284115031289</v>
      </c>
      <c r="W222" s="7">
        <f>SL!W222*$T$9</f>
        <v>2156.159686255985</v>
      </c>
      <c r="AB222" s="13">
        <f>SL!U222*SQRT($AA$6)*$AA$9</f>
        <v>363.16710164530565</v>
      </c>
      <c r="AC222" s="7">
        <f>SL!V222*SQRT($AA$6)</f>
        <v>20009.012664122802</v>
      </c>
      <c r="AD222" s="7">
        <f>SL!W222*$AA$9</f>
        <v>2979.7925645380542</v>
      </c>
      <c r="AI222" s="13">
        <f>SL!U222*SQRT($AH$6)*$AH$9</f>
        <v>393.46938772085338</v>
      </c>
      <c r="AJ222" s="7">
        <f>SL!V222*SQRT($AH$6)</f>
        <v>20210.460786260948</v>
      </c>
      <c r="AK222" s="7">
        <f>SL!W222*$AH$9</f>
        <v>3196.2439973023879</v>
      </c>
      <c r="AP222" s="13">
        <f>SL!U222*SQRT($AO$6)*$AO$9</f>
        <v>414.14080760430591</v>
      </c>
      <c r="AQ222" s="7">
        <f>SL!V222*SQRT($AO$6)</f>
        <v>20340.229549921114</v>
      </c>
      <c r="AR222" s="7">
        <f>SL!W222*$AO$9</f>
        <v>3342.6997386430776</v>
      </c>
    </row>
    <row r="223" spans="21:44" x14ac:dyDescent="0.25">
      <c r="U223" s="13">
        <f>SL!U223*SQRT($T$6)*$T$9</f>
        <v>251.81908317291442</v>
      </c>
      <c r="V223" s="7">
        <f>SL!V223*SQRT($T$6)</f>
        <v>19097.61708353291</v>
      </c>
      <c r="W223" s="7">
        <f>SL!W223*$T$9</f>
        <v>2180.0087724260366</v>
      </c>
      <c r="AB223" s="13">
        <f>SL!U223*SQRT($AA$6)*$AA$9</f>
        <v>364.47345812604408</v>
      </c>
      <c r="AC223" s="7">
        <f>SL!V223*SQRT($AA$6)</f>
        <v>20000.98296252697</v>
      </c>
      <c r="AD223" s="7">
        <f>SL!W223*$AA$9</f>
        <v>3012.7517790589168</v>
      </c>
      <c r="AI223" s="13">
        <f>SL!U223*SQRT($AH$6)*$AH$9</f>
        <v>394.88474523064053</v>
      </c>
      <c r="AJ223" s="7">
        <f>SL!V223*SQRT($AH$6)</f>
        <v>20202.350242679808</v>
      </c>
      <c r="AK223" s="7">
        <f>SL!W223*$AH$9</f>
        <v>3231.5973614331024</v>
      </c>
      <c r="AP223" s="13">
        <f>SL!U223*SQRT($AO$6)*$AO$9</f>
        <v>415.63052273957305</v>
      </c>
      <c r="AQ223" s="7">
        <f>SL!V223*SQRT($AO$6)</f>
        <v>20332.066929585057</v>
      </c>
      <c r="AR223" s="7">
        <f>SL!W223*$AO$9</f>
        <v>3379.6730364074633</v>
      </c>
    </row>
    <row r="224" spans="21:44" x14ac:dyDescent="0.25">
      <c r="U224" s="13">
        <f>SL!U224*SQRT($T$6)*$T$9</f>
        <v>253.62423789099986</v>
      </c>
      <c r="V224" s="7">
        <f>SL!V224*SQRT($T$6)</f>
        <v>19204.549866839618</v>
      </c>
      <c r="W224" s="7">
        <f>SL!W224*$T$9</f>
        <v>2108.7723858773884</v>
      </c>
      <c r="AB224" s="13">
        <f>SL!U224*SQRT($AA$6)*$AA$9</f>
        <v>367.08617108752122</v>
      </c>
      <c r="AC224" s="7">
        <f>SL!V224*SQRT($AA$6)</f>
        <v>20112.973938558069</v>
      </c>
      <c r="AD224" s="7">
        <f>SL!W224*$AA$9</f>
        <v>2914.3037576459892</v>
      </c>
      <c r="AI224" s="13">
        <f>SL!U224*SQRT($AH$6)*$AH$9</f>
        <v>397.71546025021513</v>
      </c>
      <c r="AJ224" s="7">
        <f>SL!V224*SQRT($AH$6)</f>
        <v>20315.468729208129</v>
      </c>
      <c r="AK224" s="7">
        <f>SL!W224*$AH$9</f>
        <v>3125.9980988427724</v>
      </c>
      <c r="AP224" s="13">
        <f>SL!U224*SQRT($AO$6)*$AO$9</f>
        <v>418.6099530101078</v>
      </c>
      <c r="AQ224" s="7">
        <f>SL!V224*SQRT($AO$6)</f>
        <v>20445.911735334852</v>
      </c>
      <c r="AR224" s="7">
        <f>SL!W224*$AO$9</f>
        <v>3269.2350886914828</v>
      </c>
    </row>
    <row r="225" spans="21:44" x14ac:dyDescent="0.25">
      <c r="U225" s="13">
        <f>SL!U225*SQRT($T$6)*$T$9</f>
        <v>255.42939260908526</v>
      </c>
      <c r="V225" s="7">
        <f>SL!V225*SQRT($T$6)</f>
        <v>19248.729507304834</v>
      </c>
      <c r="W225" s="7">
        <f>SL!W225*$T$9</f>
        <v>2133.4591418156374</v>
      </c>
      <c r="AB225" s="13">
        <f>SL!U225*SQRT($AA$6)*$AA$9</f>
        <v>369.6988840489982</v>
      </c>
      <c r="AC225" s="7">
        <f>SL!V225*SQRT($AA$6)</f>
        <v>20159.243388425573</v>
      </c>
      <c r="AD225" s="7">
        <f>SL!W225*$AA$9</f>
        <v>2948.4206239691389</v>
      </c>
      <c r="AI225" s="13">
        <f>SL!U225*SQRT($AH$6)*$AH$9</f>
        <v>400.54617526978956</v>
      </c>
      <c r="AJ225" s="7">
        <f>SL!V225*SQRT($AH$6)</f>
        <v>20362.204013844432</v>
      </c>
      <c r="AK225" s="7">
        <f>SL!W225*$AH$9</f>
        <v>3162.5932063310815</v>
      </c>
      <c r="AP225" s="13">
        <f>SL!U225*SQRT($AO$6)*$AO$9</f>
        <v>421.58938328064232</v>
      </c>
      <c r="AQ225" s="7">
        <f>SL!V225*SQRT($AO$6)</f>
        <v>20492.947101209807</v>
      </c>
      <c r="AR225" s="7">
        <f>SL!W225*$AO$9</f>
        <v>3307.5070279864894</v>
      </c>
    </row>
    <row r="226" spans="21:44" x14ac:dyDescent="0.25">
      <c r="U226" s="13">
        <f>SL!U226*SQRT($T$6)*$T$9</f>
        <v>256.33196996812802</v>
      </c>
      <c r="V226" s="7">
        <f>SL!V226*SQRT($T$6)</f>
        <v>19283.340756735481</v>
      </c>
      <c r="W226" s="7">
        <f>SL!W226*$T$9</f>
        <v>2203.2698052304804</v>
      </c>
      <c r="AB226" s="13">
        <f>SL!U226*SQRT($AA$6)*$AA$9</f>
        <v>371.00524052973668</v>
      </c>
      <c r="AC226" s="7">
        <f>SL!V226*SQRT($AA$6)</f>
        <v>20195.491838017282</v>
      </c>
      <c r="AD226" s="7">
        <f>SL!W226*$AA$9</f>
        <v>3044.8983093163833</v>
      </c>
      <c r="AI226" s="13">
        <f>SL!U226*SQRT($AH$6)*$AH$9</f>
        <v>401.96153277957683</v>
      </c>
      <c r="AJ226" s="7">
        <f>SL!V226*SQRT($AH$6)</f>
        <v>20398.817408084993</v>
      </c>
      <c r="AK226" s="7">
        <f>SL!W226*$AH$9</f>
        <v>3266.0790081062009</v>
      </c>
      <c r="AP226" s="13">
        <f>SL!U226*SQRT($AO$6)*$AO$9</f>
        <v>423.07909841590964</v>
      </c>
      <c r="AQ226" s="7">
        <f>SL!V226*SQRT($AO$6)</f>
        <v>20529.795585335469</v>
      </c>
      <c r="AR226" s="7">
        <f>SL!W226*$AO$9</f>
        <v>3415.7346735726578</v>
      </c>
    </row>
    <row r="227" spans="21:44" x14ac:dyDescent="0.25">
      <c r="U227" s="13">
        <f>SL!U227*SQRT($T$6)*$T$9</f>
        <v>257.23454732717067</v>
      </c>
      <c r="V227" s="7">
        <f>SL!V227*SQRT($T$6)</f>
        <v>19221.032794478146</v>
      </c>
      <c r="W227" s="7">
        <f>SL!W227*$T$9</f>
        <v>2167.6550575813449</v>
      </c>
      <c r="AB227" s="13">
        <f>SL!U227*SQRT($AA$6)*$AA$9</f>
        <v>372.31159701047523</v>
      </c>
      <c r="AC227" s="7">
        <f>SL!V227*SQRT($AA$6)</f>
        <v>20130.236550612168</v>
      </c>
      <c r="AD227" s="7">
        <f>SL!W227*$AA$9</f>
        <v>2995.6790604317748</v>
      </c>
      <c r="AI227" s="13">
        <f>SL!U227*SQRT($AH$6)*$AH$9</f>
        <v>403.3768902893641</v>
      </c>
      <c r="AJ227" s="7">
        <f>SL!V227*SQRT($AH$6)</f>
        <v>20332.905138982278</v>
      </c>
      <c r="AK227" s="7">
        <f>SL!W227*$AH$9</f>
        <v>3213.2844845305135</v>
      </c>
      <c r="AP227" s="13">
        <f>SL!U227*SQRT($AO$6)*$AO$9</f>
        <v>424.5688135511769</v>
      </c>
      <c r="AQ227" s="7">
        <f>SL!V227*SQRT($AO$6)</f>
        <v>20463.460102048677</v>
      </c>
      <c r="AR227" s="7">
        <f>SL!W227*$AO$9</f>
        <v>3360.5210414759899</v>
      </c>
    </row>
    <row r="228" spans="21:44" x14ac:dyDescent="0.25">
      <c r="U228" s="13">
        <f>SL!U228*SQRT($T$6)*$T$9</f>
        <v>258.13712468621338</v>
      </c>
      <c r="V228" s="7">
        <f>SL!V228*SQRT($T$6)</f>
        <v>19336.228176150573</v>
      </c>
      <c r="W228" s="7">
        <f>SL!W228*$T$9</f>
        <v>2247.8929485129233</v>
      </c>
      <c r="AB228" s="13">
        <f>SL!U228*SQRT($AA$6)*$AA$9</f>
        <v>373.61795349121371</v>
      </c>
      <c r="AC228" s="7">
        <f>SL!V228*SQRT($AA$6)</f>
        <v>20250.880966934594</v>
      </c>
      <c r="AD228" s="7">
        <f>SL!W228*$AA$9</f>
        <v>3106.5670768974283</v>
      </c>
      <c r="AI228" s="13">
        <f>SL!U228*SQRT($AH$6)*$AH$9</f>
        <v>404.79224779915131</v>
      </c>
      <c r="AJ228" s="7">
        <f>SL!V228*SQRT($AH$6)</f>
        <v>20454.764187506833</v>
      </c>
      <c r="AK228" s="7">
        <f>SL!W228*$AH$9</f>
        <v>3332.2273804955075</v>
      </c>
      <c r="AP228" s="13">
        <f>SL!U228*SQRT($AO$6)*$AO$9</f>
        <v>426.05852868644416</v>
      </c>
      <c r="AQ228" s="7">
        <f>SL!V228*SQRT($AO$6)</f>
        <v>20586.101591816656</v>
      </c>
      <c r="AR228" s="7">
        <f>SL!W228*$AO$9</f>
        <v>3484.9140438848176</v>
      </c>
    </row>
    <row r="229" spans="21:44" x14ac:dyDescent="0.25">
      <c r="U229" s="13">
        <f>SL!U229*SQRT($T$6)*$T$9</f>
        <v>258.13712468621338</v>
      </c>
      <c r="V229" s="7">
        <f>SL!V229*SQRT($T$6)</f>
        <v>19350.724757499196</v>
      </c>
      <c r="W229" s="7">
        <f>SL!W229*$T$9</f>
        <v>2276.8377314904264</v>
      </c>
      <c r="AB229" s="13">
        <f>SL!U229*SQRT($AA$6)*$AA$9</f>
        <v>373.61795349121371</v>
      </c>
      <c r="AC229" s="7">
        <f>SL!V229*SQRT($AA$6)</f>
        <v>20266.063273465323</v>
      </c>
      <c r="AD229" s="7">
        <f>SL!W229*$AA$9</f>
        <v>3146.5684968517626</v>
      </c>
      <c r="AI229" s="13">
        <f>SL!U229*SQRT($AH$6)*$AH$9</f>
        <v>404.79224779915131</v>
      </c>
      <c r="AJ229" s="7">
        <f>SL!V229*SQRT($AH$6)</f>
        <v>20470.099347513726</v>
      </c>
      <c r="AK229" s="7">
        <f>SL!W229*$AH$9</f>
        <v>3375.1344942101273</v>
      </c>
      <c r="AP229" s="13">
        <f>SL!U229*SQRT($AO$6)*$AO$9</f>
        <v>426.05852868644416</v>
      </c>
      <c r="AQ229" s="7">
        <f>SL!V229*SQRT($AO$6)</f>
        <v>20601.535216909313</v>
      </c>
      <c r="AR229" s="7">
        <f>SL!W229*$AO$9</f>
        <v>3529.7872131174668</v>
      </c>
    </row>
    <row r="230" spans="21:44" x14ac:dyDescent="0.25">
      <c r="U230" s="13">
        <f>SL!U230*SQRT($T$6)*$T$9</f>
        <v>258.13712468621338</v>
      </c>
      <c r="V230" s="7">
        <f>SL!V230*SQRT($T$6)</f>
        <v>19366.474460352707</v>
      </c>
      <c r="W230" s="7">
        <f>SL!W230*$T$9</f>
        <v>2233.3899292447127</v>
      </c>
      <c r="AB230" s="13">
        <f>SL!U230*SQRT($AA$6)*$AA$9</f>
        <v>373.61795349121371</v>
      </c>
      <c r="AC230" s="7">
        <f>SL!V230*SQRT($AA$6)</f>
        <v>20282.557977336499</v>
      </c>
      <c r="AD230" s="7">
        <f>SL!W230*$AA$9</f>
        <v>3086.5240396148756</v>
      </c>
      <c r="AI230" s="13">
        <f>SL!U230*SQRT($AH$6)*$AH$9</f>
        <v>404.79224779915131</v>
      </c>
      <c r="AJ230" s="7">
        <f>SL!V230*SQRT($AH$6)</f>
        <v>20486.760117905818</v>
      </c>
      <c r="AK230" s="7">
        <f>SL!W230*$AH$9</f>
        <v>3310.7284216872804</v>
      </c>
      <c r="AP230" s="13">
        <f>SL!U230*SQRT($AO$6)*$AO$9</f>
        <v>426.05852868644416</v>
      </c>
      <c r="AQ230" s="7">
        <f>SL!V230*SQRT($AO$6)</f>
        <v>20618.302963960585</v>
      </c>
      <c r="AR230" s="7">
        <f>SL!W230*$AO$9</f>
        <v>3462.4299769456188</v>
      </c>
    </row>
    <row r="231" spans="21:44" x14ac:dyDescent="0.25">
      <c r="U231" s="13">
        <f>SL!U231*SQRT($T$6)*$T$9</f>
        <v>259.94227940429874</v>
      </c>
      <c r="V231" s="7">
        <f>SL!V231*SQRT($T$6)</f>
        <v>19382.003134032257</v>
      </c>
      <c r="W231" s="7">
        <f>SL!W231*$T$9</f>
        <v>2213.3049971701435</v>
      </c>
      <c r="AB231" s="13">
        <f>SL!U231*SQRT($AA$6)*$AA$9</f>
        <v>376.23066645269074</v>
      </c>
      <c r="AC231" s="7">
        <f>SL!V231*SQRT($AA$6)</f>
        <v>20298.821196791407</v>
      </c>
      <c r="AD231" s="7">
        <f>SL!W231*$AA$9</f>
        <v>3058.766850925861</v>
      </c>
      <c r="AI231" s="13">
        <f>SL!U231*SQRT($AH$6)*$AH$9</f>
        <v>407.6229628187258</v>
      </c>
      <c r="AJ231" s="7">
        <f>SL!V231*SQRT($AH$6)</f>
        <v>20503.187073326819</v>
      </c>
      <c r="AK231" s="7">
        <f>SL!W231*$AH$9</f>
        <v>3280.9549573243316</v>
      </c>
      <c r="AP231" s="13">
        <f>SL!U231*SQRT($AO$6)*$AO$9</f>
        <v>429.03795895697874</v>
      </c>
      <c r="AQ231" s="7">
        <f>SL!V231*SQRT($AO$6)</f>
        <v>20634.835394744972</v>
      </c>
      <c r="AR231" s="7">
        <f>SL!W231*$AO$9</f>
        <v>3431.2922566625225</v>
      </c>
    </row>
    <row r="232" spans="21:44" x14ac:dyDescent="0.25">
      <c r="U232" s="13">
        <f>SL!U232*SQRT($T$6)*$T$9</f>
        <v>259.94227940429874</v>
      </c>
      <c r="V232" s="7">
        <f>SL!V232*SQRT($T$6)</f>
        <v>19410.660848916748</v>
      </c>
      <c r="W232" s="7">
        <f>SL!W232*$T$9</f>
        <v>2311.1913803203465</v>
      </c>
      <c r="AB232" s="13">
        <f>SL!U232*SQRT($AA$6)*$AA$9</f>
        <v>376.23066645269074</v>
      </c>
      <c r="AC232" s="7">
        <f>SL!V232*SQRT($AA$6)</f>
        <v>20328.83449450507</v>
      </c>
      <c r="AD232" s="7">
        <f>SL!W232*$AA$9</f>
        <v>3194.0449189371325</v>
      </c>
      <c r="AI232" s="13">
        <f>SL!U232*SQRT($AH$6)*$AH$9</f>
        <v>407.6229628187258</v>
      </c>
      <c r="AJ232" s="7">
        <f>SL!V232*SQRT($AH$6)</f>
        <v>20533.502540995847</v>
      </c>
      <c r="AK232" s="7">
        <f>SL!W232*$AH$9</f>
        <v>3426.0595924567847</v>
      </c>
      <c r="AP232" s="13">
        <f>SL!U232*SQRT($AO$6)*$AO$9</f>
        <v>429.03795895697874</v>
      </c>
      <c r="AQ232" s="7">
        <f>SL!V232*SQRT($AO$6)</f>
        <v>20665.345514124361</v>
      </c>
      <c r="AR232" s="7">
        <f>SL!W232*$AO$9</f>
        <v>3583.0457605697716</v>
      </c>
    </row>
    <row r="233" spans="21:44" x14ac:dyDescent="0.25">
      <c r="U233" s="13">
        <f>SL!U233*SQRT($T$6)*$T$9</f>
        <v>261.74743412238422</v>
      </c>
      <c r="V233" s="7">
        <f>SL!V233*SQRT($T$6)</f>
        <v>19322.733961514437</v>
      </c>
      <c r="W233" s="7">
        <f>SL!W233*$T$9</f>
        <v>2231.533885809512</v>
      </c>
      <c r="AB233" s="13">
        <f>SL!U233*SQRT($AA$6)*$AA$9</f>
        <v>378.84337941416777</v>
      </c>
      <c r="AC233" s="7">
        <f>SL!V233*SQRT($AA$6)</f>
        <v>20236.748441612221</v>
      </c>
      <c r="AD233" s="7">
        <f>SL!W233*$AA$9</f>
        <v>3083.9590049085296</v>
      </c>
      <c r="AI233" s="13">
        <f>SL!U233*SQRT($AH$6)*$AH$9</f>
        <v>410.45367783830039</v>
      </c>
      <c r="AJ233" s="7">
        <f>SL!V233*SQRT($AH$6)</f>
        <v>20440.489377768179</v>
      </c>
      <c r="AK233" s="7">
        <f>SL!W233*$AH$9</f>
        <v>3307.9770634616775</v>
      </c>
      <c r="AP233" s="13">
        <f>SL!U233*SQRT($AO$6)*$AO$9</f>
        <v>432.01738922751338</v>
      </c>
      <c r="AQ233" s="7">
        <f>SL!V233*SQRT($AO$6)</f>
        <v>20571.735125364637</v>
      </c>
      <c r="AR233" s="7">
        <f>SL!W233*$AO$9</f>
        <v>3459.552548179418</v>
      </c>
    </row>
    <row r="234" spans="21:44" x14ac:dyDescent="0.25">
      <c r="U234" s="13">
        <f>SL!U234*SQRT($T$6)*$T$9</f>
        <v>268.06547563568319</v>
      </c>
      <c r="V234" s="7">
        <f>SL!V234*SQRT($T$6)</f>
        <v>19327.148176118622</v>
      </c>
      <c r="W234" s="7">
        <f>SL!W234*$T$9</f>
        <v>2357.3290672970261</v>
      </c>
      <c r="AB234" s="13">
        <f>SL!U234*SQRT($AA$6)*$AA$9</f>
        <v>387.9878747793374</v>
      </c>
      <c r="AC234" s="7">
        <f>SL!V234*SQRT($AA$6)</f>
        <v>20241.371459798469</v>
      </c>
      <c r="AD234" s="7">
        <f>SL!W234*$AA$9</f>
        <v>3257.8067717694798</v>
      </c>
      <c r="AI234" s="13">
        <f>SL!U234*SQRT($AH$6)*$AH$9</f>
        <v>420.36118040681106</v>
      </c>
      <c r="AJ234" s="7">
        <f>SL!V234*SQRT($AH$6)</f>
        <v>20445.158939896795</v>
      </c>
      <c r="AK234" s="7">
        <f>SL!W234*$AH$9</f>
        <v>3494.4530913189651</v>
      </c>
      <c r="AP234" s="13">
        <f>SL!U234*SQRT($AO$6)*$AO$9</f>
        <v>442.44539517438443</v>
      </c>
      <c r="AQ234" s="7">
        <f>SL!V234*SQRT($AO$6)</f>
        <v>20576.434670149793</v>
      </c>
      <c r="AR234" s="7">
        <f>SL!W234*$AO$9</f>
        <v>3654.5731317480827</v>
      </c>
    </row>
    <row r="235" spans="21:44" x14ac:dyDescent="0.25">
      <c r="U235" s="13">
        <f>SL!U235*SQRT($T$6)*$T$9</f>
        <v>268.06547563568319</v>
      </c>
      <c r="V235" s="7">
        <f>SL!V235*SQRT($T$6)</f>
        <v>19385.704108470683</v>
      </c>
      <c r="W235" s="7">
        <f>SL!W235*$T$9</f>
        <v>2270.1708295967405</v>
      </c>
      <c r="AB235" s="13">
        <f>SL!U235*SQRT($AA$6)*$AA$9</f>
        <v>387.9878747793374</v>
      </c>
      <c r="AC235" s="7">
        <f>SL!V235*SQRT($AA$6)</f>
        <v>20302.697236737327</v>
      </c>
      <c r="AD235" s="7">
        <f>SL!W235*$AA$9</f>
        <v>3137.3549006520275</v>
      </c>
      <c r="AI235" s="13">
        <f>SL!U235*SQRT($AH$6)*$AH$9</f>
        <v>420.36118040681106</v>
      </c>
      <c r="AJ235" s="7">
        <f>SL!V235*SQRT($AH$6)</f>
        <v>20507.102136735892</v>
      </c>
      <c r="AK235" s="7">
        <f>SL!W235*$AH$9</f>
        <v>3365.2516245441525</v>
      </c>
      <c r="AP235" s="13">
        <f>SL!U235*SQRT($AO$6)*$AO$9</f>
        <v>442.44539517438443</v>
      </c>
      <c r="AQ235" s="7">
        <f>SL!V235*SQRT($AO$6)</f>
        <v>20638.775596271564</v>
      </c>
      <c r="AR235" s="7">
        <f>SL!W235*$AO$9</f>
        <v>3519.4514984857365</v>
      </c>
    </row>
    <row r="236" spans="21:44" x14ac:dyDescent="0.25">
      <c r="U236" s="13">
        <f>SL!U236*SQRT($T$6)*$T$9</f>
        <v>268.06547563568319</v>
      </c>
      <c r="V236" s="7">
        <f>SL!V236*SQRT($T$6)</f>
        <v>19415.857945519288</v>
      </c>
      <c r="W236" s="7">
        <f>SL!W236*$T$9</f>
        <v>2322.7043626188952</v>
      </c>
      <c r="AB236" s="13">
        <f>SL!U236*SQRT($AA$6)*$AA$9</f>
        <v>387.9878747793374</v>
      </c>
      <c r="AC236" s="7">
        <f>SL!V236*SQRT($AA$6)</f>
        <v>20334.277427000121</v>
      </c>
      <c r="AD236" s="7">
        <f>SL!W236*$AA$9</f>
        <v>3209.9557530314491</v>
      </c>
      <c r="AI236" s="13">
        <f>SL!U236*SQRT($AH$6)*$AH$9</f>
        <v>420.36118040681106</v>
      </c>
      <c r="AJ236" s="7">
        <f>SL!V236*SQRT($AH$6)</f>
        <v>20539.000272223271</v>
      </c>
      <c r="AK236" s="7">
        <f>SL!W236*$AH$9</f>
        <v>3443.1261858066869</v>
      </c>
      <c r="AP236" s="13">
        <f>SL!U236*SQRT($AO$6)*$AO$9</f>
        <v>442.44539517438443</v>
      </c>
      <c r="AQ236" s="7">
        <f>SL!V236*SQRT($AO$6)</f>
        <v>20670.878545575364</v>
      </c>
      <c r="AR236" s="7">
        <f>SL!W236*$AO$9</f>
        <v>3600.8943657383365</v>
      </c>
    </row>
    <row r="237" spans="21:44" x14ac:dyDescent="0.25">
      <c r="U237" s="13">
        <f>SL!U237*SQRT($T$6)*$T$9</f>
        <v>269.87063035376849</v>
      </c>
      <c r="V237" s="7">
        <f>SL!V237*SQRT($T$6)</f>
        <v>19521.13813922464</v>
      </c>
      <c r="W237" s="7">
        <f>SL!W237*$T$9</f>
        <v>2406.9460700202203</v>
      </c>
      <c r="AB237" s="13">
        <f>SL!U237*SQRT($AA$6)*$AA$9</f>
        <v>390.60058774081438</v>
      </c>
      <c r="AC237" s="7">
        <f>SL!V237*SQRT($AA$6)</f>
        <v>20444.537641736966</v>
      </c>
      <c r="AD237" s="7">
        <f>SL!W237*$AA$9</f>
        <v>3326.3770064935907</v>
      </c>
      <c r="AI237" s="13">
        <f>SL!U237*SQRT($AH$6)*$AH$9</f>
        <v>423.19189542638549</v>
      </c>
      <c r="AJ237" s="7">
        <f>SL!V237*SQRT($AH$6)</f>
        <v>20650.370572379026</v>
      </c>
      <c r="AK237" s="7">
        <f>SL!W237*$AH$9</f>
        <v>3568.0042518053774</v>
      </c>
      <c r="AP237" s="13">
        <f>SL!U237*SQRT($AO$6)*$AO$9</f>
        <v>445.42482544491895</v>
      </c>
      <c r="AQ237" s="7">
        <f>SL!V237*SQRT($AO$6)</f>
        <v>20782.963940073227</v>
      </c>
      <c r="AR237" s="7">
        <f>SL!W237*$AO$9</f>
        <v>3731.4944948049488</v>
      </c>
    </row>
    <row r="238" spans="21:44" x14ac:dyDescent="0.25">
      <c r="U238" s="13">
        <f>SL!U238*SQRT($T$6)*$T$9</f>
        <v>271.67578507185397</v>
      </c>
      <c r="V238" s="7">
        <f>SL!V238*SQRT($T$6)</f>
        <v>19458.529615528991</v>
      </c>
      <c r="W238" s="7">
        <f>SL!W238*$T$9</f>
        <v>2349.7808510494142</v>
      </c>
      <c r="AB238" s="13">
        <f>SL!U238*SQRT($AA$6)*$AA$9</f>
        <v>393.21330070229141</v>
      </c>
      <c r="AC238" s="7">
        <f>SL!V238*SQRT($AA$6)</f>
        <v>20378.967575572769</v>
      </c>
      <c r="AD238" s="7">
        <f>SL!W238*$AA$9</f>
        <v>3247.3752073572837</v>
      </c>
      <c r="AI238" s="13">
        <f>SL!U238*SQRT($AH$6)*$AH$9</f>
        <v>426.02261044595997</v>
      </c>
      <c r="AJ238" s="7">
        <f>SL!V238*SQRT($AH$6)</f>
        <v>20584.140355365864</v>
      </c>
      <c r="AK238" s="7">
        <f>SL!W238*$AH$9</f>
        <v>3483.2637805153377</v>
      </c>
      <c r="AP238" s="13">
        <f>SL!U238*SQRT($AO$6)*$AO$9</f>
        <v>448.40425571545347</v>
      </c>
      <c r="AQ238" s="7">
        <f>SL!V238*SQRT($AO$6)</f>
        <v>20716.308467373437</v>
      </c>
      <c r="AR238" s="7">
        <f>SL!W238*$AO$9</f>
        <v>3642.8711132756353</v>
      </c>
    </row>
    <row r="239" spans="21:44" x14ac:dyDescent="0.25">
      <c r="U239" s="13">
        <f>SL!U239*SQRT($T$6)*$T$9</f>
        <v>271.67578507185397</v>
      </c>
      <c r="V239" s="7">
        <f>SL!V239*SQRT($T$6)</f>
        <v>19473.459242732373</v>
      </c>
      <c r="W239" s="7">
        <f>SL!W239*$T$9</f>
        <v>2381.1153665191869</v>
      </c>
      <c r="AB239" s="13">
        <f>SL!U239*SQRT($AA$6)*$AA$9</f>
        <v>393.21330070229141</v>
      </c>
      <c r="AC239" s="7">
        <f>SL!V239*SQRT($AA$6)</f>
        <v>20394.603412129007</v>
      </c>
      <c r="AD239" s="7">
        <f>SL!W239*$AA$9</f>
        <v>3290.6792153143024</v>
      </c>
      <c r="AI239" s="13">
        <f>SL!U239*SQRT($AH$6)*$AH$9</f>
        <v>426.02261044595997</v>
      </c>
      <c r="AJ239" s="7">
        <f>SL!V239*SQRT($AH$6)</f>
        <v>20599.933611479239</v>
      </c>
      <c r="AK239" s="7">
        <f>SL!W239*$AH$9</f>
        <v>3529.7133814502981</v>
      </c>
      <c r="AP239" s="13">
        <f>SL!U239*SQRT($AO$6)*$AO$9</f>
        <v>448.40425571545347</v>
      </c>
      <c r="AQ239" s="7">
        <f>SL!V239*SQRT($AO$6)</f>
        <v>20732.203129948626</v>
      </c>
      <c r="AR239" s="7">
        <f>SL!W239*$AO$9</f>
        <v>3691.4490907505756</v>
      </c>
    </row>
    <row r="240" spans="21:44" x14ac:dyDescent="0.25">
      <c r="U240" s="13">
        <f>SL!U240*SQRT($T$6)*$T$9</f>
        <v>274.38351714898204</v>
      </c>
      <c r="V240" s="7">
        <f>SL!V240*SQRT($T$6)</f>
        <v>19555.2300670431</v>
      </c>
      <c r="W240" s="7">
        <f>SL!W240*$T$9</f>
        <v>2445.9597354947919</v>
      </c>
      <c r="AB240" s="13">
        <f>SL!U240*SQRT($AA$6)*$AA$9</f>
        <v>397.13237014450687</v>
      </c>
      <c r="AC240" s="7">
        <f>SL!V240*SQRT($AA$6)</f>
        <v>20480.242204482889</v>
      </c>
      <c r="AD240" s="7">
        <f>SL!W240*$AA$9</f>
        <v>3380.293528093328</v>
      </c>
      <c r="AI240" s="13">
        <f>SL!U240*SQRT($AH$6)*$AH$9</f>
        <v>430.26868297532167</v>
      </c>
      <c r="AJ240" s="7">
        <f>SL!V240*SQRT($AH$6)</f>
        <v>20686.434603992191</v>
      </c>
      <c r="AK240" s="7">
        <f>SL!W240*$AH$9</f>
        <v>3625.8372568841387</v>
      </c>
      <c r="AP240" s="13">
        <f>SL!U240*SQRT($AO$6)*$AO$9</f>
        <v>452.87340112125531</v>
      </c>
      <c r="AQ240" s="7">
        <f>SL!V240*SQRT($AO$6)</f>
        <v>20819.259534184868</v>
      </c>
      <c r="AR240" s="7">
        <f>SL!W240*$AO$9</f>
        <v>3791.9774776826257</v>
      </c>
    </row>
    <row r="241" spans="21:44" x14ac:dyDescent="0.25">
      <c r="U241" s="13">
        <f>SL!U241*SQRT($T$6)*$T$9</f>
        <v>274.38351714898204</v>
      </c>
      <c r="V241" s="7">
        <f>SL!V241*SQRT($T$6)</f>
        <v>19492.65252983609</v>
      </c>
      <c r="W241" s="7">
        <f>SL!W241*$T$9</f>
        <v>2430.5562595104939</v>
      </c>
      <c r="AB241" s="13">
        <f>SL!U241*SQRT($AA$6)*$AA$9</f>
        <v>397.13237014450687</v>
      </c>
      <c r="AC241" s="7">
        <f>SL!V241*SQRT($AA$6)</f>
        <v>20414.704590547091</v>
      </c>
      <c r="AD241" s="7">
        <f>SL!W241*$AA$9</f>
        <v>3359.0060680324486</v>
      </c>
      <c r="AI241" s="13">
        <f>SL!U241*SQRT($AH$6)*$AH$9</f>
        <v>430.26868297532167</v>
      </c>
      <c r="AJ241" s="7">
        <f>SL!V241*SQRT($AH$6)</f>
        <v>20620.237165932216</v>
      </c>
      <c r="AK241" s="7">
        <f>SL!W241*$AH$9</f>
        <v>3603.0034807189354</v>
      </c>
      <c r="AP241" s="13">
        <f>SL!U241*SQRT($AO$6)*$AO$9</f>
        <v>452.87340112125531</v>
      </c>
      <c r="AQ241" s="7">
        <f>SL!V241*SQRT($AO$6)</f>
        <v>20752.637050907695</v>
      </c>
      <c r="AR241" s="7">
        <f>SL!W241*$AO$9</f>
        <v>3768.0974304509127</v>
      </c>
    </row>
    <row r="242" spans="21:44" x14ac:dyDescent="0.25">
      <c r="U242" s="13">
        <f>SL!U242*SQRT($T$6)*$T$9</f>
        <v>275.2860945080248</v>
      </c>
      <c r="V242" s="7">
        <f>SL!V242*SQRT($T$6)</f>
        <v>19584.654580821207</v>
      </c>
      <c r="W242" s="7">
        <f>SL!W242*$T$9</f>
        <v>2401.9476164125504</v>
      </c>
      <c r="AB242" s="13">
        <f>SL!U242*SQRT($AA$6)*$AA$9</f>
        <v>398.43872662524547</v>
      </c>
      <c r="AC242" s="7">
        <f>SL!V242*SQRT($AA$6)</f>
        <v>20511.058572628841</v>
      </c>
      <c r="AD242" s="7">
        <f>SL!W242*$AA$9</f>
        <v>3319.469190254717</v>
      </c>
      <c r="AI242" s="13">
        <f>SL!U242*SQRT($AH$6)*$AH$9</f>
        <v>431.68404048510899</v>
      </c>
      <c r="AJ242" s="7">
        <f>SL!V242*SQRT($AH$6)</f>
        <v>20717.561227301572</v>
      </c>
      <c r="AK242" s="7">
        <f>SL!W242*$AH$9</f>
        <v>3560.5946534156346</v>
      </c>
      <c r="AP242" s="13">
        <f>SL!U242*SQRT($AO$6)*$AO$9</f>
        <v>454.36311625652269</v>
      </c>
      <c r="AQ242" s="7">
        <f>SL!V242*SQRT($AO$6)</f>
        <v>20850.586017530419</v>
      </c>
      <c r="AR242" s="7">
        <f>SL!W242*$AO$9</f>
        <v>3723.7453797118119</v>
      </c>
    </row>
    <row r="243" spans="21:44" x14ac:dyDescent="0.25">
      <c r="U243" s="13">
        <f>SL!U243*SQRT($T$6)*$T$9</f>
        <v>277.09124922611016</v>
      </c>
      <c r="V243" s="7">
        <f>SL!V243*SQRT($T$6)</f>
        <v>19456.540728013828</v>
      </c>
      <c r="W243" s="7">
        <f>SL!W243*$T$9</f>
        <v>2395.6865325966933</v>
      </c>
      <c r="AB243" s="13">
        <f>SL!U243*SQRT($AA$6)*$AA$9</f>
        <v>401.05143958672244</v>
      </c>
      <c r="AC243" s="7">
        <f>SL!V243*SQRT($AA$6)</f>
        <v>20376.884608617725</v>
      </c>
      <c r="AD243" s="7">
        <f>SL!W243*$AA$9</f>
        <v>3310.8164308513369</v>
      </c>
      <c r="AI243" s="13">
        <f>SL!U243*SQRT($AH$6)*$AH$9</f>
        <v>434.51475550468342</v>
      </c>
      <c r="AJ243" s="7">
        <f>SL!V243*SQRT($AH$6)</f>
        <v>20582.036417371986</v>
      </c>
      <c r="AK243" s="7">
        <f>SL!W243*$AH$9</f>
        <v>3551.3133595993172</v>
      </c>
      <c r="AP243" s="13">
        <f>SL!U243*SQRT($AO$6)*$AO$9</f>
        <v>457.34254652705721</v>
      </c>
      <c r="AQ243" s="7">
        <f>SL!V243*SQRT($AO$6)</f>
        <v>20714.191020264887</v>
      </c>
      <c r="AR243" s="7">
        <f>SL!W243*$AO$9</f>
        <v>3714.0388058581707</v>
      </c>
    </row>
    <row r="244" spans="21:44" x14ac:dyDescent="0.25">
      <c r="U244" s="13">
        <f>SL!U244*SQRT($T$6)*$T$9</f>
        <v>277.99382658515287</v>
      </c>
      <c r="V244" s="7">
        <f>SL!V244*SQRT($T$6)</f>
        <v>19495.647099561069</v>
      </c>
      <c r="W244" s="7">
        <f>SL!W244*$T$9</f>
        <v>2410.882505375158</v>
      </c>
      <c r="AB244" s="13">
        <f>SL!U244*SQRT($AA$6)*$AA$9</f>
        <v>402.35779606746092</v>
      </c>
      <c r="AC244" s="7">
        <f>SL!V244*SQRT($AA$6)</f>
        <v>20417.840811039281</v>
      </c>
      <c r="AD244" s="7">
        <f>SL!W244*$AA$9</f>
        <v>3331.8171234182305</v>
      </c>
      <c r="AI244" s="13">
        <f>SL!U244*SQRT($AH$6)*$AH$9</f>
        <v>435.93011301447069</v>
      </c>
      <c r="AJ244" s="7">
        <f>SL!V244*SQRT($AH$6)</f>
        <v>20623.404961482072</v>
      </c>
      <c r="AK244" s="7">
        <f>SL!W244*$AH$9</f>
        <v>3573.8395375470536</v>
      </c>
      <c r="AP244" s="13">
        <f>SL!U244*SQRT($AO$6)*$AO$9</f>
        <v>458.83226166232453</v>
      </c>
      <c r="AQ244" s="7">
        <f>SL!V244*SQRT($AO$6)</f>
        <v>20755.825186464463</v>
      </c>
      <c r="AR244" s="7">
        <f>SL!W244*$AO$9</f>
        <v>3737.5971603524076</v>
      </c>
    </row>
    <row r="245" spans="21:44" x14ac:dyDescent="0.25">
      <c r="U245" s="13">
        <f>SL!U245*SQRT($T$6)*$T$9</f>
        <v>281.60413602132371</v>
      </c>
      <c r="V245" s="7">
        <f>SL!V245*SQRT($T$6)</f>
        <v>19595.490982846259</v>
      </c>
      <c r="W245" s="7">
        <f>SL!W245*$T$9</f>
        <v>2404.6283128096784</v>
      </c>
      <c r="AB245" s="13">
        <f>SL!U245*SQRT($AA$6)*$AA$9</f>
        <v>407.58322199041504</v>
      </c>
      <c r="AC245" s="7">
        <f>SL!V245*SQRT($AA$6)</f>
        <v>20522.407564041234</v>
      </c>
      <c r="AD245" s="7">
        <f>SL!W245*$AA$9</f>
        <v>3323.1738876585614</v>
      </c>
      <c r="AI245" s="13">
        <f>SL!U245*SQRT($AH$6)*$AH$9</f>
        <v>441.59154305361972</v>
      </c>
      <c r="AJ245" s="7">
        <f>SL!V245*SQRT($AH$6)</f>
        <v>20729.024478874948</v>
      </c>
      <c r="AK245" s="7">
        <f>SL!W245*$AH$9</f>
        <v>3564.5684591696922</v>
      </c>
      <c r="AP245" s="13">
        <f>SL!U245*SQRT($AO$6)*$AO$9</f>
        <v>464.79112220339374</v>
      </c>
      <c r="AQ245" s="7">
        <f>SL!V245*SQRT($AO$6)</f>
        <v>20862.122873164582</v>
      </c>
      <c r="AR245" s="7">
        <f>SL!W245*$AO$9</f>
        <v>3727.9012700214121</v>
      </c>
    </row>
    <row r="246" spans="21:44" x14ac:dyDescent="0.25">
      <c r="U246" s="13">
        <f>SL!U246*SQRT($T$6)*$T$9</f>
        <v>281.60413602132371</v>
      </c>
      <c r="V246" s="7">
        <f>SL!V246*SQRT($T$6)</f>
        <v>19609.368988023467</v>
      </c>
      <c r="W246" s="7">
        <f>SL!W246*$T$9</f>
        <v>2402.1283203113576</v>
      </c>
      <c r="AB246" s="13">
        <f>SL!U246*SQRT($AA$6)*$AA$9</f>
        <v>407.58322199041504</v>
      </c>
      <c r="AC246" s="7">
        <f>SL!V246*SQRT($AA$6)</f>
        <v>20536.942034173768</v>
      </c>
      <c r="AD246" s="7">
        <f>SL!W246*$AA$9</f>
        <v>3319.7189213564907</v>
      </c>
      <c r="AI246" s="13">
        <f>SL!U246*SQRT($AH$6)*$AH$9</f>
        <v>441.59154305361972</v>
      </c>
      <c r="AJ246" s="7">
        <f>SL!V246*SQRT($AH$6)</f>
        <v>20743.705280151535</v>
      </c>
      <c r="AK246" s="7">
        <f>SL!W246*$AH$9</f>
        <v>3560.862524926049</v>
      </c>
      <c r="AP246" s="13">
        <f>SL!U246*SQRT($AO$6)*$AO$9</f>
        <v>464.79112220339374</v>
      </c>
      <c r="AQ246" s="7">
        <f>SL!V246*SQRT($AO$6)</f>
        <v>20876.897937973867</v>
      </c>
      <c r="AR246" s="7">
        <f>SL!W246*$AO$9</f>
        <v>3724.0255254167728</v>
      </c>
    </row>
    <row r="247" spans="21:44" x14ac:dyDescent="0.25">
      <c r="U247" s="13">
        <f>SL!U247*SQRT($T$6)*$T$9</f>
        <v>282.50671338036636</v>
      </c>
      <c r="V247" s="7">
        <f>SL!V247*SQRT($T$6)</f>
        <v>19610.88414151307</v>
      </c>
      <c r="W247" s="7">
        <f>SL!W247*$T$9</f>
        <v>2459.6059426326433</v>
      </c>
      <c r="AB247" s="13">
        <f>SL!U247*SQRT($AA$6)*$AA$9</f>
        <v>408.88957847115341</v>
      </c>
      <c r="AC247" s="7">
        <f>SL!V247*SQRT($AA$6)</f>
        <v>20538.528858278503</v>
      </c>
      <c r="AD247" s="7">
        <f>SL!W247*$AA$9</f>
        <v>3399.1524590077279</v>
      </c>
      <c r="AI247" s="13">
        <f>SL!U247*SQRT($AH$6)*$AH$9</f>
        <v>443.00690056340687</v>
      </c>
      <c r="AJ247" s="7">
        <f>SL!V247*SQRT($AH$6)</f>
        <v>20745.308080193783</v>
      </c>
      <c r="AK247" s="7">
        <f>SL!W247*$AH$9</f>
        <v>3646.0660961154476</v>
      </c>
      <c r="AP247" s="13">
        <f>SL!U247*SQRT($AO$6)*$AO$9</f>
        <v>466.28083733866089</v>
      </c>
      <c r="AQ247" s="7">
        <f>SL!V247*SQRT($AO$6)</f>
        <v>20878.511029388592</v>
      </c>
      <c r="AR247" s="7">
        <f>SL!W247*$AO$9</f>
        <v>3813.1332266394074</v>
      </c>
    </row>
    <row r="248" spans="21:44" x14ac:dyDescent="0.25">
      <c r="U248" s="13">
        <f>SL!U248*SQRT($T$6)*$T$9</f>
        <v>284.31186809845184</v>
      </c>
      <c r="V248" s="7">
        <f>SL!V248*SQRT($T$6)</f>
        <v>19620.485553577459</v>
      </c>
      <c r="W248" s="7">
        <f>SL!W248*$T$9</f>
        <v>2513.18005446191</v>
      </c>
      <c r="AB248" s="13">
        <f>SL!U248*SQRT($AA$6)*$AA$9</f>
        <v>411.5022914326305</v>
      </c>
      <c r="AC248" s="7">
        <f>SL!V248*SQRT($AA$6)</f>
        <v>20548.584441562853</v>
      </c>
      <c r="AD248" s="7">
        <f>SL!W248*$AA$9</f>
        <v>3473.1913815876142</v>
      </c>
      <c r="AI248" s="13">
        <f>SL!U248*SQRT($AH$6)*$AH$9</f>
        <v>445.83761558298141</v>
      </c>
      <c r="AJ248" s="7">
        <f>SL!V248*SQRT($AH$6)</f>
        <v>20755.464901775274</v>
      </c>
      <c r="AK248" s="7">
        <f>SL!W248*$AH$9</f>
        <v>3725.4831886604061</v>
      </c>
      <c r="AP248" s="13">
        <f>SL!U248*SQRT($AO$6)*$AO$9</f>
        <v>469.26026760919558</v>
      </c>
      <c r="AQ248" s="7">
        <f>SL!V248*SQRT($AO$6)</f>
        <v>20888.733066612287</v>
      </c>
      <c r="AR248" s="7">
        <f>SL!W248*$AO$9</f>
        <v>3896.189305811673</v>
      </c>
    </row>
    <row r="249" spans="21:44" x14ac:dyDescent="0.25">
      <c r="U249" s="13">
        <f>SL!U249*SQRT($T$6)*$T$9</f>
        <v>284.31186809845184</v>
      </c>
      <c r="V249" s="7">
        <f>SL!V249*SQRT($T$6)</f>
        <v>19626.048564186385</v>
      </c>
      <c r="W249" s="7">
        <f>SL!W249*$T$9</f>
        <v>2437.084570702129</v>
      </c>
      <c r="AB249" s="13">
        <f>SL!U249*SQRT($AA$6)*$AA$9</f>
        <v>411.5022914326305</v>
      </c>
      <c r="AC249" s="7">
        <f>SL!V249*SQRT($AA$6)</f>
        <v>20554.410596727805</v>
      </c>
      <c r="AD249" s="7">
        <f>SL!W249*$AA$9</f>
        <v>3368.0281331753158</v>
      </c>
      <c r="AI249" s="13">
        <f>SL!U249*SQRT($AH$6)*$AH$9</f>
        <v>445.83761558298141</v>
      </c>
      <c r="AJ249" s="7">
        <f>SL!V249*SQRT($AH$6)</f>
        <v>20761.349713908316</v>
      </c>
      <c r="AK249" s="7">
        <f>SL!W249*$AH$9</f>
        <v>3612.6809065570087</v>
      </c>
      <c r="AP249" s="13">
        <f>SL!U249*SQRT($AO$6)*$AO$9</f>
        <v>469.26026760919558</v>
      </c>
      <c r="AQ249" s="7">
        <f>SL!V249*SQRT($AO$6)</f>
        <v>20894.655664365502</v>
      </c>
      <c r="AR249" s="7">
        <f>SL!W249*$AO$9</f>
        <v>3778.2182875716358</v>
      </c>
    </row>
    <row r="250" spans="21:44" x14ac:dyDescent="0.25">
      <c r="U250" s="13">
        <f>SL!U250*SQRT($T$6)*$T$9</f>
        <v>285.21444545749449</v>
      </c>
      <c r="V250" s="7">
        <f>SL!V250*SQRT($T$6)</f>
        <v>19560.50487766579</v>
      </c>
      <c r="W250" s="7">
        <f>SL!W250*$T$9</f>
        <v>2459.7093113883161</v>
      </c>
      <c r="AB250" s="13">
        <f>SL!U250*SQRT($AA$6)*$AA$9</f>
        <v>412.80864791336893</v>
      </c>
      <c r="AC250" s="7">
        <f>SL!V250*SQRT($AA$6)</f>
        <v>20485.766527068976</v>
      </c>
      <c r="AD250" s="7">
        <f>SL!W250*$AA$9</f>
        <v>3399.2953136634023</v>
      </c>
      <c r="AI250" s="13">
        <f>SL!U250*SQRT($AH$6)*$AH$9</f>
        <v>447.25297309276857</v>
      </c>
      <c r="AJ250" s="7">
        <f>SL!V250*SQRT($AH$6)</f>
        <v>20692.014544735441</v>
      </c>
      <c r="AK250" s="7">
        <f>SL!W250*$AH$9</f>
        <v>3646.2193276997937</v>
      </c>
      <c r="AP250" s="13">
        <f>SL!U250*SQRT($AO$6)*$AO$9</f>
        <v>470.74998274446278</v>
      </c>
      <c r="AQ250" s="7">
        <f>SL!V250*SQRT($AO$6)</f>
        <v>20824.875303008397</v>
      </c>
      <c r="AR250" s="7">
        <f>SL!W250*$AO$9</f>
        <v>3813.2934794791086</v>
      </c>
    </row>
    <row r="251" spans="21:44" x14ac:dyDescent="0.25">
      <c r="U251" s="13">
        <f>SL!U251*SQRT($T$6)*$T$9</f>
        <v>285.21444545749449</v>
      </c>
      <c r="V251" s="7">
        <f>SL!V251*SQRT($T$6)</f>
        <v>19568.548158477974</v>
      </c>
      <c r="W251" s="7">
        <f>SL!W251*$T$9</f>
        <v>2478.9006779971769</v>
      </c>
      <c r="AB251" s="13">
        <f>SL!U251*SQRT($AA$6)*$AA$9</f>
        <v>412.80864791336893</v>
      </c>
      <c r="AC251" s="7">
        <f>SL!V251*SQRT($AA$6)</f>
        <v>20494.190275528465</v>
      </c>
      <c r="AD251" s="7">
        <f>SL!W251*$AA$9</f>
        <v>3425.8176032178035</v>
      </c>
      <c r="AI251" s="13">
        <f>SL!U251*SQRT($AH$6)*$AH$9</f>
        <v>447.25297309276857</v>
      </c>
      <c r="AJ251" s="7">
        <f>SL!V251*SQRT($AH$6)</f>
        <v>20700.523102392515</v>
      </c>
      <c r="AK251" s="7">
        <f>SL!W251*$AH$9</f>
        <v>3674.6681901447241</v>
      </c>
      <c r="AP251" s="13">
        <f>SL!U251*SQRT($AO$6)*$AO$9</f>
        <v>470.74998274446278</v>
      </c>
      <c r="AQ251" s="7">
        <f>SL!V251*SQRT($AO$6)</f>
        <v>20833.438493017467</v>
      </c>
      <c r="AR251" s="7">
        <f>SL!W251*$AO$9</f>
        <v>3843.0459029923395</v>
      </c>
    </row>
    <row r="252" spans="21:44" x14ac:dyDescent="0.25">
      <c r="U252" s="13">
        <f>SL!U252*SQRT($T$6)*$T$9</f>
        <v>285.21444545749449</v>
      </c>
      <c r="V252" s="7">
        <f>SL!V252*SQRT($T$6)</f>
        <v>19552.468206213191</v>
      </c>
      <c r="W252" s="7">
        <f>SL!W252*$T$9</f>
        <v>2469.1480273230204</v>
      </c>
      <c r="AB252" s="13">
        <f>SL!U252*SQRT($AA$6)*$AA$9</f>
        <v>412.80864791336893</v>
      </c>
      <c r="AC252" s="7">
        <f>SL!V252*SQRT($AA$6)</f>
        <v>20477.3497006086</v>
      </c>
      <c r="AD252" s="7">
        <f>SL!W252*$AA$9</f>
        <v>3412.339531000503</v>
      </c>
      <c r="AI252" s="13">
        <f>SL!U252*SQRT($AH$6)*$AH$9</f>
        <v>447.25297309276857</v>
      </c>
      <c r="AJ252" s="7">
        <f>SL!V252*SQRT($AH$6)</f>
        <v>20683.512978767259</v>
      </c>
      <c r="AK252" s="7">
        <f>SL!W252*$AH$9</f>
        <v>3660.2110739238065</v>
      </c>
      <c r="AP252" s="13">
        <f>SL!U252*SQRT($AO$6)*$AO$9</f>
        <v>470.74998274446278</v>
      </c>
      <c r="AQ252" s="7">
        <f>SL!V252*SQRT($AO$6)</f>
        <v>20816.319149580951</v>
      </c>
      <c r="AR252" s="7">
        <f>SL!W252*$AO$9</f>
        <v>3827.9263443309915</v>
      </c>
    </row>
    <row r="253" spans="21:44" x14ac:dyDescent="0.25">
      <c r="U253" s="13">
        <f>SL!U253*SQRT($T$6)*$T$9</f>
        <v>285.21444545749449</v>
      </c>
      <c r="V253" s="7">
        <f>SL!V253*SQRT($T$6)</f>
        <v>19627.313324752726</v>
      </c>
      <c r="W253" s="7">
        <f>SL!W253*$T$9</f>
        <v>2483.6165903393403</v>
      </c>
      <c r="AB253" s="13">
        <f>SL!U253*SQRT($AA$6)*$AA$9</f>
        <v>412.80864791336893</v>
      </c>
      <c r="AC253" s="7">
        <f>SL!V253*SQRT($AA$6)</f>
        <v>20555.73518368692</v>
      </c>
      <c r="AD253" s="7">
        <f>SL!W253*$AA$9</f>
        <v>3432.3349500644981</v>
      </c>
      <c r="AI253" s="13">
        <f>SL!U253*SQRT($AH$6)*$AH$9</f>
        <v>447.25297309276857</v>
      </c>
      <c r="AJ253" s="7">
        <f>SL!V253*SQRT($AH$6)</f>
        <v>20762.687636635666</v>
      </c>
      <c r="AK253" s="7">
        <f>SL!W253*$AH$9</f>
        <v>3681.658955537253</v>
      </c>
      <c r="AP253" s="13">
        <f>SL!U253*SQRT($AO$6)*$AO$9</f>
        <v>470.74998274446278</v>
      </c>
      <c r="AQ253" s="7">
        <f>SL!V253*SQRT($AO$6)</f>
        <v>20896.002177722232</v>
      </c>
      <c r="AR253" s="7">
        <f>SL!W253*$AO$9</f>
        <v>3850.3569936569579</v>
      </c>
    </row>
    <row r="254" spans="21:44" x14ac:dyDescent="0.25">
      <c r="U254" s="13">
        <f>SL!U254*SQRT($T$6)*$T$9</f>
        <v>288.82475489366533</v>
      </c>
      <c r="V254" s="7">
        <f>SL!V254*SQRT($T$6)</f>
        <v>19642.756539539958</v>
      </c>
      <c r="W254" s="7">
        <f>SL!W254*$T$9</f>
        <v>2446.0010829970611</v>
      </c>
      <c r="AB254" s="13">
        <f>SL!U254*SQRT($AA$6)*$AA$9</f>
        <v>418.03407383632305</v>
      </c>
      <c r="AC254" s="7">
        <f>SL!V254*SQRT($AA$6)</f>
        <v>20571.908901826468</v>
      </c>
      <c r="AD254" s="7">
        <f>SL!W254*$AA$9</f>
        <v>3380.3506699555974</v>
      </c>
      <c r="AI254" s="13">
        <f>SL!U254*SQRT($AH$6)*$AH$9</f>
        <v>452.91440313191754</v>
      </c>
      <c r="AJ254" s="7">
        <f>SL!V254*SQRT($AH$6)</f>
        <v>20779.024189653774</v>
      </c>
      <c r="AK254" s="7">
        <f>SL!W254*$AH$9</f>
        <v>3625.8985495178767</v>
      </c>
      <c r="AP254" s="13">
        <f>SL!U254*SQRT($AO$6)*$AO$9</f>
        <v>476.70884328553194</v>
      </c>
      <c r="AQ254" s="7">
        <f>SL!V254*SQRT($AO$6)</f>
        <v>20912.44362564155</v>
      </c>
      <c r="AR254" s="7">
        <f>SL!W254*$AO$9</f>
        <v>3792.041578818506</v>
      </c>
    </row>
    <row r="255" spans="21:44" x14ac:dyDescent="0.25">
      <c r="U255" s="13">
        <f>SL!U255*SQRT($T$6)*$T$9</f>
        <v>288.82475489366533</v>
      </c>
      <c r="V255" s="7">
        <f>SL!V255*SQRT($T$6)</f>
        <v>19551.715106831791</v>
      </c>
      <c r="W255" s="7">
        <f>SL!W255*$T$9</f>
        <v>2520.5008594470405</v>
      </c>
      <c r="AB255" s="13">
        <f>SL!U255*SQRT($AA$6)*$AA$9</f>
        <v>418.03407383632305</v>
      </c>
      <c r="AC255" s="7">
        <f>SL!V255*SQRT($AA$6)</f>
        <v>20476.560977710313</v>
      </c>
      <c r="AD255" s="7">
        <f>SL!W255*$AA$9</f>
        <v>3483.308665757324</v>
      </c>
      <c r="AI255" s="13">
        <f>SL!U255*SQRT($AH$6)*$AH$9</f>
        <v>452.91440313191754</v>
      </c>
      <c r="AJ255" s="7">
        <f>SL!V255*SQRT($AH$6)</f>
        <v>20682.716315110007</v>
      </c>
      <c r="AK255" s="7">
        <f>SL!W255*$AH$9</f>
        <v>3736.3353899784706</v>
      </c>
      <c r="AP255" s="13">
        <f>SL!U255*SQRT($AO$6)*$AO$9</f>
        <v>476.70884328553194</v>
      </c>
      <c r="AQ255" s="7">
        <f>SL!V255*SQRT($AO$6)</f>
        <v>20815.517370649042</v>
      </c>
      <c r="AR255" s="7">
        <f>SL!W255*$AO$9</f>
        <v>3907.5387680367762</v>
      </c>
    </row>
    <row r="256" spans="21:44" x14ac:dyDescent="0.25">
      <c r="U256" s="13">
        <f>SL!U256*SQRT($T$6)*$T$9</f>
        <v>288.82475489366533</v>
      </c>
      <c r="V256" s="7">
        <f>SL!V256*SQRT($T$6)</f>
        <v>19663.300702953213</v>
      </c>
      <c r="W256" s="7">
        <f>SL!W256*$T$9</f>
        <v>2506.2313769972029</v>
      </c>
      <c r="AB256" s="13">
        <f>SL!U256*SQRT($AA$6)*$AA$9</f>
        <v>418.03407383632305</v>
      </c>
      <c r="AC256" s="7">
        <f>SL!V256*SQRT($AA$6)</f>
        <v>20593.424856440626</v>
      </c>
      <c r="AD256" s="7">
        <f>SL!W256*$AA$9</f>
        <v>3463.5883741783341</v>
      </c>
      <c r="AI256" s="13">
        <f>SL!U256*SQRT($AH$6)*$AH$9</f>
        <v>452.91440313191754</v>
      </c>
      <c r="AJ256" s="7">
        <f>SL!V256*SQRT($AH$6)</f>
        <v>20800.756764084497</v>
      </c>
      <c r="AK256" s="7">
        <f>SL!W256*$AH$9</f>
        <v>3715.1826210459894</v>
      </c>
      <c r="AP256" s="13">
        <f>SL!U256*SQRT($AO$6)*$AO$9</f>
        <v>476.70884328553194</v>
      </c>
      <c r="AQ256" s="7">
        <f>SL!V256*SQRT($AO$6)</f>
        <v>20934.315742131454</v>
      </c>
      <c r="AR256" s="7">
        <f>SL!W256*$AO$9</f>
        <v>3885.4167538094962</v>
      </c>
    </row>
    <row r="257" spans="21:44" x14ac:dyDescent="0.25">
      <c r="U257" s="13">
        <f>SL!U257*SQRT($T$6)*$T$9</f>
        <v>288.82475489366533</v>
      </c>
      <c r="V257" s="7">
        <f>SL!V257*SQRT($T$6)</f>
        <v>19579.61847642509</v>
      </c>
      <c r="W257" s="7">
        <f>SL!W257*$T$9</f>
        <v>2444.5164013877975</v>
      </c>
      <c r="AB257" s="13">
        <f>SL!U257*SQRT($AA$6)*$AA$9</f>
        <v>418.03407383632305</v>
      </c>
      <c r="AC257" s="7">
        <f>SL!V257*SQRT($AA$6)</f>
        <v>20505.784247681197</v>
      </c>
      <c r="AD257" s="7">
        <f>SL!W257*$AA$9</f>
        <v>3378.2988538270474</v>
      </c>
      <c r="AI257" s="13">
        <f>SL!U257*SQRT($AH$6)*$AH$9</f>
        <v>452.91440313191754</v>
      </c>
      <c r="AJ257" s="7">
        <f>SL!V257*SQRT($AH$6)</f>
        <v>20712.233801140283</v>
      </c>
      <c r="AK257" s="7">
        <f>SL!W257*$AH$9</f>
        <v>3623.6976899471492</v>
      </c>
      <c r="AP257" s="13">
        <f>SL!U257*SQRT($AO$6)*$AO$9</f>
        <v>476.70884328553194</v>
      </c>
      <c r="AQ257" s="7">
        <f>SL!V257*SQRT($AO$6)</f>
        <v>20845.224384652432</v>
      </c>
      <c r="AR257" s="7">
        <f>SL!W257*$AO$9</f>
        <v>3789.7398732171596</v>
      </c>
    </row>
    <row r="258" spans="21:44" x14ac:dyDescent="0.25">
      <c r="U258" s="13">
        <f>SL!U258*SQRT($T$6)*$T$9</f>
        <v>288.82475489366533</v>
      </c>
      <c r="V258" s="7">
        <f>SL!V258*SQRT($T$6)</f>
        <v>19641.743125213328</v>
      </c>
      <c r="W258" s="7">
        <f>SL!W258*$T$9</f>
        <v>2532.2496756474216</v>
      </c>
      <c r="AB258" s="13">
        <f>SL!U258*SQRT($AA$6)*$AA$9</f>
        <v>418.03407383632305</v>
      </c>
      <c r="AC258" s="7">
        <f>SL!V258*SQRT($AA$6)</f>
        <v>20570.847550423714</v>
      </c>
      <c r="AD258" s="7">
        <f>SL!W258*$AA$9</f>
        <v>3499.545420103108</v>
      </c>
      <c r="AI258" s="13">
        <f>SL!U258*SQRT($AH$6)*$AH$9</f>
        <v>452.91440313191754</v>
      </c>
      <c r="AJ258" s="7">
        <f>SL!V258*SQRT($AH$6)</f>
        <v>20777.952152703929</v>
      </c>
      <c r="AK258" s="7">
        <f>SL!W258*$AH$9</f>
        <v>3753.7515783504386</v>
      </c>
      <c r="AP258" s="13">
        <f>SL!U258*SQRT($AO$6)*$AO$9</f>
        <v>476.70884328553194</v>
      </c>
      <c r="AQ258" s="7">
        <f>SL!V258*SQRT($AO$6)</f>
        <v>20911.364705280634</v>
      </c>
      <c r="AR258" s="7">
        <f>SL!W258*$AO$9</f>
        <v>3925.7529870914764</v>
      </c>
    </row>
    <row r="259" spans="21:44" x14ac:dyDescent="0.25">
      <c r="U259" s="13">
        <f>SL!U259*SQRT($T$6)*$T$9</f>
        <v>288.82475489366533</v>
      </c>
      <c r="V259" s="7">
        <f>SL!V259*SQRT($T$6)</f>
        <v>19638.956774920873</v>
      </c>
      <c r="W259" s="7">
        <f>SL!W259*$T$9</f>
        <v>2428.3564192508684</v>
      </c>
      <c r="AB259" s="13">
        <f>SL!U259*SQRT($AA$6)*$AA$9</f>
        <v>418.03407383632305</v>
      </c>
      <c r="AC259" s="7">
        <f>SL!V259*SQRT($AA$6)</f>
        <v>20567.929398672986</v>
      </c>
      <c r="AD259" s="7">
        <f>SL!W259*$AA$9</f>
        <v>3355.965909323153</v>
      </c>
      <c r="AI259" s="13">
        <f>SL!U259*SQRT($AH$6)*$AH$9</f>
        <v>452.91440313191754</v>
      </c>
      <c r="AJ259" s="7">
        <f>SL!V259*SQRT($AH$6)</f>
        <v>20775.004621383097</v>
      </c>
      <c r="AK259" s="7">
        <f>SL!W259*$AH$9</f>
        <v>3599.7424855942827</v>
      </c>
      <c r="AP259" s="13">
        <f>SL!U259*SQRT($AO$6)*$AO$9</f>
        <v>476.70884328553194</v>
      </c>
      <c r="AQ259" s="7">
        <f>SL!V259*SQRT($AO$6)</f>
        <v>20908.398248241116</v>
      </c>
      <c r="AR259" s="7">
        <f>SL!W259*$AO$9</f>
        <v>3764.6870126104441</v>
      </c>
    </row>
    <row r="260" spans="21:44" x14ac:dyDescent="0.25">
      <c r="U260" s="13">
        <f>SL!U260*SQRT($T$6)*$T$9</f>
        <v>289.72733225270804</v>
      </c>
      <c r="V260" s="7">
        <f>SL!V260*SQRT($T$6)</f>
        <v>19550.962065462179</v>
      </c>
      <c r="W260" s="7">
        <f>SL!W260*$T$9</f>
        <v>2545.7458066659246</v>
      </c>
      <c r="AB260" s="13">
        <f>SL!U260*SQRT($AA$6)*$AA$9</f>
        <v>419.34043031706153</v>
      </c>
      <c r="AC260" s="7">
        <f>SL!V260*SQRT($AA$6)</f>
        <v>20475.77231556792</v>
      </c>
      <c r="AD260" s="7">
        <f>SL!W260*$AA$9</f>
        <v>3518.196947221119</v>
      </c>
      <c r="AI260" s="13">
        <f>SL!U260*SQRT($AH$6)*$AH$9</f>
        <v>454.32976064170481</v>
      </c>
      <c r="AJ260" s="7">
        <f>SL!V260*SQRT($AH$6)</f>
        <v>20681.91971282033</v>
      </c>
      <c r="AK260" s="7">
        <f>SL!W260*$AH$9</f>
        <v>3773.7579480222512</v>
      </c>
      <c r="AP260" s="13">
        <f>SL!U260*SQRT($AO$6)*$AO$9</f>
        <v>478.19855842079926</v>
      </c>
      <c r="AQ260" s="7">
        <f>SL!V260*SQRT($AO$6)</f>
        <v>20814.715653478743</v>
      </c>
      <c r="AR260" s="7">
        <f>SL!W260*$AO$9</f>
        <v>3946.6760726661719</v>
      </c>
    </row>
    <row r="261" spans="21:44" x14ac:dyDescent="0.25">
      <c r="U261" s="13">
        <f>SL!U261*SQRT($T$6)*$T$9</f>
        <v>289.72733225270804</v>
      </c>
      <c r="V261" s="7">
        <f>SL!V261*SQRT($T$6)</f>
        <v>19654.418325020517</v>
      </c>
      <c r="W261" s="7">
        <f>SL!W261*$T$9</f>
        <v>2447.0340048593075</v>
      </c>
      <c r="AB261" s="13">
        <f>SL!U261*SQRT($AA$6)*$AA$9</f>
        <v>419.34043031706153</v>
      </c>
      <c r="AC261" s="7">
        <f>SL!V261*SQRT($AA$6)</f>
        <v>20584.12231943187</v>
      </c>
      <c r="AD261" s="7">
        <f>SL!W261*$AA$9</f>
        <v>3381.7781583297151</v>
      </c>
      <c r="AI261" s="13">
        <f>SL!U261*SQRT($AH$6)*$AH$9</f>
        <v>454.32976064170481</v>
      </c>
      <c r="AJ261" s="7">
        <f>SL!V261*SQRT($AH$6)</f>
        <v>20791.360570349996</v>
      </c>
      <c r="AK261" s="7">
        <f>SL!W261*$AH$9</f>
        <v>3627.4297303125704</v>
      </c>
      <c r="AP261" s="13">
        <f>SL!U261*SQRT($AO$6)*$AO$9</f>
        <v>478.19855842079926</v>
      </c>
      <c r="AQ261" s="7">
        <f>SL!V261*SQRT($AO$6)</f>
        <v>20924.859216648118</v>
      </c>
      <c r="AR261" s="7">
        <f>SL!W261*$AO$9</f>
        <v>3793.642920157452</v>
      </c>
    </row>
    <row r="262" spans="21:44" x14ac:dyDescent="0.25">
      <c r="U262" s="13">
        <f>SL!U262*SQRT($T$6)*$T$9</f>
        <v>288.82475489366533</v>
      </c>
      <c r="V262" s="7">
        <f>SL!V262*SQRT($T$6)</f>
        <v>19574.58496138559</v>
      </c>
      <c r="W262" s="7">
        <f>SL!W262*$T$9</f>
        <v>2499.8722842870779</v>
      </c>
      <c r="AB262" s="13">
        <f>SL!U262*SQRT($AA$6)*$AA$9</f>
        <v>418.03407383632305</v>
      </c>
      <c r="AC262" s="7">
        <f>SL!V262*SQRT($AA$6)</f>
        <v>20500.512634573326</v>
      </c>
      <c r="AD262" s="7">
        <f>SL!W262*$AA$9</f>
        <v>3454.800167397721</v>
      </c>
      <c r="AI262" s="13">
        <f>SL!U262*SQRT($AH$6)*$AH$9</f>
        <v>452.91440313191754</v>
      </c>
      <c r="AJ262" s="7">
        <f>SL!V262*SQRT($AH$6)</f>
        <v>20706.909114121216</v>
      </c>
      <c r="AK262" s="7">
        <f>SL!W262*$AH$9</f>
        <v>3705.7560409867356</v>
      </c>
      <c r="AP262" s="13">
        <f>SL!U262*SQRT($AO$6)*$AO$9</f>
        <v>476.70884328553194</v>
      </c>
      <c r="AQ262" s="7">
        <f>SL!V262*SQRT($AO$6)</f>
        <v>20839.865508504347</v>
      </c>
      <c r="AR262" s="7">
        <f>SL!W262*$AO$9</f>
        <v>3875.5582365226555</v>
      </c>
    </row>
    <row r="263" spans="21:44" x14ac:dyDescent="0.25">
      <c r="U263" s="13">
        <f>SL!U263*SQRT($T$6)*$T$9</f>
        <v>289.72733225270804</v>
      </c>
      <c r="V263" s="7">
        <f>SL!V263*SQRT($T$6)</f>
        <v>19672.445242745311</v>
      </c>
      <c r="W263" s="7">
        <f>SL!W263*$T$9</f>
        <v>2538.1095355523689</v>
      </c>
      <c r="AB263" s="13">
        <f>SL!U263*SQRT($AA$6)*$AA$9</f>
        <v>419.34043031706153</v>
      </c>
      <c r="AC263" s="7">
        <f>SL!V263*SQRT($AA$6)</f>
        <v>20603.001956231761</v>
      </c>
      <c r="AD263" s="7">
        <f>SL!W263*$AA$9</f>
        <v>3507.6436918059412</v>
      </c>
      <c r="AI263" s="13">
        <f>SL!U263*SQRT($AH$6)*$AH$9</f>
        <v>454.32976064170481</v>
      </c>
      <c r="AJ263" s="7">
        <f>SL!V263*SQRT($AH$6)</f>
        <v>20810.430284863556</v>
      </c>
      <c r="AK263" s="7">
        <f>SL!W263*$AH$9</f>
        <v>3762.4381066097362</v>
      </c>
      <c r="AP263" s="13">
        <f>SL!U263*SQRT($AO$6)*$AO$9</f>
        <v>478.19855842079926</v>
      </c>
      <c r="AQ263" s="7">
        <f>SL!V263*SQRT($AO$6)</f>
        <v>20944.051375340558</v>
      </c>
      <c r="AR263" s="7">
        <f>SL!W263*$AO$9</f>
        <v>3934.8375425154604</v>
      </c>
    </row>
    <row r="264" spans="21:44" x14ac:dyDescent="0.25">
      <c r="U264" s="13">
        <f>SL!U264*SQRT($T$6)*$T$9</f>
        <v>289.72733225270804</v>
      </c>
      <c r="V264" s="7">
        <f>SL!V264*SQRT($T$6)</f>
        <v>19595.743134879805</v>
      </c>
      <c r="W264" s="7">
        <f>SL!W264*$T$9</f>
        <v>2496.4251277089943</v>
      </c>
      <c r="AB264" s="13">
        <f>SL!U264*SQRT($AA$6)*$AA$9</f>
        <v>419.34043031706153</v>
      </c>
      <c r="AC264" s="7">
        <f>SL!V264*SQRT($AA$6)</f>
        <v>20522.671643507529</v>
      </c>
      <c r="AD264" s="7">
        <f>SL!W264*$AA$9</f>
        <v>3450.0362291766114</v>
      </c>
      <c r="AI264" s="13">
        <f>SL!U264*SQRT($AH$6)*$AH$9</f>
        <v>454.32976064170481</v>
      </c>
      <c r="AJ264" s="7">
        <f>SL!V264*SQRT($AH$6)</f>
        <v>20729.291217058766</v>
      </c>
      <c r="AK264" s="7">
        <f>SL!W264*$AH$9</f>
        <v>3700.6460514109672</v>
      </c>
      <c r="AP264" s="13">
        <f>SL!U264*SQRT($AO$6)*$AO$9</f>
        <v>478.19855842079926</v>
      </c>
      <c r="AQ264" s="7">
        <f>SL!V264*SQRT($AO$6)</f>
        <v>20862.391324039894</v>
      </c>
      <c r="AR264" s="7">
        <f>SL!W264*$AO$9</f>
        <v>3870.2141010831187</v>
      </c>
    </row>
    <row r="265" spans="21:44" x14ac:dyDescent="0.25">
      <c r="U265" s="13">
        <f>SL!U265*SQRT($T$6)*$T$9</f>
        <v>290.62990961175069</v>
      </c>
      <c r="V265" s="7">
        <f>SL!V265*SQRT($T$6)</f>
        <v>19666.347938126848</v>
      </c>
      <c r="W265" s="7">
        <f>SL!W265*$T$9</f>
        <v>2456.5431646867664</v>
      </c>
      <c r="AB265" s="13">
        <f>SL!U265*SQRT($AA$6)*$AA$9</f>
        <v>420.64678679780008</v>
      </c>
      <c r="AC265" s="7">
        <f>SL!V265*SQRT($AA$6)</f>
        <v>20596.616233591194</v>
      </c>
      <c r="AD265" s="7">
        <f>SL!W265*$AA$9</f>
        <v>3394.9197284692018</v>
      </c>
      <c r="AI265" s="13">
        <f>SL!U265*SQRT($AH$6)*$AH$9</f>
        <v>455.74511815149202</v>
      </c>
      <c r="AJ265" s="7">
        <f>SL!V265*SQRT($AH$6)</f>
        <v>20803.980271602759</v>
      </c>
      <c r="AK265" s="7">
        <f>SL!W265*$AH$9</f>
        <v>3641.5259010236932</v>
      </c>
      <c r="AP265" s="13">
        <f>SL!U265*SQRT($AO$6)*$AO$9</f>
        <v>479.68827355606652</v>
      </c>
      <c r="AQ265" s="7">
        <f>SL!V265*SQRT($AO$6)</f>
        <v>20937.55994737599</v>
      </c>
      <c r="AR265" s="7">
        <f>SL!W265*$AO$9</f>
        <v>3808.3849943519458</v>
      </c>
    </row>
    <row r="266" spans="21:44" x14ac:dyDescent="0.25">
      <c r="U266" s="13">
        <f>SL!U266*SQRT($T$6)*$T$9</f>
        <v>290.62990961175069</v>
      </c>
      <c r="V266" s="7">
        <f>SL!V266*SQRT($T$6)</f>
        <v>19597.50838083178</v>
      </c>
      <c r="W266" s="7">
        <f>SL!W266*$T$9</f>
        <v>2503.5636974063455</v>
      </c>
      <c r="AB266" s="13">
        <f>SL!U266*SQRT($AA$6)*$AA$9</f>
        <v>420.64678679780008</v>
      </c>
      <c r="AC266" s="7">
        <f>SL!V266*SQRT($AA$6)</f>
        <v>20524.520390084428</v>
      </c>
      <c r="AD266" s="7">
        <f>SL!W266*$AA$9</f>
        <v>3459.9016658792793</v>
      </c>
      <c r="AI266" s="13">
        <f>SL!U266*SQRT($AH$6)*$AH$9</f>
        <v>455.74511815149202</v>
      </c>
      <c r="AJ266" s="7">
        <f>SL!V266*SQRT($AH$6)</f>
        <v>20731.158576574369</v>
      </c>
      <c r="AK266" s="7">
        <f>SL!W266*$AH$9</f>
        <v>3711.2281111210723</v>
      </c>
      <c r="AP266" s="13">
        <f>SL!U266*SQRT($AO$6)*$AO$9</f>
        <v>479.68827355606652</v>
      </c>
      <c r="AQ266" s="7">
        <f>SL!V266*SQRT($AO$6)</f>
        <v>20864.270673630253</v>
      </c>
      <c r="AR266" s="7">
        <f>SL!W266*$AO$9</f>
        <v>3881.281043487118</v>
      </c>
    </row>
    <row r="267" spans="21:44" x14ac:dyDescent="0.25">
      <c r="U267" s="13">
        <f>SL!U267*SQRT($T$6)*$T$9</f>
        <v>291.53248697079346</v>
      </c>
      <c r="V267" s="7">
        <f>SL!V267*SQRT($T$6)</f>
        <v>19675.749528288103</v>
      </c>
      <c r="W267" s="7">
        <f>SL!W267*$T$9</f>
        <v>2510.2987461093267</v>
      </c>
      <c r="AB267" s="13">
        <f>SL!U267*SQRT($AA$6)*$AA$9</f>
        <v>421.95314327853856</v>
      </c>
      <c r="AC267" s="7">
        <f>SL!V267*SQRT($AA$6)</f>
        <v>20606.462542887974</v>
      </c>
      <c r="AD267" s="7">
        <f>SL!W267*$AA$9</f>
        <v>3469.2094403334959</v>
      </c>
      <c r="AI267" s="13">
        <f>SL!U267*SQRT($AH$6)*$AH$9</f>
        <v>457.16047566127929</v>
      </c>
      <c r="AJ267" s="7">
        <f>SL!V267*SQRT($AH$6)</f>
        <v>20813.925712253549</v>
      </c>
      <c r="AK267" s="7">
        <f>SL!W267*$AH$9</f>
        <v>3721.2120001278386</v>
      </c>
      <c r="AP267" s="13">
        <f>SL!U267*SQRT($AO$6)*$AO$9</f>
        <v>481.17798869133384</v>
      </c>
      <c r="AQ267" s="7">
        <f>SL!V267*SQRT($AO$6)</f>
        <v>20947.569246419273</v>
      </c>
      <c r="AR267" s="7">
        <f>SL!W267*$AO$9</f>
        <v>3891.7224062872438</v>
      </c>
    </row>
    <row r="268" spans="21:44" x14ac:dyDescent="0.25">
      <c r="U268" s="13">
        <f>SL!U268*SQRT($T$6)*$T$9</f>
        <v>292.43506432983617</v>
      </c>
      <c r="V268" s="7">
        <f>SL!V268*SQRT($T$6)</f>
        <v>19588.685330017808</v>
      </c>
      <c r="W268" s="7">
        <f>SL!W268*$T$9</f>
        <v>2532.831603457138</v>
      </c>
      <c r="AB268" s="13">
        <f>SL!U268*SQRT($AA$6)*$AA$9</f>
        <v>423.25949975927711</v>
      </c>
      <c r="AC268" s="7">
        <f>SL!V268*SQRT($AA$6)</f>
        <v>20515.27998651806</v>
      </c>
      <c r="AD268" s="7">
        <f>SL!W268*$AA$9</f>
        <v>3500.3496389054276</v>
      </c>
      <c r="AI268" s="13">
        <f>SL!U268*SQRT($AH$6)*$AH$9</f>
        <v>458.57583317106656</v>
      </c>
      <c r="AJ268" s="7">
        <f>SL!V268*SQRT($AH$6)</f>
        <v>20721.825141833626</v>
      </c>
      <c r="AK268" s="7">
        <f>SL!W268*$AH$9</f>
        <v>3754.6142154178719</v>
      </c>
      <c r="AP268" s="13">
        <f>SL!U268*SQRT($AO$6)*$AO$9</f>
        <v>482.66770382660116</v>
      </c>
      <c r="AQ268" s="7">
        <f>SL!V268*SQRT($AO$6)</f>
        <v>20854.877310108081</v>
      </c>
      <c r="AR268" s="7">
        <f>SL!W268*$AO$9</f>
        <v>3926.6551512260939</v>
      </c>
    </row>
    <row r="269" spans="21:44" x14ac:dyDescent="0.25">
      <c r="U269" s="13">
        <f>SL!U269*SQRT($T$6)*$T$9</f>
        <v>292.43506432983617</v>
      </c>
      <c r="V269" s="7">
        <f>SL!V269*SQRT($T$6)</f>
        <v>19603.058367758025</v>
      </c>
      <c r="W269" s="7">
        <f>SL!W269*$T$9</f>
        <v>2512.2259991317692</v>
      </c>
      <c r="AB269" s="13">
        <f>SL!U269*SQRT($AA$6)*$AA$9</f>
        <v>423.25949975927711</v>
      </c>
      <c r="AC269" s="7">
        <f>SL!V269*SQRT($AA$6)</f>
        <v>20530.332905513369</v>
      </c>
      <c r="AD269" s="7">
        <f>SL!W269*$AA$9</f>
        <v>3471.872886024863</v>
      </c>
      <c r="AI269" s="13">
        <f>SL!U269*SQRT($AH$6)*$AH$9</f>
        <v>458.57583317106656</v>
      </c>
      <c r="AJ269" s="7">
        <f>SL!V269*SQRT($AH$6)</f>
        <v>20737.029611648319</v>
      </c>
      <c r="AK269" s="7">
        <f>SL!W269*$AH$9</f>
        <v>3724.0689178893244</v>
      </c>
      <c r="AP269" s="13">
        <f>SL!U269*SQRT($AO$6)*$AO$9</f>
        <v>482.66770382660116</v>
      </c>
      <c r="AQ269" s="7">
        <f>SL!V269*SQRT($AO$6)</f>
        <v>20870.179405863659</v>
      </c>
      <c r="AR269" s="7">
        <f>SL!W269*$AO$9</f>
        <v>3894.7102314541289</v>
      </c>
    </row>
    <row r="270" spans="21:44" x14ac:dyDescent="0.25">
      <c r="U270" s="13">
        <f>SL!U270*SQRT($T$6)*$T$9</f>
        <v>292.43506432983617</v>
      </c>
      <c r="V270" s="7">
        <f>SL!V270*SQRT($T$6)</f>
        <v>19601.292121879163</v>
      </c>
      <c r="W270" s="7">
        <f>SL!W270*$T$9</f>
        <v>2470.7781908847128</v>
      </c>
      <c r="AB270" s="13">
        <f>SL!U270*SQRT($AA$6)*$AA$9</f>
        <v>423.25949975927711</v>
      </c>
      <c r="AC270" s="7">
        <f>SL!V270*SQRT($AA$6)</f>
        <v>20528.483111710499</v>
      </c>
      <c r="AD270" s="7">
        <f>SL!W270*$AA$9</f>
        <v>3414.5924018296332</v>
      </c>
      <c r="AI270" s="13">
        <f>SL!U270*SQRT($AH$6)*$AH$9</f>
        <v>458.57583317106656</v>
      </c>
      <c r="AJ270" s="7">
        <f>SL!V270*SQRT($AH$6)</f>
        <v>20735.161194363413</v>
      </c>
      <c r="AK270" s="7">
        <f>SL!W270*$AH$9</f>
        <v>3662.6275927613924</v>
      </c>
      <c r="AP270" s="13">
        <f>SL!U270*SQRT($AO$6)*$AO$9</f>
        <v>482.66770382660116</v>
      </c>
      <c r="AQ270" s="7">
        <f>SL!V270*SQRT($AO$6)</f>
        <v>20868.298991712196</v>
      </c>
      <c r="AR270" s="7">
        <f>SL!W270*$AO$9</f>
        <v>3830.4535909659926</v>
      </c>
    </row>
    <row r="271" spans="21:44" x14ac:dyDescent="0.25">
      <c r="U271" s="13">
        <f>SL!U271*SQRT($T$6)*$T$9</f>
        <v>294.24021904792153</v>
      </c>
      <c r="V271" s="7">
        <f>SL!V271*SQRT($T$6)</f>
        <v>19677.529218773929</v>
      </c>
      <c r="W271" s="7">
        <f>SL!W271*$T$9</f>
        <v>2489.4565421876391</v>
      </c>
      <c r="AB271" s="13">
        <f>SL!U271*SQRT($AA$6)*$AA$9</f>
        <v>425.87221272075408</v>
      </c>
      <c r="AC271" s="7">
        <f>SL!V271*SQRT($AA$6)</f>
        <v>20608.326417261927</v>
      </c>
      <c r="AD271" s="7">
        <f>SL!W271*$AA$9</f>
        <v>3440.4057090188307</v>
      </c>
      <c r="AI271" s="13">
        <f>SL!U271*SQRT($AH$6)*$AH$9</f>
        <v>461.40654819064099</v>
      </c>
      <c r="AJ271" s="7">
        <f>SL!V271*SQRT($AH$6)</f>
        <v>20815.808351870888</v>
      </c>
      <c r="AK271" s="7">
        <f>SL!W271*$AH$9</f>
        <v>3690.3159725284536</v>
      </c>
      <c r="AP271" s="13">
        <f>SL!U271*SQRT($AO$6)*$AO$9</f>
        <v>485.64713409713562</v>
      </c>
      <c r="AQ271" s="7">
        <f>SL!V271*SQRT($AO$6)</f>
        <v>20949.46397422293</v>
      </c>
      <c r="AR271" s="7">
        <f>SL!W271*$AO$9</f>
        <v>3859.4106855710729</v>
      </c>
    </row>
    <row r="272" spans="21:44" x14ac:dyDescent="0.25">
      <c r="U272" s="13">
        <f>SL!U272*SQRT($T$6)*$T$9</f>
        <v>295.14279640696429</v>
      </c>
      <c r="V272" s="7">
        <f>SL!V272*SQRT($T$6)</f>
        <v>19598.012795234667</v>
      </c>
      <c r="W272" s="7">
        <f>SL!W272*$T$9</f>
        <v>2547.7121101071775</v>
      </c>
      <c r="AB272" s="13">
        <f>SL!U272*SQRT($AA$6)*$AA$9</f>
        <v>427.17856920149262</v>
      </c>
      <c r="AC272" s="7">
        <f>SL!V272*SQRT($AA$6)</f>
        <v>20525.048664571979</v>
      </c>
      <c r="AD272" s="7">
        <f>SL!W272*$AA$9</f>
        <v>3520.9143602268528</v>
      </c>
      <c r="AI272" s="13">
        <f>SL!U272*SQRT($AH$6)*$AH$9</f>
        <v>462.82190570042832</v>
      </c>
      <c r="AJ272" s="7">
        <f>SL!V272*SQRT($AH$6)</f>
        <v>20731.692169660357</v>
      </c>
      <c r="AK272" s="7">
        <f>SL!W272*$AH$9</f>
        <v>3776.6727532711575</v>
      </c>
      <c r="AP272" s="13">
        <f>SL!U272*SQRT($AO$6)*$AO$9</f>
        <v>487.13684923240299</v>
      </c>
      <c r="AQ272" s="7">
        <f>SL!V272*SQRT($AO$6)</f>
        <v>20864.807692848666</v>
      </c>
      <c r="AR272" s="7">
        <f>SL!W272*$AO$9</f>
        <v>3949.7244377947222</v>
      </c>
    </row>
    <row r="273" spans="21:44" x14ac:dyDescent="0.25">
      <c r="U273" s="13">
        <f>SL!U273*SQRT($T$6)*$T$9</f>
        <v>296.94795112504966</v>
      </c>
      <c r="V273" s="7">
        <f>SL!V273*SQRT($T$6)</f>
        <v>19680.58086589101</v>
      </c>
      <c r="W273" s="7">
        <f>SL!W273*$T$9</f>
        <v>2545.7412124990065</v>
      </c>
      <c r="AB273" s="13">
        <f>SL!U273*SQRT($AA$6)*$AA$9</f>
        <v>429.79128216296959</v>
      </c>
      <c r="AC273" s="7">
        <f>SL!V273*SQRT($AA$6)</f>
        <v>20611.522415052095</v>
      </c>
      <c r="AD273" s="7">
        <f>SL!W273*$AA$9</f>
        <v>3518.1905981253126</v>
      </c>
      <c r="AI273" s="13">
        <f>SL!U273*SQRT($AH$6)*$AH$9</f>
        <v>465.65262072000274</v>
      </c>
      <c r="AJ273" s="7">
        <f>SL!V273*SQRT($AH$6)</f>
        <v>20819.036526548738</v>
      </c>
      <c r="AK273" s="7">
        <f>SL!W273*$AH$9</f>
        <v>3773.7511377296146</v>
      </c>
      <c r="AP273" s="13">
        <f>SL!U273*SQRT($AO$6)*$AO$9</f>
        <v>490.11627950293752</v>
      </c>
      <c r="AQ273" s="7">
        <f>SL!V273*SQRT($AO$6)</f>
        <v>20952.712876594287</v>
      </c>
      <c r="AR273" s="7">
        <f>SL!W273*$AO$9</f>
        <v>3946.6689503177417</v>
      </c>
    </row>
    <row r="274" spans="21:44" x14ac:dyDescent="0.25">
      <c r="U274" s="13">
        <f>SL!U274*SQRT($T$6)*$T$9</f>
        <v>299.65568320217778</v>
      </c>
      <c r="V274" s="7">
        <f>SL!V274*SQRT($T$6)</f>
        <v>19587.173604652453</v>
      </c>
      <c r="W274" s="7">
        <f>SL!W274*$T$9</f>
        <v>2495.247489588804</v>
      </c>
      <c r="AB274" s="13">
        <f>SL!U274*SQRT($AA$6)*$AA$9</f>
        <v>433.71035160518517</v>
      </c>
      <c r="AC274" s="7">
        <f>SL!V274*SQRT($AA$6)</f>
        <v>20513.696752696575</v>
      </c>
      <c r="AD274" s="7">
        <f>SL!W274*$AA$9</f>
        <v>3448.4087442845471</v>
      </c>
      <c r="AI274" s="13">
        <f>SL!U274*SQRT($AH$6)*$AH$9</f>
        <v>469.8986932493645</v>
      </c>
      <c r="AJ274" s="7">
        <f>SL!V274*SQRT($AH$6)</f>
        <v>20720.225968221126</v>
      </c>
      <c r="AK274" s="7">
        <f>SL!W274*$AH$9</f>
        <v>3698.9003463981867</v>
      </c>
      <c r="AP274" s="13">
        <f>SL!U274*SQRT($AO$6)*$AO$9</f>
        <v>494.58542490873947</v>
      </c>
      <c r="AQ274" s="7">
        <f>SL!V274*SQRT($AO$6)</f>
        <v>20853.267868407944</v>
      </c>
      <c r="AR274" s="7">
        <f>SL!W274*$AO$9</f>
        <v>3868.3884057685887</v>
      </c>
    </row>
    <row r="275" spans="21:44" x14ac:dyDescent="0.25">
      <c r="U275" s="13">
        <f>SL!U275*SQRT($T$6)*$T$9</f>
        <v>299.65568320217778</v>
      </c>
      <c r="V275" s="7">
        <f>SL!V275*SQRT($T$6)</f>
        <v>19618.716166047183</v>
      </c>
      <c r="W275" s="7">
        <f>SL!W275*$T$9</f>
        <v>2495.7689275340899</v>
      </c>
      <c r="AB275" s="13">
        <f>SL!U275*SQRT($AA$6)*$AA$9</f>
        <v>433.71035160518517</v>
      </c>
      <c r="AC275" s="7">
        <f>SL!V275*SQRT($AA$6)</f>
        <v>20546.731357500459</v>
      </c>
      <c r="AD275" s="7">
        <f>SL!W275*$AA$9</f>
        <v>3449.1293666587312</v>
      </c>
      <c r="AI275" s="13">
        <f>SL!U275*SQRT($AH$6)*$AH$9</f>
        <v>469.8986932493645</v>
      </c>
      <c r="AJ275" s="7">
        <f>SL!V275*SQRT($AH$6)</f>
        <v>20753.593161104945</v>
      </c>
      <c r="AK275" s="7">
        <f>SL!W275*$AH$9</f>
        <v>3699.673314612558</v>
      </c>
      <c r="AP275" s="13">
        <f>SL!U275*SQRT($AO$6)*$AO$9</f>
        <v>494.58542490873947</v>
      </c>
      <c r="AQ275" s="7">
        <f>SL!V275*SQRT($AO$6)</f>
        <v>20886.849307736371</v>
      </c>
      <c r="AR275" s="7">
        <f>SL!W275*$AO$9</f>
        <v>3869.1967923155294</v>
      </c>
    </row>
    <row r="276" spans="21:44" x14ac:dyDescent="0.25">
      <c r="U276" s="13">
        <f>SL!U276*SQRT($T$6)*$T$9</f>
        <v>303.26599263834856</v>
      </c>
      <c r="V276" s="7">
        <f>SL!V276*SQRT($T$6)</f>
        <v>19628.072259340264</v>
      </c>
      <c r="W276" s="7">
        <f>SL!W276*$T$9</f>
        <v>2517.3507923297066</v>
      </c>
      <c r="AB276" s="13">
        <f>SL!U276*SQRT($AA$6)*$AA$9</f>
        <v>438.93577752813923</v>
      </c>
      <c r="AC276" s="7">
        <f>SL!V276*SQRT($AA$6)</f>
        <v>20556.530017811441</v>
      </c>
      <c r="AD276" s="7">
        <f>SL!W276*$AA$9</f>
        <v>3478.9553023984504</v>
      </c>
      <c r="AI276" s="13">
        <f>SL!U276*SQRT($AH$6)*$AH$9</f>
        <v>475.56012328851347</v>
      </c>
      <c r="AJ276" s="7">
        <f>SL!V276*SQRT($AH$6)</f>
        <v>20763.490473046182</v>
      </c>
      <c r="AK276" s="7">
        <f>SL!W276*$AH$9</f>
        <v>3731.6657993266012</v>
      </c>
      <c r="AP276" s="13">
        <f>SL!U276*SQRT($AO$6)*$AO$9</f>
        <v>500.54428544980857</v>
      </c>
      <c r="AQ276" s="7">
        <f>SL!V276*SQRT($AO$6)</f>
        <v>20896.810169041859</v>
      </c>
      <c r="AR276" s="7">
        <f>SL!W276*$AO$9</f>
        <v>3902.6552111291221</v>
      </c>
    </row>
    <row r="277" spans="21:44" x14ac:dyDescent="0.25">
      <c r="U277" s="13">
        <f>SL!U277*SQRT($T$6)*$T$9</f>
        <v>305.07114735643404</v>
      </c>
      <c r="V277" s="7">
        <f>SL!V277*SQRT($T$6)</f>
        <v>19638.450250708171</v>
      </c>
      <c r="W277" s="7">
        <f>SL!W277*$T$9</f>
        <v>2566.212054594756</v>
      </c>
      <c r="AB277" s="13">
        <f>SL!U277*SQRT($AA$6)*$AA$9</f>
        <v>441.54849048961626</v>
      </c>
      <c r="AC277" s="7">
        <f>SL!V277*SQRT($AA$6)</f>
        <v>20567.39891457625</v>
      </c>
      <c r="AD277" s="7">
        <f>SL!W277*$AA$9</f>
        <v>3546.4811108621807</v>
      </c>
      <c r="AI277" s="13">
        <f>SL!U277*SQRT($AH$6)*$AH$9</f>
        <v>478.39083830808795</v>
      </c>
      <c r="AJ277" s="7">
        <f>SL!V277*SQRT($AH$6)</f>
        <v>20774.468796441863</v>
      </c>
      <c r="AK277" s="7">
        <f>SL!W277*$AH$9</f>
        <v>3804.0966666741238</v>
      </c>
      <c r="AP277" s="13">
        <f>SL!U277*SQRT($AO$6)*$AO$9</f>
        <v>503.52371572034315</v>
      </c>
      <c r="AQ277" s="7">
        <f>SL!V277*SQRT($AO$6)</f>
        <v>20907.858982837002</v>
      </c>
      <c r="AR277" s="7">
        <f>SL!W277*$AO$9</f>
        <v>3978.4049478690577</v>
      </c>
    </row>
    <row r="278" spans="21:44" x14ac:dyDescent="0.25">
      <c r="U278" s="13">
        <f>SL!U278*SQRT($T$6)*$T$9</f>
        <v>305.97372471547675</v>
      </c>
      <c r="V278" s="7">
        <f>SL!V278*SQRT($T$6)</f>
        <v>19676.512213361686</v>
      </c>
      <c r="W278" s="7">
        <f>SL!W278*$T$9</f>
        <v>2603.9217423588707</v>
      </c>
      <c r="AB278" s="13">
        <f>SL!U278*SQRT($AA$6)*$AA$9</f>
        <v>442.85484697035474</v>
      </c>
      <c r="AC278" s="7">
        <f>SL!V278*SQRT($AA$6)</f>
        <v>20607.261304906075</v>
      </c>
      <c r="AD278" s="7">
        <f>SL!W278*$AA$9</f>
        <v>3598.5955474351404</v>
      </c>
      <c r="AI278" s="13">
        <f>SL!U278*SQRT($AH$6)*$AH$9</f>
        <v>479.80619581787522</v>
      </c>
      <c r="AJ278" s="7">
        <f>SL!V278*SQRT($AH$6)</f>
        <v>20814.732516103162</v>
      </c>
      <c r="AK278" s="7">
        <f>SL!W278*$AH$9</f>
        <v>3859.9966836925705</v>
      </c>
      <c r="AP278" s="13">
        <f>SL!U278*SQRT($AO$6)*$AO$9</f>
        <v>505.01343085561047</v>
      </c>
      <c r="AQ278" s="7">
        <f>SL!V278*SQRT($AO$6)</f>
        <v>20948.381230652409</v>
      </c>
      <c r="AR278" s="7">
        <f>SL!W278*$AO$9</f>
        <v>4036.8663708503482</v>
      </c>
    </row>
    <row r="279" spans="21:44" x14ac:dyDescent="0.25">
      <c r="U279" s="13">
        <f>SL!U279*SQRT($T$6)*$T$9</f>
        <v>307.77887943356211</v>
      </c>
      <c r="V279" s="7">
        <f>SL!V279*SQRT($T$6)</f>
        <v>19662.539041703756</v>
      </c>
      <c r="W279" s="7">
        <f>SL!W279*$T$9</f>
        <v>2549.2059800502789</v>
      </c>
      <c r="AB279" s="13">
        <f>SL!U279*SQRT($AA$6)*$AA$9</f>
        <v>445.46755993183172</v>
      </c>
      <c r="AC279" s="7">
        <f>SL!V279*SQRT($AA$6)</f>
        <v>20592.627166676142</v>
      </c>
      <c r="AD279" s="7">
        <f>SL!W279*$AA$9</f>
        <v>3522.9788745470191</v>
      </c>
      <c r="AI279" s="13">
        <f>SL!U279*SQRT($AH$6)*$AH$9</f>
        <v>482.63691083744965</v>
      </c>
      <c r="AJ279" s="7">
        <f>SL!V279*SQRT($AH$6)</f>
        <v>20799.951043283811</v>
      </c>
      <c r="AK279" s="7">
        <f>SL!W279*$AH$9</f>
        <v>3778.8872334271609</v>
      </c>
      <c r="AP279" s="13">
        <f>SL!U279*SQRT($AO$6)*$AO$9</f>
        <v>507.99286112614493</v>
      </c>
      <c r="AQ279" s="7">
        <f>SL!V279*SQRT($AO$6)</f>
        <v>20933.504847901357</v>
      </c>
      <c r="AR279" s="7">
        <f>SL!W279*$AO$9</f>
        <v>3952.0403880929316</v>
      </c>
    </row>
    <row r="280" spans="21:44" x14ac:dyDescent="0.25">
      <c r="U280" s="13">
        <f>SL!U280*SQRT($T$6)*$T$9</f>
        <v>310.48661151069024</v>
      </c>
      <c r="V280" s="7">
        <f>SL!V280*SQRT($T$6)</f>
        <v>19770.005533584077</v>
      </c>
      <c r="W280" s="7">
        <f>SL!W280*$T$9</f>
        <v>2602.3375204663666</v>
      </c>
      <c r="AB280" s="13">
        <f>SL!U280*SQRT($AA$6)*$AA$9</f>
        <v>449.38662937404729</v>
      </c>
      <c r="AC280" s="7">
        <f>SL!V280*SQRT($AA$6)</f>
        <v>20705.177097054326</v>
      </c>
      <c r="AD280" s="7">
        <f>SL!W280*$AA$9</f>
        <v>3596.4061675640887</v>
      </c>
      <c r="AI280" s="13">
        <f>SL!U280*SQRT($AH$6)*$AH$9</f>
        <v>486.88298336681135</v>
      </c>
      <c r="AJ280" s="7">
        <f>SL!V280*SQRT($AH$6)</f>
        <v>20913.634111638468</v>
      </c>
      <c r="AK280" s="7">
        <f>SL!W280*$AH$9</f>
        <v>3857.6482677813615</v>
      </c>
      <c r="AP280" s="13">
        <f>SL!U280*SQRT($AO$6)*$AO$9</f>
        <v>512.46200653194683</v>
      </c>
      <c r="AQ280" s="7">
        <f>SL!V280*SQRT($AO$6)</f>
        <v>21047.917860584625</v>
      </c>
      <c r="AR280" s="7">
        <f>SL!W280*$AO$9</f>
        <v>4034.4103476996597</v>
      </c>
    </row>
    <row r="281" spans="21:44" x14ac:dyDescent="0.25">
      <c r="U281" s="13">
        <f>SL!U281*SQRT($T$6)*$T$9</f>
        <v>310.48661151069024</v>
      </c>
      <c r="V281" s="7">
        <f>SL!V281*SQRT($T$6)</f>
        <v>19704.008309925655</v>
      </c>
      <c r="W281" s="7">
        <f>SL!W281*$T$9</f>
        <v>2536.2527264226819</v>
      </c>
      <c r="AB281" s="13">
        <f>SL!U281*SQRT($AA$6)*$AA$9</f>
        <v>449.38662937404729</v>
      </c>
      <c r="AC281" s="7">
        <f>SL!V281*SQRT($AA$6)</f>
        <v>20636.058036797098</v>
      </c>
      <c r="AD281" s="7">
        <f>SL!W281*$AA$9</f>
        <v>3505.0775989169601</v>
      </c>
      <c r="AI281" s="13">
        <f>SL!U281*SQRT($AH$6)*$AH$9</f>
        <v>486.88298336681135</v>
      </c>
      <c r="AJ281" s="7">
        <f>SL!V281*SQRT($AH$6)</f>
        <v>20843.819169723985</v>
      </c>
      <c r="AK281" s="7">
        <f>SL!W281*$AH$9</f>
        <v>3759.6856133353608</v>
      </c>
      <c r="AP281" s="13">
        <f>SL!U281*SQRT($AO$6)*$AO$9</f>
        <v>512.46200653194683</v>
      </c>
      <c r="AQ281" s="7">
        <f>SL!V281*SQRT($AO$6)</f>
        <v>20977.654645926978</v>
      </c>
      <c r="AR281" s="7">
        <f>SL!W281*$AO$9</f>
        <v>3931.9589266911876</v>
      </c>
    </row>
    <row r="282" spans="21:44" x14ac:dyDescent="0.25">
      <c r="U282" s="13">
        <f>SL!U282*SQRT($T$6)*$T$9</f>
        <v>312.29176622877566</v>
      </c>
      <c r="V282" s="7">
        <f>SL!V282*SQRT($T$6)</f>
        <v>19774.369716545876</v>
      </c>
      <c r="W282" s="7">
        <f>SL!W282*$T$9</f>
        <v>2619.8060744806708</v>
      </c>
      <c r="AB282" s="13">
        <f>SL!U282*SQRT($AA$6)*$AA$9</f>
        <v>451.99934233552432</v>
      </c>
      <c r="AC282" s="7">
        <f>SL!V282*SQRT($AA$6)</f>
        <v>20709.747716974209</v>
      </c>
      <c r="AD282" s="7">
        <f>SL!W282*$AA$9</f>
        <v>3620.5475461905676</v>
      </c>
      <c r="AI282" s="13">
        <f>SL!U282*SQRT($AH$6)*$AH$9</f>
        <v>489.71369838638583</v>
      </c>
      <c r="AJ282" s="7">
        <f>SL!V282*SQRT($AH$6)</f>
        <v>20918.250747961825</v>
      </c>
      <c r="AK282" s="7">
        <f>SL!W282*$AH$9</f>
        <v>3883.5432704871787</v>
      </c>
      <c r="AP282" s="13">
        <f>SL!U282*SQRT($AO$6)*$AO$9</f>
        <v>515.44143680248146</v>
      </c>
      <c r="AQ282" s="7">
        <f>SL!V282*SQRT($AO$6)</f>
        <v>21052.564139734746</v>
      </c>
      <c r="AR282" s="7">
        <f>SL!W282*$AO$9</f>
        <v>4061.4918905511918</v>
      </c>
    </row>
    <row r="283" spans="21:44" x14ac:dyDescent="0.25">
      <c r="U283" s="13">
        <f>SL!U283*SQRT($T$6)*$T$9</f>
        <v>313.19434358781831</v>
      </c>
      <c r="V283" s="7">
        <f>SL!V283*SQRT($T$6)</f>
        <v>19781.561984346085</v>
      </c>
      <c r="W283" s="7">
        <f>SL!W283*$T$9</f>
        <v>2578.8904239017111</v>
      </c>
      <c r="AB283" s="13">
        <f>SL!U283*SQRT($AA$6)*$AA$9</f>
        <v>453.30569881626275</v>
      </c>
      <c r="AC283" s="7">
        <f>SL!V283*SQRT($AA$6)</f>
        <v>20717.280197340984</v>
      </c>
      <c r="AD283" s="7">
        <f>SL!W283*$AA$9</f>
        <v>3564.0024989264075</v>
      </c>
      <c r="AI283" s="13">
        <f>SL!U283*SQRT($AH$6)*$AH$9</f>
        <v>491.12905589617304</v>
      </c>
      <c r="AJ283" s="7">
        <f>SL!V283*SQRT($AH$6)</f>
        <v>20925.859064355613</v>
      </c>
      <c r="AK283" s="7">
        <f>SL!W283*$AH$9</f>
        <v>3822.8908042564399</v>
      </c>
      <c r="AP283" s="13">
        <f>SL!U283*SQRT($AO$6)*$AO$9</f>
        <v>516.93115193774872</v>
      </c>
      <c r="AQ283" s="7">
        <f>SL!V283*SQRT($AO$6)</f>
        <v>21060.221308147418</v>
      </c>
      <c r="AR283" s="7">
        <f>SL!W283*$AO$9</f>
        <v>3998.0602554230027</v>
      </c>
    </row>
    <row r="284" spans="21:44" x14ac:dyDescent="0.25">
      <c r="U284" s="13">
        <f>SL!U284*SQRT($T$6)*$T$9</f>
        <v>317.70723038303186</v>
      </c>
      <c r="V284" s="7">
        <f>SL!V284*SQRT($T$6)</f>
        <v>19704.008309925655</v>
      </c>
      <c r="W284" s="7">
        <f>SL!W284*$T$9</f>
        <v>2557.1033529837209</v>
      </c>
      <c r="AB284" s="13">
        <f>SL!U284*SQRT($AA$6)*$AA$9</f>
        <v>459.83748121995535</v>
      </c>
      <c r="AC284" s="7">
        <f>SL!V284*SQRT($AA$6)</f>
        <v>20636.058036797098</v>
      </c>
      <c r="AD284" s="7">
        <f>SL!W284*$AA$9</f>
        <v>3533.8929702406072</v>
      </c>
      <c r="AI284" s="13">
        <f>SL!U284*SQRT($AH$6)*$AH$9</f>
        <v>498.20584344510928</v>
      </c>
      <c r="AJ284" s="7">
        <f>SL!V284*SQRT($AH$6)</f>
        <v>20843.819169723985</v>
      </c>
      <c r="AK284" s="7">
        <f>SL!W284*$AH$9</f>
        <v>3790.5941264712487</v>
      </c>
      <c r="AP284" s="13">
        <f>SL!U284*SQRT($AO$6)*$AO$9</f>
        <v>524.37972761408514</v>
      </c>
      <c r="AQ284" s="7">
        <f>SL!V284*SQRT($AO$6)</f>
        <v>20977.654645926978</v>
      </c>
      <c r="AR284" s="7">
        <f>SL!W284*$AO$9</f>
        <v>3964.2837050461499</v>
      </c>
    </row>
    <row r="285" spans="21:44" x14ac:dyDescent="0.25">
      <c r="U285" s="13">
        <f>SL!U285*SQRT($T$6)*$T$9</f>
        <v>319.51238510111727</v>
      </c>
      <c r="V285" s="7">
        <f>SL!V285*SQRT($T$6)</f>
        <v>19727.747156360219</v>
      </c>
      <c r="W285" s="7">
        <f>SL!W285*$T$9</f>
        <v>2615.6154285562261</v>
      </c>
      <c r="AB285" s="13">
        <f>SL!U285*SQRT($AA$6)*$AA$9</f>
        <v>462.45019418143244</v>
      </c>
      <c r="AC285" s="7">
        <f>SL!V285*SQRT($AA$6)</f>
        <v>20660.919791067852</v>
      </c>
      <c r="AD285" s="7">
        <f>SL!W285*$AA$9</f>
        <v>3614.7561126312303</v>
      </c>
      <c r="AI285" s="13">
        <f>SL!U285*SQRT($AH$6)*$AH$9</f>
        <v>501.03655846468382</v>
      </c>
      <c r="AJ285" s="7">
        <f>SL!V285*SQRT($AH$6)</f>
        <v>20868.93122888459</v>
      </c>
      <c r="AK285" s="7">
        <f>SL!W285*$AH$9</f>
        <v>3877.3311485528866</v>
      </c>
      <c r="AP285" s="13">
        <f>SL!U285*SQRT($AO$6)*$AO$9</f>
        <v>527.35915788461978</v>
      </c>
      <c r="AQ285" s="7">
        <f>SL!V285*SQRT($AO$6)</f>
        <v>21002.927946382606</v>
      </c>
      <c r="AR285" s="7">
        <f>SL!W285*$AO$9</f>
        <v>4054.9951217238736</v>
      </c>
    </row>
    <row r="286" spans="21:44" x14ac:dyDescent="0.25">
      <c r="U286" s="13">
        <f>SL!U286*SQRT($T$6)*$T$9</f>
        <v>322.2201171782454</v>
      </c>
      <c r="V286" s="7">
        <f>SL!V286*SQRT($T$6)</f>
        <v>19808.83731468338</v>
      </c>
      <c r="W286" s="7">
        <f>SL!W286*$T$9</f>
        <v>2656.0624741094671</v>
      </c>
      <c r="AB286" s="13">
        <f>SL!U286*SQRT($AA$6)*$AA$9</f>
        <v>466.3692636236479</v>
      </c>
      <c r="AC286" s="7">
        <f>SL!V286*SQRT($AA$6)</f>
        <v>20745.845720201109</v>
      </c>
      <c r="AD286" s="7">
        <f>SL!W286*$AA$9</f>
        <v>3670.6535521229966</v>
      </c>
      <c r="AI286" s="13">
        <f>SL!U286*SQRT($AH$6)*$AH$9</f>
        <v>505.28263099404552</v>
      </c>
      <c r="AJ286" s="7">
        <f>SL!V286*SQRT($AH$6)</f>
        <v>20954.712181163261</v>
      </c>
      <c r="AK286" s="7">
        <f>SL!W286*$AH$9</f>
        <v>3937.288964934588</v>
      </c>
      <c r="AP286" s="13">
        <f>SL!U286*SQRT($AO$6)*$AO$9</f>
        <v>531.82830329042156</v>
      </c>
      <c r="AQ286" s="7">
        <f>SL!V286*SQRT($AO$6)</f>
        <v>21089.259687099035</v>
      </c>
      <c r="AR286" s="7">
        <f>SL!W286*$AO$9</f>
        <v>4117.7002773120821</v>
      </c>
    </row>
    <row r="287" spans="21:44" x14ac:dyDescent="0.25">
      <c r="U287" s="13">
        <f>SL!U287*SQRT($T$6)*$T$9</f>
        <v>323.12269453728811</v>
      </c>
      <c r="V287" s="7">
        <f>SL!V287*SQRT($T$6)</f>
        <v>19730.558760344564</v>
      </c>
      <c r="W287" s="7">
        <f>SL!W287*$T$9</f>
        <v>2664.3702592876566</v>
      </c>
      <c r="AB287" s="13">
        <f>SL!U287*SQRT($AA$6)*$AA$9</f>
        <v>467.67562010438644</v>
      </c>
      <c r="AC287" s="7">
        <f>SL!V287*SQRT($AA$6)</f>
        <v>20663.864391074352</v>
      </c>
      <c r="AD287" s="7">
        <f>SL!W287*$AA$9</f>
        <v>3682.134833708747</v>
      </c>
      <c r="AI287" s="13">
        <f>SL!U287*SQRT($AH$6)*$AH$9</f>
        <v>506.69798850383279</v>
      </c>
      <c r="AJ287" s="7">
        <f>SL!V287*SQRT($AH$6)</f>
        <v>20871.905474738771</v>
      </c>
      <c r="AK287" s="7">
        <f>SL!W287*$AH$9</f>
        <v>3949.6042441209706</v>
      </c>
      <c r="AP287" s="13">
        <f>SL!U287*SQRT($AO$6)*$AO$9</f>
        <v>533.31801842568893</v>
      </c>
      <c r="AQ287" s="7">
        <f>SL!V287*SQRT($AO$6)</f>
        <v>21005.92128948605</v>
      </c>
      <c r="AR287" s="7">
        <f>SL!W287*$AO$9</f>
        <v>4130.57985739182</v>
      </c>
    </row>
    <row r="288" spans="21:44" x14ac:dyDescent="0.25">
      <c r="U288" s="13">
        <f>SL!U288*SQRT($T$6)*$T$9</f>
        <v>325.83042661441618</v>
      </c>
      <c r="V288" s="7">
        <f>SL!V288*SQRT($T$6)</f>
        <v>19722.637201519359</v>
      </c>
      <c r="W288" s="7">
        <f>SL!W288*$T$9</f>
        <v>2659.8695070961912</v>
      </c>
      <c r="AB288" s="13">
        <f>SL!U288*SQRT($AA$6)*$AA$9</f>
        <v>471.5946895466019</v>
      </c>
      <c r="AC288" s="7">
        <f>SL!V288*SQRT($AA$6)</f>
        <v>20655.568122361525</v>
      </c>
      <c r="AD288" s="7">
        <f>SL!W288*$AA$9</f>
        <v>3675.9148361823841</v>
      </c>
      <c r="AI288" s="13">
        <f>SL!U288*SQRT($AH$6)*$AH$9</f>
        <v>510.94406103319449</v>
      </c>
      <c r="AJ288" s="7">
        <f>SL!V288*SQRT($AH$6)</f>
        <v>20863.525680277777</v>
      </c>
      <c r="AK288" s="7">
        <f>SL!W288*$AH$9</f>
        <v>3942.9324274336382</v>
      </c>
      <c r="AP288" s="13">
        <f>SL!U288*SQRT($AO$6)*$AO$9</f>
        <v>537.78716383149072</v>
      </c>
      <c r="AQ288" s="7">
        <f>SL!V288*SQRT($AO$6)</f>
        <v>20997.487689444941</v>
      </c>
      <c r="AR288" s="7">
        <f>SL!W288*$AO$9</f>
        <v>4123.6023300453962</v>
      </c>
    </row>
    <row r="289" spans="21:44" x14ac:dyDescent="0.25">
      <c r="U289" s="13">
        <f>SL!U289*SQRT($T$6)*$T$9</f>
        <v>331.24589076867238</v>
      </c>
      <c r="V289" s="7">
        <f>SL!V289*SQRT($T$6)</f>
        <v>19827.665046624061</v>
      </c>
      <c r="W289" s="7">
        <f>SL!W289*$T$9</f>
        <v>2691.3395504900691</v>
      </c>
      <c r="AB289" s="13">
        <f>SL!U289*SQRT($AA$6)*$AA$9</f>
        <v>479.43282843103299</v>
      </c>
      <c r="AC289" s="7">
        <f>SL!V289*SQRT($AA$6)</f>
        <v>20765.564051766843</v>
      </c>
      <c r="AD289" s="7">
        <f>SL!W289*$AA$9</f>
        <v>3719.4061424657325</v>
      </c>
      <c r="AI289" s="13">
        <f>SL!U289*SQRT($AH$6)*$AH$9</f>
        <v>519.43620609191794</v>
      </c>
      <c r="AJ289" s="7">
        <f>SL!V289*SQRT($AH$6)</f>
        <v>20974.629034311856</v>
      </c>
      <c r="AK289" s="7">
        <f>SL!W289*$AH$9</f>
        <v>3989.5829320014091</v>
      </c>
      <c r="AP289" s="13">
        <f>SL!U289*SQRT($AO$6)*$AO$9</f>
        <v>546.72545464309439</v>
      </c>
      <c r="AQ289" s="7">
        <f>SL!V289*SQRT($AO$6)</f>
        <v>21109.304423794496</v>
      </c>
      <c r="AR289" s="7">
        <f>SL!W289*$AO$9</f>
        <v>4172.3904167990568</v>
      </c>
    </row>
    <row r="290" spans="21:44" x14ac:dyDescent="0.25">
      <c r="U290" s="13">
        <f>SL!U290*SQRT($T$6)*$T$9</f>
        <v>332.14846812771509</v>
      </c>
      <c r="V290" s="7">
        <f>SL!V290*SQRT($T$6)</f>
        <v>19831.79645570811</v>
      </c>
      <c r="W290" s="7">
        <f>SL!W290*$T$9</f>
        <v>2672.1121962403449</v>
      </c>
      <c r="AB290" s="13">
        <f>SL!U290*SQRT($AA$6)*$AA$9</f>
        <v>480.73918491177142</v>
      </c>
      <c r="AC290" s="7">
        <f>SL!V290*SQRT($AA$6)</f>
        <v>20769.890887012301</v>
      </c>
      <c r="AD290" s="7">
        <f>SL!W290*$AA$9</f>
        <v>3692.8341183275043</v>
      </c>
      <c r="AI290" s="13">
        <f>SL!U290*SQRT($AH$6)*$AH$9</f>
        <v>520.85156360170515</v>
      </c>
      <c r="AJ290" s="7">
        <f>SL!V290*SQRT($AH$6)</f>
        <v>20978.999431568576</v>
      </c>
      <c r="AK290" s="7">
        <f>SL!W290*$AH$9</f>
        <v>3961.0807222641511</v>
      </c>
      <c r="AP290" s="13">
        <f>SL!U290*SQRT($AO$6)*$AO$9</f>
        <v>548.21516977836166</v>
      </c>
      <c r="AQ290" s="7">
        <f>SL!V290*SQRT($AO$6)</f>
        <v>21113.702882808673</v>
      </c>
      <c r="AR290" s="7">
        <f>SL!W290*$AO$9</f>
        <v>4142.5822015564481</v>
      </c>
    </row>
    <row r="291" spans="21:44" x14ac:dyDescent="0.25">
      <c r="U291" s="13">
        <f>SL!U291*SQRT($T$6)*$T$9</f>
        <v>333.95362284580051</v>
      </c>
      <c r="V291" s="7">
        <f>SL!V291*SQRT($T$6)</f>
        <v>19722.637201519359</v>
      </c>
      <c r="W291" s="7">
        <f>SL!W291*$T$9</f>
        <v>2651.8251208213474</v>
      </c>
      <c r="AB291" s="13">
        <f>SL!U291*SQRT($AA$6)*$AA$9</f>
        <v>483.3518978732485</v>
      </c>
      <c r="AC291" s="7">
        <f>SL!V291*SQRT($AA$6)</f>
        <v>20655.568122361525</v>
      </c>
      <c r="AD291" s="7">
        <f>SL!W291*$AA$9</f>
        <v>3664.7975694229472</v>
      </c>
      <c r="AI291" s="13">
        <f>SL!U291*SQRT($AH$6)*$AH$9</f>
        <v>523.68227862127969</v>
      </c>
      <c r="AJ291" s="7">
        <f>SL!V291*SQRT($AH$6)</f>
        <v>20863.525680277777</v>
      </c>
      <c r="AK291" s="7">
        <f>SL!W291*$AH$9</f>
        <v>3931.0076050251469</v>
      </c>
      <c r="AP291" s="13">
        <f>SL!U291*SQRT($AO$6)*$AO$9</f>
        <v>551.19460004889629</v>
      </c>
      <c r="AQ291" s="7">
        <f>SL!V291*SQRT($AO$6)</f>
        <v>20997.487689444941</v>
      </c>
      <c r="AR291" s="7">
        <f>SL!W291*$AO$9</f>
        <v>4111.1310979423797</v>
      </c>
    </row>
    <row r="292" spans="21:44" x14ac:dyDescent="0.25">
      <c r="U292" s="13">
        <f>SL!U292*SQRT($T$6)*$T$9</f>
        <v>334.85620020484322</v>
      </c>
      <c r="V292" s="7">
        <f>SL!V292*SQRT($T$6)</f>
        <v>19734.394057575315</v>
      </c>
      <c r="W292" s="7">
        <f>SL!W292*$T$9</f>
        <v>2659.6137651377107</v>
      </c>
      <c r="AB292" s="13">
        <f>SL!U292*SQRT($AA$6)*$AA$9</f>
        <v>484.65825435398699</v>
      </c>
      <c r="AC292" s="7">
        <f>SL!V292*SQRT($AA$6)</f>
        <v>20667.881107622434</v>
      </c>
      <c r="AD292" s="7">
        <f>SL!W292*$AA$9</f>
        <v>3675.5614031824171</v>
      </c>
      <c r="AI292" s="13">
        <f>SL!U292*SQRT($AH$6)*$AH$9</f>
        <v>525.09763613106691</v>
      </c>
      <c r="AJ292" s="7">
        <f>SL!V292*SQRT($AH$6)</f>
        <v>20875.962631063638</v>
      </c>
      <c r="AK292" s="7">
        <f>SL!W292*$AH$9</f>
        <v>3942.5533211434768</v>
      </c>
      <c r="AP292" s="13">
        <f>SL!U292*SQRT($AO$6)*$AO$9</f>
        <v>552.68431518416355</v>
      </c>
      <c r="AQ292" s="7">
        <f>SL!V292*SQRT($AO$6)</f>
        <v>21010.00449628873</v>
      </c>
      <c r="AR292" s="7">
        <f>SL!W292*$AO$9</f>
        <v>4123.2058526493929</v>
      </c>
    </row>
    <row r="293" spans="21:44" x14ac:dyDescent="0.25">
      <c r="U293" s="13">
        <f>SL!U293*SQRT($T$6)*$T$9</f>
        <v>334.85620020484322</v>
      </c>
      <c r="V293" s="7">
        <f>SL!V293*SQRT($T$6)</f>
        <v>19814.765480533406</v>
      </c>
      <c r="W293" s="7">
        <f>SL!W293*$T$9</f>
        <v>2673.5754384039874</v>
      </c>
      <c r="AB293" s="13">
        <f>SL!U293*SQRT($AA$6)*$AA$9</f>
        <v>484.65825435398699</v>
      </c>
      <c r="AC293" s="7">
        <f>SL!V293*SQRT($AA$6)</f>
        <v>20752.054303379144</v>
      </c>
      <c r="AD293" s="7">
        <f>SL!W293*$AA$9</f>
        <v>3694.8563053422854</v>
      </c>
      <c r="AI293" s="13">
        <f>SL!U293*SQRT($AH$6)*$AH$9</f>
        <v>525.09763613106691</v>
      </c>
      <c r="AJ293" s="7">
        <f>SL!V293*SQRT($AH$6)</f>
        <v>20960.983271544588</v>
      </c>
      <c r="AK293" s="7">
        <f>SL!W293*$AH$9</f>
        <v>3963.249800469237</v>
      </c>
      <c r="AP293" s="13">
        <f>SL!U293*SQRT($AO$6)*$AO$9</f>
        <v>552.68431518416355</v>
      </c>
      <c r="AQ293" s="7">
        <f>SL!V293*SQRT($AO$6)</f>
        <v>21095.571043343385</v>
      </c>
      <c r="AR293" s="7">
        <f>SL!W293*$AO$9</f>
        <v>4144.8506695317838</v>
      </c>
    </row>
    <row r="294" spans="21:44" x14ac:dyDescent="0.25">
      <c r="U294" s="13">
        <f>SL!U294*SQRT($T$6)*$T$9</f>
        <v>335.75877756388593</v>
      </c>
      <c r="V294" s="7">
        <f>SL!V294*SQRT($T$6)</f>
        <v>19726.980494337979</v>
      </c>
      <c r="W294" s="7">
        <f>SL!W294*$T$9</f>
        <v>2649.4882212486441</v>
      </c>
      <c r="AB294" s="13">
        <f>SL!U294*SQRT($AA$6)*$AA$9</f>
        <v>485.96461083472553</v>
      </c>
      <c r="AC294" s="7">
        <f>SL!V294*SQRT($AA$6)</f>
        <v>20660.116863981304</v>
      </c>
      <c r="AD294" s="7">
        <f>SL!W294*$AA$9</f>
        <v>3661.5679960220523</v>
      </c>
      <c r="AI294" s="13">
        <f>SL!U294*SQRT($AH$6)*$AH$9</f>
        <v>526.51299364085412</v>
      </c>
      <c r="AJ294" s="7">
        <f>SL!V294*SQRT($AH$6)</f>
        <v>20868.120218033164</v>
      </c>
      <c r="AK294" s="7">
        <f>SL!W294*$AH$9</f>
        <v>3927.5434361701386</v>
      </c>
      <c r="AP294" s="13">
        <f>SL!U294*SQRT($AO$6)*$AO$9</f>
        <v>554.17403031943093</v>
      </c>
      <c r="AQ294" s="7">
        <f>SL!V294*SQRT($AO$6)</f>
        <v>21002.111728135042</v>
      </c>
      <c r="AR294" s="7">
        <f>SL!W294*$AO$9</f>
        <v>4107.5081967070473</v>
      </c>
    </row>
    <row r="295" spans="21:44" x14ac:dyDescent="0.25">
      <c r="U295" s="13">
        <f>SL!U295*SQRT($T$6)*$T$9</f>
        <v>335.75877756388593</v>
      </c>
      <c r="V295" s="7">
        <f>SL!V295*SQRT($T$6)</f>
        <v>19734.905543198529</v>
      </c>
      <c r="W295" s="7">
        <f>SL!W295*$T$9</f>
        <v>2652.8480886552702</v>
      </c>
      <c r="AB295" s="13">
        <f>SL!U295*SQRT($AA$6)*$AA$9</f>
        <v>485.96461083472553</v>
      </c>
      <c r="AC295" s="7">
        <f>SL!V295*SQRT($AA$6)</f>
        <v>20668.416787817023</v>
      </c>
      <c r="AD295" s="7">
        <f>SL!W295*$AA$9</f>
        <v>3666.2113014228148</v>
      </c>
      <c r="AI295" s="13">
        <f>SL!U295*SQRT($AH$6)*$AH$9</f>
        <v>526.51299364085412</v>
      </c>
      <c r="AJ295" s="7">
        <f>SL!V295*SQRT($AH$6)</f>
        <v>20876.503704416355</v>
      </c>
      <c r="AK295" s="7">
        <f>SL!W295*$AH$9</f>
        <v>3932.524030185793</v>
      </c>
      <c r="AP295" s="13">
        <f>SL!U295*SQRT($AO$6)*$AO$9</f>
        <v>554.17403031943093</v>
      </c>
      <c r="AQ295" s="7">
        <f>SL!V295*SQRT($AO$6)</f>
        <v>21010.549043803701</v>
      </c>
      <c r="AR295" s="7">
        <f>SL!W295*$AO$9</f>
        <v>4112.7170075263921</v>
      </c>
    </row>
    <row r="296" spans="21:44" x14ac:dyDescent="0.25">
      <c r="U296" s="13">
        <f>SL!U296*SQRT($T$6)*$T$9</f>
        <v>334.85620020484322</v>
      </c>
      <c r="V296" s="7">
        <f>SL!V296*SQRT($T$6)</f>
        <v>19809.094987264092</v>
      </c>
      <c r="W296" s="7">
        <f>SL!W296*$T$9</f>
        <v>2611.0304499712493</v>
      </c>
      <c r="AB296" s="13">
        <f>SL!U296*SQRT($AA$6)*$AA$9</f>
        <v>484.65825435398699</v>
      </c>
      <c r="AC296" s="7">
        <f>SL!V296*SQRT($AA$6)</f>
        <v>20746.115581350496</v>
      </c>
      <c r="AD296" s="7">
        <f>SL!W296*$AA$9</f>
        <v>3608.419715015058</v>
      </c>
      <c r="AI296" s="13">
        <f>SL!U296*SQRT($AH$6)*$AH$9</f>
        <v>525.09763613106691</v>
      </c>
      <c r="AJ296" s="7">
        <f>SL!V296*SQRT($AH$6)</f>
        <v>20954.984759239396</v>
      </c>
      <c r="AK296" s="7">
        <f>SL!W296*$AH$9</f>
        <v>3870.5344765005311</v>
      </c>
      <c r="AP296" s="13">
        <f>SL!U296*SQRT($AO$6)*$AO$9</f>
        <v>552.68431518416355</v>
      </c>
      <c r="AQ296" s="7">
        <f>SL!V296*SQRT($AO$6)</f>
        <v>21089.534015363864</v>
      </c>
      <c r="AR296" s="7">
        <f>SL!W296*$AO$9</f>
        <v>4047.8870179895448</v>
      </c>
    </row>
    <row r="297" spans="21:44" x14ac:dyDescent="0.25">
      <c r="U297" s="13">
        <f>SL!U297*SQRT($T$6)*$T$9</f>
        <v>335.75877756388593</v>
      </c>
      <c r="V297" s="7">
        <f>SL!V297*SQRT($T$6)</f>
        <v>19711.659757700556</v>
      </c>
      <c r="W297" s="7">
        <f>SL!W297*$T$9</f>
        <v>2625.0541444909295</v>
      </c>
      <c r="AB297" s="13">
        <f>SL!U297*SQRT($AA$6)*$AA$9</f>
        <v>485.96461083472553</v>
      </c>
      <c r="AC297" s="7">
        <f>SL!V297*SQRT($AA$6)</f>
        <v>20644.071417519681</v>
      </c>
      <c r="AD297" s="7">
        <f>SL!W297*$AA$9</f>
        <v>3627.8003299683305</v>
      </c>
      <c r="AI297" s="13">
        <f>SL!U297*SQRT($AH$6)*$AH$9</f>
        <v>526.51299364085412</v>
      </c>
      <c r="AJ297" s="7">
        <f>SL!V297*SQRT($AH$6)</f>
        <v>20851.913228115456</v>
      </c>
      <c r="AK297" s="7">
        <f>SL!W297*$AH$9</f>
        <v>3891.3228947768989</v>
      </c>
      <c r="AP297" s="13">
        <f>SL!U297*SQRT($AO$6)*$AO$9</f>
        <v>554.17403031943093</v>
      </c>
      <c r="AQ297" s="7">
        <f>SL!V297*SQRT($AO$6)</f>
        <v>20985.800675224091</v>
      </c>
      <c r="AR297" s="7">
        <f>SL!W297*$AO$9</f>
        <v>4069.6279865757556</v>
      </c>
    </row>
    <row r="298" spans="21:44" x14ac:dyDescent="0.25">
      <c r="U298" s="13">
        <f>SL!U298*SQRT($T$6)*$T$9</f>
        <v>335.75877756388593</v>
      </c>
      <c r="V298" s="7">
        <f>SL!V298*SQRT($T$6)</f>
        <v>19743.860835484436</v>
      </c>
      <c r="W298" s="7">
        <f>SL!W298*$T$9</f>
        <v>2585.9309847047934</v>
      </c>
      <c r="AB298" s="13">
        <f>SL!U298*SQRT($AA$6)*$AA$9</f>
        <v>485.96461083472553</v>
      </c>
      <c r="AC298" s="7">
        <f>SL!V298*SQRT($AA$6)</f>
        <v>20677.795688213417</v>
      </c>
      <c r="AD298" s="7">
        <f>SL!W298*$AA$9</f>
        <v>3573.7324882518419</v>
      </c>
      <c r="AI298" s="13">
        <f>SL!U298*SQRT($AH$6)*$AH$9</f>
        <v>526.51299364085412</v>
      </c>
      <c r="AJ298" s="7">
        <f>SL!V298*SQRT($AH$6)</f>
        <v>20885.97703035509</v>
      </c>
      <c r="AK298" s="7">
        <f>SL!W298*$AH$9</f>
        <v>3833.3275777236081</v>
      </c>
      <c r="AP298" s="13">
        <f>SL!U298*SQRT($AO$6)*$AO$9</f>
        <v>554.17403031943093</v>
      </c>
      <c r="AQ298" s="7">
        <f>SL!V298*SQRT($AO$6)</f>
        <v>21020.083196747215</v>
      </c>
      <c r="AR298" s="7">
        <f>SL!W298*$AO$9</f>
        <v>4008.9752543938025</v>
      </c>
    </row>
    <row r="299" spans="21:44" x14ac:dyDescent="0.25">
      <c r="U299" s="13">
        <f>SL!U299*SQRT($T$6)*$T$9</f>
        <v>335.75877756388593</v>
      </c>
      <c r="V299" s="7">
        <f>SL!V299*SQRT($T$6)</f>
        <v>19819.665337943836</v>
      </c>
      <c r="W299" s="7">
        <f>SL!W299*$T$9</f>
        <v>2597.5695408991232</v>
      </c>
      <c r="AB299" s="13">
        <f>SL!U299*SQRT($AA$6)*$AA$9</f>
        <v>485.96461083472553</v>
      </c>
      <c r="AC299" s="7">
        <f>SL!V299*SQRT($AA$6)</f>
        <v>20757.185936512018</v>
      </c>
      <c r="AD299" s="7">
        <f>SL!W299*$AA$9</f>
        <v>3589.8168642982387</v>
      </c>
      <c r="AI299" s="13">
        <f>SL!U299*SQRT($AH$6)*$AH$9</f>
        <v>526.51299364085412</v>
      </c>
      <c r="AJ299" s="7">
        <f>SL!V299*SQRT($AH$6)</f>
        <v>20966.16656928858</v>
      </c>
      <c r="AK299" s="7">
        <f>SL!W299*$AH$9</f>
        <v>3850.5803190722727</v>
      </c>
      <c r="AP299" s="13">
        <f>SL!U299*SQRT($AO$6)*$AO$9</f>
        <v>554.17403031943093</v>
      </c>
      <c r="AQ299" s="7">
        <f>SL!V299*SQRT($AO$6)</f>
        <v>21100.787622374082</v>
      </c>
      <c r="AR299" s="7">
        <f>SL!W299*$AO$9</f>
        <v>4027.0185370861541</v>
      </c>
    </row>
    <row r="300" spans="21:44" x14ac:dyDescent="0.25">
      <c r="U300" s="13">
        <f>SL!U300*SQRT($T$6)*$T$9</f>
        <v>335.75877756388593</v>
      </c>
      <c r="V300" s="7">
        <f>SL!V300*SQRT($T$6)</f>
        <v>19824.309543993051</v>
      </c>
      <c r="W300" s="7">
        <f>SL!W300*$T$9</f>
        <v>2600.9477849734249</v>
      </c>
      <c r="AB300" s="13">
        <f>SL!U300*SQRT($AA$6)*$AA$9</f>
        <v>485.96461083472553</v>
      </c>
      <c r="AC300" s="7">
        <f>SL!V300*SQRT($AA$6)</f>
        <v>20762.049825323829</v>
      </c>
      <c r="AD300" s="7">
        <f>SL!W300*$AA$9</f>
        <v>3594.4855660822327</v>
      </c>
      <c r="AI300" s="13">
        <f>SL!U300*SQRT($AH$6)*$AH$9</f>
        <v>526.51299364085412</v>
      </c>
      <c r="AJ300" s="7">
        <f>SL!V300*SQRT($AH$6)</f>
        <v>20971.079427096709</v>
      </c>
      <c r="AK300" s="7">
        <f>SL!W300*$AH$9</f>
        <v>3855.5881542584775</v>
      </c>
      <c r="AP300" s="13">
        <f>SL!U300*SQRT($AO$6)*$AO$9</f>
        <v>554.17403031943093</v>
      </c>
      <c r="AQ300" s="7">
        <f>SL!V300*SQRT($AO$6)</f>
        <v>21105.732025008947</v>
      </c>
      <c r="AR300" s="7">
        <f>SL!W300*$AO$9</f>
        <v>4032.2558372992239</v>
      </c>
    </row>
    <row r="301" spans="21:44" x14ac:dyDescent="0.25">
      <c r="U301" s="13">
        <f>SL!U301*SQRT($T$6)*$T$9</f>
        <v>334.85620020484322</v>
      </c>
      <c r="V301" s="7">
        <f>SL!V301*SQRT($T$6)</f>
        <v>19725.958370996297</v>
      </c>
      <c r="W301" s="7">
        <f>SL!W301*$T$9</f>
        <v>2610.9247841321167</v>
      </c>
      <c r="AB301" s="13">
        <f>SL!U301*SQRT($AA$6)*$AA$9</f>
        <v>484.65825435398699</v>
      </c>
      <c r="AC301" s="7">
        <f>SL!V301*SQRT($AA$6)</f>
        <v>20659.04639160493</v>
      </c>
      <c r="AD301" s="7">
        <f>SL!W301*$AA$9</f>
        <v>3608.2736858114786</v>
      </c>
      <c r="AI301" s="13">
        <f>SL!U301*SQRT($AH$6)*$AH$9</f>
        <v>525.09763613106691</v>
      </c>
      <c r="AJ301" s="7">
        <f>SL!V301*SQRT($AH$6)</f>
        <v>20867.038968280929</v>
      </c>
      <c r="AK301" s="7">
        <f>SL!W301*$AH$9</f>
        <v>3870.3778397698657</v>
      </c>
      <c r="AP301" s="13">
        <f>SL!U301*SQRT($AO$6)*$AO$9</f>
        <v>552.68431518416355</v>
      </c>
      <c r="AQ301" s="7">
        <f>SL!V301*SQRT($AO$6)</f>
        <v>21001.023535817516</v>
      </c>
      <c r="AR301" s="7">
        <f>SL!W301*$AO$9</f>
        <v>4047.7232039756273</v>
      </c>
    </row>
    <row r="302" spans="21:44" x14ac:dyDescent="0.25">
      <c r="U302" s="13">
        <f>SL!U302*SQRT($T$6)*$T$9</f>
        <v>335.75877756388593</v>
      </c>
      <c r="V302" s="7">
        <f>SL!V302*SQRT($T$6)</f>
        <v>19720.593960722006</v>
      </c>
      <c r="W302" s="7">
        <f>SL!W302*$T$9</f>
        <v>2634.4660611186073</v>
      </c>
      <c r="AB302" s="13">
        <f>SL!U302*SQRT($AA$6)*$AA$9</f>
        <v>485.96461083472553</v>
      </c>
      <c r="AC302" s="7">
        <f>SL!V302*SQRT($AA$6)</f>
        <v>20653.428231075748</v>
      </c>
      <c r="AD302" s="7">
        <f>SL!W302*$AA$9</f>
        <v>3640.8075109132192</v>
      </c>
      <c r="AI302" s="13">
        <f>SL!U302*SQRT($AH$6)*$AH$9</f>
        <v>526.51299364085412</v>
      </c>
      <c r="AJ302" s="7">
        <f>SL!V302*SQRT($AH$6)</f>
        <v>20861.364244846449</v>
      </c>
      <c r="AK302" s="7">
        <f>SL!W302*$AH$9</f>
        <v>3905.2749142938583</v>
      </c>
      <c r="AP302" s="13">
        <f>SL!U302*SQRT($AO$6)*$AO$9</f>
        <v>554.17403031943093</v>
      </c>
      <c r="AQ302" s="7">
        <f>SL!V302*SQRT($AO$6)</f>
        <v>20995.312375715312</v>
      </c>
      <c r="AR302" s="7">
        <f>SL!W302*$AO$9</f>
        <v>4084.2193043951233</v>
      </c>
    </row>
    <row r="303" spans="21:44" x14ac:dyDescent="0.25">
      <c r="U303" s="13">
        <f>SL!U303*SQRT($T$6)*$T$9</f>
        <v>338.46650964101406</v>
      </c>
      <c r="V303" s="7">
        <f>SL!V303*SQRT($T$6)</f>
        <v>19712.680399742589</v>
      </c>
      <c r="W303" s="7">
        <f>SL!W303*$T$9</f>
        <v>2634.3848975030419</v>
      </c>
      <c r="AB303" s="13">
        <f>SL!U303*SQRT($AA$6)*$AA$9</f>
        <v>489.88368027694111</v>
      </c>
      <c r="AC303" s="7">
        <f>SL!V303*SQRT($AA$6)</f>
        <v>20645.14033852717</v>
      </c>
      <c r="AD303" s="7">
        <f>SL!W303*$AA$9</f>
        <v>3640.6953435539485</v>
      </c>
      <c r="AI303" s="13">
        <f>SL!U303*SQRT($AH$6)*$AH$9</f>
        <v>530.75906617021587</v>
      </c>
      <c r="AJ303" s="7">
        <f>SL!V303*SQRT($AH$6)</f>
        <v>20852.992910879824</v>
      </c>
      <c r="AK303" s="7">
        <f>SL!W303*$AH$9</f>
        <v>3905.1545991239273</v>
      </c>
      <c r="AP303" s="13">
        <f>SL!U303*SQRT($AO$6)*$AO$9</f>
        <v>558.64317572523282</v>
      </c>
      <c r="AQ303" s="7">
        <f>SL!V303*SQRT($AO$6)</f>
        <v>20986.887290492319</v>
      </c>
      <c r="AR303" s="7">
        <f>SL!W303*$AO$9</f>
        <v>4084.0934762395054</v>
      </c>
    </row>
    <row r="304" spans="21:44" x14ac:dyDescent="0.25">
      <c r="U304" s="13">
        <f>SL!U304*SQRT($T$6)*$T$9</f>
        <v>341.17424171814218</v>
      </c>
      <c r="V304" s="7">
        <f>SL!V304*SQRT($T$6)</f>
        <v>19730.558760344564</v>
      </c>
      <c r="W304" s="7">
        <f>SL!W304*$T$9</f>
        <v>2604.6935624012312</v>
      </c>
      <c r="AB304" s="13">
        <f>SL!U304*SQRT($AA$6)*$AA$9</f>
        <v>493.80274971915657</v>
      </c>
      <c r="AC304" s="7">
        <f>SL!V304*SQRT($AA$6)</f>
        <v>20663.864391074352</v>
      </c>
      <c r="AD304" s="7">
        <f>SL!W304*$AA$9</f>
        <v>3599.6621955308487</v>
      </c>
      <c r="AI304" s="13">
        <f>SL!U304*SQRT($AH$6)*$AH$9</f>
        <v>535.00513869957763</v>
      </c>
      <c r="AJ304" s="7">
        <f>SL!V304*SQRT($AH$6)</f>
        <v>20871.905474738771</v>
      </c>
      <c r="AK304" s="7">
        <f>SL!W304*$AH$9</f>
        <v>3861.1408128556923</v>
      </c>
      <c r="AP304" s="13">
        <f>SL!U304*SQRT($AO$6)*$AO$9</f>
        <v>563.11232113103461</v>
      </c>
      <c r="AQ304" s="7">
        <f>SL!V304*SQRT($AO$6)</f>
        <v>21005.92128948605</v>
      </c>
      <c r="AR304" s="7">
        <f>SL!W304*$AO$9</f>
        <v>4038.0629253867883</v>
      </c>
    </row>
    <row r="305" spans="21:44" x14ac:dyDescent="0.25">
      <c r="U305" s="13">
        <f>SL!U305*SQRT($T$6)*$T$9</f>
        <v>346.58970587239838</v>
      </c>
      <c r="V305" s="7">
        <f>SL!V305*SQRT($T$6)</f>
        <v>19760.000859523716</v>
      </c>
      <c r="W305" s="7">
        <f>SL!W305*$T$9</f>
        <v>2613.6797528944321</v>
      </c>
      <c r="AB305" s="13">
        <f>SL!U305*SQRT($AA$6)*$AA$9</f>
        <v>501.64088860358765</v>
      </c>
      <c r="AC305" s="7">
        <f>SL!V305*SQRT($AA$6)</f>
        <v>20694.699176455557</v>
      </c>
      <c r="AD305" s="7">
        <f>SL!W305*$AA$9</f>
        <v>3612.0810269308827</v>
      </c>
      <c r="AI305" s="13">
        <f>SL!U305*SQRT($AH$6)*$AH$9</f>
        <v>543.49728375830114</v>
      </c>
      <c r="AJ305" s="7">
        <f>SL!V305*SQRT($AH$6)</f>
        <v>20903.05070070572</v>
      </c>
      <c r="AK305" s="7">
        <f>SL!W305*$AH$9</f>
        <v>3874.4617452548982</v>
      </c>
      <c r="AP305" s="13">
        <f>SL!U305*SQRT($AO$6)*$AO$9</f>
        <v>572.0506119426384</v>
      </c>
      <c r="AQ305" s="7">
        <f>SL!V305*SQRT($AO$6)</f>
        <v>21037.26649493444</v>
      </c>
      <c r="AR305" s="7">
        <f>SL!W305*$AO$9</f>
        <v>4051.9942389181988</v>
      </c>
    </row>
    <row r="306" spans="21:44" x14ac:dyDescent="0.25">
      <c r="U306" s="13">
        <f>SL!U306*SQRT($T$6)*$T$9</f>
        <v>347.49228323144109</v>
      </c>
      <c r="V306" s="7">
        <f>SL!V306*SQRT($T$6)</f>
        <v>19854.808879397573</v>
      </c>
      <c r="W306" s="7">
        <f>SL!W306*$T$9</f>
        <v>2638.5495098149468</v>
      </c>
      <c r="AB306" s="13">
        <f>SL!U306*SQRT($AA$6)*$AA$9</f>
        <v>502.9472450843262</v>
      </c>
      <c r="AC306" s="7">
        <f>SL!V306*SQRT($AA$6)</f>
        <v>20793.991856893841</v>
      </c>
      <c r="AD306" s="7">
        <f>SL!W306*$AA$9</f>
        <v>3646.4507989037083</v>
      </c>
      <c r="AI306" s="13">
        <f>SL!U306*SQRT($AH$6)*$AH$9</f>
        <v>544.91264126808835</v>
      </c>
      <c r="AJ306" s="7">
        <f>SL!V306*SQRT($AH$6)</f>
        <v>21003.343046862254</v>
      </c>
      <c r="AK306" s="7">
        <f>SL!W306*$AH$9</f>
        <v>3911.3281293999394</v>
      </c>
      <c r="AP306" s="13">
        <f>SL!U306*SQRT($AO$6)*$AO$9</f>
        <v>573.54032707790566</v>
      </c>
      <c r="AQ306" s="7">
        <f>SL!V306*SQRT($AO$6)</f>
        <v>21138.202805318353</v>
      </c>
      <c r="AR306" s="7">
        <f>SL!W306*$AO$9</f>
        <v>4090.5498850923805</v>
      </c>
    </row>
    <row r="307" spans="21:44" x14ac:dyDescent="0.25">
      <c r="U307" s="13">
        <f>SL!U307*SQRT($T$6)*$T$9</f>
        <v>350.20001530856916</v>
      </c>
      <c r="V307" s="7">
        <f>SL!V307*SQRT($T$6)</f>
        <v>19860.764597017507</v>
      </c>
      <c r="W307" s="7">
        <f>SL!W307*$T$9</f>
        <v>2701.5125674372971</v>
      </c>
      <c r="AB307" s="13">
        <f>SL!U307*SQRT($AA$6)*$AA$9</f>
        <v>506.86631452654166</v>
      </c>
      <c r="AC307" s="7">
        <f>SL!V307*SQRT($AA$6)</f>
        <v>20800.229295110603</v>
      </c>
      <c r="AD307" s="7">
        <f>SL!W307*$AA$9</f>
        <v>3733.4651569494445</v>
      </c>
      <c r="AI307" s="13">
        <f>SL!U307*SQRT($AH$6)*$AH$9</f>
        <v>549.15871379744999</v>
      </c>
      <c r="AJ307" s="7">
        <f>SL!V307*SQRT($AH$6)</f>
        <v>21009.643282791068</v>
      </c>
      <c r="AK307" s="7">
        <f>SL!W307*$AH$9</f>
        <v>4004.6631899986696</v>
      </c>
      <c r="AP307" s="13">
        <f>SL!U307*SQRT($AO$6)*$AO$9</f>
        <v>578.00947248370744</v>
      </c>
      <c r="AQ307" s="7">
        <f>SL!V307*SQRT($AO$6)</f>
        <v>21144.543494249992</v>
      </c>
      <c r="AR307" s="7">
        <f>SL!W307*$AO$9</f>
        <v>4188.1616703418576</v>
      </c>
    </row>
    <row r="308" spans="21:44" x14ac:dyDescent="0.25">
      <c r="U308" s="13">
        <f>SL!U308*SQRT($T$6)*$T$9</f>
        <v>356.51805682186813</v>
      </c>
      <c r="V308" s="7">
        <f>SL!V308*SQRT($T$6)</f>
        <v>19801.367724766784</v>
      </c>
      <c r="W308" s="7">
        <f>SL!W308*$T$9</f>
        <v>2697.2859338719882</v>
      </c>
      <c r="AB308" s="13">
        <f>SL!U308*SQRT($AA$6)*$AA$9</f>
        <v>516.01080989171123</v>
      </c>
      <c r="AC308" s="7">
        <f>SL!V308*SQRT($AA$6)</f>
        <v>20738.022799676237</v>
      </c>
      <c r="AD308" s="7">
        <f>SL!W308*$AA$9</f>
        <v>3727.6239888062796</v>
      </c>
      <c r="AI308" s="13">
        <f>SL!U308*SQRT($AH$6)*$AH$9</f>
        <v>559.06621636596071</v>
      </c>
      <c r="AJ308" s="7">
        <f>SL!V308*SQRT($AH$6)</f>
        <v>20946.810500497853</v>
      </c>
      <c r="AK308" s="7">
        <f>SL!W308*$AH$9</f>
        <v>3998.3977207720495</v>
      </c>
      <c r="AP308" s="13">
        <f>SL!U308*SQRT($AO$6)*$AO$9</f>
        <v>588.43747843057849</v>
      </c>
      <c r="AQ308" s="7">
        <f>SL!V308*SQRT($AO$6)</f>
        <v>21081.307270760572</v>
      </c>
      <c r="AR308" s="7">
        <f>SL!W308*$AO$9</f>
        <v>4181.6091097851622</v>
      </c>
    </row>
    <row r="309" spans="21:44" x14ac:dyDescent="0.25">
      <c r="U309" s="13">
        <f>SL!U309*SQRT($T$6)*$T$9</f>
        <v>357.42063418091084</v>
      </c>
      <c r="V309" s="7">
        <f>SL!V309*SQRT($T$6)</f>
        <v>19791.845733087019</v>
      </c>
      <c r="W309" s="7">
        <f>SL!W309*$T$9</f>
        <v>2659.2385748393408</v>
      </c>
      <c r="AB309" s="13">
        <f>SL!U309*SQRT($AA$6)*$AA$9</f>
        <v>517.31716637244983</v>
      </c>
      <c r="AC309" s="7">
        <f>SL!V309*SQRT($AA$6)</f>
        <v>20728.050393562778</v>
      </c>
      <c r="AD309" s="7">
        <f>SL!W309*$AA$9</f>
        <v>3675.0428936914482</v>
      </c>
      <c r="AI309" s="13">
        <f>SL!U309*SQRT($AH$6)*$AH$9</f>
        <v>560.48157387574793</v>
      </c>
      <c r="AJ309" s="7">
        <f>SL!V309*SQRT($AH$6)</f>
        <v>20936.737693504128</v>
      </c>
      <c r="AK309" s="7">
        <f>SL!W309*$AH$9</f>
        <v>3941.9971472447373</v>
      </c>
      <c r="AP309" s="13">
        <f>SL!U309*SQRT($AO$6)*$AO$9</f>
        <v>589.92719356584576</v>
      </c>
      <c r="AQ309" s="7">
        <f>SL!V309*SQRT($AO$6)</f>
        <v>21071.169787571485</v>
      </c>
      <c r="AR309" s="7">
        <f>SL!W309*$AO$9</f>
        <v>4122.6241941941789</v>
      </c>
    </row>
    <row r="310" spans="21:44" x14ac:dyDescent="0.25">
      <c r="U310" s="13">
        <f>SL!U310*SQRT($T$6)*$T$9</f>
        <v>356.51805682186813</v>
      </c>
      <c r="V310" s="7">
        <f>SL!V310*SQRT($T$6)</f>
        <v>19878.912699278313</v>
      </c>
      <c r="W310" s="7">
        <f>SL!W310*$T$9</f>
        <v>2708.256804474117</v>
      </c>
      <c r="AB310" s="13">
        <f>SL!U310*SQRT($AA$6)*$AA$9</f>
        <v>516.01080989171123</v>
      </c>
      <c r="AC310" s="7">
        <f>SL!V310*SQRT($AA$6)</f>
        <v>20819.235848783395</v>
      </c>
      <c r="AD310" s="7">
        <f>SL!W310*$AA$9</f>
        <v>3742.7856295952779</v>
      </c>
      <c r="AI310" s="13">
        <f>SL!U310*SQRT($AH$6)*$AH$9</f>
        <v>559.06621636596071</v>
      </c>
      <c r="AJ310" s="7">
        <f>SL!V310*SQRT($AH$6)</f>
        <v>21028.841191960008</v>
      </c>
      <c r="AK310" s="7">
        <f>SL!W310*$AH$9</f>
        <v>4014.6606995907123</v>
      </c>
      <c r="AP310" s="13">
        <f>SL!U310*SQRT($AO$6)*$AO$9</f>
        <v>588.43747843057849</v>
      </c>
      <c r="AQ310" s="7">
        <f>SL!V310*SQRT($AO$6)</f>
        <v>21163.864670719169</v>
      </c>
      <c r="AR310" s="7">
        <f>SL!W310*$AO$9</f>
        <v>4198.6172778388473</v>
      </c>
    </row>
    <row r="311" spans="21:44" x14ac:dyDescent="0.25">
      <c r="U311" s="13">
        <f>SL!U311*SQRT($T$6)*$T$9</f>
        <v>356.51805682186813</v>
      </c>
      <c r="V311" s="7">
        <f>SL!V311*SQRT($T$6)</f>
        <v>19875.280426010369</v>
      </c>
      <c r="W311" s="7">
        <f>SL!W311*$T$9</f>
        <v>2642.6957454591766</v>
      </c>
      <c r="AB311" s="13">
        <f>SL!U311*SQRT($AA$6)*$AA$9</f>
        <v>516.01080989171123</v>
      </c>
      <c r="AC311" s="7">
        <f>SL!V311*SQRT($AA$6)</f>
        <v>20815.43175974812</v>
      </c>
      <c r="AD311" s="7">
        <f>SL!W311*$AA$9</f>
        <v>3652.1808578702371</v>
      </c>
      <c r="AI311" s="13">
        <f>SL!U311*SQRT($AH$6)*$AH$9</f>
        <v>559.06621636596071</v>
      </c>
      <c r="AJ311" s="7">
        <f>SL!V311*SQRT($AH$6)</f>
        <v>21024.99880385393</v>
      </c>
      <c r="AK311" s="7">
        <f>SL!W311*$AH$9</f>
        <v>3917.474418505401</v>
      </c>
      <c r="AP311" s="13">
        <f>SL!U311*SQRT($AO$6)*$AO$9</f>
        <v>588.43747843057849</v>
      </c>
      <c r="AQ311" s="7">
        <f>SL!V311*SQRT($AO$6)</f>
        <v>21159.997611134335</v>
      </c>
      <c r="AR311" s="7">
        <f>SL!W311*$AO$9</f>
        <v>4096.9778045515304</v>
      </c>
    </row>
    <row r="312" spans="21:44" x14ac:dyDescent="0.25">
      <c r="U312" s="13">
        <f>SL!U312*SQRT($T$6)*$T$9</f>
        <v>357.42063418091084</v>
      </c>
      <c r="V312" s="7">
        <f>SL!V312*SQRT($T$6)</f>
        <v>19776.167293139504</v>
      </c>
      <c r="W312" s="7">
        <f>SL!W312*$T$9</f>
        <v>2719.0883186797078</v>
      </c>
      <c r="AB312" s="13">
        <f>SL!U312*SQRT($AA$6)*$AA$9</f>
        <v>517.31716637244983</v>
      </c>
      <c r="AC312" s="7">
        <f>SL!V312*SQRT($AA$6)</f>
        <v>20711.630323514371</v>
      </c>
      <c r="AD312" s="7">
        <f>SL!W312*$AA$9</f>
        <v>3757.7546811447728</v>
      </c>
      <c r="AI312" s="13">
        <f>SL!U312*SQRT($AH$6)*$AH$9</f>
        <v>560.48157387574793</v>
      </c>
      <c r="AJ312" s="7">
        <f>SL!V312*SQRT($AH$6)</f>
        <v>20920.152308338373</v>
      </c>
      <c r="AK312" s="7">
        <f>SL!W312*$AH$9</f>
        <v>4030.7170995326992</v>
      </c>
      <c r="AP312" s="13">
        <f>SL!U312*SQRT($AO$6)*$AO$9</f>
        <v>589.92719356584576</v>
      </c>
      <c r="AQ312" s="7">
        <f>SL!V312*SQRT($AO$6)</f>
        <v>21054.477909785368</v>
      </c>
      <c r="AR312" s="7">
        <f>SL!W312*$AO$9</f>
        <v>4215.4094013234517</v>
      </c>
    </row>
    <row r="313" spans="21:44" x14ac:dyDescent="0.25">
      <c r="U313" s="13">
        <f>SL!U313*SQRT($T$6)*$T$9</f>
        <v>357.42063418091084</v>
      </c>
      <c r="V313" s="7">
        <f>SL!V313*SQRT($T$6)</f>
        <v>19770.7755435367</v>
      </c>
      <c r="W313" s="7">
        <f>SL!W313*$T$9</f>
        <v>2636.416284975644</v>
      </c>
      <c r="AB313" s="13">
        <f>SL!U313*SQRT($AA$6)*$AA$9</f>
        <v>517.31716637244983</v>
      </c>
      <c r="AC313" s="7">
        <f>SL!V313*SQRT($AA$6)</f>
        <v>20705.983530436879</v>
      </c>
      <c r="AD313" s="7">
        <f>SL!W313*$AA$9</f>
        <v>3643.5027020836255</v>
      </c>
      <c r="AI313" s="13">
        <f>SL!U313*SQRT($AH$6)*$AH$9</f>
        <v>560.48157387574793</v>
      </c>
      <c r="AJ313" s="7">
        <f>SL!V313*SQRT($AH$6)</f>
        <v>20914.448664086827</v>
      </c>
      <c r="AK313" s="7">
        <f>SL!W313*$AH$9</f>
        <v>3908.1658835185331</v>
      </c>
      <c r="AP313" s="13">
        <f>SL!U313*SQRT($AO$6)*$AO$9</f>
        <v>589.92719356584576</v>
      </c>
      <c r="AQ313" s="7">
        <f>SL!V313*SQRT($AO$6)</f>
        <v>21048.737643169261</v>
      </c>
      <c r="AR313" s="7">
        <f>SL!W313*$AO$9</f>
        <v>4087.2427413041642</v>
      </c>
    </row>
    <row r="314" spans="21:44" x14ac:dyDescent="0.25">
      <c r="U314" s="13">
        <f>SL!U314*SQRT($T$6)*$T$9</f>
        <v>357.42063418091084</v>
      </c>
      <c r="V314" s="7">
        <f>SL!V314*SQRT($T$6)</f>
        <v>19896.574070930968</v>
      </c>
      <c r="W314" s="7">
        <f>SL!W314*$T$9</f>
        <v>2715.5699525143827</v>
      </c>
      <c r="AB314" s="13">
        <f>SL!U314*SQRT($AA$6)*$AA$9</f>
        <v>517.31716637244983</v>
      </c>
      <c r="AC314" s="7">
        <f>SL!V314*SQRT($AA$6)</f>
        <v>20837.732648251858</v>
      </c>
      <c r="AD314" s="7">
        <f>SL!W314*$AA$9</f>
        <v>3752.8923319386417</v>
      </c>
      <c r="AI314" s="13">
        <f>SL!U314*SQRT($AH$6)*$AH$9</f>
        <v>560.48157387574793</v>
      </c>
      <c r="AJ314" s="7">
        <f>SL!V314*SQRT($AH$6)</f>
        <v>21047.524214785964</v>
      </c>
      <c r="AK314" s="7">
        <f>SL!W314*$AH$9</f>
        <v>4025.5015504210469</v>
      </c>
      <c r="AP314" s="13">
        <f>SL!U314*SQRT($AO$6)*$AO$9</f>
        <v>589.92719356584576</v>
      </c>
      <c r="AQ314" s="7">
        <f>SL!V314*SQRT($AO$6)</f>
        <v>21182.667654826524</v>
      </c>
      <c r="AR314" s="7">
        <f>SL!W314*$AO$9</f>
        <v>4209.9548694832311</v>
      </c>
    </row>
    <row r="315" spans="21:44" x14ac:dyDescent="0.25">
      <c r="U315" s="13">
        <f>SL!U315*SQRT($T$6)*$T$9</f>
        <v>356.51805682186813</v>
      </c>
      <c r="V315" s="7">
        <f>SL!V315*SQRT($T$6)</f>
        <v>19818.633587643184</v>
      </c>
      <c r="W315" s="7">
        <f>SL!W315*$T$9</f>
        <v>2678.8755756393257</v>
      </c>
      <c r="AB315" s="13">
        <f>SL!U315*SQRT($AA$6)*$AA$9</f>
        <v>516.01080989171123</v>
      </c>
      <c r="AC315" s="7">
        <f>SL!V315*SQRT($AA$6)</f>
        <v>20756.105381797013</v>
      </c>
      <c r="AD315" s="7">
        <f>SL!W315*$AA$9</f>
        <v>3702.1810455392024</v>
      </c>
      <c r="AI315" s="13">
        <f>SL!U315*SQRT($AH$6)*$AH$9</f>
        <v>559.06621636596071</v>
      </c>
      <c r="AJ315" s="7">
        <f>SL!V315*SQRT($AH$6)</f>
        <v>20965.075135690055</v>
      </c>
      <c r="AK315" s="7">
        <f>SL!W315*$AH$9</f>
        <v>3971.1066080755159</v>
      </c>
      <c r="AP315" s="13">
        <f>SL!U315*SQRT($AO$6)*$AO$9</f>
        <v>588.43747843057849</v>
      </c>
      <c r="AQ315" s="7">
        <f>SL!V315*SQRT($AO$6)</f>
        <v>21099.6891808211</v>
      </c>
      <c r="AR315" s="7">
        <f>SL!W315*$AO$9</f>
        <v>4153.0674855052339</v>
      </c>
    </row>
    <row r="316" spans="21:44" x14ac:dyDescent="0.25">
      <c r="U316" s="13">
        <f>SL!U316*SQRT($T$6)*$T$9</f>
        <v>356.51805682186813</v>
      </c>
      <c r="V316" s="7">
        <f>SL!V316*SQRT($T$6)</f>
        <v>19810.898883046666</v>
      </c>
      <c r="W316" s="7">
        <f>SL!W316*$T$9</f>
        <v>2694.1672602285998</v>
      </c>
      <c r="AB316" s="13">
        <f>SL!U316*SQRT($AA$6)*$AA$9</f>
        <v>516.01080989171123</v>
      </c>
      <c r="AC316" s="7">
        <f>SL!V316*SQRT($AA$6)</f>
        <v>20748.004805993318</v>
      </c>
      <c r="AD316" s="7">
        <f>SL!W316*$AA$9</f>
        <v>3723.3140109354263</v>
      </c>
      <c r="AI316" s="13">
        <f>SL!U316*SQRT($AH$6)*$AH$9</f>
        <v>559.06621636596071</v>
      </c>
      <c r="AJ316" s="7">
        <f>SL!V316*SQRT($AH$6)</f>
        <v>20956.8930043488</v>
      </c>
      <c r="AK316" s="7">
        <f>SL!W316*$AH$9</f>
        <v>3993.7746671198711</v>
      </c>
      <c r="AP316" s="13">
        <f>SL!U316*SQRT($AO$6)*$AO$9</f>
        <v>588.43747843057849</v>
      </c>
      <c r="AQ316" s="7">
        <f>SL!V316*SQRT($AO$6)</f>
        <v>21091.454513069148</v>
      </c>
      <c r="AR316" s="7">
        <f>SL!W316*$AO$9</f>
        <v>4176.7742222584548</v>
      </c>
    </row>
    <row r="317" spans="21:44" x14ac:dyDescent="0.25">
      <c r="U317" s="13">
        <f>SL!U317*SQRT($T$6)*$T$9</f>
        <v>357.42063418091084</v>
      </c>
      <c r="V317" s="7">
        <f>SL!V317*SQRT($T$6)</f>
        <v>19834.379460794949</v>
      </c>
      <c r="W317" s="7">
        <f>SL!W317*$T$9</f>
        <v>2710.7315290543843</v>
      </c>
      <c r="AB317" s="13">
        <f>SL!U317*SQRT($AA$6)*$AA$9</f>
        <v>517.31716637244983</v>
      </c>
      <c r="AC317" s="7">
        <f>SL!V317*SQRT($AA$6)</f>
        <v>20772.596074811809</v>
      </c>
      <c r="AD317" s="7">
        <f>SL!W317*$AA$9</f>
        <v>3746.2056758704061</v>
      </c>
      <c r="AI317" s="13">
        <f>SL!U317*SQRT($AH$6)*$AH$9</f>
        <v>560.48157387574793</v>
      </c>
      <c r="AJ317" s="7">
        <f>SL!V317*SQRT($AH$6)</f>
        <v>20981.731854844984</v>
      </c>
      <c r="AK317" s="7">
        <f>SL!W317*$AH$9</f>
        <v>4018.3291772248485</v>
      </c>
      <c r="AP317" s="13">
        <f>SL!U317*SQRT($AO$6)*$AO$9</f>
        <v>589.92719356584576</v>
      </c>
      <c r="AQ317" s="7">
        <f>SL!V317*SQRT($AO$6)</f>
        <v>21116.45285062274</v>
      </c>
      <c r="AR317" s="7">
        <f>SL!W317*$AO$9</f>
        <v>4202.4538495271145</v>
      </c>
    </row>
    <row r="318" spans="21:44" x14ac:dyDescent="0.25">
      <c r="U318" s="13">
        <f>SL!U318*SQRT($T$6)*$T$9</f>
        <v>356.51805682186813</v>
      </c>
      <c r="V318" s="7">
        <f>SL!V318*SQRT($T$6)</f>
        <v>19814.249846998468</v>
      </c>
      <c r="W318" s="7">
        <f>SL!W318*$T$9</f>
        <v>2691.6312800894143</v>
      </c>
      <c r="AB318" s="13">
        <f>SL!U318*SQRT($AA$6)*$AA$9</f>
        <v>516.01080989171123</v>
      </c>
      <c r="AC318" s="7">
        <f>SL!V318*SQRT($AA$6)</f>
        <v>20751.514279066054</v>
      </c>
      <c r="AD318" s="7">
        <f>SL!W318*$AA$9</f>
        <v>3719.8093100495275</v>
      </c>
      <c r="AI318" s="13">
        <f>SL!U318*SQRT($AH$6)*$AH$9</f>
        <v>559.06621636596071</v>
      </c>
      <c r="AJ318" s="7">
        <f>SL!V318*SQRT($AH$6)</f>
        <v>20960.437810337356</v>
      </c>
      <c r="AK318" s="7">
        <f>SL!W318*$AH$9</f>
        <v>3990.0153855838989</v>
      </c>
      <c r="AP318" s="13">
        <f>SL!U318*SQRT($AO$6)*$AO$9</f>
        <v>588.43747843057849</v>
      </c>
      <c r="AQ318" s="7">
        <f>SL!V318*SQRT($AO$6)</f>
        <v>21095.022079800048</v>
      </c>
      <c r="AR318" s="7">
        <f>SL!W318*$AO$9</f>
        <v>4172.8426859244373</v>
      </c>
    </row>
    <row r="319" spans="21:44" x14ac:dyDescent="0.25">
      <c r="U319" s="13">
        <f>SL!U319*SQRT($T$6)*$T$9</f>
        <v>356.51805682186813</v>
      </c>
      <c r="V319" s="7">
        <f>SL!V319*SQRT($T$6)</f>
        <v>19902.554874742396</v>
      </c>
      <c r="W319" s="7">
        <f>SL!W319*$T$9</f>
        <v>2665.4322775403889</v>
      </c>
      <c r="AB319" s="13">
        <f>SL!U319*SQRT($AA$6)*$AA$9</f>
        <v>516.01080989171123</v>
      </c>
      <c r="AC319" s="7">
        <f>SL!V319*SQRT($AA$6)</f>
        <v>20843.9963593008</v>
      </c>
      <c r="AD319" s="7">
        <f>SL!W319*$AA$9</f>
        <v>3683.6025330229804</v>
      </c>
      <c r="AI319" s="13">
        <f>SL!U319*SQRT($AH$6)*$AH$9</f>
        <v>559.06621636596071</v>
      </c>
      <c r="AJ319" s="7">
        <f>SL!V319*SQRT($AH$6)</f>
        <v>21053.850988058395</v>
      </c>
      <c r="AK319" s="7">
        <f>SL!W319*$AH$9</f>
        <v>3951.1785567690358</v>
      </c>
      <c r="AP319" s="13">
        <f>SL!U319*SQRT($AO$6)*$AO$9</f>
        <v>588.43747843057849</v>
      </c>
      <c r="AQ319" s="7">
        <f>SL!V319*SQRT($AO$6)</f>
        <v>21189.03505149464</v>
      </c>
      <c r="AR319" s="7">
        <f>SL!W319*$AO$9</f>
        <v>4132.2263069374967</v>
      </c>
    </row>
    <row r="320" spans="21:44" x14ac:dyDescent="0.25">
      <c r="U320" s="13">
        <f>SL!U320*SQRT($T$6)*$T$9</f>
        <v>357.42063418091084</v>
      </c>
      <c r="V320" s="7">
        <f>SL!V320*SQRT($T$6)</f>
        <v>19807.033794299394</v>
      </c>
      <c r="W320" s="7">
        <f>SL!W320*$T$9</f>
        <v>2713.2208018298948</v>
      </c>
      <c r="AB320" s="13">
        <f>SL!U320*SQRT($AA$6)*$AA$9</f>
        <v>517.31716637244983</v>
      </c>
      <c r="AC320" s="7">
        <f>SL!V320*SQRT($AA$6)</f>
        <v>20743.95688871418</v>
      </c>
      <c r="AD320" s="7">
        <f>SL!W320*$AA$9</f>
        <v>3749.6458276155918</v>
      </c>
      <c r="AI320" s="13">
        <f>SL!U320*SQRT($AH$6)*$AH$9</f>
        <v>560.48157387574793</v>
      </c>
      <c r="AJ320" s="7">
        <f>SL!V320*SQRT($AH$6)</f>
        <v>20952.804333167995</v>
      </c>
      <c r="AK320" s="7">
        <f>SL!W320*$AH$9</f>
        <v>4022.0192207856708</v>
      </c>
      <c r="AP320" s="13">
        <f>SL!U320*SQRT($AO$6)*$AO$9</f>
        <v>589.92719356584576</v>
      </c>
      <c r="AQ320" s="7">
        <f>SL!V320*SQRT($AO$6)</f>
        <v>21087.339589057705</v>
      </c>
      <c r="AR320" s="7">
        <f>SL!W320*$AO$9</f>
        <v>4206.3129753187477</v>
      </c>
    </row>
    <row r="321" spans="21:44" x14ac:dyDescent="0.25">
      <c r="U321" s="13">
        <f>SL!U321*SQRT($T$6)*$T$9</f>
        <v>357.42063418091084</v>
      </c>
      <c r="V321" s="7">
        <f>SL!V321*SQRT($T$6)</f>
        <v>19905.156345871703</v>
      </c>
      <c r="W321" s="7">
        <f>SL!W321*$T$9</f>
        <v>2698.2698512871011</v>
      </c>
      <c r="AB321" s="13">
        <f>SL!U321*SQRT($AA$6)*$AA$9</f>
        <v>517.31716637244983</v>
      </c>
      <c r="AC321" s="7">
        <f>SL!V321*SQRT($AA$6)</f>
        <v>20846.720886633564</v>
      </c>
      <c r="AD321" s="7">
        <f>SL!W321*$AA$9</f>
        <v>3728.983753491781</v>
      </c>
      <c r="AI321" s="13">
        <f>SL!U321*SQRT($AH$6)*$AH$9</f>
        <v>560.48157387574793</v>
      </c>
      <c r="AJ321" s="7">
        <f>SL!V321*SQRT($AH$6)</f>
        <v>21056.602945575953</v>
      </c>
      <c r="AK321" s="7">
        <f>SL!W321*$AH$9</f>
        <v>3999.8562584452757</v>
      </c>
      <c r="AP321" s="13">
        <f>SL!U321*SQRT($AO$6)*$AO$9</f>
        <v>589.92719356584576</v>
      </c>
      <c r="AQ321" s="7">
        <f>SL!V321*SQRT($AO$6)</f>
        <v>21191.804678976703</v>
      </c>
      <c r="AR321" s="7">
        <f>SL!W321*$AO$9</f>
        <v>4183.1344794075085</v>
      </c>
    </row>
    <row r="322" spans="21:44" x14ac:dyDescent="0.25">
      <c r="U322" s="13">
        <f>SL!U322*SQRT($T$6)*$T$9</f>
        <v>361.93352097612438</v>
      </c>
      <c r="V322" s="7">
        <f>SL!V322*SQRT($T$6)</f>
        <v>19844.976820059615</v>
      </c>
      <c r="W322" s="7">
        <f>SL!W322*$T$9</f>
        <v>2657.5517498856493</v>
      </c>
      <c r="AB322" s="13">
        <f>SL!U322*SQRT($AA$6)*$AA$9</f>
        <v>523.84894877614238</v>
      </c>
      <c r="AC322" s="7">
        <f>SL!V322*SQRT($AA$6)</f>
        <v>20783.694716133039</v>
      </c>
      <c r="AD322" s="7">
        <f>SL!W322*$AA$9</f>
        <v>3672.7117173473548</v>
      </c>
      <c r="AI322" s="13">
        <f>SL!U322*SQRT($AH$6)*$AH$9</f>
        <v>567.55836142468422</v>
      </c>
      <c r="AJ322" s="7">
        <f>SL!V322*SQRT($AH$6)</f>
        <v>20992.942235835235</v>
      </c>
      <c r="AK322" s="7">
        <f>SL!W322*$AH$9</f>
        <v>3939.4966347979534</v>
      </c>
      <c r="AP322" s="13">
        <f>SL!U322*SQRT($AO$6)*$AO$9</f>
        <v>597.37576924218229</v>
      </c>
      <c r="AQ322" s="7">
        <f>SL!V322*SQRT($AO$6)</f>
        <v>21127.735212024356</v>
      </c>
      <c r="AR322" s="7">
        <f>SL!W322*$AO$9</f>
        <v>4120.00910526186</v>
      </c>
    </row>
    <row r="323" spans="21:44" x14ac:dyDescent="0.25">
      <c r="U323" s="13">
        <f>SL!U323*SQRT($T$6)*$T$9</f>
        <v>362.83609833516704</v>
      </c>
      <c r="V323" s="7">
        <f>SL!V323*SQRT($T$6)</f>
        <v>19937.993247370541</v>
      </c>
      <c r="W323" s="7">
        <f>SL!W323*$T$9</f>
        <v>2693.0753798908945</v>
      </c>
      <c r="AB323" s="13">
        <f>SL!U323*SQRT($AA$6)*$AA$9</f>
        <v>525.15530525688087</v>
      </c>
      <c r="AC323" s="7">
        <f>SL!V323*SQRT($AA$6)</f>
        <v>20881.111057121732</v>
      </c>
      <c r="AD323" s="7">
        <f>SL!W323*$AA$9</f>
        <v>3721.8050424984413</v>
      </c>
      <c r="AI323" s="13">
        <f>SL!U323*SQRT($AH$6)*$AH$9</f>
        <v>568.97371893447144</v>
      </c>
      <c r="AJ323" s="7">
        <f>SL!V323*SQRT($AH$6)</f>
        <v>21091.339351802042</v>
      </c>
      <c r="AK323" s="7">
        <f>SL!W323*$AH$9</f>
        <v>3992.15608756966</v>
      </c>
      <c r="AP323" s="13">
        <f>SL!U323*SQRT($AO$6)*$AO$9</f>
        <v>598.86548437744943</v>
      </c>
      <c r="AQ323" s="7">
        <f>SL!V323*SQRT($AO$6)</f>
        <v>21226.764123189783</v>
      </c>
      <c r="AR323" s="7">
        <f>SL!W323*$AO$9</f>
        <v>4175.0814774479741</v>
      </c>
    </row>
    <row r="324" spans="21:44" x14ac:dyDescent="0.25">
      <c r="U324" s="13">
        <f>SL!U324*SQRT($T$6)*$T$9</f>
        <v>363.73867569420975</v>
      </c>
      <c r="V324" s="7">
        <f>SL!V324*SQRT($T$6)</f>
        <v>19937.993247370541</v>
      </c>
      <c r="W324" s="7">
        <f>SL!W324*$T$9</f>
        <v>2722.9435904190791</v>
      </c>
      <c r="AB324" s="13">
        <f>SL!U324*SQRT($AA$6)*$AA$9</f>
        <v>526.46166173761924</v>
      </c>
      <c r="AC324" s="7">
        <f>SL!V324*SQRT($AA$6)</f>
        <v>20881.111057121732</v>
      </c>
      <c r="AD324" s="7">
        <f>SL!W324*$AA$9</f>
        <v>3763.0826307101411</v>
      </c>
      <c r="AI324" s="13">
        <f>SL!U324*SQRT($AH$6)*$AH$9</f>
        <v>570.38907644425865</v>
      </c>
      <c r="AJ324" s="7">
        <f>SL!V324*SQRT($AH$6)</f>
        <v>21091.339351802042</v>
      </c>
      <c r="AK324" s="7">
        <f>SL!W324*$AH$9</f>
        <v>4036.4320701044439</v>
      </c>
      <c r="AP324" s="13">
        <f>SL!U324*SQRT($AO$6)*$AO$9</f>
        <v>600.35519951271669</v>
      </c>
      <c r="AQ324" s="7">
        <f>SL!V324*SQRT($AO$6)</f>
        <v>21226.764123189783</v>
      </c>
      <c r="AR324" s="7">
        <f>SL!W324*$AO$9</f>
        <v>4221.3862387152931</v>
      </c>
    </row>
    <row r="325" spans="21:44" x14ac:dyDescent="0.25">
      <c r="U325" s="13">
        <f>SL!U325*SQRT($T$6)*$T$9</f>
        <v>364.64125305325246</v>
      </c>
      <c r="V325" s="7">
        <f>SL!V325*SQRT($T$6)</f>
        <v>19848.080628750926</v>
      </c>
      <c r="W325" s="7">
        <f>SL!W325*$T$9</f>
        <v>2744.1479678328665</v>
      </c>
      <c r="AB325" s="13">
        <f>SL!U325*SQRT($AA$6)*$AA$9</f>
        <v>527.76801821835784</v>
      </c>
      <c r="AC325" s="7">
        <f>SL!V325*SQRT($AA$6)</f>
        <v>20786.945342872612</v>
      </c>
      <c r="AD325" s="7">
        <f>SL!W325*$AA$9</f>
        <v>3792.3868824109873</v>
      </c>
      <c r="AI325" s="13">
        <f>SL!U325*SQRT($AH$6)*$AH$9</f>
        <v>571.80443395404586</v>
      </c>
      <c r="AJ325" s="7">
        <f>SL!V325*SQRT($AH$6)</f>
        <v>20996.225589459606</v>
      </c>
      <c r="AK325" s="7">
        <f>SL!W325*$AH$9</f>
        <v>4067.8649757734288</v>
      </c>
      <c r="AP325" s="13">
        <f>SL!U325*SQRT($AO$6)*$AO$9</f>
        <v>601.84491464798407</v>
      </c>
      <c r="AQ325" s="7">
        <f>SL!V325*SQRT($AO$6)</f>
        <v>21131.039647639136</v>
      </c>
      <c r="AR325" s="7">
        <f>SL!W325*$AO$9</f>
        <v>4254.2594378994563</v>
      </c>
    </row>
    <row r="326" spans="21:44" x14ac:dyDescent="0.25">
      <c r="U326" s="13">
        <f>SL!U326*SQRT($T$6)*$T$9</f>
        <v>363.73867569420975</v>
      </c>
      <c r="V326" s="7">
        <f>SL!V326*SQRT($T$6)</f>
        <v>19920.518879220817</v>
      </c>
      <c r="W326" s="7">
        <f>SL!W326*$T$9</f>
        <v>2728.4956411404664</v>
      </c>
      <c r="AB326" s="13">
        <f>SL!U326*SQRT($AA$6)*$AA$9</f>
        <v>526.46166173761924</v>
      </c>
      <c r="AC326" s="7">
        <f>SL!V326*SQRT($AA$6)</f>
        <v>20862.81010689769</v>
      </c>
      <c r="AD326" s="7">
        <f>SL!W326*$AA$9</f>
        <v>3770.7555129938537</v>
      </c>
      <c r="AI326" s="13">
        <f>SL!U326*SQRT($AH$6)*$AH$9</f>
        <v>570.38907644425865</v>
      </c>
      <c r="AJ326" s="7">
        <f>SL!V326*SQRT($AH$6)</f>
        <v>21072.854150005078</v>
      </c>
      <c r="AK326" s="7">
        <f>SL!W326*$AH$9</f>
        <v>4044.662308757021</v>
      </c>
      <c r="AP326" s="13">
        <f>SL!U326*SQRT($AO$6)*$AO$9</f>
        <v>600.35519951271669</v>
      </c>
      <c r="AQ326" s="7">
        <f>SL!V326*SQRT($AO$6)</f>
        <v>21208.160230294754</v>
      </c>
      <c r="AR326" s="7">
        <f>SL!W326*$AO$9</f>
        <v>4229.9935967943884</v>
      </c>
    </row>
    <row r="327" spans="21:44" x14ac:dyDescent="0.25">
      <c r="U327" s="13">
        <f>SL!U327*SQRT($T$6)*$T$9</f>
        <v>365.54383041229522</v>
      </c>
      <c r="V327" s="7">
        <f>SL!V327*SQRT($T$6)</f>
        <v>19837.479955200404</v>
      </c>
      <c r="W327" s="7">
        <f>SL!W327*$T$9</f>
        <v>2734.0484575563401</v>
      </c>
      <c r="AB327" s="13">
        <f>SL!U327*SQRT($AA$6)*$AA$9</f>
        <v>529.07437469909644</v>
      </c>
      <c r="AC327" s="7">
        <f>SL!V327*SQRT($AA$6)</f>
        <v>20775.843230491369</v>
      </c>
      <c r="AD327" s="7">
        <f>SL!W327*$AA$9</f>
        <v>3778.4294534601995</v>
      </c>
      <c r="AI327" s="13">
        <f>SL!U327*SQRT($AH$6)*$AH$9</f>
        <v>573.21979146383319</v>
      </c>
      <c r="AJ327" s="7">
        <f>SL!V327*SQRT($AH$6)</f>
        <v>20985.011702463173</v>
      </c>
      <c r="AK327" s="7">
        <f>SL!W327*$AH$9</f>
        <v>4052.8936824583707</v>
      </c>
      <c r="AP327" s="13">
        <f>SL!U327*SQRT($AO$6)*$AO$9</f>
        <v>603.33462978325133</v>
      </c>
      <c r="AQ327" s="7">
        <f>SL!V327*SQRT($AO$6)</f>
        <v>21119.753757719725</v>
      </c>
      <c r="AR327" s="7">
        <f>SL!W327*$AO$9</f>
        <v>4238.6021419315539</v>
      </c>
    </row>
    <row r="328" spans="21:44" x14ac:dyDescent="0.25">
      <c r="U328" s="13">
        <f>SL!U328*SQRT($T$6)*$T$9</f>
        <v>365.54383041229522</v>
      </c>
      <c r="V328" s="7">
        <f>SL!V328*SQRT($T$6)</f>
        <v>19907.758497168634</v>
      </c>
      <c r="W328" s="7">
        <f>SL!W328*$T$9</f>
        <v>2727.8294869372385</v>
      </c>
      <c r="AB328" s="13">
        <f>SL!U328*SQRT($AA$6)*$AA$9</f>
        <v>529.07437469909644</v>
      </c>
      <c r="AC328" s="7">
        <f>SL!V328*SQRT($AA$6)</f>
        <v>20849.446126307612</v>
      </c>
      <c r="AD328" s="7">
        <f>SL!W328*$AA$9</f>
        <v>3769.8348941017239</v>
      </c>
      <c r="AI328" s="13">
        <f>SL!U328*SQRT($AH$6)*$AH$9</f>
        <v>573.21979146383319</v>
      </c>
      <c r="AJ328" s="7">
        <f>SL!V328*SQRT($AH$6)</f>
        <v>21059.355622606552</v>
      </c>
      <c r="AK328" s="7">
        <f>SL!W328*$AH$9</f>
        <v>4043.6748163245643</v>
      </c>
      <c r="AP328" s="13">
        <f>SL!U328*SQRT($AO$6)*$AO$9</f>
        <v>603.33462978325133</v>
      </c>
      <c r="AQ328" s="7">
        <f>SL!V328*SQRT($AO$6)</f>
        <v>21194.575030591706</v>
      </c>
      <c r="AR328" s="7">
        <f>SL!W328*$AO$9</f>
        <v>4228.9608562718649</v>
      </c>
    </row>
    <row r="329" spans="21:44" x14ac:dyDescent="0.25">
      <c r="U329" s="13">
        <f>SL!U329*SQRT($T$6)*$T$9</f>
        <v>366.44640777133787</v>
      </c>
      <c r="V329" s="7">
        <f>SL!V329*SQRT($T$6)</f>
        <v>19804.715464878656</v>
      </c>
      <c r="W329" s="7">
        <f>SL!W329*$T$9</f>
        <v>2677.4146305591435</v>
      </c>
      <c r="AB329" s="13">
        <f>SL!U329*SQRT($AA$6)*$AA$9</f>
        <v>530.38073117983492</v>
      </c>
      <c r="AC329" s="7">
        <f>SL!V329*SQRT($AA$6)</f>
        <v>20741.528896413209</v>
      </c>
      <c r="AD329" s="7">
        <f>SL!W329*$AA$9</f>
        <v>3700.1620330723272</v>
      </c>
      <c r="AI329" s="13">
        <f>SL!U329*SQRT($AH$6)*$AH$9</f>
        <v>574.6351489736204</v>
      </c>
      <c r="AJ329" s="7">
        <f>SL!V329*SQRT($AH$6)</f>
        <v>20950.351896158143</v>
      </c>
      <c r="AK329" s="7">
        <f>SL!W329*$AH$9</f>
        <v>3968.9409350167507</v>
      </c>
      <c r="AP329" s="13">
        <f>SL!U329*SQRT($AO$6)*$AO$9</f>
        <v>604.82434491851859</v>
      </c>
      <c r="AQ329" s="7">
        <f>SL!V329*SQRT($AO$6)</f>
        <v>21084.871405265923</v>
      </c>
      <c r="AR329" s="7">
        <f>SL!W329*$AO$9</f>
        <v>4150.8025787041161</v>
      </c>
    </row>
    <row r="330" spans="21:44" x14ac:dyDescent="0.25">
      <c r="U330" s="13">
        <f>SL!U330*SQRT($T$6)*$T$9</f>
        <v>366.44640777133787</v>
      </c>
      <c r="V330" s="7">
        <f>SL!V330*SQRT($T$6)</f>
        <v>19829.730535977324</v>
      </c>
      <c r="W330" s="7">
        <f>SL!W330*$T$9</f>
        <v>2725.237611100541</v>
      </c>
      <c r="AB330" s="13">
        <f>SL!U330*SQRT($AA$6)*$AA$9</f>
        <v>530.38073117983492</v>
      </c>
      <c r="AC330" s="7">
        <f>SL!V330*SQRT($AA$6)</f>
        <v>20767.727244021833</v>
      </c>
      <c r="AD330" s="7">
        <f>SL!W330*$AA$9</f>
        <v>3766.252945883497</v>
      </c>
      <c r="AI330" s="13">
        <f>SL!U330*SQRT($AH$6)*$AH$9</f>
        <v>574.6351489736204</v>
      </c>
      <c r="AJ330" s="7">
        <f>SL!V330*SQRT($AH$6)</f>
        <v>20976.814005303506</v>
      </c>
      <c r="AK330" s="7">
        <f>SL!W330*$AH$9</f>
        <v>4039.8326762281681</v>
      </c>
      <c r="AP330" s="13">
        <f>SL!U330*SQRT($AO$6)*$AO$9</f>
        <v>604.82434491851859</v>
      </c>
      <c r="AQ330" s="7">
        <f>SL!V330*SQRT($AO$6)</f>
        <v>21111.503424203249</v>
      </c>
      <c r="AR330" s="7">
        <f>SL!W330*$AO$9</f>
        <v>4224.9426646986012</v>
      </c>
    </row>
    <row r="331" spans="21:44" x14ac:dyDescent="0.25">
      <c r="U331" s="13">
        <f>SL!U331*SQRT($T$6)*$T$9</f>
        <v>369.154139848466</v>
      </c>
      <c r="V331" s="7">
        <f>SL!V331*SQRT($T$6)</f>
        <v>19847.563259881328</v>
      </c>
      <c r="W331" s="7">
        <f>SL!W331*$T$9</f>
        <v>2774.5284279724992</v>
      </c>
      <c r="AB331" s="13">
        <f>SL!U331*SQRT($AA$6)*$AA$9</f>
        <v>534.29980062205038</v>
      </c>
      <c r="AC331" s="7">
        <f>SL!V331*SQRT($AA$6)</f>
        <v>20786.403501139117</v>
      </c>
      <c r="AD331" s="7">
        <f>SL!W331*$AA$9</f>
        <v>3834.3723948052552</v>
      </c>
      <c r="AI331" s="13">
        <f>SL!U331*SQRT($AH$6)*$AH$9</f>
        <v>578.88122150298204</v>
      </c>
      <c r="AJ331" s="7">
        <f>SL!V331*SQRT($AH$6)</f>
        <v>20995.678292534416</v>
      </c>
      <c r="AK331" s="7">
        <f>SL!W331*$AH$9</f>
        <v>4112.9003059373081</v>
      </c>
      <c r="AP331" s="13">
        <f>SL!U331*SQRT($AO$6)*$AO$9</f>
        <v>609.29349032432037</v>
      </c>
      <c r="AQ331" s="7">
        <f>SL!V331*SQRT($AO$6)</f>
        <v>21130.488836590936</v>
      </c>
      <c r="AR331" s="7">
        <f>SL!W331*$AO$9</f>
        <v>4301.358341016853</v>
      </c>
    </row>
    <row r="332" spans="21:44" x14ac:dyDescent="0.25">
      <c r="U332" s="13">
        <f>SL!U332*SQRT($T$6)*$T$9</f>
        <v>370.05671720750871</v>
      </c>
      <c r="V332" s="7">
        <f>SL!V332*SQRT($T$6)</f>
        <v>19934.600301614231</v>
      </c>
      <c r="W332" s="7">
        <f>SL!W332*$T$9</f>
        <v>2765.075929537039</v>
      </c>
      <c r="AB332" s="13">
        <f>SL!U332*SQRT($AA$6)*$AA$9</f>
        <v>535.60615710278898</v>
      </c>
      <c r="AC332" s="7">
        <f>SL!V332*SQRT($AA$6)</f>
        <v>20877.557616398324</v>
      </c>
      <c r="AD332" s="7">
        <f>SL!W332*$AA$9</f>
        <v>3821.3091301807317</v>
      </c>
      <c r="AI332" s="13">
        <f>SL!U332*SQRT($AH$6)*$AH$9</f>
        <v>580.29657901276948</v>
      </c>
      <c r="AJ332" s="7">
        <f>SL!V332*SQRT($AH$6)</f>
        <v>21087.75013550225</v>
      </c>
      <c r="AK332" s="7">
        <f>SL!W332*$AH$9</f>
        <v>4098.8881288353832</v>
      </c>
      <c r="AP332" s="13">
        <f>SL!U332*SQRT($AO$6)*$AO$9</f>
        <v>610.78320545958775</v>
      </c>
      <c r="AQ332" s="7">
        <f>SL!V332*SQRT($AO$6)</f>
        <v>21223.151860994771</v>
      </c>
      <c r="AR332" s="7">
        <f>SL!W332*$AO$9</f>
        <v>4286.704109119677</v>
      </c>
    </row>
    <row r="333" spans="21:44" x14ac:dyDescent="0.25">
      <c r="U333" s="13">
        <f>SL!U333*SQRT($T$6)*$T$9</f>
        <v>370.95929456655142</v>
      </c>
      <c r="V333" s="7">
        <f>SL!V333*SQRT($T$6)</f>
        <v>19854.550016178804</v>
      </c>
      <c r="W333" s="7">
        <f>SL!W333*$T$9</f>
        <v>2778.3033017907919</v>
      </c>
      <c r="AB333" s="13">
        <f>SL!U333*SQRT($AA$6)*$AA$9</f>
        <v>536.91251358352736</v>
      </c>
      <c r="AC333" s="7">
        <f>SL!V333*SQRT($AA$6)</f>
        <v>20793.720748786185</v>
      </c>
      <c r="AD333" s="7">
        <f>SL!W333*$AA$9</f>
        <v>3839.5892351939879</v>
      </c>
      <c r="AI333" s="13">
        <f>SL!U333*SQRT($AH$6)*$AH$9</f>
        <v>581.71193652255658</v>
      </c>
      <c r="AJ333" s="7">
        <f>SL!V333*SQRT($AH$6)</f>
        <v>21003.069209273635</v>
      </c>
      <c r="AK333" s="7">
        <f>SL!W333*$AH$9</f>
        <v>4118.4960963878948</v>
      </c>
      <c r="AP333" s="13">
        <f>SL!U333*SQRT($AO$6)*$AO$9</f>
        <v>612.27292059485501</v>
      </c>
      <c r="AQ333" s="7">
        <f>SL!V333*SQRT($AO$6)</f>
        <v>21137.927209453876</v>
      </c>
      <c r="AR333" s="7">
        <f>SL!W333*$AO$9</f>
        <v>4307.210537311149</v>
      </c>
    </row>
    <row r="334" spans="21:44" x14ac:dyDescent="0.25">
      <c r="U334" s="13">
        <f>SL!U334*SQRT($T$6)*$T$9</f>
        <v>370.95929456655142</v>
      </c>
      <c r="V334" s="7">
        <f>SL!V334*SQRT($T$6)</f>
        <v>19855.326626085956</v>
      </c>
      <c r="W334" s="7">
        <f>SL!W334*$T$9</f>
        <v>2769.229822126134</v>
      </c>
      <c r="AB334" s="13">
        <f>SL!U334*SQRT($AA$6)*$AA$9</f>
        <v>536.91251358352736</v>
      </c>
      <c r="AC334" s="7">
        <f>SL!V334*SQRT($AA$6)</f>
        <v>20794.534094317911</v>
      </c>
      <c r="AD334" s="7">
        <f>SL!W334*$AA$9</f>
        <v>3827.0497709736069</v>
      </c>
      <c r="AI334" s="13">
        <f>SL!U334*SQRT($AH$6)*$AH$9</f>
        <v>581.71193652255658</v>
      </c>
      <c r="AJ334" s="7">
        <f>SL!V334*SQRT($AH$6)</f>
        <v>21003.890743461779</v>
      </c>
      <c r="AK334" s="7">
        <f>SL!W334*$AH$9</f>
        <v>4105.0457684285748</v>
      </c>
      <c r="AP334" s="13">
        <f>SL!U334*SQRT($AO$6)*$AO$9</f>
        <v>612.27292059485501</v>
      </c>
      <c r="AQ334" s="7">
        <f>SL!V334*SQRT($AO$6)</f>
        <v>21138.754018607149</v>
      </c>
      <c r="AR334" s="7">
        <f>SL!W334*$AO$9</f>
        <v>4293.143899159546</v>
      </c>
    </row>
    <row r="335" spans="21:44" x14ac:dyDescent="0.25">
      <c r="U335" s="13">
        <f>SL!U335*SQRT($T$6)*$T$9</f>
        <v>370.95929456655142</v>
      </c>
      <c r="V335" s="7">
        <f>SL!V335*SQRT($T$6)</f>
        <v>19847.04591798296</v>
      </c>
      <c r="W335" s="7">
        <f>SL!W335*$T$9</f>
        <v>2790.1363443846844</v>
      </c>
      <c r="AB335" s="13">
        <f>SL!U335*SQRT($AA$6)*$AA$9</f>
        <v>536.91251358352736</v>
      </c>
      <c r="AC335" s="7">
        <f>SL!V335*SQRT($AA$6)</f>
        <v>20785.861687652658</v>
      </c>
      <c r="AD335" s="7">
        <f>SL!W335*$AA$9</f>
        <v>3855.9423896295807</v>
      </c>
      <c r="AI335" s="13">
        <f>SL!U335*SQRT($AH$6)*$AH$9</f>
        <v>581.71193652255658</v>
      </c>
      <c r="AJ335" s="7">
        <f>SL!V335*SQRT($AH$6)</f>
        <v>20995.131024140654</v>
      </c>
      <c r="AK335" s="7">
        <f>SL!W335*$AH$9</f>
        <v>4136.0371401248858</v>
      </c>
      <c r="AP335" s="13">
        <f>SL!U335*SQRT($AO$6)*$AO$9</f>
        <v>612.27292059485501</v>
      </c>
      <c r="AQ335" s="7">
        <f>SL!V335*SQRT($AO$6)</f>
        <v>21129.938054257356</v>
      </c>
      <c r="AR335" s="7">
        <f>SL!W335*$AO$9</f>
        <v>4325.5553327537536</v>
      </c>
    </row>
    <row r="336" spans="21:44" x14ac:dyDescent="0.25">
      <c r="U336" s="13">
        <f>SL!U336*SQRT($T$6)*$T$9</f>
        <v>370.95929456655142</v>
      </c>
      <c r="V336" s="7">
        <f>SL!V336*SQRT($T$6)</f>
        <v>19860.764597017507</v>
      </c>
      <c r="W336" s="7">
        <f>SL!W336*$T$9</f>
        <v>2783.4770994358632</v>
      </c>
      <c r="AB336" s="13">
        <f>SL!U336*SQRT($AA$6)*$AA$9</f>
        <v>536.91251358352736</v>
      </c>
      <c r="AC336" s="7">
        <f>SL!V336*SQRT($AA$6)</f>
        <v>20800.229295110603</v>
      </c>
      <c r="AD336" s="7">
        <f>SL!W336*$AA$9</f>
        <v>3846.739375256192</v>
      </c>
      <c r="AI336" s="13">
        <f>SL!U336*SQRT($AH$6)*$AH$9</f>
        <v>581.71193652255658</v>
      </c>
      <c r="AJ336" s="7">
        <f>SL!V336*SQRT($AH$6)</f>
        <v>21009.643282791068</v>
      </c>
      <c r="AK336" s="7">
        <f>SL!W336*$AH$9</f>
        <v>4126.16562094664</v>
      </c>
      <c r="AP336" s="13">
        <f>SL!U336*SQRT($AO$6)*$AO$9</f>
        <v>612.27292059485501</v>
      </c>
      <c r="AQ336" s="7">
        <f>SL!V336*SQRT($AO$6)</f>
        <v>21144.543494249992</v>
      </c>
      <c r="AR336" s="7">
        <f>SL!W336*$AO$9</f>
        <v>4315.2314887027414</v>
      </c>
    </row>
    <row r="337" spans="21:44" x14ac:dyDescent="0.25">
      <c r="U337" s="13">
        <f>SL!U337*SQRT($T$6)*$T$9</f>
        <v>370.05671720750871</v>
      </c>
      <c r="V337" s="7">
        <f>SL!V337*SQRT($T$6)</f>
        <v>19926.514089225944</v>
      </c>
      <c r="W337" s="7">
        <f>SL!W337*$T$9</f>
        <v>2753.3431929208737</v>
      </c>
      <c r="AB337" s="13">
        <f>SL!U337*SQRT($AA$6)*$AA$9</f>
        <v>535.60615710278898</v>
      </c>
      <c r="AC337" s="7">
        <f>SL!V337*SQRT($AA$6)</f>
        <v>20869.08890558995</v>
      </c>
      <c r="AD337" s="7">
        <f>SL!W337*$AA$9</f>
        <v>3805.0945976702751</v>
      </c>
      <c r="AI337" s="13">
        <f>SL!U337*SQRT($AH$6)*$AH$9</f>
        <v>580.29657901276948</v>
      </c>
      <c r="AJ337" s="7">
        <f>SL!V337*SQRT($AH$6)</f>
        <v>21079.196162821245</v>
      </c>
      <c r="AK337" s="7">
        <f>SL!W337*$AH$9</f>
        <v>4081.4957764876472</v>
      </c>
      <c r="AP337" s="13">
        <f>SL!U337*SQRT($AO$6)*$AO$9</f>
        <v>610.78320545958775</v>
      </c>
      <c r="AQ337" s="7">
        <f>SL!V337*SQRT($AO$6)</f>
        <v>21214.542964357752</v>
      </c>
      <c r="AR337" s="7">
        <f>SL!W337*$AO$9</f>
        <v>4268.514818284486</v>
      </c>
    </row>
    <row r="338" spans="21:44" x14ac:dyDescent="0.25">
      <c r="U338" s="13">
        <f>SL!U338*SQRT($T$6)*$T$9</f>
        <v>377.27733607985033</v>
      </c>
      <c r="V338" s="7">
        <f>SL!V338*SQRT($T$6)</f>
        <v>19860.505578477438</v>
      </c>
      <c r="W338" s="7">
        <f>SL!W338*$T$9</f>
        <v>2750.7827105581214</v>
      </c>
      <c r="AB338" s="13">
        <f>SL!U338*SQRT($AA$6)*$AA$9</f>
        <v>546.05700894869699</v>
      </c>
      <c r="AC338" s="7">
        <f>SL!V338*SQRT($AA$6)</f>
        <v>20799.958024334555</v>
      </c>
      <c r="AD338" s="7">
        <f>SL!W338*$AA$9</f>
        <v>3801.5560349400685</v>
      </c>
      <c r="AI338" s="13">
        <f>SL!U338*SQRT($AH$6)*$AH$9</f>
        <v>591.61943909106742</v>
      </c>
      <c r="AJ338" s="7">
        <f>SL!V338*SQRT($AH$6)</f>
        <v>21009.369280896331</v>
      </c>
      <c r="AK338" s="7">
        <f>SL!W338*$AH$9</f>
        <v>4077.700173390941</v>
      </c>
      <c r="AP338" s="13">
        <f>SL!U338*SQRT($AO$6)*$AO$9</f>
        <v>622.70092654172618</v>
      </c>
      <c r="AQ338" s="7">
        <f>SL!V338*SQRT($AO$6)</f>
        <v>21144.267733024408</v>
      </c>
      <c r="AR338" s="7">
        <f>SL!W338*$AO$9</f>
        <v>4264.5452960921693</v>
      </c>
    </row>
    <row r="339" spans="21:44" x14ac:dyDescent="0.25">
      <c r="U339" s="13">
        <f>SL!U339*SQRT($T$6)*$T$9</f>
        <v>381.79022287506388</v>
      </c>
      <c r="V339" s="7">
        <f>SL!V339*SQRT($T$6)</f>
        <v>19985.616051037632</v>
      </c>
      <c r="W339" s="7">
        <f>SL!W339*$T$9</f>
        <v>2810.7993757965382</v>
      </c>
      <c r="AB339" s="13">
        <f>SL!U339*SQRT($AA$6)*$AA$9</f>
        <v>552.58879135238942</v>
      </c>
      <c r="AC339" s="7">
        <f>SL!V339*SQRT($AA$6)</f>
        <v>20930.986540571161</v>
      </c>
      <c r="AD339" s="7">
        <f>SL!W339*$AA$9</f>
        <v>3884.4985062077426</v>
      </c>
      <c r="AI339" s="13">
        <f>SL!U339*SQRT($AH$6)*$AH$9</f>
        <v>598.6962266400036</v>
      </c>
      <c r="AJ339" s="7">
        <f>SL!V339*SQRT($AH$6)</f>
        <v>21141.716975094663</v>
      </c>
      <c r="AK339" s="7">
        <f>SL!W339*$AH$9</f>
        <v>4166.6675663114038</v>
      </c>
      <c r="AP339" s="13">
        <f>SL!U339*SQRT($AO$6)*$AO$9</f>
        <v>630.14950221806259</v>
      </c>
      <c r="AQ339" s="7">
        <f>SL!V339*SQRT($AO$6)</f>
        <v>21277.465214708092</v>
      </c>
      <c r="AR339" s="7">
        <f>SL!W339*$AO$9</f>
        <v>4357.589281881108</v>
      </c>
    </row>
    <row r="340" spans="21:44" x14ac:dyDescent="0.25">
      <c r="U340" s="13">
        <f>SL!U340*SQRT($T$6)*$T$9</f>
        <v>381.79022287506388</v>
      </c>
      <c r="V340" s="7">
        <f>SL!V340*SQRT($T$6)</f>
        <v>20021.87757189701</v>
      </c>
      <c r="W340" s="7">
        <f>SL!W340*$T$9</f>
        <v>2739.9925438547994</v>
      </c>
      <c r="AB340" s="13">
        <f>SL!U340*SQRT($AA$6)*$AA$9</f>
        <v>552.58879135238942</v>
      </c>
      <c r="AC340" s="7">
        <f>SL!V340*SQRT($AA$6)</f>
        <v>20968.963323629036</v>
      </c>
      <c r="AD340" s="7">
        <f>SL!W340*$AA$9</f>
        <v>3786.6441252528434</v>
      </c>
      <c r="AI340" s="13">
        <f>SL!U340*SQRT($AH$6)*$AH$9</f>
        <v>598.6962266400036</v>
      </c>
      <c r="AJ340" s="7">
        <f>SL!V340*SQRT($AH$6)</f>
        <v>21180.076103436651</v>
      </c>
      <c r="AK340" s="7">
        <f>SL!W340*$AH$9</f>
        <v>4061.7050660826926</v>
      </c>
      <c r="AP340" s="13">
        <f>SL!U340*SQRT($AO$6)*$AO$9</f>
        <v>630.14950221806259</v>
      </c>
      <c r="AQ340" s="7">
        <f>SL!V340*SQRT($AO$6)</f>
        <v>21316.070642068826</v>
      </c>
      <c r="AR340" s="7">
        <f>SL!W340*$AO$9</f>
        <v>4247.8172737434443</v>
      </c>
    </row>
    <row r="341" spans="21:44" x14ac:dyDescent="0.25">
      <c r="U341" s="13">
        <f>SL!U341*SQRT($T$6)*$T$9</f>
        <v>381.79022287506388</v>
      </c>
      <c r="V341" s="7">
        <f>SL!V341*SQRT($T$6)</f>
        <v>19930.686798865474</v>
      </c>
      <c r="W341" s="7">
        <f>SL!W341*$T$9</f>
        <v>2802.3522342218112</v>
      </c>
      <c r="AB341" s="13">
        <f>SL!U341*SQRT($AA$6)*$AA$9</f>
        <v>552.58879135238942</v>
      </c>
      <c r="AC341" s="7">
        <f>SL!V341*SQRT($AA$6)</f>
        <v>20873.458995012246</v>
      </c>
      <c r="AD341" s="7">
        <f>SL!W341*$AA$9</f>
        <v>3872.8246353824889</v>
      </c>
      <c r="AI341" s="13">
        <f>SL!U341*SQRT($AH$6)*$AH$9</f>
        <v>598.6962266400036</v>
      </c>
      <c r="AJ341" s="7">
        <f>SL!V341*SQRT($AH$6)</f>
        <v>21083.610249732199</v>
      </c>
      <c r="AK341" s="7">
        <f>SL!W341*$AH$9</f>
        <v>4154.1457082483457</v>
      </c>
      <c r="AP341" s="13">
        <f>SL!U341*SQRT($AO$6)*$AO$9</f>
        <v>630.14950221806259</v>
      </c>
      <c r="AQ341" s="7">
        <f>SL!V341*SQRT($AO$6)</f>
        <v>21218.9853935518</v>
      </c>
      <c r="AR341" s="7">
        <f>SL!W341*$AO$9</f>
        <v>4344.4936572322904</v>
      </c>
    </row>
    <row r="342" spans="21:44" x14ac:dyDescent="0.25">
      <c r="U342" s="13">
        <f>SL!U342*SQRT($T$6)*$T$9</f>
        <v>381.79022287506388</v>
      </c>
      <c r="V342" s="7">
        <f>SL!V342*SQRT($T$6)</f>
        <v>20037.684525334731</v>
      </c>
      <c r="W342" s="7">
        <f>SL!W342*$T$9</f>
        <v>2846.1047828731398</v>
      </c>
      <c r="AB342" s="13">
        <f>SL!U342*SQRT($AA$6)*$AA$9</f>
        <v>552.58879135238942</v>
      </c>
      <c r="AC342" s="7">
        <f>SL!V342*SQRT($AA$6)</f>
        <v>20985.51798618272</v>
      </c>
      <c r="AD342" s="7">
        <f>SL!W342*$AA$9</f>
        <v>3933.2902493079596</v>
      </c>
      <c r="AI342" s="13">
        <f>SL!U342*SQRT($AH$6)*$AH$9</f>
        <v>598.6962266400036</v>
      </c>
      <c r="AJ342" s="7">
        <f>SL!V342*SQRT($AH$6)</f>
        <v>21196.797436167424</v>
      </c>
      <c r="AK342" s="7">
        <f>SL!W342*$AH$9</f>
        <v>4219.0035301828229</v>
      </c>
      <c r="AP342" s="13">
        <f>SL!U342*SQRT($AO$6)*$AO$9</f>
        <v>630.14950221806259</v>
      </c>
      <c r="AQ342" s="7">
        <f>SL!V342*SQRT($AO$6)</f>
        <v>21332.899340321746</v>
      </c>
      <c r="AR342" s="7">
        <f>SL!W342*$AO$9</f>
        <v>4412.3233425167418</v>
      </c>
    </row>
    <row r="343" spans="21:44" x14ac:dyDescent="0.25">
      <c r="U343" s="13">
        <f>SL!U343*SQRT($T$6)*$T$9</f>
        <v>384.49795495219195</v>
      </c>
      <c r="V343" s="7">
        <f>SL!V343*SQRT($T$6)</f>
        <v>19905.416530389448</v>
      </c>
      <c r="W343" s="7">
        <f>SL!W343*$T$9</f>
        <v>2755.2857598330461</v>
      </c>
      <c r="AB343" s="13">
        <f>SL!U343*SQRT($AA$6)*$AA$9</f>
        <v>556.50786079460499</v>
      </c>
      <c r="AC343" s="7">
        <f>SL!V343*SQRT($AA$6)</f>
        <v>20846.993378540999</v>
      </c>
      <c r="AD343" s="7">
        <f>SL!W343*$AA$9</f>
        <v>3807.7792070143355</v>
      </c>
      <c r="AI343" s="13">
        <f>SL!U343*SQRT($AH$6)*$AH$9</f>
        <v>602.94229916936536</v>
      </c>
      <c r="AJ343" s="7">
        <f>SL!V343*SQRT($AH$6)</f>
        <v>21056.878180896267</v>
      </c>
      <c r="AK343" s="7">
        <f>SL!W343*$AH$9</f>
        <v>4084.3753952245925</v>
      </c>
      <c r="AP343" s="13">
        <f>SL!U343*SQRT($AO$6)*$AO$9</f>
        <v>634.61864762386438</v>
      </c>
      <c r="AQ343" s="7">
        <f>SL!V343*SQRT($AO$6)</f>
        <v>21192.081681547534</v>
      </c>
      <c r="AR343" s="7">
        <f>SL!W343*$AO$9</f>
        <v>4271.5263846128082</v>
      </c>
    </row>
    <row r="344" spans="21:44" x14ac:dyDescent="0.25">
      <c r="U344" s="13">
        <f>SL!U344*SQRT($T$6)*$T$9</f>
        <v>384.49795495219195</v>
      </c>
      <c r="V344" s="7">
        <f>SL!V344*SQRT($T$6)</f>
        <v>19909.05982796332</v>
      </c>
      <c r="W344" s="7">
        <f>SL!W344*$T$9</f>
        <v>2759.3202040822507</v>
      </c>
      <c r="AB344" s="13">
        <f>SL!U344*SQRT($AA$6)*$AA$9</f>
        <v>556.50786079460499</v>
      </c>
      <c r="AC344" s="7">
        <f>SL!V344*SQRT($AA$6)</f>
        <v>20850.809013359925</v>
      </c>
      <c r="AD344" s="7">
        <f>SL!W344*$AA$9</f>
        <v>3813.354771316207</v>
      </c>
      <c r="AI344" s="13">
        <f>SL!U344*SQRT($AH$6)*$AH$9</f>
        <v>602.94229916936536</v>
      </c>
      <c r="AJ344" s="7">
        <f>SL!V344*SQRT($AH$6)</f>
        <v>21060.732231027428</v>
      </c>
      <c r="AK344" s="7">
        <f>SL!W344*$AH$9</f>
        <v>4090.3559672092038</v>
      </c>
      <c r="AP344" s="13">
        <f>SL!U344*SQRT($AO$6)*$AO$9</f>
        <v>634.61864762386438</v>
      </c>
      <c r="AQ344" s="7">
        <f>SL!V344*SQRT($AO$6)</f>
        <v>21195.960478037814</v>
      </c>
      <c r="AR344" s="7">
        <f>SL!W344*$AO$9</f>
        <v>4277.7809935934656</v>
      </c>
    </row>
    <row r="345" spans="21:44" x14ac:dyDescent="0.25">
      <c r="U345" s="13">
        <f>SL!U345*SQRT($T$6)*$T$9</f>
        <v>384.49795495219195</v>
      </c>
      <c r="V345" s="7">
        <f>SL!V345*SQRT($T$6)</f>
        <v>20000.3150239807</v>
      </c>
      <c r="W345" s="7">
        <f>SL!W345*$T$9</f>
        <v>2787.4418654868</v>
      </c>
      <c r="AB345" s="13">
        <f>SL!U345*SQRT($AA$6)*$AA$9</f>
        <v>556.50786079460499</v>
      </c>
      <c r="AC345" s="7">
        <f>SL!V345*SQRT($AA$6)</f>
        <v>20946.380812333704</v>
      </c>
      <c r="AD345" s="7">
        <f>SL!W345*$AA$9</f>
        <v>3852.218644938313</v>
      </c>
      <c r="AI345" s="13">
        <f>SL!U345*SQRT($AH$6)*$AH$9</f>
        <v>602.94229916936536</v>
      </c>
      <c r="AJ345" s="7">
        <f>SL!V345*SQRT($AH$6)</f>
        <v>21157.2662343716</v>
      </c>
      <c r="AK345" s="7">
        <f>SL!W345*$AH$9</f>
        <v>4132.0429034929157</v>
      </c>
      <c r="AP345" s="13">
        <f>SL!U345*SQRT($AO$6)*$AO$9</f>
        <v>634.61864762386438</v>
      </c>
      <c r="AQ345" s="7">
        <f>SL!V345*SQRT($AO$6)</f>
        <v>21293.114313774608</v>
      </c>
      <c r="AR345" s="7">
        <f>SL!W345*$AO$9</f>
        <v>4321.3780753988594</v>
      </c>
    </row>
    <row r="346" spans="21:44" x14ac:dyDescent="0.25">
      <c r="U346" s="13">
        <f>SL!U346*SQRT($T$6)*$T$9</f>
        <v>385.4005323112346</v>
      </c>
      <c r="V346" s="7">
        <f>SL!V346*SQRT($T$6)</f>
        <v>19924.689078122654</v>
      </c>
      <c r="W346" s="7">
        <f>SL!W346*$T$9</f>
        <v>2740.3952991546821</v>
      </c>
      <c r="AB346" s="13">
        <f>SL!U346*SQRT($AA$6)*$AA$9</f>
        <v>557.81421727534348</v>
      </c>
      <c r="AC346" s="7">
        <f>SL!V346*SQRT($AA$6)</f>
        <v>20867.177566818013</v>
      </c>
      <c r="AD346" s="7">
        <f>SL!W346*$AA$9</f>
        <v>3787.2007293186593</v>
      </c>
      <c r="AI346" s="13">
        <f>SL!U346*SQRT($AH$6)*$AH$9</f>
        <v>604.35765667915257</v>
      </c>
      <c r="AJ346" s="7">
        <f>SL!V346*SQRT($AH$6)</f>
        <v>21077.265580940573</v>
      </c>
      <c r="AK346" s="7">
        <f>SL!W346*$AH$9</f>
        <v>4062.302101737258</v>
      </c>
      <c r="AP346" s="13">
        <f>SL!U346*SQRT($AO$6)*$AO$9</f>
        <v>636.10836275913164</v>
      </c>
      <c r="AQ346" s="7">
        <f>SL!V346*SQRT($AO$6)</f>
        <v>21212.599986459667</v>
      </c>
      <c r="AR346" s="7">
        <f>SL!W346*$AO$9</f>
        <v>4248.4416662892454</v>
      </c>
    </row>
    <row r="347" spans="21:44" x14ac:dyDescent="0.25">
      <c r="U347" s="13">
        <f>SL!U347*SQRT($T$6)*$T$9</f>
        <v>385.4005323112346</v>
      </c>
      <c r="V347" s="7">
        <f>SL!V347*SQRT($T$6)</f>
        <v>19924.689078122654</v>
      </c>
      <c r="W347" s="7">
        <f>SL!W347*$T$9</f>
        <v>2823.1461993908515</v>
      </c>
      <c r="AB347" s="13">
        <f>SL!U347*SQRT($AA$6)*$AA$9</f>
        <v>557.81421727534348</v>
      </c>
      <c r="AC347" s="7">
        <f>SL!V347*SQRT($AA$6)</f>
        <v>20867.177566818013</v>
      </c>
      <c r="AD347" s="7">
        <f>SL!W347*$AA$9</f>
        <v>3901.5617011911727</v>
      </c>
      <c r="AI347" s="13">
        <f>SL!U347*SQRT($AH$6)*$AH$9</f>
        <v>604.35765667915257</v>
      </c>
      <c r="AJ347" s="7">
        <f>SL!V347*SQRT($AH$6)</f>
        <v>21077.265580940573</v>
      </c>
      <c r="AK347" s="7">
        <f>SL!W347*$AH$9</f>
        <v>4184.9702277750357</v>
      </c>
      <c r="AP347" s="13">
        <f>SL!U347*SQRT($AO$6)*$AO$9</f>
        <v>636.10836275913164</v>
      </c>
      <c r="AQ347" s="7">
        <f>SL!V347*SQRT($AO$6)</f>
        <v>21212.599986459667</v>
      </c>
      <c r="AR347" s="7">
        <f>SL!W347*$AO$9</f>
        <v>4376.7305932899344</v>
      </c>
    </row>
    <row r="348" spans="21:44" x14ac:dyDescent="0.25">
      <c r="U348" s="13">
        <f>SL!U348*SQRT($T$6)*$T$9</f>
        <v>384.49795495219195</v>
      </c>
      <c r="V348" s="7">
        <f>SL!V348*SQRT($T$6)</f>
        <v>19941.387348308333</v>
      </c>
      <c r="W348" s="7">
        <f>SL!W348*$T$9</f>
        <v>2737.5706521940979</v>
      </c>
      <c r="AB348" s="13">
        <f>SL!U348*SQRT($AA$6)*$AA$9</f>
        <v>556.50786079460499</v>
      </c>
      <c r="AC348" s="7">
        <f>SL!V348*SQRT($AA$6)</f>
        <v>20884.66570766965</v>
      </c>
      <c r="AD348" s="7">
        <f>SL!W348*$AA$9</f>
        <v>3783.2970935795042</v>
      </c>
      <c r="AI348" s="13">
        <f>SL!U348*SQRT($AH$6)*$AH$9</f>
        <v>602.94229916936536</v>
      </c>
      <c r="AJ348" s="7">
        <f>SL!V348*SQRT($AH$6)</f>
        <v>21094.929790106697</v>
      </c>
      <c r="AK348" s="7">
        <f>SL!W348*$AH$9</f>
        <v>4058.1149068138875</v>
      </c>
      <c r="AP348" s="13">
        <f>SL!U348*SQRT($AO$6)*$AO$9</f>
        <v>634.61864762386438</v>
      </c>
      <c r="AQ348" s="7">
        <f>SL!V348*SQRT($AO$6)</f>
        <v>21230.377615236001</v>
      </c>
      <c r="AR348" s="7">
        <f>SL!W348*$AO$9</f>
        <v>4244.0626090621345</v>
      </c>
    </row>
    <row r="349" spans="21:44" x14ac:dyDescent="0.25">
      <c r="U349" s="13">
        <f>SL!U349*SQRT($T$6)*$T$9</f>
        <v>383.59537759314929</v>
      </c>
      <c r="V349" s="7">
        <f>SL!V349*SQRT($T$6)</f>
        <v>20028.460770719863</v>
      </c>
      <c r="W349" s="7">
        <f>SL!W349*$T$9</f>
        <v>2780.0046749397266</v>
      </c>
      <c r="AB349" s="13">
        <f>SL!U349*SQRT($AA$6)*$AA$9</f>
        <v>555.20150431386662</v>
      </c>
      <c r="AC349" s="7">
        <f>SL!V349*SQRT($AA$6)</f>
        <v>20975.857924506145</v>
      </c>
      <c r="AD349" s="7">
        <f>SL!W349*$AA$9</f>
        <v>3841.9405170081391</v>
      </c>
      <c r="AI349" s="13">
        <f>SL!U349*SQRT($AH$6)*$AH$9</f>
        <v>601.52694165957814</v>
      </c>
      <c r="AJ349" s="7">
        <f>SL!V349*SQRT($AH$6)</f>
        <v>21187.040118253513</v>
      </c>
      <c r="AK349" s="7">
        <f>SL!W349*$AH$9</f>
        <v>4121.0181747613651</v>
      </c>
      <c r="AP349" s="13">
        <f>SL!U349*SQRT($AO$6)*$AO$9</f>
        <v>633.12893248859723</v>
      </c>
      <c r="AQ349" s="7">
        <f>SL!V349*SQRT($AO$6)</f>
        <v>21323.079371927193</v>
      </c>
      <c r="AR349" s="7">
        <f>SL!W349*$AO$9</f>
        <v>4309.848180346833</v>
      </c>
    </row>
    <row r="350" spans="21:44" x14ac:dyDescent="0.25">
      <c r="U350" s="13">
        <f>SL!U350*SQRT($T$6)*$T$9</f>
        <v>384.49795495219195</v>
      </c>
      <c r="V350" s="7">
        <f>SL!V350*SQRT($T$6)</f>
        <v>19945.043826499819</v>
      </c>
      <c r="W350" s="7">
        <f>SL!W350*$T$9</f>
        <v>2810.5306170317872</v>
      </c>
      <c r="AB350" s="13">
        <f>SL!U350*SQRT($AA$6)*$AA$9</f>
        <v>556.50786079460499</v>
      </c>
      <c r="AC350" s="7">
        <f>SL!V350*SQRT($AA$6)</f>
        <v>20888.495146582936</v>
      </c>
      <c r="AD350" s="7">
        <f>SL!W350*$AA$9</f>
        <v>3884.1270841029864</v>
      </c>
      <c r="AI350" s="13">
        <f>SL!U350*SQRT($AH$6)*$AH$9</f>
        <v>602.94229916936536</v>
      </c>
      <c r="AJ350" s="7">
        <f>SL!V350*SQRT($AH$6)</f>
        <v>21098.797783310034</v>
      </c>
      <c r="AK350" s="7">
        <f>SL!W350*$AH$9</f>
        <v>4166.2691641921019</v>
      </c>
      <c r="AP350" s="13">
        <f>SL!U350*SQRT($AO$6)*$AO$9</f>
        <v>634.61864762386438</v>
      </c>
      <c r="AQ350" s="7">
        <f>SL!V350*SQRT($AO$6)</f>
        <v>21234.270444325128</v>
      </c>
      <c r="AR350" s="7">
        <f>SL!W350*$AO$9</f>
        <v>4357.1726244978827</v>
      </c>
    </row>
    <row r="351" spans="21:44" x14ac:dyDescent="0.25">
      <c r="U351" s="13">
        <f>SL!U351*SQRT($T$6)*$T$9</f>
        <v>385.4005323112346</v>
      </c>
      <c r="V351" s="7">
        <f>SL!V351*SQRT($T$6)</f>
        <v>19956.805879420161</v>
      </c>
      <c r="W351" s="7">
        <f>SL!W351*$T$9</f>
        <v>2830.8391318964068</v>
      </c>
      <c r="AB351" s="13">
        <f>SL!U351*SQRT($AA$6)*$AA$9</f>
        <v>557.81421727534348</v>
      </c>
      <c r="AC351" s="7">
        <f>SL!V351*SQRT($AA$6)</f>
        <v>20900.813574533142</v>
      </c>
      <c r="AD351" s="7">
        <f>SL!W351*$AA$9</f>
        <v>3912.193262121315</v>
      </c>
      <c r="AI351" s="13">
        <f>SL!U351*SQRT($AH$6)*$AH$9</f>
        <v>604.35765667915257</v>
      </c>
      <c r="AJ351" s="7">
        <f>SL!V351*SQRT($AH$6)</f>
        <v>21111.240231581476</v>
      </c>
      <c r="AK351" s="7">
        <f>SL!W351*$AH$9</f>
        <v>4196.37406279675</v>
      </c>
      <c r="AP351" s="13">
        <f>SL!U351*SQRT($AO$6)*$AO$9</f>
        <v>636.10836275913164</v>
      </c>
      <c r="AQ351" s="7">
        <f>SL!V351*SQRT($AO$6)</f>
        <v>21246.79278395314</v>
      </c>
      <c r="AR351" s="7">
        <f>SL!W351*$AO$9</f>
        <v>4388.6569657379659</v>
      </c>
    </row>
    <row r="352" spans="21:44" x14ac:dyDescent="0.25">
      <c r="U352" s="13">
        <f>SL!U352*SQRT($T$6)*$T$9</f>
        <v>384.49795495219195</v>
      </c>
      <c r="V352" s="7">
        <f>SL!V352*SQRT($T$6)</f>
        <v>19953.40652831387</v>
      </c>
      <c r="W352" s="7">
        <f>SL!W352*$T$9</f>
        <v>2734.5890378637869</v>
      </c>
      <c r="AB352" s="13">
        <f>SL!U352*SQRT($AA$6)*$AA$9</f>
        <v>556.50786079460499</v>
      </c>
      <c r="AC352" s="7">
        <f>SL!V352*SQRT($AA$6)</f>
        <v>20897.253425470397</v>
      </c>
      <c r="AD352" s="7">
        <f>SL!W352*$AA$9</f>
        <v>3779.1765304002492</v>
      </c>
      <c r="AI352" s="13">
        <f>SL!U352*SQRT($AH$6)*$AH$9</f>
        <v>602.94229916936536</v>
      </c>
      <c r="AJ352" s="7">
        <f>SL!V352*SQRT($AH$6)</f>
        <v>21107.644239403671</v>
      </c>
      <c r="AK352" s="7">
        <f>SL!W352*$AH$9</f>
        <v>4053.695026892065</v>
      </c>
      <c r="AP352" s="13">
        <f>SL!U352*SQRT($AO$6)*$AO$9</f>
        <v>634.61864762386438</v>
      </c>
      <c r="AQ352" s="7">
        <f>SL!V352*SQRT($AO$6)</f>
        <v>21243.173702373067</v>
      </c>
      <c r="AR352" s="7">
        <f>SL!W352*$AO$9</f>
        <v>4239.4402049302907</v>
      </c>
    </row>
    <row r="353" spans="21:44" x14ac:dyDescent="0.25">
      <c r="U353" s="13">
        <f>SL!U353*SQRT($T$6)*$T$9</f>
        <v>384.49795495219195</v>
      </c>
      <c r="V353" s="7">
        <f>SL!V353*SQRT($T$6)</f>
        <v>20018.456018520799</v>
      </c>
      <c r="W353" s="7">
        <f>SL!W353*$T$9</f>
        <v>2788.5896415220172</v>
      </c>
      <c r="AB353" s="13">
        <f>SL!U353*SQRT($AA$6)*$AA$9</f>
        <v>556.50786079460499</v>
      </c>
      <c r="AC353" s="7">
        <f>SL!V353*SQRT($AA$6)</f>
        <v>20965.379922072516</v>
      </c>
      <c r="AD353" s="7">
        <f>SL!W353*$AA$9</f>
        <v>3853.8048607076257</v>
      </c>
      <c r="AI353" s="13">
        <f>SL!U353*SQRT($AH$6)*$AH$9</f>
        <v>602.94229916936536</v>
      </c>
      <c r="AJ353" s="7">
        <f>SL!V353*SQRT($AH$6)</f>
        <v>21176.456624662002</v>
      </c>
      <c r="AK353" s="7">
        <f>SL!W353*$AH$9</f>
        <v>4133.7443416035512</v>
      </c>
      <c r="AP353" s="13">
        <f>SL!U353*SQRT($AO$6)*$AO$9</f>
        <v>634.61864762386438</v>
      </c>
      <c r="AQ353" s="7">
        <f>SL!V353*SQRT($AO$6)</f>
        <v>21312.4279230875</v>
      </c>
      <c r="AR353" s="7">
        <f>SL!W353*$AO$9</f>
        <v>4323.1574754485864</v>
      </c>
    </row>
    <row r="354" spans="21:44" x14ac:dyDescent="0.25">
      <c r="U354" s="13">
        <f>SL!U354*SQRT($T$6)*$T$9</f>
        <v>384.49795495219195</v>
      </c>
      <c r="V354" s="7">
        <f>SL!V354*SQRT($T$6)</f>
        <v>19923.385703420092</v>
      </c>
      <c r="W354" s="7">
        <f>SL!W354*$T$9</f>
        <v>2807.4563536686146</v>
      </c>
      <c r="AB354" s="13">
        <f>SL!U354*SQRT($AA$6)*$AA$9</f>
        <v>556.50786079460499</v>
      </c>
      <c r="AC354" s="7">
        <f>SL!V354*SQRT($AA$6)</f>
        <v>20865.812539175786</v>
      </c>
      <c r="AD354" s="7">
        <f>SL!W354*$AA$9</f>
        <v>3879.878480824942</v>
      </c>
      <c r="AI354" s="13">
        <f>SL!U354*SQRT($AH$6)*$AH$9</f>
        <v>602.94229916936536</v>
      </c>
      <c r="AJ354" s="7">
        <f>SL!V354*SQRT($AH$6)</f>
        <v>21075.886810378601</v>
      </c>
      <c r="AK354" s="7">
        <f>SL!W354*$AH$9</f>
        <v>4161.711943368754</v>
      </c>
      <c r="AP354" s="13">
        <f>SL!U354*SQRT($AO$6)*$AO$9</f>
        <v>634.61864762386438</v>
      </c>
      <c r="AQ354" s="7">
        <f>SL!V354*SQRT($AO$6)</f>
        <v>21211.212362989638</v>
      </c>
      <c r="AR354" s="7">
        <f>SL!W354*$AO$9</f>
        <v>4352.4065863393453</v>
      </c>
    </row>
    <row r="355" spans="21:44" x14ac:dyDescent="0.25">
      <c r="U355" s="13">
        <f>SL!U355*SQRT($T$6)*$T$9</f>
        <v>384.49795495219195</v>
      </c>
      <c r="V355" s="7">
        <f>SL!V355*SQRT($T$6)</f>
        <v>19932.512908912497</v>
      </c>
      <c r="W355" s="7">
        <f>SL!W355*$T$9</f>
        <v>2763.6923195999893</v>
      </c>
      <c r="AB355" s="13">
        <f>SL!U355*SQRT($AA$6)*$AA$9</f>
        <v>556.50786079460499</v>
      </c>
      <c r="AC355" s="7">
        <f>SL!V355*SQRT($AA$6)</f>
        <v>20875.371484710744</v>
      </c>
      <c r="AD355" s="7">
        <f>SL!W355*$AA$9</f>
        <v>3819.396994159953</v>
      </c>
      <c r="AI355" s="13">
        <f>SL!U355*SQRT($AH$6)*$AH$9</f>
        <v>602.94229916936536</v>
      </c>
      <c r="AJ355" s="7">
        <f>SL!V355*SQRT($AH$6)</f>
        <v>21085.541994126808</v>
      </c>
      <c r="AK355" s="7">
        <f>SL!W355*$AH$9</f>
        <v>4096.8370957026837</v>
      </c>
      <c r="AP355" s="13">
        <f>SL!U355*SQRT($AO$6)*$AO$9</f>
        <v>634.61864762386438</v>
      </c>
      <c r="AQ355" s="7">
        <f>SL!V355*SQRT($AO$6)</f>
        <v>21220.929541428177</v>
      </c>
      <c r="AR355" s="7">
        <f>SL!W355*$AO$9</f>
        <v>4284.5590951838167</v>
      </c>
    </row>
    <row r="356" spans="21:44" x14ac:dyDescent="0.25">
      <c r="U356" s="13">
        <f>SL!U356*SQRT($T$6)*$T$9</f>
        <v>384.49795495219195</v>
      </c>
      <c r="V356" s="7">
        <f>SL!V356*SQRT($T$6)</f>
        <v>20034.257567764485</v>
      </c>
      <c r="W356" s="7">
        <f>SL!W356*$T$9</f>
        <v>2819.3483547379656</v>
      </c>
      <c r="AB356" s="13">
        <f>SL!U356*SQRT($AA$6)*$AA$9</f>
        <v>556.50786079460499</v>
      </c>
      <c r="AC356" s="7">
        <f>SL!V356*SQRT($AA$6)</f>
        <v>20981.928924800035</v>
      </c>
      <c r="AD356" s="7">
        <f>SL!W356*$AA$9</f>
        <v>3896.3131153234017</v>
      </c>
      <c r="AI356" s="13">
        <f>SL!U356*SQRT($AH$6)*$AH$9</f>
        <v>602.94229916936536</v>
      </c>
      <c r="AJ356" s="7">
        <f>SL!V356*SQRT($AH$6)</f>
        <v>21193.172240584219</v>
      </c>
      <c r="AK356" s="7">
        <f>SL!W356*$AH$9</f>
        <v>4179.3403858612619</v>
      </c>
      <c r="AP356" s="13">
        <f>SL!U356*SQRT($AO$6)*$AO$9</f>
        <v>634.61864762386438</v>
      </c>
      <c r="AQ356" s="7">
        <f>SL!V356*SQRT($AO$6)</f>
        <v>21329.250867824976</v>
      </c>
      <c r="AR356" s="7">
        <f>SL!W356*$AO$9</f>
        <v>4370.8427852534833</v>
      </c>
    </row>
    <row r="357" spans="21:44" x14ac:dyDescent="0.25">
      <c r="U357" s="13">
        <f>SL!U357*SQRT($T$6)*$T$9</f>
        <v>385.4005323112346</v>
      </c>
      <c r="V357" s="7">
        <f>SL!V357*SQRT($T$6)</f>
        <v>19952.360807097561</v>
      </c>
      <c r="W357" s="7">
        <f>SL!W357*$T$9</f>
        <v>2811.9364321089452</v>
      </c>
      <c r="AB357" s="13">
        <f>SL!U357*SQRT($AA$6)*$AA$9</f>
        <v>557.81421727534348</v>
      </c>
      <c r="AC357" s="7">
        <f>SL!V357*SQRT($AA$6)</f>
        <v>20896.158238979882</v>
      </c>
      <c r="AD357" s="7">
        <f>SL!W357*$AA$9</f>
        <v>3886.0699074201707</v>
      </c>
      <c r="AI357" s="13">
        <f>SL!U357*SQRT($AH$6)*$AH$9</f>
        <v>604.35765667915257</v>
      </c>
      <c r="AJ357" s="7">
        <f>SL!V357*SQRT($AH$6)</f>
        <v>21106.538026718827</v>
      </c>
      <c r="AK357" s="7">
        <f>SL!W357*$AH$9</f>
        <v>4168.3531137392174</v>
      </c>
      <c r="AP357" s="13">
        <f>SL!U357*SQRT($AO$6)*$AO$9</f>
        <v>636.10836275913164</v>
      </c>
      <c r="AQ357" s="7">
        <f>SL!V357*SQRT($AO$6)</f>
        <v>21242.060386839163</v>
      </c>
      <c r="AR357" s="7">
        <f>SL!W357*$AO$9</f>
        <v>4359.3520631178289</v>
      </c>
    </row>
    <row r="358" spans="21:44" x14ac:dyDescent="0.25">
      <c r="U358" s="13">
        <f>SL!U358*SQRT($T$6)*$T$9</f>
        <v>384.49795495219195</v>
      </c>
      <c r="V358" s="7">
        <f>SL!V358*SQRT($T$6)</f>
        <v>20013.72041320692</v>
      </c>
      <c r="W358" s="7">
        <f>SL!W358*$T$9</f>
        <v>2740.6265388895958</v>
      </c>
      <c r="AB358" s="13">
        <f>SL!U358*SQRT($AA$6)*$AA$9</f>
        <v>556.50786079460499</v>
      </c>
      <c r="AC358" s="7">
        <f>SL!V358*SQRT($AA$6)</f>
        <v>20960.420310578273</v>
      </c>
      <c r="AD358" s="7">
        <f>SL!W358*$AA$9</f>
        <v>3787.520300474318</v>
      </c>
      <c r="AI358" s="13">
        <f>SL!U358*SQRT($AH$6)*$AH$9</f>
        <v>602.94229916936536</v>
      </c>
      <c r="AJ358" s="7">
        <f>SL!V358*SQRT($AH$6)</f>
        <v>21171.447080447997</v>
      </c>
      <c r="AK358" s="7">
        <f>SL!W358*$AH$9</f>
        <v>4062.644886466685</v>
      </c>
      <c r="AP358" s="13">
        <f>SL!U358*SQRT($AO$6)*$AO$9</f>
        <v>634.61864762386438</v>
      </c>
      <c r="AQ358" s="7">
        <f>SL!V358*SQRT($AO$6)</f>
        <v>21307.386213235808</v>
      </c>
      <c r="AR358" s="7">
        <f>SL!W358*$AO$9</f>
        <v>4248.8001578269486</v>
      </c>
    </row>
    <row r="359" spans="21:44" x14ac:dyDescent="0.25">
      <c r="U359" s="13">
        <f>SL!U359*SQRT($T$6)*$T$9</f>
        <v>384.49795495219195</v>
      </c>
      <c r="V359" s="7">
        <f>SL!V359*SQRT($T$6)</f>
        <v>19943.998981624423</v>
      </c>
      <c r="W359" s="7">
        <f>SL!W359*$T$9</f>
        <v>2771.1532466761437</v>
      </c>
      <c r="AB359" s="13">
        <f>SL!U359*SQRT($AA$6)*$AA$9</f>
        <v>556.50786079460499</v>
      </c>
      <c r="AC359" s="7">
        <f>SL!V359*SQRT($AA$6)</f>
        <v>20887.400877886488</v>
      </c>
      <c r="AD359" s="7">
        <f>SL!W359*$AA$9</f>
        <v>3829.7079257517998</v>
      </c>
      <c r="AI359" s="13">
        <f>SL!U359*SQRT($AH$6)*$AH$9</f>
        <v>602.94229916936536</v>
      </c>
      <c r="AJ359" s="7">
        <f>SL!V359*SQRT($AH$6)</f>
        <v>21097.692497659493</v>
      </c>
      <c r="AK359" s="7">
        <f>SL!W359*$AH$9</f>
        <v>4107.8970109461952</v>
      </c>
      <c r="AP359" s="13">
        <f>SL!U359*SQRT($AO$6)*$AO$9</f>
        <v>634.61864762386438</v>
      </c>
      <c r="AQ359" s="7">
        <f>SL!V359*SQRT($AO$6)</f>
        <v>21233.158061777889</v>
      </c>
      <c r="AR359" s="7">
        <f>SL!W359*$AO$9</f>
        <v>4296.1257890360703</v>
      </c>
    </row>
    <row r="360" spans="21:44" x14ac:dyDescent="0.25">
      <c r="U360" s="13">
        <f>SL!U360*SQRT($T$6)*$T$9</f>
        <v>384.49795495219195</v>
      </c>
      <c r="V360" s="7">
        <f>SL!V360*SQRT($T$6)</f>
        <v>19932.252015561506</v>
      </c>
      <c r="W360" s="7">
        <f>SL!W360*$T$9</f>
        <v>2806.2970922160998</v>
      </c>
      <c r="AB360" s="13">
        <f>SL!U360*SQRT($AA$6)*$AA$9</f>
        <v>556.50786079460499</v>
      </c>
      <c r="AC360" s="7">
        <f>SL!V360*SQRT($AA$6)</f>
        <v>20875.098250440449</v>
      </c>
      <c r="AD360" s="7">
        <f>SL!W360*$AA$9</f>
        <v>3878.2763923161092</v>
      </c>
      <c r="AI360" s="13">
        <f>SL!U360*SQRT($AH$6)*$AH$9</f>
        <v>602.94229916936536</v>
      </c>
      <c r="AJ360" s="7">
        <f>SL!V360*SQRT($AH$6)</f>
        <v>21085.266008969622</v>
      </c>
      <c r="AK360" s="7">
        <f>SL!W360*$AH$9</f>
        <v>4159.9934795265244</v>
      </c>
      <c r="AP360" s="13">
        <f>SL!U360*SQRT($AO$6)*$AO$9</f>
        <v>634.61864762386438</v>
      </c>
      <c r="AQ360" s="7">
        <f>SL!V360*SQRT($AO$6)</f>
        <v>21220.651784205871</v>
      </c>
      <c r="AR360" s="7">
        <f>SL!W360*$AO$9</f>
        <v>4350.6093804185402</v>
      </c>
    </row>
    <row r="361" spans="21:44" x14ac:dyDescent="0.25">
      <c r="U361" s="13">
        <f>SL!U361*SQRT($T$6)*$T$9</f>
        <v>385.4005323112346</v>
      </c>
      <c r="V361" s="7">
        <f>SL!V361*SQRT($T$6)</f>
        <v>19933.295629945078</v>
      </c>
      <c r="W361" s="7">
        <f>SL!W361*$T$9</f>
        <v>2765.6923135986463</v>
      </c>
      <c r="AB361" s="13">
        <f>SL!U361*SQRT($AA$6)*$AA$9</f>
        <v>557.81421727534348</v>
      </c>
      <c r="AC361" s="7">
        <f>SL!V361*SQRT($AA$6)</f>
        <v>20876.191230439683</v>
      </c>
      <c r="AD361" s="7">
        <f>SL!W361*$AA$9</f>
        <v>3822.1609672016093</v>
      </c>
      <c r="AI361" s="13">
        <f>SL!U361*SQRT($AH$6)*$AH$9</f>
        <v>604.35765667915257</v>
      </c>
      <c r="AJ361" s="7">
        <f>SL!V361*SQRT($AH$6)</f>
        <v>21086.369992948516</v>
      </c>
      <c r="AK361" s="7">
        <f>SL!W361*$AH$9</f>
        <v>4099.8018430975981</v>
      </c>
      <c r="AP361" s="13">
        <f>SL!U361*SQRT($AO$6)*$AO$9</f>
        <v>636.10836275913164</v>
      </c>
      <c r="AQ361" s="7">
        <f>SL!V361*SQRT($AO$6)</f>
        <v>21221.762856723592</v>
      </c>
      <c r="AR361" s="7">
        <f>SL!W361*$AO$9</f>
        <v>4287.6596908675283</v>
      </c>
    </row>
    <row r="362" spans="21:44" x14ac:dyDescent="0.25">
      <c r="U362" s="13">
        <f>SL!U362*SQRT($T$6)*$T$9</f>
        <v>390.8159964654908</v>
      </c>
      <c r="V362" s="7">
        <f>SL!V362*SQRT($T$6)</f>
        <v>19926.774832390074</v>
      </c>
      <c r="W362" s="7">
        <f>SL!W362*$T$9</f>
        <v>2805.800156494382</v>
      </c>
      <c r="AB362" s="13">
        <f>SL!U362*SQRT($AA$6)*$AA$9</f>
        <v>565.65235615977451</v>
      </c>
      <c r="AC362" s="7">
        <f>SL!V362*SQRT($AA$6)</f>
        <v>20869.361982569164</v>
      </c>
      <c r="AD362" s="7">
        <f>SL!W362*$AA$9</f>
        <v>3877.5896317862343</v>
      </c>
      <c r="AI362" s="13">
        <f>SL!U362*SQRT($AH$6)*$AH$9</f>
        <v>612.84980173787574</v>
      </c>
      <c r="AJ362" s="7">
        <f>SL!V362*SQRT($AH$6)</f>
        <v>21079.471989103764</v>
      </c>
      <c r="AK362" s="7">
        <f>SL!W362*$AH$9</f>
        <v>4159.2568328728885</v>
      </c>
      <c r="AP362" s="13">
        <f>SL!U362*SQRT($AO$6)*$AO$9</f>
        <v>645.04665357073532</v>
      </c>
      <c r="AQ362" s="7">
        <f>SL!V362*SQRT($AO$6)</f>
        <v>21214.820561685279</v>
      </c>
      <c r="AR362" s="7">
        <f>SL!W362*$AO$9</f>
        <v>4349.8389797299005</v>
      </c>
    </row>
    <row r="363" spans="21:44" x14ac:dyDescent="0.25">
      <c r="U363" s="13">
        <f>SL!U363*SQRT($T$6)*$T$9</f>
        <v>390.8159964654908</v>
      </c>
      <c r="V363" s="7">
        <f>SL!V363*SQRT($T$6)</f>
        <v>19952.883654004276</v>
      </c>
      <c r="W363" s="7">
        <f>SL!W363*$T$9</f>
        <v>2814.1446950079217</v>
      </c>
      <c r="AB363" s="13">
        <f>SL!U363*SQRT($AA$6)*$AA$9</f>
        <v>565.65235615977451</v>
      </c>
      <c r="AC363" s="7">
        <f>SL!V363*SQRT($AA$6)</f>
        <v>20896.705817875591</v>
      </c>
      <c r="AD363" s="7">
        <f>SL!W363*$AA$9</f>
        <v>3889.1217061384468</v>
      </c>
      <c r="AI363" s="13">
        <f>SL!U363*SQRT($AH$6)*$AH$9</f>
        <v>612.84980173787574</v>
      </c>
      <c r="AJ363" s="7">
        <f>SL!V363*SQRT($AH$6)</f>
        <v>21107.09111856723</v>
      </c>
      <c r="AK363" s="7">
        <f>SL!W363*$AH$9</f>
        <v>4171.6265944003717</v>
      </c>
      <c r="AP363" s="13">
        <f>SL!U363*SQRT($AO$6)*$AO$9</f>
        <v>645.04665357073532</v>
      </c>
      <c r="AQ363" s="7">
        <f>SL!V363*SQRT($AO$6)</f>
        <v>21242.617030019032</v>
      </c>
      <c r="AR363" s="7">
        <f>SL!W363*$AO$9</f>
        <v>4362.7755385970877</v>
      </c>
    </row>
    <row r="364" spans="21:44" x14ac:dyDescent="0.25">
      <c r="U364" s="13">
        <f>SL!U364*SQRT($T$6)*$T$9</f>
        <v>393.5237285426191</v>
      </c>
      <c r="V364" s="7">
        <f>SL!V364*SQRT($T$6)</f>
        <v>20035.311891391884</v>
      </c>
      <c r="W364" s="7">
        <f>SL!W364*$T$9</f>
        <v>2758.9281685051787</v>
      </c>
      <c r="AB364" s="13">
        <f>SL!U364*SQRT($AA$6)*$AA$9</f>
        <v>569.5714256019902</v>
      </c>
      <c r="AC364" s="7">
        <f>SL!V364*SQRT($AA$6)</f>
        <v>20983.033120617576</v>
      </c>
      <c r="AD364" s="7">
        <f>SL!W364*$AA$9</f>
        <v>3812.8129818072762</v>
      </c>
      <c r="AI364" s="13">
        <f>SL!U364*SQRT($AH$6)*$AH$9</f>
        <v>617.09587426723772</v>
      </c>
      <c r="AJ364" s="7">
        <f>SL!V364*SQRT($AH$6)</f>
        <v>21194.287553300808</v>
      </c>
      <c r="AK364" s="7">
        <f>SL!W364*$AH$9</f>
        <v>4089.7748222374598</v>
      </c>
      <c r="AP364" s="13">
        <f>SL!U364*SQRT($AO$6)*$AO$9</f>
        <v>649.51579897653733</v>
      </c>
      <c r="AQ364" s="7">
        <f>SL!V364*SQRT($AO$6)</f>
        <v>21330.373341820763</v>
      </c>
      <c r="AR364" s="7">
        <f>SL!W364*$AO$9</f>
        <v>4277.1732198606705</v>
      </c>
    </row>
    <row r="365" spans="21:44" x14ac:dyDescent="0.25">
      <c r="U365" s="13">
        <f>SL!U365*SQRT($T$6)*$T$9</f>
        <v>393.5237285426191</v>
      </c>
      <c r="V365" s="7">
        <f>SL!V365*SQRT($T$6)</f>
        <v>19939.559611916702</v>
      </c>
      <c r="W365" s="7">
        <f>SL!W365*$T$9</f>
        <v>2833.5022173203461</v>
      </c>
      <c r="AB365" s="13">
        <f>SL!U365*SQRT($AA$6)*$AA$9</f>
        <v>569.5714256019902</v>
      </c>
      <c r="AC365" s="7">
        <f>SL!V365*SQRT($AA$6)</f>
        <v>20882.751514696301</v>
      </c>
      <c r="AD365" s="7">
        <f>SL!W365*$AA$9</f>
        <v>3915.8736213245625</v>
      </c>
      <c r="AI365" s="13">
        <f>SL!U365*SQRT($AH$6)*$AH$9</f>
        <v>617.09587426723772</v>
      </c>
      <c r="AJ365" s="7">
        <f>SL!V365*SQRT($AH$6)</f>
        <v>21092.996325288885</v>
      </c>
      <c r="AK365" s="7">
        <f>SL!W365*$AH$9</f>
        <v>4200.3217624290301</v>
      </c>
      <c r="AP365" s="13">
        <f>SL!U365*SQRT($AO$6)*$AO$9</f>
        <v>649.51579897653733</v>
      </c>
      <c r="AQ365" s="7">
        <f>SL!V365*SQRT($AO$6)</f>
        <v>21228.431735889812</v>
      </c>
      <c r="AR365" s="7">
        <f>SL!W365*$AO$9</f>
        <v>4392.7855537119131</v>
      </c>
    </row>
    <row r="366" spans="21:44" x14ac:dyDescent="0.25">
      <c r="U366" s="13">
        <f>SL!U366*SQRT($T$6)*$T$9</f>
        <v>394.42630590166181</v>
      </c>
      <c r="V366" s="7">
        <f>SL!V366*SQRT($T$6)</f>
        <v>20036.629951987608</v>
      </c>
      <c r="W366" s="7">
        <f>SL!W366*$T$9</f>
        <v>2822.761055064158</v>
      </c>
      <c r="AB366" s="13">
        <f>SL!U366*SQRT($AA$6)*$AA$9</f>
        <v>570.8777820827288</v>
      </c>
      <c r="AC366" s="7">
        <f>SL!V366*SQRT($AA$6)</f>
        <v>20984.41352883308</v>
      </c>
      <c r="AD366" s="7">
        <f>SL!W366*$AA$9</f>
        <v>3901.0294353259537</v>
      </c>
      <c r="AI366" s="13">
        <f>SL!U366*SQRT($AH$6)*$AH$9</f>
        <v>618.51123177702505</v>
      </c>
      <c r="AJ366" s="7">
        <f>SL!V366*SQRT($AH$6)</f>
        <v>21195.681859285658</v>
      </c>
      <c r="AK366" s="7">
        <f>SL!W366*$AH$9</f>
        <v>4184.3992982422487</v>
      </c>
      <c r="AP366" s="13">
        <f>SL!U366*SQRT($AO$6)*$AO$9</f>
        <v>651.0055141118047</v>
      </c>
      <c r="AQ366" s="7">
        <f>SL!V366*SQRT($AO$6)</f>
        <v>21331.776600464618</v>
      </c>
      <c r="AR366" s="7">
        <f>SL!W366*$AO$9</f>
        <v>4376.1335030797873</v>
      </c>
    </row>
    <row r="367" spans="21:44" x14ac:dyDescent="0.25">
      <c r="U367" s="13">
        <f>SL!U367*SQRT($T$6)*$T$9</f>
        <v>397.13403797878982</v>
      </c>
      <c r="V367" s="7">
        <f>SL!V367*SQRT($T$6)</f>
        <v>19957.590509552763</v>
      </c>
      <c r="W367" s="7">
        <f>SL!W367*$T$9</f>
        <v>2771.4687128045693</v>
      </c>
      <c r="AB367" s="13">
        <f>SL!U367*SQRT($AA$6)*$AA$9</f>
        <v>574.79685152494426</v>
      </c>
      <c r="AC367" s="7">
        <f>SL!V367*SQRT($AA$6)</f>
        <v>20901.635319667388</v>
      </c>
      <c r="AD367" s="7">
        <f>SL!W367*$AA$9</f>
        <v>3830.1438969972687</v>
      </c>
      <c r="AI367" s="13">
        <f>SL!U367*SQRT($AH$6)*$AH$9</f>
        <v>622.75730430638669</v>
      </c>
      <c r="AJ367" s="7">
        <f>SL!V367*SQRT($AH$6)</f>
        <v>21112.070249938242</v>
      </c>
      <c r="AK367" s="7">
        <f>SL!W367*$AH$9</f>
        <v>4108.364651040647</v>
      </c>
      <c r="AP367" s="13">
        <f>SL!U367*SQRT($AO$6)*$AO$9</f>
        <v>655.47465951760648</v>
      </c>
      <c r="AQ367" s="7">
        <f>SL!V367*SQRT($AO$6)</f>
        <v>21247.628131750789</v>
      </c>
      <c r="AR367" s="7">
        <f>SL!W367*$AO$9</f>
        <v>4296.6148569616798</v>
      </c>
    </row>
    <row r="368" spans="21:44" x14ac:dyDescent="0.25">
      <c r="U368" s="13">
        <f>SL!U368*SQRT($T$6)*$T$9</f>
        <v>398.93919269687524</v>
      </c>
      <c r="V368" s="7">
        <f>SL!V368*SQRT($T$6)</f>
        <v>19971.200574947732</v>
      </c>
      <c r="W368" s="7">
        <f>SL!W368*$T$9</f>
        <v>2787.5291546582575</v>
      </c>
      <c r="AB368" s="13">
        <f>SL!U368*SQRT($AA$6)*$AA$9</f>
        <v>577.40956448642112</v>
      </c>
      <c r="AC368" s="7">
        <f>SL!V368*SQRT($AA$6)</f>
        <v>20915.88917578425</v>
      </c>
      <c r="AD368" s="7">
        <f>SL!W368*$AA$9</f>
        <v>3852.3392777586614</v>
      </c>
      <c r="AI368" s="13">
        <f>SL!U368*SQRT($AH$6)*$AH$9</f>
        <v>625.58801932596111</v>
      </c>
      <c r="AJ368" s="7">
        <f>SL!V368*SQRT($AH$6)</f>
        <v>21126.467612013952</v>
      </c>
      <c r="AK368" s="7">
        <f>SL!W368*$AH$9</f>
        <v>4132.1722990530307</v>
      </c>
      <c r="AP368" s="13">
        <f>SL!U368*SQRT($AO$6)*$AO$9</f>
        <v>658.45408978814089</v>
      </c>
      <c r="AQ368" s="7">
        <f>SL!V368*SQRT($AO$6)</f>
        <v>21262.117937432624</v>
      </c>
      <c r="AR368" s="7">
        <f>SL!W368*$AO$9</f>
        <v>4321.5134000190528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8"/>
  <sheetViews>
    <sheetView tabSelected="1" topLeftCell="F1" workbookViewId="0">
      <selection activeCell="F4" sqref="F4"/>
    </sheetView>
  </sheetViews>
  <sheetFormatPr defaultRowHeight="15" x14ac:dyDescent="0.25"/>
  <cols>
    <col min="1" max="1" width="37" bestFit="1" customWidth="1"/>
    <col min="2" max="2" width="18.28515625" bestFit="1" customWidth="1"/>
    <col min="3" max="3" width="12.85546875" bestFit="1" customWidth="1"/>
    <col min="4" max="4" width="30.42578125" bestFit="1" customWidth="1"/>
    <col min="5" max="5" width="31.42578125" bestFit="1" customWidth="1"/>
    <col min="6" max="6" width="25.5703125" bestFit="1" customWidth="1"/>
    <col min="7" max="7" width="32.140625" bestFit="1" customWidth="1"/>
    <col min="8" max="8" width="8.5703125" customWidth="1"/>
    <col min="9" max="9" width="14.5703125" bestFit="1" customWidth="1"/>
    <col min="10" max="10" width="7.7109375" customWidth="1"/>
    <col min="11" max="11" width="5.28515625" bestFit="1" customWidth="1"/>
    <col min="12" max="12" width="11.28515625" customWidth="1"/>
    <col min="13" max="13" width="8" bestFit="1" customWidth="1"/>
    <col min="14" max="14" width="32.140625" bestFit="1" customWidth="1"/>
    <col min="15" max="15" width="5.7109375" customWidth="1"/>
    <col min="16" max="16" width="5.7109375" style="20" customWidth="1"/>
    <col min="17" max="17" width="5.7109375" customWidth="1"/>
    <col min="18" max="18" width="20.28515625" bestFit="1" customWidth="1"/>
    <col min="19" max="19" width="3.7109375" customWidth="1"/>
    <col min="20" max="20" width="12" bestFit="1" customWidth="1"/>
    <col min="21" max="21" width="16.28515625" bestFit="1" customWidth="1"/>
    <col min="22" max="22" width="10.7109375" bestFit="1" customWidth="1"/>
    <col min="23" max="23" width="12" bestFit="1" customWidth="1"/>
    <col min="24" max="24" width="15.7109375" customWidth="1"/>
    <col min="25" max="25" width="20.28515625" bestFit="1" customWidth="1"/>
    <col min="26" max="26" width="3.7109375" customWidth="1"/>
    <col min="27" max="27" width="12" bestFit="1" customWidth="1"/>
    <col min="28" max="28" width="16.28515625" bestFit="1" customWidth="1"/>
    <col min="29" max="30" width="12" bestFit="1" customWidth="1"/>
    <col min="31" max="31" width="15.7109375" customWidth="1"/>
    <col min="32" max="32" width="20.28515625" bestFit="1" customWidth="1"/>
    <col min="33" max="33" width="3.7109375" customWidth="1"/>
    <col min="34" max="34" width="12" bestFit="1" customWidth="1"/>
    <col min="35" max="35" width="16.28515625" bestFit="1" customWidth="1"/>
    <col min="36" max="37" width="12" bestFit="1" customWidth="1"/>
    <col min="39" max="39" width="20.28515625" bestFit="1" customWidth="1"/>
    <col min="40" max="40" width="3.7109375" customWidth="1"/>
    <col min="41" max="41" width="12" bestFit="1" customWidth="1"/>
    <col min="42" max="42" width="16.28515625" bestFit="1" customWidth="1"/>
    <col min="43" max="44" width="12" bestFit="1" customWidth="1"/>
  </cols>
  <sheetData>
    <row r="1" spans="1:44" ht="15.75" thickBot="1" x14ac:dyDescent="0.3">
      <c r="A1" s="38" t="s">
        <v>51</v>
      </c>
      <c r="B1" s="41" t="s">
        <v>55</v>
      </c>
      <c r="C1" s="42"/>
      <c r="D1" s="41" t="s">
        <v>49</v>
      </c>
      <c r="E1" s="42"/>
      <c r="F1" s="41" t="s">
        <v>50</v>
      </c>
      <c r="G1" s="42"/>
      <c r="I1" s="43" t="s">
        <v>63</v>
      </c>
      <c r="K1" s="12"/>
      <c r="L1" s="17"/>
      <c r="U1" t="s">
        <v>38</v>
      </c>
      <c r="V1" t="s">
        <v>39</v>
      </c>
      <c r="W1" t="s">
        <v>40</v>
      </c>
      <c r="AB1" t="s">
        <v>38</v>
      </c>
      <c r="AC1" t="s">
        <v>39</v>
      </c>
      <c r="AD1" t="s">
        <v>40</v>
      </c>
      <c r="AI1" t="s">
        <v>38</v>
      </c>
      <c r="AJ1" t="s">
        <v>39</v>
      </c>
      <c r="AK1" t="s">
        <v>40</v>
      </c>
      <c r="AP1" t="s">
        <v>38</v>
      </c>
      <c r="AQ1" t="s">
        <v>39</v>
      </c>
      <c r="AR1" t="s">
        <v>40</v>
      </c>
    </row>
    <row r="2" spans="1:44" ht="15.75" thickBot="1" x14ac:dyDescent="0.3">
      <c r="A2" s="30" t="s">
        <v>35</v>
      </c>
      <c r="B2" s="32"/>
      <c r="C2" s="26"/>
      <c r="D2" s="33" t="s">
        <v>48</v>
      </c>
      <c r="E2" s="27"/>
      <c r="F2" s="33" t="s">
        <v>41</v>
      </c>
      <c r="G2" s="26"/>
      <c r="H2" s="12"/>
      <c r="I2" s="45">
        <f>SL!I2</f>
        <v>0</v>
      </c>
      <c r="K2" s="12"/>
      <c r="L2" s="17"/>
      <c r="M2" s="12"/>
      <c r="R2" t="s">
        <v>61</v>
      </c>
      <c r="T2" t="s">
        <v>36</v>
      </c>
      <c r="U2" s="13">
        <f>SL!U2*SQRT($T$6)*$T$9</f>
        <v>90.120269297629491</v>
      </c>
      <c r="V2" s="7">
        <f>SL!V2*SQRT($T$6)</f>
        <v>10590.384353623589</v>
      </c>
      <c r="W2" s="7">
        <f>SL!W2*$T$9</f>
        <v>84.62841922182001</v>
      </c>
      <c r="Y2" t="s">
        <v>61</v>
      </c>
      <c r="AA2" t="s">
        <v>36</v>
      </c>
      <c r="AB2" s="13">
        <f>SL!U2*SQRT($AA$6)*$AA$9</f>
        <v>130.99486401993462</v>
      </c>
      <c r="AC2" s="7">
        <f>SL!V2*SQRT($AA$6)</f>
        <v>11097.258319417138</v>
      </c>
      <c r="AD2" s="7">
        <f>SL!W2*$AA$9</f>
        <v>117.39349780899605</v>
      </c>
      <c r="AF2" t="s">
        <v>61</v>
      </c>
      <c r="AH2" t="s">
        <v>36</v>
      </c>
      <c r="AI2" s="13">
        <f>SL!U2*SQRT($AH$6)*$AH$9</f>
        <v>142.04904668461322</v>
      </c>
      <c r="AJ2" s="7">
        <f>SL!V2*SQRT($AH$6)</f>
        <v>11210.208816877879</v>
      </c>
      <c r="AK2" s="7">
        <f>SL!W2*$AH$9</f>
        <v>126.01727698980707</v>
      </c>
      <c r="AM2" t="s">
        <v>61</v>
      </c>
      <c r="AO2" t="s">
        <v>36</v>
      </c>
      <c r="AP2" s="13">
        <f>SL!U2*SQRT($AO$6)*$AO$9</f>
        <v>149.59391955625978</v>
      </c>
      <c r="AQ2" s="7">
        <f>SL!V2*SQRT($AO$6)</f>
        <v>11282.962758794374</v>
      </c>
      <c r="AR2" s="7">
        <f>SL!W2*$AO$9</f>
        <v>131.85489485639744</v>
      </c>
    </row>
    <row r="3" spans="1:44" x14ac:dyDescent="0.25">
      <c r="A3" s="31">
        <v>1.4</v>
      </c>
      <c r="B3" s="32"/>
      <c r="C3" s="26"/>
      <c r="D3" s="33">
        <v>689</v>
      </c>
      <c r="E3" s="27"/>
      <c r="F3" s="36">
        <v>3000</v>
      </c>
      <c r="G3" s="26"/>
      <c r="R3" s="10">
        <v>0</v>
      </c>
      <c r="T3" s="19">
        <f>R3/SQRT($A$3*$A$5*$N$5)</f>
        <v>0</v>
      </c>
      <c r="U3" s="13">
        <f>SL!U3*SQRT($T$6)*$T$9</f>
        <v>92.647005819992927</v>
      </c>
      <c r="V3" s="7">
        <f>SL!V3*SQRT($T$6)</f>
        <v>10669.735721551282</v>
      </c>
      <c r="W3" s="7">
        <f>SL!W3*$T$9</f>
        <v>88.246894027529251</v>
      </c>
      <c r="Y3" s="10">
        <v>230</v>
      </c>
      <c r="AA3" s="19">
        <f>Y3/SQRT($A$3*$A$5*$N$5)</f>
        <v>0.70005062448937794</v>
      </c>
      <c r="AB3" s="13">
        <f>SL!U3*SQRT($AA$6)*$AA$9</f>
        <v>134.66761721675522</v>
      </c>
      <c r="AC3" s="7">
        <f>SL!V3*SQRT($AA$6)</f>
        <v>11180.407579962286</v>
      </c>
      <c r="AD3" s="7">
        <f>SL!W3*$AA$9</f>
        <v>122.41291584943617</v>
      </c>
      <c r="AF3" s="10">
        <v>255</v>
      </c>
      <c r="AH3" s="19">
        <f>AF3/SQRT($A$3*$A$5*$N$5)</f>
        <v>0.77614308367300588</v>
      </c>
      <c r="AI3" s="13">
        <f>SL!U3*SQRT($AH$6)*$AH$9</f>
        <v>146.03173023651823</v>
      </c>
      <c r="AJ3" s="7">
        <f>SL!V3*SQRT($AH$6)</f>
        <v>11294.204390095198</v>
      </c>
      <c r="AK3" s="7">
        <f>SL!W3*$AH$9</f>
        <v>131.4054237384365</v>
      </c>
      <c r="AM3" s="10">
        <v>270</v>
      </c>
      <c r="AO3" s="19">
        <f>AM3/SQRT($A$3*$A$5*$N$5)</f>
        <v>0.82179855918318279</v>
      </c>
      <c r="AP3" s="13">
        <f>SL!U3*SQRT($AO$6)*$AO$9</f>
        <v>153.78814159989321</v>
      </c>
      <c r="AQ3" s="7">
        <f>SL!V3*SQRT($AO$6)</f>
        <v>11367.503460934349</v>
      </c>
      <c r="AR3" s="7">
        <f>SL!W3*$AO$9</f>
        <v>137.49264183825645</v>
      </c>
    </row>
    <row r="4" spans="1:44" x14ac:dyDescent="0.25">
      <c r="A4" s="31" t="s">
        <v>60</v>
      </c>
      <c r="B4" s="33" t="s">
        <v>56</v>
      </c>
      <c r="C4" s="27"/>
      <c r="D4" s="33" t="s">
        <v>43</v>
      </c>
      <c r="E4" s="27" t="s">
        <v>44</v>
      </c>
      <c r="F4" s="33" t="s">
        <v>42</v>
      </c>
      <c r="G4" s="27" t="s">
        <v>64</v>
      </c>
      <c r="K4" s="18"/>
      <c r="L4" s="17"/>
      <c r="N4" t="s">
        <v>62</v>
      </c>
      <c r="U4" s="13">
        <f>SL!U4*SQRT($T$6)*$T$9</f>
        <v>91.804760312538434</v>
      </c>
      <c r="V4" s="7">
        <f>SL!V4*SQRT($T$6)</f>
        <v>10751.735991820899</v>
      </c>
      <c r="W4" s="7">
        <f>SL!W4*$T$9</f>
        <v>81.887050230276031</v>
      </c>
      <c r="AB4" s="13">
        <f>SL!U4*SQRT($AA$6)*$AA$9</f>
        <v>133.44336615114835</v>
      </c>
      <c r="AC4" s="7">
        <f>SL!V4*SQRT($AA$6)</f>
        <v>11266.332523860343</v>
      </c>
      <c r="AD4" s="7">
        <f>SL!W4*$AA$9</f>
        <v>113.59076939150137</v>
      </c>
      <c r="AI4" s="13">
        <f>SL!U4*SQRT($AH$6)*$AH$9</f>
        <v>144.7041690525499</v>
      </c>
      <c r="AJ4" s="7">
        <f>SL!V4*SQRT($AH$6)</f>
        <v>11381.003898221481</v>
      </c>
      <c r="AK4" s="7">
        <f>SL!W4*$AH$9</f>
        <v>121.93519843138358</v>
      </c>
      <c r="AP4" s="13">
        <f>SL!U4*SQRT($AO$6)*$AO$9</f>
        <v>152.39006758534876</v>
      </c>
      <c r="AQ4" s="7">
        <f>SL!V4*SQRT($AO$6)</f>
        <v>11454.866295442484</v>
      </c>
      <c r="AR4" s="7">
        <f>SL!W4*$AO$9</f>
        <v>127.58371830050328</v>
      </c>
    </row>
    <row r="5" spans="1:44" x14ac:dyDescent="0.25">
      <c r="A5" s="31">
        <v>287</v>
      </c>
      <c r="B5" s="34">
        <v>288.14999999999998</v>
      </c>
      <c r="C5" s="28"/>
      <c r="D5" s="33">
        <f>B5-0.0065*D3</f>
        <v>283.67149999999998</v>
      </c>
      <c r="E5" s="27">
        <f>D5-273.15</f>
        <v>10.521500000000003</v>
      </c>
      <c r="F5" s="33">
        <f>B5-0.0065*F3</f>
        <v>268.64999999999998</v>
      </c>
      <c r="G5" s="26">
        <f>F5+I2</f>
        <v>268.64999999999998</v>
      </c>
      <c r="K5" s="12"/>
      <c r="L5" s="17"/>
      <c r="N5" s="11">
        <f>G5</f>
        <v>268.64999999999998</v>
      </c>
      <c r="O5" s="12"/>
      <c r="T5" t="s">
        <v>34</v>
      </c>
      <c r="U5" s="13">
        <f>SL!U5*SQRT($T$6)*$T$9</f>
        <v>90.962514805083956</v>
      </c>
      <c r="V5" s="7">
        <f>SL!V5*SQRT($T$6)</f>
        <v>10790.286964511391</v>
      </c>
      <c r="W5" s="7">
        <f>SL!W5*$T$9</f>
        <v>105.37087193015877</v>
      </c>
      <c r="AA5" t="s">
        <v>34</v>
      </c>
      <c r="AB5" s="13">
        <f>SL!U5*SQRT($AA$6)*$AA$9</f>
        <v>132.21911508554143</v>
      </c>
      <c r="AC5" s="7">
        <f>SL!V5*SQRT($AA$6)</f>
        <v>11306.728612248278</v>
      </c>
      <c r="AD5" s="7">
        <f>SL!W5*$AA$9</f>
        <v>146.16668179329218</v>
      </c>
      <c r="AH5" t="s">
        <v>34</v>
      </c>
      <c r="AI5" s="13">
        <f>SL!U5*SQRT($AH$6)*$AH$9</f>
        <v>143.37660786858152</v>
      </c>
      <c r="AJ5" s="7">
        <f>SL!V5*SQRT($AH$6)</f>
        <v>11421.811147469836</v>
      </c>
      <c r="AK5" s="7">
        <f>SL!W5*$AH$9</f>
        <v>156.90415201867145</v>
      </c>
      <c r="AO5" t="s">
        <v>34</v>
      </c>
      <c r="AP5" s="13">
        <f>SL!U5*SQRT($AO$6)*$AO$9</f>
        <v>150.99199357080425</v>
      </c>
      <c r="AQ5" s="7">
        <f>SL!V5*SQRT($AO$6)</f>
        <v>11495.938382597969</v>
      </c>
      <c r="AR5" s="7">
        <f>SL!W5*$AO$9</f>
        <v>164.17257189764166</v>
      </c>
    </row>
    <row r="6" spans="1:44" x14ac:dyDescent="0.25">
      <c r="A6" s="31"/>
      <c r="B6" s="32"/>
      <c r="C6" s="26"/>
      <c r="D6" s="33" t="s">
        <v>45</v>
      </c>
      <c r="E6" s="27" t="s">
        <v>54</v>
      </c>
      <c r="F6" s="32"/>
      <c r="G6" s="26"/>
      <c r="O6" s="12"/>
      <c r="T6" s="11">
        <f>($N$5/$B$5)*(1+(($A$3-1)/2)*(T3)^2)</f>
        <v>0.93232691306611137</v>
      </c>
      <c r="U6" s="13">
        <f>SL!U6*SQRT($T$6)*$T$9</f>
        <v>91.804760312538434</v>
      </c>
      <c r="V6" s="7">
        <f>SL!V6*SQRT($T$6)</f>
        <v>10848.751204527234</v>
      </c>
      <c r="W6" s="7">
        <f>SL!W6*$T$9</f>
        <v>107.88293691029585</v>
      </c>
      <c r="AA6" s="11">
        <f>($N$5/$B$5)*(1+(($A$3-1)/2)*(AA3)^2)</f>
        <v>1.0237081666251651</v>
      </c>
      <c r="AB6" s="13">
        <f>SL!U6*SQRT($AA$6)*$AA$9</f>
        <v>133.44336615114835</v>
      </c>
      <c r="AC6" s="7">
        <f>SL!V6*SQRT($AA$6)</f>
        <v>11367.991051102279</v>
      </c>
      <c r="AD6" s="7">
        <f>SL!W6*$AA$9</f>
        <v>149.65132793761887</v>
      </c>
      <c r="AH6" s="11">
        <f>($N$5/$B$5)*(1+(($A$3-1)/2)*(AH3)^2)</f>
        <v>1.0446533027197495</v>
      </c>
      <c r="AI6" s="13">
        <f>SL!U6*SQRT($AH$6)*$AH$9</f>
        <v>144.7041690525499</v>
      </c>
      <c r="AJ6" s="7">
        <f>SL!V6*SQRT($AH$6)</f>
        <v>11483.697129792416</v>
      </c>
      <c r="AK6" s="7">
        <f>SL!W6*$AH$9</f>
        <v>160.64478183699032</v>
      </c>
      <c r="AO6" s="11">
        <f>($N$5/$B$5)*(1+(($A$3-1)/2)*(AO3)^2)</f>
        <v>1.0582568447193252</v>
      </c>
      <c r="AP6" s="13">
        <f>SL!U6*SQRT($AO$6)*$AO$9</f>
        <v>152.39006758534876</v>
      </c>
      <c r="AQ6" s="7">
        <f>SL!V6*SQRT($AO$6)</f>
        <v>11558.226003216223</v>
      </c>
      <c r="AR6" s="7">
        <f>SL!W6*$AO$9</f>
        <v>168.08648245953256</v>
      </c>
    </row>
    <row r="7" spans="1:44" x14ac:dyDescent="0.25">
      <c r="A7" s="31"/>
      <c r="B7" s="32"/>
      <c r="C7" s="26"/>
      <c r="D7" s="36">
        <f>SL!D7</f>
        <v>27</v>
      </c>
      <c r="E7" s="27">
        <f>D7+273.15</f>
        <v>300.14999999999998</v>
      </c>
      <c r="F7" s="32"/>
      <c r="G7" s="26"/>
      <c r="O7" s="12"/>
      <c r="U7" s="13">
        <f>SL!U7*SQRT($T$6)*$T$9</f>
        <v>92.647005819992927</v>
      </c>
      <c r="V7" s="7">
        <f>SL!V7*SQRT($T$6)</f>
        <v>10882.209969924375</v>
      </c>
      <c r="W7" s="7">
        <f>SL!W7*$T$9</f>
        <v>102.76557582061896</v>
      </c>
      <c r="AB7" s="13">
        <f>SL!U7*SQRT($AA$6)*$AA$9</f>
        <v>134.66761721675522</v>
      </c>
      <c r="AC7" s="7">
        <f>SL!V7*SQRT($AA$6)</f>
        <v>11403.051210418764</v>
      </c>
      <c r="AD7" s="7">
        <f>SL!W7*$AA$9</f>
        <v>142.55270878116022</v>
      </c>
      <c r="AI7" s="13">
        <f>SL!U7*SQRT($AH$6)*$AH$9</f>
        <v>146.03173023651823</v>
      </c>
      <c r="AJ7" s="7">
        <f>SL!V7*SQRT($AH$6)</f>
        <v>11519.114139631964</v>
      </c>
      <c r="AK7" s="7">
        <f>SL!W7*$AH$9</f>
        <v>153.02469492263612</v>
      </c>
      <c r="AP7" s="13">
        <f>SL!U7*SQRT($AO$6)*$AO$9</f>
        <v>153.78814159989321</v>
      </c>
      <c r="AQ7" s="7">
        <f>SL!V7*SQRT($AO$6)</f>
        <v>11593.872868459788</v>
      </c>
      <c r="AR7" s="7">
        <f>SL!W7*$AO$9</f>
        <v>160.11340303035198</v>
      </c>
    </row>
    <row r="8" spans="1:44" x14ac:dyDescent="0.25">
      <c r="A8" s="31"/>
      <c r="B8" s="33" t="s">
        <v>57</v>
      </c>
      <c r="C8" s="27" t="s">
        <v>58</v>
      </c>
      <c r="D8" s="33" t="s">
        <v>52</v>
      </c>
      <c r="E8" s="27" t="s">
        <v>53</v>
      </c>
      <c r="F8" s="33" t="s">
        <v>47</v>
      </c>
      <c r="G8" s="27" t="s">
        <v>59</v>
      </c>
      <c r="N8" t="s">
        <v>59</v>
      </c>
      <c r="O8" s="12"/>
      <c r="T8" t="s">
        <v>37</v>
      </c>
      <c r="U8" s="13">
        <f>SL!U8*SQRT($T$6)*$T$9</f>
        <v>90.962514805083956</v>
      </c>
      <c r="V8" s="7">
        <f>SL!V8*SQRT($T$6)</f>
        <v>10913.436048625692</v>
      </c>
      <c r="W8" s="7">
        <f>SL!W8*$T$9</f>
        <v>103.5807192342097</v>
      </c>
      <c r="AA8" t="s">
        <v>37</v>
      </c>
      <c r="AB8" s="13">
        <f>SL!U8*SQRT($AA$6)*$AA$9</f>
        <v>132.21911508554143</v>
      </c>
      <c r="AC8" s="7">
        <f>SL!V8*SQRT($AA$6)</f>
        <v>11435.771822823392</v>
      </c>
      <c r="AD8" s="7">
        <f>SL!W8*$AA$9</f>
        <v>143.68344639173239</v>
      </c>
      <c r="AH8" t="s">
        <v>37</v>
      </c>
      <c r="AI8" s="13">
        <f>SL!U8*SQRT($AH$6)*$AH$9</f>
        <v>143.37660786858152</v>
      </c>
      <c r="AJ8" s="7">
        <f>SL!V8*SQRT($AH$6)</f>
        <v>11552.167790102565</v>
      </c>
      <c r="AK8" s="7">
        <f>SL!W8*$AH$9</f>
        <v>154.23849702695799</v>
      </c>
      <c r="AO8" t="s">
        <v>37</v>
      </c>
      <c r="AP8" s="13">
        <f>SL!U8*SQRT($AO$6)*$AO$9</f>
        <v>150.99199357080425</v>
      </c>
      <c r="AQ8" s="7">
        <f>SL!V8*SQRT($AO$6)</f>
        <v>11627.141036198154</v>
      </c>
      <c r="AR8" s="7">
        <f>SL!W8*$AO$9</f>
        <v>161.38343324100936</v>
      </c>
    </row>
    <row r="9" spans="1:44" ht="15.75" thickBot="1" x14ac:dyDescent="0.3">
      <c r="A9" s="23"/>
      <c r="B9" s="25">
        <v>101325</v>
      </c>
      <c r="C9" s="35">
        <f>B9*0.001</f>
        <v>101.325</v>
      </c>
      <c r="D9" s="37">
        <f>SL!D9</f>
        <v>95463.64689795523</v>
      </c>
      <c r="E9" s="29">
        <f>D9*0.001</f>
        <v>95.463646897955229</v>
      </c>
      <c r="F9" s="25">
        <f>B9*(1-0.0065*(F3/B5))^5.2532833</f>
        <v>70121.28335732549</v>
      </c>
      <c r="G9" s="29">
        <f>F9*0.001</f>
        <v>70.121283357325495</v>
      </c>
      <c r="N9" s="11">
        <f>G9</f>
        <v>70.121283357325495</v>
      </c>
      <c r="O9" s="12"/>
      <c r="T9" s="11">
        <f>(N9/C9)*(1+((A3-1)/2)*T3^2)^(A3/(A3-1))</f>
        <v>0.69204326037330854</v>
      </c>
      <c r="U9" s="13">
        <f>SL!U9*SQRT($T$6)*$T$9</f>
        <v>90.962514805083956</v>
      </c>
      <c r="V9" s="7">
        <f>SL!V9*SQRT($T$6)</f>
        <v>10933.142221249824</v>
      </c>
      <c r="W9" s="7">
        <f>SL!W9*$T$9</f>
        <v>132.98504112077543</v>
      </c>
      <c r="AA9" s="11">
        <f>($N$9/$C$9)*(1+(($A$3-1)/2)*AA3^2)^($A$3/($A$3-1))</f>
        <v>0.9599775077615742</v>
      </c>
      <c r="AB9" s="13">
        <f>SL!U9*SQRT($AA$6)*$AA$9</f>
        <v>132.21911508554143</v>
      </c>
      <c r="AC9" s="7">
        <f>SL!V9*SQRT($AA$6)</f>
        <v>11456.421166680511</v>
      </c>
      <c r="AD9" s="7">
        <f>SL!W9*$AA$9</f>
        <v>184.47206360456062</v>
      </c>
      <c r="AH9" s="11">
        <f>($N$9/$C$9)*(1+(($A$3-1)/2)*AH3^2)^($A$3/($A$3-1))</f>
        <v>1.0304978875099551</v>
      </c>
      <c r="AI9" s="13">
        <f>SL!U9*SQRT($AH$6)*$AH$9</f>
        <v>143.37660786858152</v>
      </c>
      <c r="AJ9" s="7">
        <f>SL!V9*SQRT($AH$6)</f>
        <v>11573.027307823693</v>
      </c>
      <c r="AK9" s="7">
        <f>SL!W9*$AH$9</f>
        <v>198.02346441674723</v>
      </c>
      <c r="AO9" s="11">
        <f>($N$9/$C$9)*(1+(($A$3-1)/2)*AO3^2)^($A$3/($A$3-1))</f>
        <v>1.0782346187210121</v>
      </c>
      <c r="AP9" s="13">
        <f>SL!U9*SQRT($AO$6)*$AO$9</f>
        <v>150.99199357080425</v>
      </c>
      <c r="AQ9" s="7">
        <f>SL!V9*SQRT($AO$6)</f>
        <v>11648.135931606308</v>
      </c>
      <c r="AR9" s="7">
        <f>SL!W9*$AO$9</f>
        <v>207.19669321121506</v>
      </c>
    </row>
    <row r="10" spans="1:44" x14ac:dyDescent="0.25">
      <c r="U10" s="13">
        <f>SL!U10*SQRT($T$6)*$T$9</f>
        <v>92.647005819992927</v>
      </c>
      <c r="V10" s="7">
        <f>SL!V10*SQRT($T$6)</f>
        <v>10958.311543982512</v>
      </c>
      <c r="W10" s="7">
        <f>SL!W10*$T$9</f>
        <v>106.41754770134875</v>
      </c>
      <c r="AB10" s="13">
        <f>SL!U10*SQRT($AA$6)*$AA$9</f>
        <v>134.66761721675522</v>
      </c>
      <c r="AC10" s="7">
        <f>SL!V10*SQRT($AA$6)</f>
        <v>11482.795136383871</v>
      </c>
      <c r="AD10" s="7">
        <f>SL!W10*$AA$9</f>
        <v>147.6185927586838</v>
      </c>
      <c r="AI10" s="13">
        <f>SL!U10*SQRT($AH$6)*$AH$9</f>
        <v>146.03173023651823</v>
      </c>
      <c r="AJ10" s="7">
        <f>SL!V10*SQRT($AH$6)</f>
        <v>11599.669717975341</v>
      </c>
      <c r="AK10" s="7">
        <f>SL!W10*$AH$9</f>
        <v>158.46272101699867</v>
      </c>
      <c r="AP10" s="13">
        <f>SL!U10*SQRT($AO$6)*$AO$9</f>
        <v>153.78814159989321</v>
      </c>
      <c r="AQ10" s="7">
        <f>SL!V10*SQRT($AO$6)</f>
        <v>11674.951250255232</v>
      </c>
      <c r="AR10" s="7">
        <f>SL!W10*$AO$9</f>
        <v>165.80333996619387</v>
      </c>
    </row>
    <row r="11" spans="1:44" x14ac:dyDescent="0.25">
      <c r="U11" s="13">
        <f>SL!U11*SQRT($T$6)*$T$9</f>
        <v>90.962514805083956</v>
      </c>
      <c r="V11" s="7">
        <f>SL!V11*SQRT($T$6)</f>
        <v>10974.916852031762</v>
      </c>
      <c r="W11" s="7">
        <f>SL!W11*$T$9</f>
        <v>112.84115095255743</v>
      </c>
      <c r="AB11" s="13">
        <f>SL!U11*SQRT($AA$6)*$AA$9</f>
        <v>132.21911508554143</v>
      </c>
      <c r="AC11" s="7">
        <f>SL!V11*SQRT($AA$6)</f>
        <v>11500.195202967192</v>
      </c>
      <c r="AD11" s="7">
        <f>SL!W11*$AA$9</f>
        <v>156.52918403677535</v>
      </c>
      <c r="AI11" s="13">
        <f>SL!U11*SQRT($AH$6)*$AH$9</f>
        <v>143.37660786858152</v>
      </c>
      <c r="AJ11" s="7">
        <f>SL!V11*SQRT($AH$6)</f>
        <v>11617.246886516628</v>
      </c>
      <c r="AK11" s="7">
        <f>SL!W11*$AH$9</f>
        <v>168.02788834050077</v>
      </c>
      <c r="AP11" s="13">
        <f>SL!U11*SQRT($AO$6)*$AO$9</f>
        <v>150.99199357080425</v>
      </c>
      <c r="AQ11" s="7">
        <f>SL!V11*SQRT($AO$6)</f>
        <v>11692.642494129102</v>
      </c>
      <c r="AR11" s="7">
        <f>SL!W11*$AO$9</f>
        <v>175.81160360948962</v>
      </c>
    </row>
    <row r="12" spans="1:44" x14ac:dyDescent="0.25">
      <c r="U12" s="13">
        <f>SL!U12*SQRT($T$6)*$T$9</f>
        <v>97.700478864719798</v>
      </c>
      <c r="V12" s="7">
        <f>SL!V12*SQRT($T$6)</f>
        <v>11061.694107966654</v>
      </c>
      <c r="W12" s="7">
        <f>SL!W12*$T$9</f>
        <v>110.73579509359287</v>
      </c>
      <c r="AB12" s="13">
        <f>SL!U12*SQRT($AA$6)*$AA$9</f>
        <v>142.01312361039638</v>
      </c>
      <c r="AC12" s="7">
        <f>SL!V12*SQRT($AA$6)</f>
        <v>11591.125767260657</v>
      </c>
      <c r="AD12" s="7">
        <f>SL!W12*$AA$9</f>
        <v>153.6087101499987</v>
      </c>
      <c r="AI12" s="13">
        <f>SL!U12*SQRT($AH$6)*$AH$9</f>
        <v>153.99709734032831</v>
      </c>
      <c r="AJ12" s="7">
        <f>SL!V12*SQRT($AH$6)</f>
        <v>11709.102963416515</v>
      </c>
      <c r="AK12" s="7">
        <f>SL!W12*$AH$9</f>
        <v>164.8928751276716</v>
      </c>
      <c r="AP12" s="13">
        <f>SL!U12*SQRT($AO$6)*$AO$9</f>
        <v>162.17658568716013</v>
      </c>
      <c r="AQ12" s="7">
        <f>SL!V12*SQRT($AO$6)</f>
        <v>11785.094714400857</v>
      </c>
      <c r="AR12" s="7">
        <f>SL!W12*$AO$9</f>
        <v>172.53136420561452</v>
      </c>
    </row>
    <row r="13" spans="1:44" x14ac:dyDescent="0.25">
      <c r="U13" s="13">
        <f>SL!U13*SQRT($T$6)*$T$9</f>
        <v>99.38496987962877</v>
      </c>
      <c r="V13" s="7">
        <f>SL!V13*SQRT($T$6)</f>
        <v>11146.652480239178</v>
      </c>
      <c r="W13" s="7">
        <f>SL!W13*$T$9</f>
        <v>112.15582667520525</v>
      </c>
      <c r="AB13" s="13">
        <f>SL!U13*SQRT($AA$6)*$AA$9</f>
        <v>144.46162574161011</v>
      </c>
      <c r="AC13" s="7">
        <f>SL!V13*SQRT($AA$6)</f>
        <v>11680.150392998894</v>
      </c>
      <c r="AD13" s="7">
        <f>SL!W13*$AA$9</f>
        <v>155.57852686047954</v>
      </c>
      <c r="AI13" s="13">
        <f>SL!U13*SQRT($AH$6)*$AH$9</f>
        <v>156.65221970826499</v>
      </c>
      <c r="AJ13" s="7">
        <f>SL!V13*SQRT($AH$6)</f>
        <v>11799.033702671619</v>
      </c>
      <c r="AK13" s="7">
        <f>SL!W13*$AH$9</f>
        <v>167.00739546020054</v>
      </c>
      <c r="AP13" s="13">
        <f>SL!U13*SQRT($AO$6)*$AO$9</f>
        <v>164.97273371624908</v>
      </c>
      <c r="AQ13" s="7">
        <f>SL!V13*SQRT($AO$6)</f>
        <v>11875.609101640326</v>
      </c>
      <c r="AR13" s="7">
        <f>SL!W13*$AO$9</f>
        <v>174.74383746941842</v>
      </c>
    </row>
    <row r="14" spans="1:44" x14ac:dyDescent="0.25">
      <c r="U14" s="13">
        <f>SL!U14*SQRT($T$6)*$T$9</f>
        <v>95.173742342356363</v>
      </c>
      <c r="V14" s="7">
        <f>SL!V14*SQRT($T$6)</f>
        <v>11181.316207214417</v>
      </c>
      <c r="W14" s="7">
        <f>SL!W14*$T$9</f>
        <v>138.52665057262274</v>
      </c>
      <c r="AB14" s="13">
        <f>SL!U14*SQRT($AA$6)*$AA$9</f>
        <v>138.34037041357578</v>
      </c>
      <c r="AC14" s="7">
        <f>SL!V14*SQRT($AA$6)</f>
        <v>11716.473185422037</v>
      </c>
      <c r="AD14" s="7">
        <f>SL!W14*$AA$9</f>
        <v>192.15918482253574</v>
      </c>
      <c r="AI14" s="13">
        <f>SL!U14*SQRT($AH$6)*$AH$9</f>
        <v>150.01441378842327</v>
      </c>
      <c r="AJ14" s="7">
        <f>SL!V14*SQRT($AH$6)</f>
        <v>11835.726196993668</v>
      </c>
      <c r="AK14" s="7">
        <f>SL!W14*$AH$9</f>
        <v>206.27528501890635</v>
      </c>
      <c r="AP14" s="13">
        <f>SL!U14*SQRT($AO$6)*$AO$9</f>
        <v>157.9823636435267</v>
      </c>
      <c r="AQ14" s="7">
        <f>SL!V14*SQRT($AO$6)</f>
        <v>11912.539729225036</v>
      </c>
      <c r="AR14" s="7">
        <f>SL!W14*$AO$9</f>
        <v>215.8307707271064</v>
      </c>
    </row>
    <row r="15" spans="1:44" x14ac:dyDescent="0.25">
      <c r="U15" s="13">
        <f>SL!U15*SQRT($T$6)*$T$9</f>
        <v>102.75395190944671</v>
      </c>
      <c r="V15" s="7">
        <f>SL!V15*SQRT($T$6)</f>
        <v>11297.395340004183</v>
      </c>
      <c r="W15" s="7">
        <f>SL!W15*$T$9</f>
        <v>134.60167034226174</v>
      </c>
      <c r="AB15" s="13">
        <f>SL!U15*SQRT($AA$6)*$AA$9</f>
        <v>149.35863000403759</v>
      </c>
      <c r="AC15" s="7">
        <f>SL!V15*SQRT($AA$6)</f>
        <v>11838.108064671835</v>
      </c>
      <c r="AD15" s="7">
        <f>SL!W15*$AA$9</f>
        <v>186.71459348655065</v>
      </c>
      <c r="AI15" s="13">
        <f>SL!U15*SQRT($AH$6)*$AH$9</f>
        <v>161.96246444413839</v>
      </c>
      <c r="AJ15" s="7">
        <f>SL!V15*SQRT($AH$6)</f>
        <v>11958.599104567616</v>
      </c>
      <c r="AK15" s="7">
        <f>SL!W15*$AH$9</f>
        <v>200.43073155309628</v>
      </c>
      <c r="AP15" s="13">
        <f>SL!U15*SQRT($AO$6)*$AO$9</f>
        <v>170.56502977442705</v>
      </c>
      <c r="AQ15" s="7">
        <f>SL!V15*SQRT($AO$6)</f>
        <v>12036.210078535063</v>
      </c>
      <c r="AR15" s="7">
        <f>SL!W15*$AO$9</f>
        <v>209.71547446674271</v>
      </c>
    </row>
    <row r="16" spans="1:44" x14ac:dyDescent="0.25">
      <c r="D16" s="21"/>
      <c r="E16" s="21"/>
      <c r="F16" s="21"/>
      <c r="G16" s="21"/>
      <c r="U16" s="13">
        <f>SL!U16*SQRT($T$6)*$T$9</f>
        <v>98.542724372174277</v>
      </c>
      <c r="V16" s="7">
        <f>SL!V16*SQRT($T$6)</f>
        <v>11364.741706206591</v>
      </c>
      <c r="W16" s="7">
        <f>SL!W16*$T$9</f>
        <v>128.73048130035153</v>
      </c>
      <c r="AB16" s="13">
        <f>SL!U16*SQRT($AA$6)*$AA$9</f>
        <v>143.23737467600327</v>
      </c>
      <c r="AC16" s="7">
        <f>SL!V16*SQRT($AA$6)</f>
        <v>11908.677743511345</v>
      </c>
      <c r="AD16" s="7">
        <f>SL!W16*$AA$9</f>
        <v>178.5702913210911</v>
      </c>
      <c r="AI16" s="13">
        <f>SL!U16*SQRT($AH$6)*$AH$9</f>
        <v>155.32465852429664</v>
      </c>
      <c r="AJ16" s="7">
        <f>SL!V16*SQRT($AH$6)</f>
        <v>12029.887058146809</v>
      </c>
      <c r="AK16" s="7">
        <f>SL!W16*$AH$9</f>
        <v>191.68814528530083</v>
      </c>
      <c r="AP16" s="13">
        <f>SL!U16*SQRT($AO$6)*$AO$9</f>
        <v>163.5746597017046</v>
      </c>
      <c r="AQ16" s="7">
        <f>SL!V16*SQRT($AO$6)</f>
        <v>12107.960688940617</v>
      </c>
      <c r="AR16" s="7">
        <f>SL!W16*$AO$9</f>
        <v>200.56789708172755</v>
      </c>
    </row>
    <row r="17" spans="4:44" x14ac:dyDescent="0.25">
      <c r="D17" s="21"/>
      <c r="E17" s="21"/>
      <c r="F17" s="21"/>
      <c r="G17" s="21"/>
      <c r="U17" s="13">
        <f>SL!U17*SQRT($T$6)*$T$9</f>
        <v>103.59619741690115</v>
      </c>
      <c r="V17" s="7">
        <f>SL!V17*SQRT($T$6)</f>
        <v>11455.39130328803</v>
      </c>
      <c r="W17" s="7">
        <f>SL!W17*$T$9</f>
        <v>187.89415093941997</v>
      </c>
      <c r="AB17" s="13">
        <f>SL!U17*SQRT($AA$6)*$AA$9</f>
        <v>150.58288106964443</v>
      </c>
      <c r="AC17" s="7">
        <f>SL!V17*SQRT($AA$6)</f>
        <v>12003.665985842665</v>
      </c>
      <c r="AD17" s="7">
        <f>SL!W17*$AA$9</f>
        <v>260.6400048524456</v>
      </c>
      <c r="AI17" s="13">
        <f>SL!U17*SQRT($AH$6)*$AH$9</f>
        <v>163.29002562810672</v>
      </c>
      <c r="AJ17" s="7">
        <f>SL!V17*SQRT($AH$6)</f>
        <v>12125.842113083138</v>
      </c>
      <c r="AK17" s="7">
        <f>SL!W17*$AH$9</f>
        <v>279.78673690731722</v>
      </c>
      <c r="AP17" s="13">
        <f>SL!U17*SQRT($AO$6)*$AO$9</f>
        <v>171.96310378897147</v>
      </c>
      <c r="AQ17" s="7">
        <f>SL!V17*SQRT($AO$6)</f>
        <v>12204.538489501711</v>
      </c>
      <c r="AR17" s="7">
        <f>SL!W17*$AO$9</f>
        <v>292.7475633369923</v>
      </c>
    </row>
    <row r="18" spans="4:44" x14ac:dyDescent="0.25">
      <c r="D18" s="22"/>
      <c r="E18" s="22"/>
      <c r="F18" s="22"/>
      <c r="G18" s="22"/>
      <c r="U18" s="13">
        <f>SL!U18*SQRT($T$6)*$T$9</f>
        <v>101.06946089453771</v>
      </c>
      <c r="V18" s="7">
        <f>SL!V18*SQRT($T$6)</f>
        <v>11552.610181155789</v>
      </c>
      <c r="W18" s="7">
        <f>SL!W18*$T$9</f>
        <v>173.62382192357501</v>
      </c>
      <c r="AB18" s="13">
        <f>SL!U18*SQRT($AA$6)*$AA$9</f>
        <v>146.91012787282384</v>
      </c>
      <c r="AC18" s="7">
        <f>SL!V18*SQRT($AA$6)</f>
        <v>12105.537926010091</v>
      </c>
      <c r="AD18" s="7">
        <f>SL!W18*$AA$9</f>
        <v>240.84471795639411</v>
      </c>
      <c r="AI18" s="13">
        <f>SL!U18*SQRT($AH$6)*$AH$9</f>
        <v>159.30734207620168</v>
      </c>
      <c r="AJ18" s="7">
        <f>SL!V18*SQRT($AH$6)</f>
        <v>12228.75092974636</v>
      </c>
      <c r="AK18" s="7">
        <f>SL!W18*$AH$9</f>
        <v>258.53727932721216</v>
      </c>
      <c r="AP18" s="13">
        <f>SL!U18*SQRT($AO$6)*$AO$9</f>
        <v>167.76888174533804</v>
      </c>
      <c r="AQ18" s="7">
        <f>SL!V18*SQRT($AO$6)</f>
        <v>12308.115181508963</v>
      </c>
      <c r="AR18" s="7">
        <f>SL!W18*$AO$9</f>
        <v>270.51374697539239</v>
      </c>
    </row>
    <row r="19" spans="4:44" x14ac:dyDescent="0.25">
      <c r="D19" s="22"/>
      <c r="E19" s="22"/>
      <c r="F19" s="22"/>
      <c r="G19" s="22"/>
      <c r="U19" s="13">
        <f>SL!U19*SQRT($T$6)*$T$9</f>
        <v>105.28068843181015</v>
      </c>
      <c r="V19" s="7">
        <f>SL!V19*SQRT($T$6)</f>
        <v>11671.617422944211</v>
      </c>
      <c r="W19" s="7">
        <f>SL!W19*$T$9</f>
        <v>185.02626938985836</v>
      </c>
      <c r="AB19" s="13">
        <f>SL!U19*SQRT($AA$6)*$AA$9</f>
        <v>153.03138320085819</v>
      </c>
      <c r="AC19" s="7">
        <f>SL!V19*SQRT($AA$6)</f>
        <v>12230.241058579171</v>
      </c>
      <c r="AD19" s="7">
        <f>SL!W19*$AA$9</f>
        <v>256.66178276699617</v>
      </c>
      <c r="AI19" s="13">
        <f>SL!U19*SQRT($AH$6)*$AH$9</f>
        <v>165.94514799604343</v>
      </c>
      <c r="AJ19" s="7">
        <f>SL!V19*SQRT($AH$6)</f>
        <v>12354.723320041374</v>
      </c>
      <c r="AK19" s="7">
        <f>SL!W19*$AH$9</f>
        <v>275.51627283711184</v>
      </c>
      <c r="AP19" s="13">
        <f>SL!U19*SQRT($AO$6)*$AO$9</f>
        <v>174.75925181806048</v>
      </c>
      <c r="AQ19" s="7">
        <f>SL!V19*SQRT($AO$6)</f>
        <v>12434.905129096293</v>
      </c>
      <c r="AR19" s="7">
        <f>SL!W19*$AO$9</f>
        <v>288.27927450854457</v>
      </c>
    </row>
    <row r="20" spans="4:44" x14ac:dyDescent="0.25">
      <c r="D20" s="22"/>
      <c r="E20" s="22"/>
      <c r="F20" s="22"/>
      <c r="G20" s="22"/>
      <c r="H20" s="12"/>
      <c r="I20" s="12"/>
      <c r="J20" s="12"/>
      <c r="K20" s="12"/>
      <c r="L20" s="12"/>
      <c r="M20" s="12"/>
      <c r="N20" s="12"/>
      <c r="O20" s="12"/>
      <c r="U20" s="13">
        <f>SL!U20*SQRT($T$6)*$T$9</f>
        <v>109.49191596908256</v>
      </c>
      <c r="V20" s="7">
        <f>SL!V20*SQRT($T$6)</f>
        <v>11839.868961168884</v>
      </c>
      <c r="W20" s="7">
        <f>SL!W20*$T$9</f>
        <v>209.89029996843209</v>
      </c>
      <c r="AB20" s="13">
        <f>SL!U20*SQRT($AA$6)*$AA$9</f>
        <v>159.15263852889254</v>
      </c>
      <c r="AC20" s="7">
        <f>SL!V20*SQRT($AA$6)</f>
        <v>12406.54540410367</v>
      </c>
      <c r="AD20" s="7">
        <f>SL!W20*$AA$9</f>
        <v>291.15227125878664</v>
      </c>
      <c r="AI20" s="13">
        <f>SL!U20*SQRT($AH$6)*$AH$9</f>
        <v>172.58295391588518</v>
      </c>
      <c r="AJ20" s="7">
        <f>SL!V20*SQRT($AH$6)</f>
        <v>12532.822132537651</v>
      </c>
      <c r="AK20" s="7">
        <f>SL!W20*$AH$9</f>
        <v>312.54044813560648</v>
      </c>
      <c r="AP20" s="13">
        <f>SL!U20*SQRT($AO$6)*$AO$9</f>
        <v>181.74962189078292</v>
      </c>
      <c r="AQ20" s="7">
        <f>SL!V20*SQRT($AO$6)</f>
        <v>12614.159797908129</v>
      </c>
      <c r="AR20" s="7">
        <f>SL!W20*$AO$9</f>
        <v>327.01855580187635</v>
      </c>
    </row>
    <row r="21" spans="4:44" x14ac:dyDescent="0.25">
      <c r="D21" s="22"/>
      <c r="E21" s="22"/>
      <c r="F21" s="22"/>
      <c r="G21" s="22"/>
      <c r="U21" s="13">
        <f>SL!U21*SQRT($T$6)*$T$9</f>
        <v>108.64967046162805</v>
      </c>
      <c r="V21" s="7">
        <f>SL!V21*SQRT($T$6)</f>
        <v>11978.344769104306</v>
      </c>
      <c r="W21" s="7">
        <f>SL!W21*$T$9</f>
        <v>226.54941610248213</v>
      </c>
      <c r="AB21" s="13">
        <f>SL!U21*SQRT($AA$6)*$AA$9</f>
        <v>157.92838746328559</v>
      </c>
      <c r="AC21" s="7">
        <f>SL!V21*SQRT($AA$6)</f>
        <v>12551.648901799064</v>
      </c>
      <c r="AD21" s="7">
        <f>SL!W21*$AA$9</f>
        <v>314.26119768522017</v>
      </c>
      <c r="AI21" s="13">
        <f>SL!U21*SQRT($AH$6)*$AH$9</f>
        <v>171.25539273191677</v>
      </c>
      <c r="AJ21" s="7">
        <f>SL!V21*SQRT($AH$6)</f>
        <v>12679.40252765908</v>
      </c>
      <c r="AK21" s="7">
        <f>SL!W21*$AH$9</f>
        <v>337.3469666972656</v>
      </c>
      <c r="AP21" s="13">
        <f>SL!U21*SQRT($AO$6)*$AO$9</f>
        <v>180.35154787623839</v>
      </c>
      <c r="AQ21" s="7">
        <f>SL!V21*SQRT($AO$6)</f>
        <v>12761.691495697241</v>
      </c>
      <c r="AR21" s="7">
        <f>SL!W21*$AO$9</f>
        <v>352.9742102552367</v>
      </c>
    </row>
    <row r="22" spans="4:44" x14ac:dyDescent="0.25">
      <c r="D22" s="22"/>
      <c r="E22" s="22"/>
      <c r="F22" s="22"/>
      <c r="G22" s="22"/>
      <c r="U22" s="13">
        <f>SL!U22*SQRT($T$6)*$T$9</f>
        <v>108.64967046162805</v>
      </c>
      <c r="V22" s="7">
        <f>SL!V22*SQRT($T$6)</f>
        <v>12084.201421130416</v>
      </c>
      <c r="W22" s="7">
        <f>SL!W22*$T$9</f>
        <v>234.76310016750469</v>
      </c>
      <c r="AB22" s="13">
        <f>SL!U22*SQRT($AA$6)*$AA$9</f>
        <v>157.92838746328559</v>
      </c>
      <c r="AC22" s="7">
        <f>SL!V22*SQRT($AA$6)</f>
        <v>12662.572034816467</v>
      </c>
      <c r="AD22" s="7">
        <f>SL!W22*$AA$9</f>
        <v>325.65492465256028</v>
      </c>
      <c r="AI22" s="13">
        <f>SL!U22*SQRT($AH$6)*$AH$9</f>
        <v>171.25539273191677</v>
      </c>
      <c r="AJ22" s="7">
        <f>SL!V22*SQRT($AH$6)</f>
        <v>12791.454662335595</v>
      </c>
      <c r="AK22" s="7">
        <f>SL!W22*$AH$9</f>
        <v>349.57768197525866</v>
      </c>
      <c r="AP22" s="13">
        <f>SL!U22*SQRT($AO$6)*$AO$9</f>
        <v>180.35154787623839</v>
      </c>
      <c r="AQ22" s="7">
        <f>SL!V22*SQRT($AO$6)</f>
        <v>12874.47084559615</v>
      </c>
      <c r="AR22" s="7">
        <f>SL!W22*$AO$9</f>
        <v>365.77150055955542</v>
      </c>
    </row>
    <row r="23" spans="4:44" x14ac:dyDescent="0.25">
      <c r="D23" s="22"/>
      <c r="E23" s="22"/>
      <c r="F23" s="22"/>
      <c r="G23" s="22"/>
      <c r="U23" s="13">
        <f>SL!U23*SQRT($T$6)*$T$9</f>
        <v>108.64967046162805</v>
      </c>
      <c r="V23" s="7">
        <f>SL!V23*SQRT($T$6)</f>
        <v>12166.272087193118</v>
      </c>
      <c r="W23" s="7">
        <f>SL!W23*$T$9</f>
        <v>230.55634196701359</v>
      </c>
      <c r="AB23" s="13">
        <f>SL!U23*SQRT($AA$6)*$AA$9</f>
        <v>157.92838746328559</v>
      </c>
      <c r="AC23" s="7">
        <f>SL!V23*SQRT($AA$6)</f>
        <v>12748.570743771048</v>
      </c>
      <c r="AD23" s="7">
        <f>SL!W23*$AA$9</f>
        <v>319.81946105613054</v>
      </c>
      <c r="AI23" s="13">
        <f>SL!U23*SQRT($AH$6)*$AH$9</f>
        <v>171.25539273191677</v>
      </c>
      <c r="AJ23" s="7">
        <f>SL!V23*SQRT($AH$6)</f>
        <v>12878.328686316447</v>
      </c>
      <c r="AK23" s="7">
        <f>SL!W23*$AH$9</f>
        <v>343.31354259684349</v>
      </c>
      <c r="AP23" s="13">
        <f>SL!U23*SQRT($AO$6)*$AO$9</f>
        <v>180.35154787623839</v>
      </c>
      <c r="AQ23" s="7">
        <f>SL!V23*SQRT($AO$6)</f>
        <v>12961.908679564667</v>
      </c>
      <c r="AR23" s="7">
        <f>SL!W23*$AO$9</f>
        <v>359.21718151032252</v>
      </c>
    </row>
    <row r="24" spans="4:44" x14ac:dyDescent="0.25">
      <c r="D24" s="22"/>
      <c r="E24" s="22"/>
      <c r="F24" s="22"/>
      <c r="G24" s="22"/>
      <c r="U24" s="13">
        <f>SL!U24*SQRT($T$6)*$T$9</f>
        <v>109.49191596908256</v>
      </c>
      <c r="V24" s="7">
        <f>SL!V24*SQRT($T$6)</f>
        <v>12246.194849939573</v>
      </c>
      <c r="W24" s="7">
        <f>SL!W24*$T$9</f>
        <v>245.64576791388725</v>
      </c>
      <c r="AB24" s="13">
        <f>SL!U24*SQRT($AA$6)*$AA$9</f>
        <v>159.15263852889254</v>
      </c>
      <c r="AC24" s="7">
        <f>SL!V24*SQRT($AA$6)</f>
        <v>12832.318747071364</v>
      </c>
      <c r="AD24" s="7">
        <f>SL!W24*$AA$9</f>
        <v>340.75096973987769</v>
      </c>
      <c r="AI24" s="13">
        <f>SL!U24*SQRT($AH$6)*$AH$9</f>
        <v>172.58295391588518</v>
      </c>
      <c r="AJ24" s="7">
        <f>SL!V24*SQRT($AH$6)</f>
        <v>12962.929096433099</v>
      </c>
      <c r="AK24" s="7">
        <f>SL!W24*$AH$9</f>
        <v>365.78268932851353</v>
      </c>
      <c r="AP24" s="13">
        <f>SL!U24*SQRT($AO$6)*$AO$9</f>
        <v>181.74962189078292</v>
      </c>
      <c r="AQ24" s="7">
        <f>SL!V24*SQRT($AO$6)</f>
        <v>13047.058143978549</v>
      </c>
      <c r="AR24" s="7">
        <f>SL!W24*$AO$9</f>
        <v>382.72718784109702</v>
      </c>
    </row>
    <row r="25" spans="4:44" x14ac:dyDescent="0.25">
      <c r="U25" s="13">
        <f>SL!U25*SQRT($T$6)*$T$9</f>
        <v>107.80742495417358</v>
      </c>
      <c r="V25" s="7">
        <f>SL!V25*SQRT($T$6)</f>
        <v>12292.338231295977</v>
      </c>
      <c r="W25" s="7">
        <f>SL!W25*$T$9</f>
        <v>262.02864100222052</v>
      </c>
      <c r="AB25" s="13">
        <f>SL!U25*SQRT($AA$6)*$AA$9</f>
        <v>156.70413639767878</v>
      </c>
      <c r="AC25" s="7">
        <f>SL!V25*SQRT($AA$6)</f>
        <v>12880.670629830765</v>
      </c>
      <c r="AD25" s="7">
        <f>SL!W25*$AA$9</f>
        <v>363.47670175383968</v>
      </c>
      <c r="AI25" s="13">
        <f>SL!U25*SQRT($AH$6)*$AH$9</f>
        <v>169.92783154794847</v>
      </c>
      <c r="AJ25" s="7">
        <f>SL!V25*SQRT($AH$6)</f>
        <v>13011.773115993648</v>
      </c>
      <c r="AK25" s="7">
        <f>SL!W25*$AH$9</f>
        <v>390.17786384370811</v>
      </c>
      <c r="AP25" s="13">
        <f>SL!U25*SQRT($AO$6)*$AO$9</f>
        <v>178.95347386169391</v>
      </c>
      <c r="AQ25" s="7">
        <f>SL!V25*SQRT($AO$6)</f>
        <v>13096.219159860944</v>
      </c>
      <c r="AR25" s="7">
        <f>SL!W25*$AO$9</f>
        <v>408.25244316751252</v>
      </c>
    </row>
    <row r="26" spans="4:44" x14ac:dyDescent="0.25">
      <c r="U26" s="13">
        <f>SL!U26*SQRT($T$6)*$T$9</f>
        <v>111.17640698399153</v>
      </c>
      <c r="V26" s="7">
        <f>SL!V26*SQRT($T$6)</f>
        <v>12365.743610238216</v>
      </c>
      <c r="W26" s="7">
        <f>SL!W26*$T$9</f>
        <v>272.70594148823022</v>
      </c>
      <c r="AB26" s="13">
        <f>SL!U26*SQRT($AA$6)*$AA$9</f>
        <v>161.60114066010624</v>
      </c>
      <c r="AC26" s="7">
        <f>SL!V26*SQRT($AA$6)</f>
        <v>12957.589316155687</v>
      </c>
      <c r="AD26" s="7">
        <f>SL!W26*$AA$9</f>
        <v>378.28786876766469</v>
      </c>
      <c r="AI26" s="13">
        <f>SL!U26*SQRT($AH$6)*$AH$9</f>
        <v>175.23807628382187</v>
      </c>
      <c r="AJ26" s="7">
        <f>SL!V26*SQRT($AH$6)</f>
        <v>13089.474698745269</v>
      </c>
      <c r="AK26" s="7">
        <f>SL!W26*$AH$9</f>
        <v>406.07706585198537</v>
      </c>
      <c r="AP26" s="13">
        <f>SL!U26*SQRT($AO$6)*$AO$9</f>
        <v>184.5457699198719</v>
      </c>
      <c r="AQ26" s="7">
        <f>SL!V26*SQRT($AO$6)</f>
        <v>13174.425023713005</v>
      </c>
      <c r="AR26" s="7">
        <f>SL!W26*$AO$9</f>
        <v>424.88815899298288</v>
      </c>
    </row>
    <row r="27" spans="4:44" x14ac:dyDescent="0.25">
      <c r="U27" s="13">
        <f>SL!U27*SQRT($T$6)*$T$9</f>
        <v>106.96517944671909</v>
      </c>
      <c r="V27" s="7">
        <f>SL!V27*SQRT($T$6)</f>
        <v>12415.848413002843</v>
      </c>
      <c r="W27" s="7">
        <f>SL!W27*$T$9</f>
        <v>286.18427313803085</v>
      </c>
      <c r="AB27" s="13">
        <f>SL!U27*SQRT($AA$6)*$AA$9</f>
        <v>155.47988533207192</v>
      </c>
      <c r="AC27" s="7">
        <f>SL!V27*SQRT($AA$6)</f>
        <v>13010.092220748782</v>
      </c>
      <c r="AD27" s="7">
        <f>SL!W27*$AA$9</f>
        <v>396.98452541739482</v>
      </c>
      <c r="AI27" s="13">
        <f>SL!U27*SQRT($AH$6)*$AH$9</f>
        <v>168.60027036398012</v>
      </c>
      <c r="AJ27" s="7">
        <f>SL!V27*SQRT($AH$6)</f>
        <v>13142.511990213143</v>
      </c>
      <c r="AK27" s="7">
        <f>SL!W27*$AH$9</f>
        <v>426.14718731344681</v>
      </c>
      <c r="AP27" s="13">
        <f>SL!U27*SQRT($AO$6)*$AO$9</f>
        <v>177.55539984714946</v>
      </c>
      <c r="AQ27" s="7">
        <f>SL!V27*SQRT($AO$6)</f>
        <v>13227.806525720209</v>
      </c>
      <c r="AR27" s="7">
        <f>SL!W27*$AO$9</f>
        <v>445.88800773015384</v>
      </c>
    </row>
    <row r="28" spans="4:44" x14ac:dyDescent="0.25">
      <c r="U28" s="13">
        <f>SL!U28*SQRT($T$6)*$T$9</f>
        <v>111.17640698399153</v>
      </c>
      <c r="V28" s="7">
        <f>SL!V28*SQRT($T$6)</f>
        <v>12446.782114183947</v>
      </c>
      <c r="W28" s="7">
        <f>SL!W28*$T$9</f>
        <v>290.81053547976671</v>
      </c>
      <c r="AB28" s="13">
        <f>SL!U28*SQRT($AA$6)*$AA$9</f>
        <v>161.60114066010624</v>
      </c>
      <c r="AC28" s="7">
        <f>SL!V28*SQRT($AA$6)</f>
        <v>13042.506461943427</v>
      </c>
      <c r="AD28" s="7">
        <f>SL!W28*$AA$9</f>
        <v>403.40191006279281</v>
      </c>
      <c r="AI28" s="13">
        <f>SL!U28*SQRT($AH$6)*$AH$9</f>
        <v>175.23807628382187</v>
      </c>
      <c r="AJ28" s="7">
        <f>SL!V28*SQRT($AH$6)</f>
        <v>13175.256151155745</v>
      </c>
      <c r="AK28" s="7">
        <f>SL!W28*$AH$9</f>
        <v>433.03599592297513</v>
      </c>
      <c r="AP28" s="13">
        <f>SL!U28*SQRT($AO$6)*$AO$9</f>
        <v>184.5457699198719</v>
      </c>
      <c r="AQ28" s="7">
        <f>SL!V28*SQRT($AO$6)</f>
        <v>13260.763195352189</v>
      </c>
      <c r="AR28" s="7">
        <f>SL!W28*$AO$9</f>
        <v>453.09593315587676</v>
      </c>
    </row>
    <row r="29" spans="4:44" x14ac:dyDescent="0.25">
      <c r="U29" s="13">
        <f>SL!U29*SQRT($T$6)*$T$9</f>
        <v>107.80742495417358</v>
      </c>
      <c r="V29" s="7">
        <f>SL!V29*SQRT($T$6)</f>
        <v>12442.689629003991</v>
      </c>
      <c r="W29" s="7">
        <f>SL!W29*$T$9</f>
        <v>301.40977196690875</v>
      </c>
      <c r="AB29" s="13">
        <f>SL!U29*SQRT($AA$6)*$AA$9</f>
        <v>156.70413639767878</v>
      </c>
      <c r="AC29" s="7">
        <f>SL!V29*SQRT($AA$6)</f>
        <v>13038.21810340101</v>
      </c>
      <c r="AD29" s="7">
        <f>SL!W29*$AA$9</f>
        <v>418.10478950650474</v>
      </c>
      <c r="AI29" s="13">
        <f>SL!U29*SQRT($AH$6)*$AH$9</f>
        <v>169.92783154794847</v>
      </c>
      <c r="AJ29" s="7">
        <f>SL!V29*SQRT($AH$6)</f>
        <v>13170.924144694471</v>
      </c>
      <c r="AK29" s="7">
        <f>SL!W29*$AH$9</f>
        <v>448.81895550750511</v>
      </c>
      <c r="AP29" s="13">
        <f>SL!U29*SQRT($AO$6)*$AO$9</f>
        <v>178.95347386169391</v>
      </c>
      <c r="AQ29" s="7">
        <f>SL!V29*SQRT($AO$6)</f>
        <v>13256.403074290052</v>
      </c>
      <c r="AR29" s="7">
        <f>SL!W29*$AO$9</f>
        <v>469.61002174953285</v>
      </c>
    </row>
    <row r="30" spans="4:44" x14ac:dyDescent="0.25">
      <c r="U30" s="13">
        <f>SL!U30*SQRT($T$6)*$T$9</f>
        <v>110.33416147653702</v>
      </c>
      <c r="V30" s="7">
        <f>SL!V30*SQRT($T$6)</f>
        <v>12465.539617370056</v>
      </c>
      <c r="W30" s="7">
        <f>SL!W30*$T$9</f>
        <v>289.87685842516976</v>
      </c>
      <c r="AB30" s="13">
        <f>SL!U30*SQRT($AA$6)*$AA$9</f>
        <v>160.37688959449935</v>
      </c>
      <c r="AC30" s="7">
        <f>SL!V30*SQRT($AA$6)</f>
        <v>13062.161731415525</v>
      </c>
      <c r="AD30" s="7">
        <f>SL!W30*$AA$9</f>
        <v>402.10674685082438</v>
      </c>
      <c r="AI30" s="13">
        <f>SL!U30*SQRT($AH$6)*$AH$9</f>
        <v>173.91051509985348</v>
      </c>
      <c r="AJ30" s="7">
        <f>SL!V30*SQRT($AH$6)</f>
        <v>13195.111476569653</v>
      </c>
      <c r="AK30" s="7">
        <f>SL!W30*$AH$9</f>
        <v>431.64568943858035</v>
      </c>
      <c r="AP30" s="13">
        <f>SL!U30*SQRT($AO$6)*$AO$9</f>
        <v>183.14769590532737</v>
      </c>
      <c r="AQ30" s="7">
        <f>SL!V30*SQRT($AO$6)</f>
        <v>13280.747381273111</v>
      </c>
      <c r="AR30" s="7">
        <f>SL!W30*$AO$9</f>
        <v>451.64122218530991</v>
      </c>
    </row>
    <row r="31" spans="4:44" x14ac:dyDescent="0.25">
      <c r="U31" s="13">
        <f>SL!U31*SQRT($T$6)*$T$9</f>
        <v>109.49191596908256</v>
      </c>
      <c r="V31" s="7">
        <f>SL!V31*SQRT($T$6)</f>
        <v>12497.443955817114</v>
      </c>
      <c r="W31" s="7">
        <f>SL!W31*$T$9</f>
        <v>300.03833270871678</v>
      </c>
      <c r="AB31" s="13">
        <f>SL!U31*SQRT($AA$6)*$AA$9</f>
        <v>159.15263852889254</v>
      </c>
      <c r="AC31" s="7">
        <f>SL!V31*SQRT($AA$6)</f>
        <v>13095.593066241061</v>
      </c>
      <c r="AD31" s="7">
        <f>SL!W31*$AA$9</f>
        <v>416.2023783184884</v>
      </c>
      <c r="AI31" s="13">
        <f>SL!U31*SQRT($AH$6)*$AH$9</f>
        <v>172.58295391588518</v>
      </c>
      <c r="AJ31" s="7">
        <f>SL!V31*SQRT($AH$6)</f>
        <v>13228.883083360626</v>
      </c>
      <c r="AK31" s="7">
        <f>SL!W31*$AH$9</f>
        <v>446.77679233745607</v>
      </c>
      <c r="AP31" s="13">
        <f>SL!U31*SQRT($AO$6)*$AO$9</f>
        <v>181.74962189078292</v>
      </c>
      <c r="AQ31" s="7">
        <f>SL!V31*SQRT($AO$6)</f>
        <v>13314.738164848304</v>
      </c>
      <c r="AR31" s="7">
        <f>SL!W31*$AO$9</f>
        <v>467.47325751768705</v>
      </c>
    </row>
    <row r="32" spans="4:44" x14ac:dyDescent="0.25">
      <c r="U32" s="13">
        <f>SL!U32*SQRT($T$6)*$T$9</f>
        <v>108.64967046162805</v>
      </c>
      <c r="V32" s="7">
        <f>SL!V32*SQRT($T$6)</f>
        <v>12508.080605660934</v>
      </c>
      <c r="W32" s="7">
        <f>SL!W32*$T$9</f>
        <v>298.67559118888846</v>
      </c>
      <c r="AB32" s="13">
        <f>SL!U32*SQRT($AA$6)*$AA$9</f>
        <v>157.92838746328559</v>
      </c>
      <c r="AC32" s="7">
        <f>SL!V32*SQRT($AA$6)</f>
        <v>13106.738804396417</v>
      </c>
      <c r="AD32" s="7">
        <f>SL!W32*$AA$9</f>
        <v>414.31203232014389</v>
      </c>
      <c r="AI32" s="13">
        <f>SL!U32*SQRT($AH$6)*$AH$9</f>
        <v>171.25539273191677</v>
      </c>
      <c r="AJ32" s="7">
        <f>SL!V32*SQRT($AH$6)</f>
        <v>13240.142265452581</v>
      </c>
      <c r="AK32" s="7">
        <f>SL!W32*$AH$9</f>
        <v>444.74758067134195</v>
      </c>
      <c r="AP32" s="13">
        <f>SL!U32*SQRT($AO$6)*$AO$9</f>
        <v>180.35154787623839</v>
      </c>
      <c r="AQ32" s="7">
        <f>SL!V32*SQRT($AO$6)</f>
        <v>13326.070418717361</v>
      </c>
      <c r="AR32" s="7">
        <f>SL!W32*$AO$9</f>
        <v>465.35004475457924</v>
      </c>
    </row>
    <row r="33" spans="21:44" x14ac:dyDescent="0.25">
      <c r="U33" s="13">
        <f>SL!U33*SQRT($T$6)*$T$9</f>
        <v>108.64967046162805</v>
      </c>
      <c r="V33" s="7">
        <f>SL!V33*SQRT($T$6)</f>
        <v>12507.563845323908</v>
      </c>
      <c r="W33" s="7">
        <f>SL!W33*$T$9</f>
        <v>300.83665570266191</v>
      </c>
      <c r="AB33" s="13">
        <f>SL!U33*SQRT($AA$6)*$AA$9</f>
        <v>157.92838746328559</v>
      </c>
      <c r="AC33" s="7">
        <f>SL!V33*SQRT($AA$6)</f>
        <v>13106.197311023021</v>
      </c>
      <c r="AD33" s="7">
        <f>SL!W33*$AA$9</f>
        <v>417.30978324820745</v>
      </c>
      <c r="AI33" s="13">
        <f>SL!U33*SQRT($AH$6)*$AH$9</f>
        <v>171.25539273191677</v>
      </c>
      <c r="AJ33" s="7">
        <f>SL!V33*SQRT($AH$6)</f>
        <v>13239.595260632652</v>
      </c>
      <c r="AK33" s="7">
        <f>SL!W33*$AH$9</f>
        <v>447.96554773168867</v>
      </c>
      <c r="AP33" s="13">
        <f>SL!U33*SQRT($AO$6)*$AO$9</f>
        <v>180.35154787623839</v>
      </c>
      <c r="AQ33" s="7">
        <f>SL!V33*SQRT($AO$6)</f>
        <v>13325.519863851439</v>
      </c>
      <c r="AR33" s="7">
        <f>SL!W33*$AO$9</f>
        <v>468.7170807557435</v>
      </c>
    </row>
    <row r="34" spans="21:44" x14ac:dyDescent="0.25">
      <c r="U34" s="13">
        <f>SL!U34*SQRT($T$6)*$T$9</f>
        <v>110.33416147653702</v>
      </c>
      <c r="V34" s="7">
        <f>SL!V34*SQRT($T$6)</f>
        <v>12538.125941708129</v>
      </c>
      <c r="W34" s="7">
        <f>SL!W34*$T$9</f>
        <v>301.3564354225627</v>
      </c>
      <c r="AB34" s="13">
        <f>SL!U34*SQRT($AA$6)*$AA$9</f>
        <v>160.37688959449935</v>
      </c>
      <c r="AC34" s="7">
        <f>SL!V34*SQRT($AA$6)</f>
        <v>13138.222161777619</v>
      </c>
      <c r="AD34" s="7">
        <f>SL!W34*$AA$9</f>
        <v>418.03080297149211</v>
      </c>
      <c r="AI34" s="13">
        <f>SL!U34*SQRT($AH$6)*$AH$9</f>
        <v>173.91051509985348</v>
      </c>
      <c r="AJ34" s="7">
        <f>SL!V34*SQRT($AH$6)</f>
        <v>13271.946067827996</v>
      </c>
      <c r="AK34" s="7">
        <f>SL!W34*$AH$9</f>
        <v>448.73953388833348</v>
      </c>
      <c r="AP34" s="13">
        <f>SL!U34*SQRT($AO$6)*$AO$9</f>
        <v>183.14769590532737</v>
      </c>
      <c r="AQ34" s="7">
        <f>SL!V34*SQRT($AO$6)</f>
        <v>13358.080626881334</v>
      </c>
      <c r="AR34" s="7">
        <f>SL!W34*$AO$9</f>
        <v>469.52692100735408</v>
      </c>
    </row>
    <row r="35" spans="21:44" x14ac:dyDescent="0.25">
      <c r="U35" s="13">
        <f>SL!U35*SQRT($T$6)*$T$9</f>
        <v>108.64967046162805</v>
      </c>
      <c r="V35" s="7">
        <f>SL!V35*SQRT($T$6)</f>
        <v>12539.268434007196</v>
      </c>
      <c r="W35" s="7">
        <f>SL!W35*$T$9</f>
        <v>306.22623443848238</v>
      </c>
      <c r="AB35" s="13">
        <f>SL!U35*SQRT($AA$6)*$AA$9</f>
        <v>157.92838746328559</v>
      </c>
      <c r="AC35" s="7">
        <f>SL!V35*SQRT($AA$6)</f>
        <v>13139.419335718369</v>
      </c>
      <c r="AD35" s="7">
        <f>SL!W35*$AA$9</f>
        <v>424.78601292770287</v>
      </c>
      <c r="AI35" s="13">
        <f>SL!U35*SQRT($AH$6)*$AH$9</f>
        <v>171.25539273191677</v>
      </c>
      <c r="AJ35" s="7">
        <f>SL!V35*SQRT($AH$6)</f>
        <v>13273.155426885849</v>
      </c>
      <c r="AK35" s="7">
        <f>SL!W35*$AH$9</f>
        <v>455.99098460804174</v>
      </c>
      <c r="AP35" s="13">
        <f>SL!U35*SQRT($AO$6)*$AO$9</f>
        <v>180.35154787623839</v>
      </c>
      <c r="AQ35" s="7">
        <f>SL!V35*SQRT($AO$6)</f>
        <v>13359.297834645673</v>
      </c>
      <c r="AR35" s="7">
        <f>SL!W35*$AO$9</f>
        <v>477.11428755774239</v>
      </c>
    </row>
    <row r="36" spans="21:44" x14ac:dyDescent="0.25">
      <c r="U36" s="13">
        <f>SL!U36*SQRT($T$6)*$T$9</f>
        <v>110.33416147653702</v>
      </c>
      <c r="V36" s="7">
        <f>SL!V36*SQRT($T$6)</f>
        <v>12565.186121047576</v>
      </c>
      <c r="W36" s="7">
        <f>SL!W36*$T$9</f>
        <v>313.47051602769506</v>
      </c>
      <c r="AB36" s="13">
        <f>SL!U36*SQRT($AA$6)*$AA$9</f>
        <v>160.37688959449935</v>
      </c>
      <c r="AC36" s="7">
        <f>SL!V36*SQRT($AA$6)</f>
        <v>13166.577487729208</v>
      </c>
      <c r="AD36" s="7">
        <f>SL!W36*$AA$9</f>
        <v>434.8350196643396</v>
      </c>
      <c r="AI36" s="13">
        <f>SL!U36*SQRT($AH$6)*$AH$9</f>
        <v>173.91051509985348</v>
      </c>
      <c r="AJ36" s="7">
        <f>SL!V36*SQRT($AH$6)</f>
        <v>13300.59000093639</v>
      </c>
      <c r="AK36" s="7">
        <f>SL!W36*$AH$9</f>
        <v>466.77819590200619</v>
      </c>
      <c r="AP36" s="13">
        <f>SL!U36*SQRT($AO$6)*$AO$9</f>
        <v>183.14769590532737</v>
      </c>
      <c r="AQ36" s="7">
        <f>SL!V36*SQRT($AO$6)</f>
        <v>13386.910458315055</v>
      </c>
      <c r="AR36" s="7">
        <f>SL!W36*$AO$9</f>
        <v>488.40120507361974</v>
      </c>
    </row>
    <row r="37" spans="21:44" x14ac:dyDescent="0.25">
      <c r="U37" s="13">
        <f>SL!U37*SQRT($T$6)*$T$9</f>
        <v>107.80742495417358</v>
      </c>
      <c r="V37" s="7">
        <f>SL!V37*SQRT($T$6)</f>
        <v>12536.879823891475</v>
      </c>
      <c r="W37" s="7">
        <f>SL!W37*$T$9</f>
        <v>319.13073100268389</v>
      </c>
      <c r="AB37" s="13">
        <f>SL!U37*SQRT($AA$6)*$AA$9</f>
        <v>156.70413639767878</v>
      </c>
      <c r="AC37" s="7">
        <f>SL!V37*SQRT($AA$6)</f>
        <v>13136.916402624212</v>
      </c>
      <c r="AD37" s="7">
        <f>SL!W37*$AA$9</f>
        <v>442.68666619602237</v>
      </c>
      <c r="AI37" s="13">
        <f>SL!U37*SQRT($AH$6)*$AH$9</f>
        <v>169.92783154794847</v>
      </c>
      <c r="AJ37" s="7">
        <f>SL!V37*SQRT($AH$6)</f>
        <v>13270.627018351728</v>
      </c>
      <c r="AK37" s="7">
        <f>SL!W37*$AH$9</f>
        <v>475.20662792146084</v>
      </c>
      <c r="AP37" s="13">
        <f>SL!U37*SQRT($AO$6)*$AO$9</f>
        <v>178.95347386169391</v>
      </c>
      <c r="AQ37" s="7">
        <f>SL!V37*SQRT($AO$6)</f>
        <v>13356.75301681083</v>
      </c>
      <c r="AR37" s="7">
        <f>SL!W37*$AO$9</f>
        <v>497.22007534503007</v>
      </c>
    </row>
    <row r="38" spans="21:44" x14ac:dyDescent="0.25">
      <c r="U38" s="13">
        <f>SL!U38*SQRT($T$6)*$T$9</f>
        <v>109.49191596908256</v>
      </c>
      <c r="V38" s="7">
        <f>SL!V38*SQRT($T$6)</f>
        <v>12558.618514722069</v>
      </c>
      <c r="W38" s="7">
        <f>SL!W38*$T$9</f>
        <v>317.57937075999303</v>
      </c>
      <c r="AB38" s="13">
        <f>SL!U38*SQRT($AA$6)*$AA$9</f>
        <v>159.15263852889254</v>
      </c>
      <c r="AC38" s="7">
        <f>SL!V38*SQRT($AA$6)</f>
        <v>13159.695544496481</v>
      </c>
      <c r="AD38" s="7">
        <f>SL!W38*$AA$9</f>
        <v>440.53467509272713</v>
      </c>
      <c r="AI38" s="13">
        <f>SL!U38*SQRT($AH$6)*$AH$9</f>
        <v>172.58295391588518</v>
      </c>
      <c r="AJ38" s="7">
        <f>SL!V38*SQRT($AH$6)</f>
        <v>13293.638011671637</v>
      </c>
      <c r="AK38" s="7">
        <f>SL!W38*$AH$9</f>
        <v>472.89655058323558</v>
      </c>
      <c r="AP38" s="13">
        <f>SL!U38*SQRT($AO$6)*$AO$9</f>
        <v>181.74962189078292</v>
      </c>
      <c r="AQ38" s="7">
        <f>SL!V38*SQRT($AO$6)</f>
        <v>13379.913350834269</v>
      </c>
      <c r="AR38" s="7">
        <f>SL!W38*$AO$9</f>
        <v>494.80298610284251</v>
      </c>
    </row>
    <row r="39" spans="21:44" x14ac:dyDescent="0.25">
      <c r="U39" s="13">
        <f>SL!U39*SQRT($T$6)*$T$9</f>
        <v>114.54538901380944</v>
      </c>
      <c r="V39" s="7">
        <f>SL!V39*SQRT($T$6)</f>
        <v>12696.078965473263</v>
      </c>
      <c r="W39" s="7">
        <f>SL!W39*$T$9</f>
        <v>314.71378943875902</v>
      </c>
      <c r="AB39" s="13">
        <f>SL!U39*SQRT($AA$6)*$AA$9</f>
        <v>166.4981449225337</v>
      </c>
      <c r="AC39" s="7">
        <f>SL!V39*SQRT($AA$6)</f>
        <v>13303.735088270696</v>
      </c>
      <c r="AD39" s="7">
        <f>SL!W39*$AA$9</f>
        <v>436.5596438012405</v>
      </c>
      <c r="AI39" s="13">
        <f>SL!U39*SQRT($AH$6)*$AH$9</f>
        <v>180.54832101969527</v>
      </c>
      <c r="AJ39" s="7">
        <f>SL!V39*SQRT($AH$6)</f>
        <v>13439.143623699381</v>
      </c>
      <c r="AK39" s="7">
        <f>SL!W39*$AH$9</f>
        <v>468.62951170415357</v>
      </c>
      <c r="AP39" s="13">
        <f>SL!U39*SQRT($AO$6)*$AO$9</f>
        <v>190.13806597804981</v>
      </c>
      <c r="AQ39" s="7">
        <f>SL!V39*SQRT($AO$6)</f>
        <v>13526.363290217456</v>
      </c>
      <c r="AR39" s="7">
        <f>SL!W39*$AO$9</f>
        <v>490.3382811338958</v>
      </c>
    </row>
    <row r="40" spans="21:44" x14ac:dyDescent="0.25">
      <c r="U40" s="13">
        <f>SL!U40*SQRT($T$6)*$T$9</f>
        <v>119.59886205853631</v>
      </c>
      <c r="V40" s="7">
        <f>SL!V40*SQRT($T$6)</f>
        <v>12863.963141440801</v>
      </c>
      <c r="W40" s="7">
        <f>SL!W40*$T$9</f>
        <v>335.585989401201</v>
      </c>
      <c r="AB40" s="13">
        <f>SL!U40*SQRT($AA$6)*$AA$9</f>
        <v>173.84365131617488</v>
      </c>
      <c r="AC40" s="7">
        <f>SL!V40*SQRT($AA$6)</f>
        <v>13479.654488950122</v>
      </c>
      <c r="AD40" s="7">
        <f>SL!W40*$AA$9</f>
        <v>465.51280850750152</v>
      </c>
      <c r="AI40" s="13">
        <f>SL!U40*SQRT($AH$6)*$AH$9</f>
        <v>188.51368812350535</v>
      </c>
      <c r="AJ40" s="7">
        <f>SL!V40*SQRT($AH$6)</f>
        <v>13616.853573291686</v>
      </c>
      <c r="AK40" s="7">
        <f>SL!W40*$AH$9</f>
        <v>499.70958891981689</v>
      </c>
      <c r="AP40" s="13">
        <f>SL!U40*SQRT($AO$6)*$AO$9</f>
        <v>198.52651006531673</v>
      </c>
      <c r="AQ40" s="7">
        <f>SL!V40*SQRT($AO$6)</f>
        <v>13705.226572415942</v>
      </c>
      <c r="AR40" s="7">
        <f>SL!W40*$AO$9</f>
        <v>522.85811025011674</v>
      </c>
    </row>
    <row r="41" spans="21:44" x14ac:dyDescent="0.25">
      <c r="U41" s="13">
        <f>SL!U41*SQRT($T$6)*$T$9</f>
        <v>118.75661655108183</v>
      </c>
      <c r="V41" s="7">
        <f>SL!V41*SQRT($T$6)</f>
        <v>13005.098259502041</v>
      </c>
      <c r="W41" s="7">
        <f>SL!W41*$T$9</f>
        <v>322.04397017958019</v>
      </c>
      <c r="AB41" s="13">
        <f>SL!U41*SQRT($AA$6)*$AA$9</f>
        <v>172.61940025056802</v>
      </c>
      <c r="AC41" s="7">
        <f>SL!V41*SQRT($AA$6)</f>
        <v>13627.544575916712</v>
      </c>
      <c r="AD41" s="7">
        <f>SL!W41*$AA$9</f>
        <v>446.727806749926</v>
      </c>
      <c r="AI41" s="13">
        <f>SL!U41*SQRT($AH$6)*$AH$9</f>
        <v>187.18612693953699</v>
      </c>
      <c r="AJ41" s="7">
        <f>SL!V41*SQRT($AH$6)</f>
        <v>13766.248920243363</v>
      </c>
      <c r="AK41" s="7">
        <f>SL!W41*$AH$9</f>
        <v>479.54463247912889</v>
      </c>
      <c r="AP41" s="13">
        <f>SL!U41*SQRT($AO$6)*$AO$9</f>
        <v>197.12843605077222</v>
      </c>
      <c r="AQ41" s="7">
        <f>SL!V41*SQRT($AO$6)</f>
        <v>13855.591490994006</v>
      </c>
      <c r="AR41" s="7">
        <f>SL!W41*$AO$9</f>
        <v>501.75903340301255</v>
      </c>
    </row>
    <row r="42" spans="21:44" x14ac:dyDescent="0.25">
      <c r="U42" s="13">
        <f>SL!U42*SQRT($T$6)*$T$9</f>
        <v>119.59886205853631</v>
      </c>
      <c r="V42" s="7">
        <f>SL!V42*SQRT($T$6)</f>
        <v>13112.004909840016</v>
      </c>
      <c r="W42" s="7">
        <f>SL!W42*$T$9</f>
        <v>377.32248229120904</v>
      </c>
      <c r="AB42" s="13">
        <f>SL!U42*SQRT($AA$6)*$AA$9</f>
        <v>173.84365131617488</v>
      </c>
      <c r="AC42" s="7">
        <f>SL!V42*SQRT($AA$6)</f>
        <v>13739.567961966737</v>
      </c>
      <c r="AD42" s="7">
        <f>SL!W42*$AA$9</f>
        <v>523.40816956577657</v>
      </c>
      <c r="AI42" s="13">
        <f>SL!U42*SQRT($AH$6)*$AH$9</f>
        <v>188.51368812350535</v>
      </c>
      <c r="AJ42" s="7">
        <f>SL!V42*SQRT($AH$6)</f>
        <v>13879.412506585872</v>
      </c>
      <c r="AK42" s="7">
        <f>SL!W42*$AH$9</f>
        <v>561.85796925665738</v>
      </c>
      <c r="AP42" s="13">
        <f>SL!U42*SQRT($AO$6)*$AO$9</f>
        <v>198.52651006531673</v>
      </c>
      <c r="AQ42" s="7">
        <f>SL!V42*SQRT($AO$6)</f>
        <v>13969.489505849162</v>
      </c>
      <c r="AR42" s="7">
        <f>SL!W42*$AO$9</f>
        <v>587.88544896552412</v>
      </c>
    </row>
    <row r="43" spans="21:44" x14ac:dyDescent="0.25">
      <c r="U43" s="13">
        <f>SL!U43*SQRT($T$6)*$T$9</f>
        <v>118.75661655108183</v>
      </c>
      <c r="V43" s="7">
        <f>SL!V43*SQRT($T$6)</f>
        <v>13187.512256207141</v>
      </c>
      <c r="W43" s="7">
        <f>SL!W43*$T$9</f>
        <v>398.85376955164179</v>
      </c>
      <c r="AB43" s="13">
        <f>SL!U43*SQRT($AA$6)*$AA$9</f>
        <v>172.61940025056802</v>
      </c>
      <c r="AC43" s="7">
        <f>SL!V43*SQRT($AA$6)</f>
        <v>13818.689219483986</v>
      </c>
      <c r="AD43" s="7">
        <f>SL!W43*$AA$9</f>
        <v>553.27559645469535</v>
      </c>
      <c r="AI43" s="13">
        <f>SL!U43*SQRT($AH$6)*$AH$9</f>
        <v>187.18612693953699</v>
      </c>
      <c r="AJ43" s="7">
        <f>SL!V43*SQRT($AH$6)</f>
        <v>13959.339078815914</v>
      </c>
      <c r="AK43" s="7">
        <f>SL!W43*$AH$9</f>
        <v>593.91947076637098</v>
      </c>
      <c r="AP43" s="13">
        <f>SL!U43*SQRT($AO$6)*$AO$9</f>
        <v>197.12843605077222</v>
      </c>
      <c r="AQ43" s="7">
        <f>SL!V43*SQRT($AO$6)</f>
        <v>14049.934799299172</v>
      </c>
      <c r="AR43" s="7">
        <f>SL!W43*$AO$9</f>
        <v>621.43216582438356</v>
      </c>
    </row>
    <row r="44" spans="21:44" x14ac:dyDescent="0.25">
      <c r="U44" s="13">
        <f>SL!U44*SQRT($T$6)*$T$9</f>
        <v>118.75661655108183</v>
      </c>
      <c r="V44" s="7">
        <f>SL!V44*SQRT($T$6)</f>
        <v>13252.514045722597</v>
      </c>
      <c r="W44" s="7">
        <f>SL!W44*$T$9</f>
        <v>413.97259529182742</v>
      </c>
      <c r="AB44" s="13">
        <f>SL!U44*SQRT($AA$6)*$AA$9</f>
        <v>172.61940025056802</v>
      </c>
      <c r="AC44" s="7">
        <f>SL!V44*SQRT($AA$6)</f>
        <v>13886.802106173558</v>
      </c>
      <c r="AD44" s="7">
        <f>SL!W44*$AA$9</f>
        <v>574.24788747377966</v>
      </c>
      <c r="AI44" s="13">
        <f>SL!U44*SQRT($AH$6)*$AH$9</f>
        <v>187.18612693953699</v>
      </c>
      <c r="AJ44" s="7">
        <f>SL!V44*SQRT($AH$6)</f>
        <v>14028.145234438554</v>
      </c>
      <c r="AK44" s="7">
        <f>SL!W44*$AH$9</f>
        <v>616.43239572208574</v>
      </c>
      <c r="AP44" s="13">
        <f>SL!U44*SQRT($AO$6)*$AO$9</f>
        <v>197.12843605077222</v>
      </c>
      <c r="AQ44" s="7">
        <f>SL!V44*SQRT($AO$6)</f>
        <v>14119.187504948795</v>
      </c>
      <c r="AR44" s="7">
        <f>SL!W44*$AO$9</f>
        <v>644.98797835940468</v>
      </c>
    </row>
    <row r="45" spans="21:44" x14ac:dyDescent="0.25">
      <c r="U45" s="13">
        <f>SL!U45*SQRT($T$6)*$T$9</f>
        <v>118.75661655108183</v>
      </c>
      <c r="V45" s="7">
        <f>SL!V45*SQRT($T$6)</f>
        <v>13314.996761371161</v>
      </c>
      <c r="W45" s="7">
        <f>SL!W45*$T$9</f>
        <v>445.94080917803632</v>
      </c>
      <c r="AB45" s="13">
        <f>SL!U45*SQRT($AA$6)*$AA$9</f>
        <v>172.61940025056802</v>
      </c>
      <c r="AC45" s="7">
        <f>SL!V45*SQRT($AA$6)</f>
        <v>13952.275351798829</v>
      </c>
      <c r="AD45" s="7">
        <f>SL!W45*$AA$9</f>
        <v>618.59304340740925</v>
      </c>
      <c r="AI45" s="13">
        <f>SL!U45*SQRT($AH$6)*$AH$9</f>
        <v>187.18612693953699</v>
      </c>
      <c r="AJ45" s="7">
        <f>SL!V45*SQRT($AH$6)</f>
        <v>14094.284882111147</v>
      </c>
      <c r="AK45" s="7">
        <f>SL!W45*$AH$9</f>
        <v>664.03516676769084</v>
      </c>
      <c r="AP45" s="13">
        <f>SL!U45*SQRT($AO$6)*$AO$9</f>
        <v>197.12843605077222</v>
      </c>
      <c r="AQ45" s="7">
        <f>SL!V45*SQRT($AO$6)</f>
        <v>14185.756397086301</v>
      </c>
      <c r="AR45" s="7">
        <f>SL!W45*$AO$9</f>
        <v>694.79589772588258</v>
      </c>
    </row>
    <row r="46" spans="21:44" x14ac:dyDescent="0.25">
      <c r="U46" s="13">
        <f>SL!U46*SQRT($T$6)*$T$9</f>
        <v>118.75661655108183</v>
      </c>
      <c r="V46" s="7">
        <f>SL!V46*SQRT($T$6)</f>
        <v>13326.484604897396</v>
      </c>
      <c r="W46" s="7">
        <f>SL!W46*$T$9</f>
        <v>440.42946210512395</v>
      </c>
      <c r="AB46" s="13">
        <f>SL!U46*SQRT($AA$6)*$AA$9</f>
        <v>172.61940025056802</v>
      </c>
      <c r="AC46" s="7">
        <f>SL!V46*SQRT($AA$6)</f>
        <v>13964.313023226689</v>
      </c>
      <c r="AD46" s="7">
        <f>SL!W46*$AA$9</f>
        <v>610.94790107250731</v>
      </c>
      <c r="AI46" s="13">
        <f>SL!U46*SQRT($AH$6)*$AH$9</f>
        <v>187.18612693953699</v>
      </c>
      <c r="AJ46" s="7">
        <f>SL!V46*SQRT($AH$6)</f>
        <v>14106.445075781612</v>
      </c>
      <c r="AK46" s="7">
        <f>SL!W46*$AH$9</f>
        <v>655.82840883624772</v>
      </c>
      <c r="AP46" s="13">
        <f>SL!U46*SQRT($AO$6)*$AO$9</f>
        <v>197.12843605077222</v>
      </c>
      <c r="AQ46" s="7">
        <f>SL!V46*SQRT($AO$6)</f>
        <v>14197.995510073832</v>
      </c>
      <c r="AR46" s="7">
        <f>SL!W46*$AO$9</f>
        <v>686.20897036155088</v>
      </c>
    </row>
    <row r="47" spans="21:44" x14ac:dyDescent="0.25">
      <c r="U47" s="13">
        <f>SL!U47*SQRT($T$6)*$T$9</f>
        <v>119.59886205853631</v>
      </c>
      <c r="V47" s="7">
        <f>SL!V47*SQRT($T$6)</f>
        <v>13356.823115146877</v>
      </c>
      <c r="W47" s="7">
        <f>SL!W47*$T$9</f>
        <v>460.41729615774182</v>
      </c>
      <c r="AB47" s="13">
        <f>SL!U47*SQRT($AA$6)*$AA$9</f>
        <v>173.84365131617488</v>
      </c>
      <c r="AC47" s="7">
        <f>SL!V47*SQRT($AA$6)</f>
        <v>13996.103586630517</v>
      </c>
      <c r="AD47" s="7">
        <f>SL!W47*$AA$9</f>
        <v>638.67430521237793</v>
      </c>
      <c r="AI47" s="13">
        <f>SL!U47*SQRT($AH$6)*$AH$9</f>
        <v>188.51368812350535</v>
      </c>
      <c r="AJ47" s="7">
        <f>SL!V47*SQRT($AH$6)</f>
        <v>14138.55921099459</v>
      </c>
      <c r="AK47" s="7">
        <f>SL!W47*$AH$9</f>
        <v>685.59160710222238</v>
      </c>
      <c r="AP47" s="13">
        <f>SL!U47*SQRT($AO$6)*$AO$9</f>
        <v>198.52651006531673</v>
      </c>
      <c r="AQ47" s="7">
        <f>SL!V47*SQRT($AO$6)</f>
        <v>14230.31806512681</v>
      </c>
      <c r="AR47" s="7">
        <f>SL!W47*$AO$9</f>
        <v>717.35091749525725</v>
      </c>
    </row>
    <row r="48" spans="21:44" x14ac:dyDescent="0.25">
      <c r="U48" s="13">
        <f>SL!U48*SQRT($T$6)*$T$9</f>
        <v>120.44110756599081</v>
      </c>
      <c r="V48" s="7">
        <f>SL!V48*SQRT($T$6)</f>
        <v>13453.215130304581</v>
      </c>
      <c r="W48" s="7">
        <f>SL!W48*$T$9</f>
        <v>461.53887311384904</v>
      </c>
      <c r="AB48" s="13">
        <f>SL!U48*SQRT($AA$6)*$AA$9</f>
        <v>175.06790238178175</v>
      </c>
      <c r="AC48" s="7">
        <f>SL!V48*SQRT($AA$6)</f>
        <v>14097.109089019881</v>
      </c>
      <c r="AD48" s="7">
        <f>SL!W48*$AA$9</f>
        <v>640.2301164061837</v>
      </c>
      <c r="AI48" s="13">
        <f>SL!U48*SQRT($AH$6)*$AH$9</f>
        <v>189.84124930747367</v>
      </c>
      <c r="AJ48" s="7">
        <f>SL!V48*SQRT($AH$6)</f>
        <v>14240.592771072868</v>
      </c>
      <c r="AK48" s="7">
        <f>SL!W48*$AH$9</f>
        <v>687.26170888650222</v>
      </c>
      <c r="AP48" s="13">
        <f>SL!U48*SQRT($AO$6)*$AO$9</f>
        <v>199.92458407986118</v>
      </c>
      <c r="AQ48" s="7">
        <f>SL!V48*SQRT($AO$6)</f>
        <v>14333.013820158343</v>
      </c>
      <c r="AR48" s="7">
        <f>SL!W48*$AO$9</f>
        <v>719.09838498880981</v>
      </c>
    </row>
    <row r="49" spans="21:44" x14ac:dyDescent="0.25">
      <c r="U49" s="13">
        <f>SL!U49*SQRT($T$6)*$T$9</f>
        <v>126.3368261181722</v>
      </c>
      <c r="V49" s="7">
        <f>SL!V49*SQRT($T$6)</f>
        <v>13582.013520111981</v>
      </c>
      <c r="W49" s="7">
        <f>SL!W49*$T$9</f>
        <v>470.91870105882589</v>
      </c>
      <c r="AB49" s="13">
        <f>SL!U49*SQRT($AA$6)*$AA$9</f>
        <v>183.63765984102986</v>
      </c>
      <c r="AC49" s="7">
        <f>SL!V49*SQRT($AA$6)</f>
        <v>14232.071990751456</v>
      </c>
      <c r="AD49" s="7">
        <f>SL!W49*$AA$9</f>
        <v>653.24147620035899</v>
      </c>
      <c r="AI49" s="13">
        <f>SL!U49*SQRT($AH$6)*$AH$9</f>
        <v>199.13417759525217</v>
      </c>
      <c r="AJ49" s="7">
        <f>SL!V49*SQRT($AH$6)</f>
        <v>14376.929356866807</v>
      </c>
      <c r="AK49" s="7">
        <f>SL!W49*$AH$9</f>
        <v>701.22888902678915</v>
      </c>
      <c r="AP49" s="13">
        <f>SL!U49*SQRT($AO$6)*$AO$9</f>
        <v>209.71110218167263</v>
      </c>
      <c r="AQ49" s="7">
        <f>SL!V49*SQRT($AO$6)</f>
        <v>14470.235226583725</v>
      </c>
      <c r="AR49" s="7">
        <f>SL!W49*$AO$9</f>
        <v>733.71258006451251</v>
      </c>
    </row>
    <row r="50" spans="21:44" x14ac:dyDescent="0.25">
      <c r="U50" s="13">
        <f>SL!U50*SQRT($T$6)*$T$9</f>
        <v>128.86356264053563</v>
      </c>
      <c r="V50" s="7">
        <f>SL!V50*SQRT($T$6)</f>
        <v>13780.592538659193</v>
      </c>
      <c r="W50" s="7">
        <f>SL!W50*$T$9</f>
        <v>466.10698280817797</v>
      </c>
      <c r="AB50" s="13">
        <f>SL!U50*SQRT($AA$6)*$AA$9</f>
        <v>187.31041303785045</v>
      </c>
      <c r="AC50" s="7">
        <f>SL!V50*SQRT($AA$6)</f>
        <v>14440.155341841612</v>
      </c>
      <c r="AD50" s="7">
        <f>SL!W50*$AA$9</f>
        <v>646.56683379170931</v>
      </c>
      <c r="AI50" s="13">
        <f>SL!U50*SQRT($AH$6)*$AH$9</f>
        <v>203.11686114715718</v>
      </c>
      <c r="AJ50" s="7">
        <f>SL!V50*SQRT($AH$6)</f>
        <v>14587.130629099503</v>
      </c>
      <c r="AK50" s="7">
        <f>SL!W50*$AH$9</f>
        <v>694.06392438294438</v>
      </c>
      <c r="AP50" s="13">
        <f>SL!U50*SQRT($AO$6)*$AO$9</f>
        <v>213.90532422530606</v>
      </c>
      <c r="AQ50" s="7">
        <f>SL!V50*SQRT($AO$6)</f>
        <v>14681.800699198466</v>
      </c>
      <c r="AR50" s="7">
        <f>SL!W50*$AO$9</f>
        <v>726.21570596652384</v>
      </c>
    </row>
    <row r="51" spans="21:44" x14ac:dyDescent="0.25">
      <c r="U51" s="13">
        <f>SL!U51*SQRT($T$6)*$T$9</f>
        <v>134.75928119271697</v>
      </c>
      <c r="V51" s="7">
        <f>SL!V51*SQRT($T$6)</f>
        <v>14009.267908825283</v>
      </c>
      <c r="W51" s="7">
        <f>SL!W51*$T$9</f>
        <v>493.30804536758598</v>
      </c>
      <c r="AB51" s="13">
        <f>SL!U51*SQRT($AA$6)*$AA$9</f>
        <v>195.88017049709845</v>
      </c>
      <c r="AC51" s="7">
        <f>SL!V51*SQRT($AA$6)</f>
        <v>14679.775507577438</v>
      </c>
      <c r="AD51" s="7">
        <f>SL!W51*$AA$9</f>
        <v>684.29916894971859</v>
      </c>
      <c r="AI51" s="13">
        <f>SL!U51*SQRT($AH$6)*$AH$9</f>
        <v>212.40978943493556</v>
      </c>
      <c r="AJ51" s="7">
        <f>SL!V51*SQRT($AH$6)</f>
        <v>14829.18970507266</v>
      </c>
      <c r="AK51" s="7">
        <f>SL!W51*$AH$9</f>
        <v>734.56809386271868</v>
      </c>
      <c r="AP51" s="13">
        <f>SL!U51*SQRT($AO$6)*$AO$9</f>
        <v>223.69184232711743</v>
      </c>
      <c r="AQ51" s="7">
        <f>SL!V51*SQRT($AO$6)</f>
        <v>14925.430731809574</v>
      </c>
      <c r="AR51" s="7">
        <f>SL!W51*$AO$9</f>
        <v>768.59618851284426</v>
      </c>
    </row>
    <row r="52" spans="21:44" x14ac:dyDescent="0.25">
      <c r="U52" s="13">
        <f>SL!U52*SQRT($T$6)*$T$9</f>
        <v>134.75928119271697</v>
      </c>
      <c r="V52" s="7">
        <f>SL!V52*SQRT($T$6)</f>
        <v>14187.44640576303</v>
      </c>
      <c r="W52" s="7">
        <f>SL!W52*$T$9</f>
        <v>528.77936323244819</v>
      </c>
      <c r="AB52" s="13">
        <f>SL!U52*SQRT($AA$6)*$AA$9</f>
        <v>195.88017049709845</v>
      </c>
      <c r="AC52" s="7">
        <f>SL!V52*SQRT($AA$6)</f>
        <v>14866.481933091365</v>
      </c>
      <c r="AD52" s="7">
        <f>SL!W52*$AA$9</f>
        <v>733.50370466409072</v>
      </c>
      <c r="AI52" s="13">
        <f>SL!U52*SQRT($AH$6)*$AH$9</f>
        <v>212.40978943493556</v>
      </c>
      <c r="AJ52" s="7">
        <f>SL!V52*SQRT($AH$6)</f>
        <v>15017.796472367763</v>
      </c>
      <c r="AK52" s="7">
        <f>SL!W52*$AH$9</f>
        <v>787.3872169146747</v>
      </c>
      <c r="AP52" s="13">
        <f>SL!U52*SQRT($AO$6)*$AO$9</f>
        <v>223.69184232711743</v>
      </c>
      <c r="AQ52" s="7">
        <f>SL!V52*SQRT($AO$6)</f>
        <v>15115.261551753205</v>
      </c>
      <c r="AR52" s="7">
        <f>SL!W52*$AO$9</f>
        <v>823.86210190808526</v>
      </c>
    </row>
    <row r="53" spans="21:44" x14ac:dyDescent="0.25">
      <c r="U53" s="13">
        <f>SL!U53*SQRT($T$6)*$T$9</f>
        <v>134.75928119271697</v>
      </c>
      <c r="V53" s="7">
        <f>SL!V53*SQRT($T$6)</f>
        <v>14315.853550001233</v>
      </c>
      <c r="W53" s="7">
        <f>SL!W53*$T$9</f>
        <v>545.2258520104665</v>
      </c>
      <c r="AB53" s="13">
        <f>SL!U53*SQRT($AA$6)*$AA$9</f>
        <v>195.88017049709845</v>
      </c>
      <c r="AC53" s="7">
        <f>SL!V53*SQRT($AA$6)</f>
        <v>15001.034863569515</v>
      </c>
      <c r="AD53" s="7">
        <f>SL!W53*$AA$9</f>
        <v>756.31768207358698</v>
      </c>
      <c r="AI53" s="13">
        <f>SL!U53*SQRT($AH$6)*$AH$9</f>
        <v>212.40978943493556</v>
      </c>
      <c r="AJ53" s="7">
        <f>SL!V53*SQRT($AH$6)</f>
        <v>15153.718914124724</v>
      </c>
      <c r="AK53" s="7">
        <f>SL!W53*$AH$9</f>
        <v>811.8771193718735</v>
      </c>
      <c r="AP53" s="13">
        <f>SL!U53*SQRT($AO$6)*$AO$9</f>
        <v>223.69184232711743</v>
      </c>
      <c r="AQ53" s="7">
        <f>SL!V53*SQRT($AO$6)</f>
        <v>15252.066126358382</v>
      </c>
      <c r="AR53" s="7">
        <f>SL!W53*$AO$9</f>
        <v>849.4864733488248</v>
      </c>
    </row>
    <row r="54" spans="21:44" x14ac:dyDescent="0.25">
      <c r="U54" s="13">
        <f>SL!U54*SQRT($T$6)*$T$9</f>
        <v>138.9705087299894</v>
      </c>
      <c r="V54" s="7">
        <f>SL!V54*SQRT($T$6)</f>
        <v>14485.453514545408</v>
      </c>
      <c r="W54" s="7">
        <f>SL!W54*$T$9</f>
        <v>583.83252485010826</v>
      </c>
      <c r="AB54" s="13">
        <f>SL!U54*SQRT($AA$6)*$AA$9</f>
        <v>202.0014258251328</v>
      </c>
      <c r="AC54" s="7">
        <f>SL!V54*SQRT($AA$6)</f>
        <v>15178.75217341075</v>
      </c>
      <c r="AD54" s="7">
        <f>SL!W54*$AA$9</f>
        <v>809.87146938389708</v>
      </c>
      <c r="AI54" s="13">
        <f>SL!U54*SQRT($AH$6)*$AH$9</f>
        <v>219.04759535477734</v>
      </c>
      <c r="AJ54" s="7">
        <f>SL!V54*SQRT($AH$6)</f>
        <v>15333.245072419888</v>
      </c>
      <c r="AK54" s="7">
        <f>SL!W54*$AH$9</f>
        <v>869.36499199934201</v>
      </c>
      <c r="AP54" s="13">
        <f>SL!U54*SQRT($AO$6)*$AO$9</f>
        <v>230.68221239983987</v>
      </c>
      <c r="AQ54" s="7">
        <f>SL!V54*SQRT($AO$6)</f>
        <v>15432.757404403452</v>
      </c>
      <c r="AR54" s="7">
        <f>SL!W54*$AO$9</f>
        <v>909.63741123511102</v>
      </c>
    </row>
    <row r="55" spans="21:44" x14ac:dyDescent="0.25">
      <c r="U55" s="13">
        <f>SL!U55*SQRT($T$6)*$T$9</f>
        <v>138.12826322253488</v>
      </c>
      <c r="V55" s="7">
        <f>SL!V55*SQRT($T$6)</f>
        <v>14564.478763195941</v>
      </c>
      <c r="W55" s="7">
        <f>SL!W55*$T$9</f>
        <v>599.07958831955739</v>
      </c>
      <c r="AB55" s="13">
        <f>SL!U55*SQRT($AA$6)*$AA$9</f>
        <v>200.77717475952591</v>
      </c>
      <c r="AC55" s="7">
        <f>SL!V55*SQRT($AA$6)</f>
        <v>15261.55970605059</v>
      </c>
      <c r="AD55" s="7">
        <f>SL!W55*$AA$9</f>
        <v>831.02164716640846</v>
      </c>
      <c r="AI55" s="13">
        <f>SL!U55*SQRT($AH$6)*$AH$9</f>
        <v>217.72003417080899</v>
      </c>
      <c r="AJ55" s="7">
        <f>SL!V55*SQRT($AH$6)</f>
        <v>15416.895439545144</v>
      </c>
      <c r="AK55" s="7">
        <f>SL!W55*$AH$9</f>
        <v>892.06887136018122</v>
      </c>
      <c r="AP55" s="13">
        <f>SL!U55*SQRT($AO$6)*$AO$9</f>
        <v>229.28413838529534</v>
      </c>
      <c r="AQ55" s="7">
        <f>SL!V55*SQRT($AO$6)</f>
        <v>15516.950660073475</v>
      </c>
      <c r="AR55" s="7">
        <f>SL!W55*$AO$9</f>
        <v>933.39302393731168</v>
      </c>
    </row>
    <row r="56" spans="21:44" x14ac:dyDescent="0.25">
      <c r="U56" s="13">
        <f>SL!U56*SQRT($T$6)*$T$9</f>
        <v>138.12826322253488</v>
      </c>
      <c r="V56" s="7">
        <f>SL!V56*SQRT($T$6)</f>
        <v>14648.764267486797</v>
      </c>
      <c r="W56" s="7">
        <f>SL!W56*$T$9</f>
        <v>628.21801818788038</v>
      </c>
      <c r="AB56" s="13">
        <f>SL!U56*SQRT($AA$6)*$AA$9</f>
        <v>200.77717475952591</v>
      </c>
      <c r="AC56" s="7">
        <f>SL!V56*SQRT($AA$6)</f>
        <v>15349.87925919107</v>
      </c>
      <c r="AD56" s="7">
        <f>SL!W56*$AA$9</f>
        <v>871.44142853959761</v>
      </c>
      <c r="AI56" s="13">
        <f>SL!U56*SQRT($AH$6)*$AH$9</f>
        <v>217.72003417080899</v>
      </c>
      <c r="AJ56" s="7">
        <f>SL!V56*SQRT($AH$6)</f>
        <v>15506.113929808253</v>
      </c>
      <c r="AK56" s="7">
        <f>SL!W56*$AH$9</f>
        <v>935.45790806356069</v>
      </c>
      <c r="AP56" s="13">
        <f>SL!U56*SQRT($AO$6)*$AO$9</f>
        <v>229.28413838529534</v>
      </c>
      <c r="AQ56" s="7">
        <f>SL!V56*SQRT($AO$6)</f>
        <v>15606.748175844896</v>
      </c>
      <c r="AR56" s="7">
        <f>SL!W56*$AO$9</f>
        <v>978.79201214832676</v>
      </c>
    </row>
    <row r="57" spans="21:44" x14ac:dyDescent="0.25">
      <c r="U57" s="13">
        <f>SL!U57*SQRT($T$6)*$T$9</f>
        <v>138.9705087299894</v>
      </c>
      <c r="V57" s="7">
        <f>SL!V57*SQRT($T$6)</f>
        <v>14687.71013794373</v>
      </c>
      <c r="W57" s="7">
        <f>SL!W57*$T$9</f>
        <v>679.71639257165134</v>
      </c>
      <c r="AB57" s="13">
        <f>SL!U57*SQRT($AA$6)*$AA$9</f>
        <v>202.0014258251328</v>
      </c>
      <c r="AC57" s="7">
        <f>SL!V57*SQRT($AA$6)</f>
        <v>15390.6891458301</v>
      </c>
      <c r="AD57" s="7">
        <f>SL!W57*$AA$9</f>
        <v>942.87812032680904</v>
      </c>
      <c r="AI57" s="13">
        <f>SL!U57*SQRT($AH$6)*$AH$9</f>
        <v>219.04759535477734</v>
      </c>
      <c r="AJ57" s="7">
        <f>SL!V57*SQRT($AH$6)</f>
        <v>15547.339189043336</v>
      </c>
      <c r="AK57" s="7">
        <f>SL!W57*$AH$9</f>
        <v>1012.1423713788249</v>
      </c>
      <c r="AP57" s="13">
        <f>SL!U57*SQRT($AO$6)*$AO$9</f>
        <v>230.68221239983987</v>
      </c>
      <c r="AQ57" s="7">
        <f>SL!V57*SQRT($AO$6)</f>
        <v>15648.240985860242</v>
      </c>
      <c r="AR57" s="7">
        <f>SL!W57*$AO$9</f>
        <v>1059.0288026034266</v>
      </c>
    </row>
    <row r="58" spans="21:44" x14ac:dyDescent="0.25">
      <c r="U58" s="13">
        <f>SL!U58*SQRT($T$6)*$T$9</f>
        <v>138.9705087299894</v>
      </c>
      <c r="V58" s="7">
        <f>SL!V58*SQRT($T$6)</f>
        <v>14715.410405930827</v>
      </c>
      <c r="W58" s="7">
        <f>SL!W58*$T$9</f>
        <v>686.51090764068442</v>
      </c>
      <c r="AB58" s="13">
        <f>SL!U58*SQRT($AA$6)*$AA$9</f>
        <v>202.0014258251328</v>
      </c>
      <c r="AC58" s="7">
        <f>SL!V58*SQRT($AA$6)</f>
        <v>15419.715196170258</v>
      </c>
      <c r="AD58" s="7">
        <f>SL!W58*$AA$9</f>
        <v>952.30322713140447</v>
      </c>
      <c r="AI58" s="13">
        <f>SL!U58*SQRT($AH$6)*$AH$9</f>
        <v>219.04759535477734</v>
      </c>
      <c r="AJ58" s="7">
        <f>SL!V58*SQRT($AH$6)</f>
        <v>15576.660673330409</v>
      </c>
      <c r="AK58" s="7">
        <f>SL!W58*$AH$9</f>
        <v>1022.2598507709603</v>
      </c>
      <c r="AP58" s="13">
        <f>SL!U58*SQRT($AO$6)*$AO$9</f>
        <v>230.68221239983987</v>
      </c>
      <c r="AQ58" s="7">
        <f>SL!V58*SQRT($AO$6)</f>
        <v>15677.752765760855</v>
      </c>
      <c r="AR58" s="7">
        <f>SL!W58*$AO$9</f>
        <v>1069.6149635912543</v>
      </c>
    </row>
    <row r="59" spans="21:44" x14ac:dyDescent="0.25">
      <c r="U59" s="13">
        <f>SL!U59*SQRT($T$6)*$T$9</f>
        <v>136.44377220762595</v>
      </c>
      <c r="V59" s="7">
        <f>SL!V59*SQRT($T$6)</f>
        <v>14737.186817926286</v>
      </c>
      <c r="W59" s="7">
        <f>SL!W59*$T$9</f>
        <v>722.53765876452508</v>
      </c>
      <c r="AB59" s="13">
        <f>SL!U59*SQRT($AA$6)*$AA$9</f>
        <v>198.32867262831221</v>
      </c>
      <c r="AC59" s="7">
        <f>SL!V59*SQRT($AA$6)</f>
        <v>15442.533864607061</v>
      </c>
      <c r="AD59" s="7">
        <f>SL!W59*$AA$9</f>
        <v>1002.2782398754848</v>
      </c>
      <c r="AI59" s="13">
        <f>SL!U59*SQRT($AH$6)*$AH$9</f>
        <v>215.0649118028723</v>
      </c>
      <c r="AJ59" s="7">
        <f>SL!V59*SQRT($AH$6)</f>
        <v>15599.711595525496</v>
      </c>
      <c r="AK59" s="7">
        <f>SL!W59*$AH$9</f>
        <v>1075.9060504419724</v>
      </c>
      <c r="AP59" s="13">
        <f>SL!U59*SQRT($AO$6)*$AO$9</f>
        <v>226.48799035620638</v>
      </c>
      <c r="AQ59" s="7">
        <f>SL!V59*SQRT($AO$6)</f>
        <v>15700.953287796758</v>
      </c>
      <c r="AR59" s="7">
        <f>SL!W59*$AO$9</f>
        <v>1125.7462670603711</v>
      </c>
    </row>
    <row r="60" spans="21:44" x14ac:dyDescent="0.25">
      <c r="U60" s="13">
        <f>SL!U60*SQRT($T$6)*$T$9</f>
        <v>138.9705087299894</v>
      </c>
      <c r="V60" s="7">
        <f>SL!V60*SQRT($T$6)</f>
        <v>14760.61088450118</v>
      </c>
      <c r="W60" s="7">
        <f>SL!W60*$T$9</f>
        <v>684.48117178798941</v>
      </c>
      <c r="AB60" s="13">
        <f>SL!U60*SQRT($AA$6)*$AA$9</f>
        <v>202.0014258251328</v>
      </c>
      <c r="AC60" s="7">
        <f>SL!V60*SQRT($AA$6)</f>
        <v>15467.079047198467</v>
      </c>
      <c r="AD60" s="7">
        <f>SL!W60*$AA$9</f>
        <v>949.48765059615516</v>
      </c>
      <c r="AI60" s="13">
        <f>SL!U60*SQRT($AH$6)*$AH$9</f>
        <v>219.04759535477734</v>
      </c>
      <c r="AJ60" s="7">
        <f>SL!V60*SQRT($AH$6)</f>
        <v>15624.506604741115</v>
      </c>
      <c r="AK60" s="7">
        <f>SL!W60*$AH$9</f>
        <v>1019.2374407163097</v>
      </c>
      <c r="AP60" s="13">
        <f>SL!U60*SQRT($AO$6)*$AO$9</f>
        <v>230.68221239983987</v>
      </c>
      <c r="AQ60" s="7">
        <f>SL!V60*SQRT($AO$6)</f>
        <v>15725.90921592921</v>
      </c>
      <c r="AR60" s="7">
        <f>SL!W60*$AO$9</f>
        <v>1066.4525435684736</v>
      </c>
    </row>
    <row r="61" spans="21:44" x14ac:dyDescent="0.25">
      <c r="U61" s="13">
        <f>SL!U61*SQRT($T$6)*$T$9</f>
        <v>140.65499974489833</v>
      </c>
      <c r="V61" s="7">
        <f>SL!V61*SQRT($T$6)</f>
        <v>14834.675044017291</v>
      </c>
      <c r="W61" s="7">
        <f>SL!W61*$T$9</f>
        <v>716.95076356747825</v>
      </c>
      <c r="AB61" s="13">
        <f>SL!U61*SQRT($AA$6)*$AA$9</f>
        <v>204.4499279563465</v>
      </c>
      <c r="AC61" s="7">
        <f>SL!V61*SQRT($AA$6)</f>
        <v>15544.688044465838</v>
      </c>
      <c r="AD61" s="7">
        <f>SL!W61*$AA$9</f>
        <v>994.52829990136661</v>
      </c>
      <c r="AI61" s="13">
        <f>SL!U61*SQRT($AH$6)*$AH$9</f>
        <v>221.702717722714</v>
      </c>
      <c r="AJ61" s="7">
        <f>SL!V61*SQRT($AH$6)</f>
        <v>15702.905524581833</v>
      </c>
      <c r="AK61" s="7">
        <f>SL!W61*$AH$9</f>
        <v>1067.586796389573</v>
      </c>
      <c r="AP61" s="13">
        <f>SL!U61*SQRT($AO$6)*$AO$9</f>
        <v>233.47836042892877</v>
      </c>
      <c r="AQ61" s="7">
        <f>SL!V61*SQRT($AO$6)</f>
        <v>15804.816942568586</v>
      </c>
      <c r="AR61" s="7">
        <f>SL!W61*$AO$9</f>
        <v>1117.0416323105542</v>
      </c>
    </row>
    <row r="62" spans="21:44" x14ac:dyDescent="0.25">
      <c r="U62" s="13">
        <f>SL!U62*SQRT($T$6)*$T$9</f>
        <v>141.49724525235283</v>
      </c>
      <c r="V62" s="7">
        <f>SL!V62*SQRT($T$6)</f>
        <v>14867.166327654599</v>
      </c>
      <c r="W62" s="7">
        <f>SL!W62*$T$9</f>
        <v>728.04167385964331</v>
      </c>
      <c r="AB62" s="13">
        <f>SL!U62*SQRT($AA$6)*$AA$9</f>
        <v>205.67417902195339</v>
      </c>
      <c r="AC62" s="7">
        <f>SL!V62*SQRT($AA$6)</f>
        <v>15578.734416685493</v>
      </c>
      <c r="AD62" s="7">
        <f>SL!W62*$AA$9</f>
        <v>1009.9132115546303</v>
      </c>
      <c r="AI62" s="13">
        <f>SL!U62*SQRT($AH$6)*$AH$9</f>
        <v>223.03027890668238</v>
      </c>
      <c r="AJ62" s="7">
        <f>SL!V62*SQRT($AH$6)</f>
        <v>15737.298428761747</v>
      </c>
      <c r="AK62" s="7">
        <f>SL!W62*$AH$9</f>
        <v>1084.10189057671</v>
      </c>
      <c r="AP62" s="13">
        <f>SL!U62*SQRT($AO$6)*$AO$9</f>
        <v>234.8764344434733</v>
      </c>
      <c r="AQ62" s="7">
        <f>SL!V62*SQRT($AO$6)</f>
        <v>15839.43305573541</v>
      </c>
      <c r="AR62" s="7">
        <f>SL!W62*$AO$9</f>
        <v>1134.3217708725433</v>
      </c>
    </row>
    <row r="63" spans="21:44" x14ac:dyDescent="0.25">
      <c r="U63" s="13">
        <f>SL!U63*SQRT($T$6)*$T$9</f>
        <v>141.49724525235283</v>
      </c>
      <c r="V63" s="7">
        <f>SL!V63*SQRT($T$6)</f>
        <v>14905.962588418433</v>
      </c>
      <c r="W63" s="7">
        <f>SL!W63*$T$9</f>
        <v>705.21643628280447</v>
      </c>
      <c r="AB63" s="13">
        <f>SL!U63*SQRT($AA$6)*$AA$9</f>
        <v>205.67417902195339</v>
      </c>
      <c r="AC63" s="7">
        <f>SL!V63*SQRT($AA$6)</f>
        <v>15619.387533054816</v>
      </c>
      <c r="AD63" s="7">
        <f>SL!W63*$AA$9</f>
        <v>978.25086334931757</v>
      </c>
      <c r="AI63" s="13">
        <f>SL!U63*SQRT($AH$6)*$AH$9</f>
        <v>223.03027890668238</v>
      </c>
      <c r="AJ63" s="7">
        <f>SL!V63*SQRT($AH$6)</f>
        <v>15778.365322082556</v>
      </c>
      <c r="AK63" s="7">
        <f>SL!W63*$AH$9</f>
        <v>1050.1136120229139</v>
      </c>
      <c r="AP63" s="13">
        <f>SL!U63*SQRT($AO$6)*$AO$9</f>
        <v>234.8764344434733</v>
      </c>
      <c r="AQ63" s="7">
        <f>SL!V63*SQRT($AO$6)</f>
        <v>15880.766472046125</v>
      </c>
      <c r="AR63" s="7">
        <f>SL!W63*$AO$9</f>
        <v>1098.7590210487774</v>
      </c>
    </row>
    <row r="64" spans="21:44" x14ac:dyDescent="0.25">
      <c r="U64" s="13">
        <f>SL!U64*SQRT($T$6)*$T$9</f>
        <v>142.33949075980729</v>
      </c>
      <c r="V64" s="7">
        <f>SL!V64*SQRT($T$6)</f>
        <v>14951.161617641348</v>
      </c>
      <c r="W64" s="7">
        <f>SL!W64*$T$9</f>
        <v>710.55425988125421</v>
      </c>
      <c r="AB64" s="13">
        <f>SL!U64*SQRT($AA$6)*$AA$9</f>
        <v>206.89843008756026</v>
      </c>
      <c r="AC64" s="7">
        <f>SL!V64*SQRT($AA$6)</f>
        <v>15666.74986536733</v>
      </c>
      <c r="AD64" s="7">
        <f>SL!W64*$AA$9</f>
        <v>985.6553001646497</v>
      </c>
      <c r="AI64" s="13">
        <f>SL!U64*SQRT($AH$6)*$AH$9</f>
        <v>224.35784009065074</v>
      </c>
      <c r="AJ64" s="7">
        <f>SL!V64*SQRT($AH$6)</f>
        <v>15826.209719319722</v>
      </c>
      <c r="AK64" s="7">
        <f>SL!W64*$AH$9</f>
        <v>1058.0619820989925</v>
      </c>
      <c r="AP64" s="13">
        <f>SL!U64*SQRT($AO$6)*$AO$9</f>
        <v>236.27450845801778</v>
      </c>
      <c r="AQ64" s="7">
        <f>SL!V64*SQRT($AO$6)</f>
        <v>15928.921378084196</v>
      </c>
      <c r="AR64" s="7">
        <f>SL!W64*$AO$9</f>
        <v>1107.0755910120045</v>
      </c>
    </row>
    <row r="65" spans="21:44" x14ac:dyDescent="0.25">
      <c r="U65" s="13">
        <f>SL!U65*SQRT($T$6)*$T$9</f>
        <v>142.33949075980729</v>
      </c>
      <c r="V65" s="7">
        <f>SL!V65*SQRT($T$6)</f>
        <v>14951.161617641348</v>
      </c>
      <c r="W65" s="7">
        <f>SL!W65*$T$9</f>
        <v>712.92946127589937</v>
      </c>
      <c r="AB65" s="13">
        <f>SL!U65*SQRT($AA$6)*$AA$9</f>
        <v>206.89843008756026</v>
      </c>
      <c r="AC65" s="7">
        <f>SL!V65*SQRT($AA$6)</f>
        <v>15666.74986536733</v>
      </c>
      <c r="AD65" s="7">
        <f>SL!W65*$AA$9</f>
        <v>988.95009406818895</v>
      </c>
      <c r="AI65" s="13">
        <f>SL!U65*SQRT($AH$6)*$AH$9</f>
        <v>224.35784009065074</v>
      </c>
      <c r="AJ65" s="7">
        <f>SL!V65*SQRT($AH$6)</f>
        <v>15826.209719319722</v>
      </c>
      <c r="AK65" s="7">
        <f>SL!W65*$AH$9</f>
        <v>1061.5988130454746</v>
      </c>
      <c r="AP65" s="13">
        <f>SL!U65*SQRT($AO$6)*$AO$9</f>
        <v>236.27450845801778</v>
      </c>
      <c r="AQ65" s="7">
        <f>SL!V65*SQRT($AO$6)</f>
        <v>15928.921378084196</v>
      </c>
      <c r="AR65" s="7">
        <f>SL!W65*$AO$9</f>
        <v>1110.7762619335874</v>
      </c>
    </row>
    <row r="66" spans="21:44" x14ac:dyDescent="0.25">
      <c r="U66" s="13">
        <f>SL!U66*SQRT($T$6)*$T$9</f>
        <v>144.86622728217074</v>
      </c>
      <c r="V66" s="7">
        <f>SL!V66*SQRT($T$6)</f>
        <v>14986.836102061132</v>
      </c>
      <c r="W66" s="7">
        <f>SL!W66*$T$9</f>
        <v>744.00741491719464</v>
      </c>
      <c r="AB66" s="13">
        <f>SL!U66*SQRT($AA$6)*$AA$9</f>
        <v>210.57118328438085</v>
      </c>
      <c r="AC66" s="7">
        <f>SL!V66*SQRT($AA$6)</f>
        <v>15704.131791820539</v>
      </c>
      <c r="AD66" s="7">
        <f>SL!W66*$AA$9</f>
        <v>1032.060313025898</v>
      </c>
      <c r="AI66" s="13">
        <f>SL!U66*SQRT($AH$6)*$AH$9</f>
        <v>228.34052364255575</v>
      </c>
      <c r="AJ66" s="7">
        <f>SL!V66*SQRT($AH$6)</f>
        <v>15863.972127786361</v>
      </c>
      <c r="AK66" s="7">
        <f>SL!W66*$AH$9</f>
        <v>1107.8759280891372</v>
      </c>
      <c r="AP66" s="13">
        <f>SL!U66*SQRT($AO$6)*$AO$9</f>
        <v>240.46873050165121</v>
      </c>
      <c r="AQ66" s="7">
        <f>SL!V66*SQRT($AO$6)</f>
        <v>15966.928863526393</v>
      </c>
      <c r="AR66" s="7">
        <f>SL!W66*$AO$9</f>
        <v>1159.1971156775792</v>
      </c>
    </row>
    <row r="67" spans="21:44" x14ac:dyDescent="0.25">
      <c r="U67" s="13">
        <f>SL!U67*SQRT($T$6)*$T$9</f>
        <v>147.39296380453419</v>
      </c>
      <c r="V67" s="7">
        <f>SL!V67*SQRT($T$6)</f>
        <v>15063.043892215108</v>
      </c>
      <c r="W67" s="7">
        <f>SL!W67*$T$9</f>
        <v>765.62740473251006</v>
      </c>
      <c r="AB67" s="13">
        <f>SL!U67*SQRT($AA$6)*$AA$9</f>
        <v>214.24393648120144</v>
      </c>
      <c r="AC67" s="7">
        <f>SL!V67*SQRT($AA$6)</f>
        <v>15783.987017566074</v>
      </c>
      <c r="AD67" s="7">
        <f>SL!W67*$AA$9</f>
        <v>1062.0507849070077</v>
      </c>
      <c r="AI67" s="13">
        <f>SL!U67*SQRT($AH$6)*$AH$9</f>
        <v>232.32320719446079</v>
      </c>
      <c r="AJ67" s="7">
        <f>SL!V67*SQRT($AH$6)</f>
        <v>15944.640138745432</v>
      </c>
      <c r="AK67" s="7">
        <f>SL!W67*$AH$9</f>
        <v>1140.0695135315432</v>
      </c>
      <c r="AP67" s="13">
        <f>SL!U67*SQRT($AO$6)*$AO$9</f>
        <v>244.66295254528464</v>
      </c>
      <c r="AQ67" s="7">
        <f>SL!V67*SQRT($AO$6)</f>
        <v>16048.120407622064</v>
      </c>
      <c r="AR67" s="7">
        <f>SL!W67*$AO$9</f>
        <v>1192.8820351184447</v>
      </c>
    </row>
    <row r="68" spans="21:44" x14ac:dyDescent="0.25">
      <c r="U68" s="13">
        <f>SL!U68*SQRT($T$6)*$T$9</f>
        <v>148.23520931198865</v>
      </c>
      <c r="V68" s="7">
        <f>SL!V68*SQRT($T$6)</f>
        <v>15161.260472315787</v>
      </c>
      <c r="W68" s="7">
        <f>SL!W68*$T$9</f>
        <v>730.05149836087753</v>
      </c>
      <c r="AB68" s="13">
        <f>SL!U68*SQRT($AA$6)*$AA$9</f>
        <v>215.46818754680831</v>
      </c>
      <c r="AC68" s="7">
        <f>SL!V68*SQRT($AA$6)</f>
        <v>15886.904411707113</v>
      </c>
      <c r="AD68" s="7">
        <f>SL!W68*$AA$9</f>
        <v>1012.7011677796388</v>
      </c>
      <c r="AI68" s="13">
        <f>SL!U68*SQRT($AH$6)*$AH$9</f>
        <v>233.65076837842915</v>
      </c>
      <c r="AJ68" s="7">
        <f>SL!V68*SQRT($AH$6)</f>
        <v>16048.605050257969</v>
      </c>
      <c r="AK68" s="7">
        <f>SL!W68*$AH$9</f>
        <v>1087.0946513206993</v>
      </c>
      <c r="AP68" s="13">
        <f>SL!U68*SQRT($AO$6)*$AO$9</f>
        <v>246.06102655982914</v>
      </c>
      <c r="AQ68" s="7">
        <f>SL!V68*SQRT($AO$6)</f>
        <v>16152.760048504686</v>
      </c>
      <c r="AR68" s="7">
        <f>SL!W68*$AO$9</f>
        <v>1137.4531681115186</v>
      </c>
    </row>
    <row r="69" spans="21:44" x14ac:dyDescent="0.25">
      <c r="U69" s="13">
        <f>SL!U69*SQRT($T$6)*$T$9</f>
        <v>150.76194583435213</v>
      </c>
      <c r="V69" s="7">
        <f>SL!V69*SQRT($T$6)</f>
        <v>15280.94778683896</v>
      </c>
      <c r="W69" s="7">
        <f>SL!W69*$T$9</f>
        <v>792.58823719595512</v>
      </c>
      <c r="AB69" s="13">
        <f>SL!U69*SQRT($AA$6)*$AA$9</f>
        <v>219.14094074362893</v>
      </c>
      <c r="AC69" s="7">
        <f>SL!V69*SQRT($AA$6)</f>
        <v>16012.320166458878</v>
      </c>
      <c r="AD69" s="7">
        <f>SL!W69*$AA$9</f>
        <v>1099.4498815205257</v>
      </c>
      <c r="AI69" s="13">
        <f>SL!U69*SQRT($AH$6)*$AH$9</f>
        <v>237.63345193033422</v>
      </c>
      <c r="AJ69" s="7">
        <f>SL!V69*SQRT($AH$6)</f>
        <v>16175.297315971349</v>
      </c>
      <c r="AK69" s="7">
        <f>SL!W69*$AH$9</f>
        <v>1180.2159646133773</v>
      </c>
      <c r="AP69" s="13">
        <f>SL!U69*SQRT($AO$6)*$AO$9</f>
        <v>250.25524860346263</v>
      </c>
      <c r="AQ69" s="7">
        <f>SL!V69*SQRT($AO$6)</f>
        <v>16280.274543481726</v>
      </c>
      <c r="AR69" s="7">
        <f>SL!W69*$AO$9</f>
        <v>1234.8882283381322</v>
      </c>
    </row>
    <row r="70" spans="21:44" x14ac:dyDescent="0.25">
      <c r="U70" s="13">
        <f>SL!U70*SQRT($T$6)*$T$9</f>
        <v>153.28868235671555</v>
      </c>
      <c r="V70" s="7">
        <f>SL!V70*SQRT($T$6)</f>
        <v>15347.102429398983</v>
      </c>
      <c r="W70" s="7">
        <f>SL!W70*$T$9</f>
        <v>802.89038481816146</v>
      </c>
      <c r="AB70" s="13">
        <f>SL!U70*SQRT($AA$6)*$AA$9</f>
        <v>222.8136939404495</v>
      </c>
      <c r="AC70" s="7">
        <f>SL!V70*SQRT($AA$6)</f>
        <v>16081.641083717757</v>
      </c>
      <c r="AD70" s="7">
        <f>SL!W70*$AA$9</f>
        <v>1113.7406499814781</v>
      </c>
      <c r="AI70" s="13">
        <f>SL!U70*SQRT($AH$6)*$AH$9</f>
        <v>241.61613548223923</v>
      </c>
      <c r="AJ70" s="7">
        <f>SL!V70*SQRT($AH$6)</f>
        <v>16245.323797781713</v>
      </c>
      <c r="AK70" s="7">
        <f>SL!W70*$AH$9</f>
        <v>1195.5565393568877</v>
      </c>
      <c r="AP70" s="13">
        <f>SL!U70*SQRT($AO$6)*$AO$9</f>
        <v>254.44947064709606</v>
      </c>
      <c r="AQ70" s="7">
        <f>SL!V70*SQRT($AO$6)</f>
        <v>16350.755495201925</v>
      </c>
      <c r="AR70" s="7">
        <f>SL!W70*$AO$9</f>
        <v>1250.9394390781158</v>
      </c>
    </row>
    <row r="71" spans="21:44" x14ac:dyDescent="0.25">
      <c r="U71" s="13">
        <f>SL!U71*SQRT($T$6)*$T$9</f>
        <v>154.97317337162451</v>
      </c>
      <c r="V71" s="7">
        <f>SL!V71*SQRT($T$6)</f>
        <v>15459.326430986564</v>
      </c>
      <c r="W71" s="7">
        <f>SL!W71*$T$9</f>
        <v>796.80268678491655</v>
      </c>
      <c r="AB71" s="13">
        <f>SL!U71*SQRT($AA$6)*$AA$9</f>
        <v>225.26219607166323</v>
      </c>
      <c r="AC71" s="7">
        <f>SL!V71*SQRT($AA$6)</f>
        <v>16199.236318571529</v>
      </c>
      <c r="AD71" s="7">
        <f>SL!W71*$AA$9</f>
        <v>1105.2960143342686</v>
      </c>
      <c r="AI71" s="13">
        <f>SL!U71*SQRT($AH$6)*$AH$9</f>
        <v>244.27125785017589</v>
      </c>
      <c r="AJ71" s="7">
        <f>SL!V71*SQRT($AH$6)</f>
        <v>16364.115944511683</v>
      </c>
      <c r="AK71" s="7">
        <f>SL!W71*$AH$9</f>
        <v>1186.4915569746108</v>
      </c>
      <c r="AP71" s="13">
        <f>SL!U71*SQRT($AO$6)*$AO$9</f>
        <v>257.24561867618502</v>
      </c>
      <c r="AQ71" s="7">
        <f>SL!V71*SQRT($AO$6)</f>
        <v>16470.318599644146</v>
      </c>
      <c r="AR71" s="7">
        <f>SL!W71*$AO$9</f>
        <v>1241.4545309175714</v>
      </c>
    </row>
    <row r="72" spans="21:44" x14ac:dyDescent="0.25">
      <c r="U72" s="13">
        <f>SL!U72*SQRT($T$6)*$T$9</f>
        <v>158.34215540144243</v>
      </c>
      <c r="V72" s="7">
        <f>SL!V72*SQRT($T$6)</f>
        <v>15575.28688833363</v>
      </c>
      <c r="W72" s="7">
        <f>SL!W72*$T$9</f>
        <v>803.42518790432689</v>
      </c>
      <c r="AB72" s="13">
        <f>SL!U72*SQRT($AA$6)*$AA$9</f>
        <v>230.15920033409068</v>
      </c>
      <c r="AC72" s="7">
        <f>SL!V72*SQRT($AA$6)</f>
        <v>16320.74684236832</v>
      </c>
      <c r="AD72" s="7">
        <f>SL!W72*$AA$9</f>
        <v>1114.4825095778324</v>
      </c>
      <c r="AI72" s="13">
        <f>SL!U72*SQRT($AH$6)*$AH$9</f>
        <v>249.58150258604931</v>
      </c>
      <c r="AJ72" s="7">
        <f>SL!V72*SQRT($AH$6)</f>
        <v>16486.863230913663</v>
      </c>
      <c r="AK72" s="7">
        <f>SL!W72*$AH$9</f>
        <v>1196.3528962930566</v>
      </c>
      <c r="AP72" s="13">
        <f>SL!U72*SQRT($AO$6)*$AO$9</f>
        <v>262.83791473436293</v>
      </c>
      <c r="AQ72" s="7">
        <f>SL!V72*SQRT($AO$6)</f>
        <v>16593.862512504311</v>
      </c>
      <c r="AR72" s="7">
        <f>SL!W72*$AO$9</f>
        <v>1251.7726864120921</v>
      </c>
    </row>
    <row r="73" spans="21:44" x14ac:dyDescent="0.25">
      <c r="U73" s="13">
        <f>SL!U73*SQRT($T$6)*$T$9</f>
        <v>159.18440090889692</v>
      </c>
      <c r="V73" s="7">
        <f>SL!V73*SQRT($T$6)</f>
        <v>15724.952803977483</v>
      </c>
      <c r="W73" s="7">
        <f>SL!W73*$T$9</f>
        <v>836.03955030418365</v>
      </c>
      <c r="AB73" s="13">
        <f>SL!U73*SQRT($AA$6)*$AA$9</f>
        <v>231.38345139969755</v>
      </c>
      <c r="AC73" s="7">
        <f>SL!V73*SQRT($AA$6)</f>
        <v>16477.576025526687</v>
      </c>
      <c r="AD73" s="7">
        <f>SL!W73*$AA$9</f>
        <v>1159.7239794780785</v>
      </c>
      <c r="AI73" s="13">
        <f>SL!U73*SQRT($AH$6)*$AH$9</f>
        <v>250.90906377001764</v>
      </c>
      <c r="AJ73" s="7">
        <f>SL!V73*SQRT($AH$6)</f>
        <v>16645.288658274352</v>
      </c>
      <c r="AK73" s="7">
        <f>SL!W73*$AH$9</f>
        <v>1244.917824932643</v>
      </c>
      <c r="AP73" s="13">
        <f>SL!U73*SQRT($AO$6)*$AO$9</f>
        <v>264.23598874890746</v>
      </c>
      <c r="AQ73" s="7">
        <f>SL!V73*SQRT($AO$6)</f>
        <v>16753.316116460868</v>
      </c>
      <c r="AR73" s="7">
        <f>SL!W73*$AO$9</f>
        <v>1302.5873343115152</v>
      </c>
    </row>
    <row r="74" spans="21:44" x14ac:dyDescent="0.25">
      <c r="U74" s="13">
        <f>SL!U74*SQRT($T$6)*$T$9</f>
        <v>160.02664641635141</v>
      </c>
      <c r="V74" s="7">
        <f>SL!V74*SQRT($T$6)</f>
        <v>15810.689438233556</v>
      </c>
      <c r="W74" s="7">
        <f>SL!W74*$T$9</f>
        <v>877.89939293825887</v>
      </c>
      <c r="AB74" s="13">
        <f>SL!U74*SQRT($AA$6)*$AA$9</f>
        <v>232.60770246530444</v>
      </c>
      <c r="AC74" s="7">
        <f>SL!V74*SQRT($AA$6)</f>
        <v>16567.416162202317</v>
      </c>
      <c r="AD74" s="7">
        <f>SL!W74*$AA$9</f>
        <v>1217.7904468626095</v>
      </c>
      <c r="AI74" s="13">
        <f>SL!U74*SQRT($AH$6)*$AH$9</f>
        <v>252.23662495398602</v>
      </c>
      <c r="AJ74" s="7">
        <f>SL!V74*SQRT($AH$6)</f>
        <v>16736.043208928411</v>
      </c>
      <c r="AK74" s="7">
        <f>SL!W74*$AH$9</f>
        <v>1307.2498811434709</v>
      </c>
      <c r="AP74" s="13">
        <f>SL!U74*SQRT($AO$6)*$AO$9</f>
        <v>265.63406276345194</v>
      </c>
      <c r="AQ74" s="7">
        <f>SL!V74*SQRT($AO$6)</f>
        <v>16844.659661612244</v>
      </c>
      <c r="AR74" s="7">
        <f>SL!W74*$AO$9</f>
        <v>1367.8068574926624</v>
      </c>
    </row>
    <row r="75" spans="21:44" x14ac:dyDescent="0.25">
      <c r="U75" s="13">
        <f>SL!U75*SQRT($T$6)*$T$9</f>
        <v>160.02664641635141</v>
      </c>
      <c r="V75" s="7">
        <f>SL!V75*SQRT($T$6)</f>
        <v>15853.909307978513</v>
      </c>
      <c r="W75" s="7">
        <f>SL!W75*$T$9</f>
        <v>865.92023510096658</v>
      </c>
      <c r="AB75" s="13">
        <f>SL!U75*SQRT($AA$6)*$AA$9</f>
        <v>232.60770246530444</v>
      </c>
      <c r="AC75" s="7">
        <f>SL!V75*SQRT($AA$6)</f>
        <v>16612.704609068485</v>
      </c>
      <c r="AD75" s="7">
        <f>SL!W75*$AA$9</f>
        <v>1201.1733901781429</v>
      </c>
      <c r="AI75" s="13">
        <f>SL!U75*SQRT($AH$6)*$AH$9</f>
        <v>252.23662495398602</v>
      </c>
      <c r="AJ75" s="7">
        <f>SL!V75*SQRT($AH$6)</f>
        <v>16781.792612226833</v>
      </c>
      <c r="AK75" s="7">
        <f>SL!W75*$AH$9</f>
        <v>1289.4121279966243</v>
      </c>
      <c r="AP75" s="13">
        <f>SL!U75*SQRT($AO$6)*$AO$9</f>
        <v>265.63406276345194</v>
      </c>
      <c r="AQ75" s="7">
        <f>SL!V75*SQRT($AO$6)</f>
        <v>16890.705977259462</v>
      </c>
      <c r="AR75" s="7">
        <f>SL!W75*$AO$9</f>
        <v>1349.1427891852502</v>
      </c>
    </row>
    <row r="76" spans="21:44" x14ac:dyDescent="0.25">
      <c r="U76" s="13">
        <f>SL!U76*SQRT($T$6)*$T$9</f>
        <v>159.18440090889692</v>
      </c>
      <c r="V76" s="7">
        <f>SL!V76*SQRT($T$6)</f>
        <v>15922.784242699605</v>
      </c>
      <c r="W76" s="7">
        <f>SL!W76*$T$9</f>
        <v>874.05513634576926</v>
      </c>
      <c r="AB76" s="13">
        <f>SL!U76*SQRT($AA$6)*$AA$9</f>
        <v>231.38345139969755</v>
      </c>
      <c r="AC76" s="7">
        <f>SL!V76*SQRT($AA$6)</f>
        <v>16684.876016338651</v>
      </c>
      <c r="AD76" s="7">
        <f>SL!W76*$AA$9</f>
        <v>1212.457832452257</v>
      </c>
      <c r="AI76" s="13">
        <f>SL!U76*SQRT($AH$6)*$AH$9</f>
        <v>250.90906377001764</v>
      </c>
      <c r="AJ76" s="7">
        <f>SL!V76*SQRT($AH$6)</f>
        <v>16854.698597004251</v>
      </c>
      <c r="AK76" s="7">
        <f>SL!W76*$AH$9</f>
        <v>1301.5255304786444</v>
      </c>
      <c r="AP76" s="13">
        <f>SL!U76*SQRT($AO$6)*$AO$9</f>
        <v>264.23598874890746</v>
      </c>
      <c r="AQ76" s="7">
        <f>SL!V76*SQRT($AO$6)</f>
        <v>16964.085119840496</v>
      </c>
      <c r="AR76" s="7">
        <f>SL!W76*$AO$9</f>
        <v>1361.8173323016611</v>
      </c>
    </row>
    <row r="77" spans="21:44" x14ac:dyDescent="0.25">
      <c r="U77" s="13">
        <f>SL!U77*SQRT($T$6)*$T$9</f>
        <v>160.02664641635141</v>
      </c>
      <c r="V77" s="7">
        <f>SL!V77*SQRT($T$6)</f>
        <v>15918.932860966892</v>
      </c>
      <c r="W77" s="7">
        <f>SL!W77*$T$9</f>
        <v>942.87868672869899</v>
      </c>
      <c r="AB77" s="13">
        <f>SL!U77*SQRT($AA$6)*$AA$9</f>
        <v>232.60770246530444</v>
      </c>
      <c r="AC77" s="7">
        <f>SL!V77*SQRT($AA$6)</f>
        <v>16680.840300868134</v>
      </c>
      <c r="AD77" s="7">
        <f>SL!W77*$AA$9</f>
        <v>1307.9273849427593</v>
      </c>
      <c r="AI77" s="13">
        <f>SL!U77*SQRT($AH$6)*$AH$9</f>
        <v>252.23662495398602</v>
      </c>
      <c r="AJ77" s="7">
        <f>SL!V77*SQRT($AH$6)</f>
        <v>16850.621805075309</v>
      </c>
      <c r="AK77" s="7">
        <f>SL!W77*$AH$9</f>
        <v>1404.0083192602103</v>
      </c>
      <c r="AP77" s="13">
        <f>SL!U77*SQRT($AO$6)*$AO$9</f>
        <v>265.63406276345194</v>
      </c>
      <c r="AQ77" s="7">
        <f>SL!V77*SQRT($AO$6)</f>
        <v>16959.981869645875</v>
      </c>
      <c r="AR77" s="7">
        <f>SL!W77*$AO$9</f>
        <v>1469.0475285268719</v>
      </c>
    </row>
    <row r="78" spans="21:44" x14ac:dyDescent="0.25">
      <c r="U78" s="13">
        <f>SL!U78*SQRT($T$6)*$T$9</f>
        <v>160.02664641635141</v>
      </c>
      <c r="V78" s="7">
        <f>SL!V78*SQRT($T$6)</f>
        <v>15934.517314586725</v>
      </c>
      <c r="W78" s="7">
        <f>SL!W78*$T$9</f>
        <v>924.43660611222344</v>
      </c>
      <c r="AB78" s="13">
        <f>SL!U78*SQRT($AA$6)*$AA$9</f>
        <v>232.60770246530444</v>
      </c>
      <c r="AC78" s="7">
        <f>SL!V78*SQRT($AA$6)</f>
        <v>16697.170653177502</v>
      </c>
      <c r="AD78" s="7">
        <f>SL!W78*$AA$9</f>
        <v>1282.3451943458995</v>
      </c>
      <c r="AI78" s="13">
        <f>SL!U78*SQRT($AH$6)*$AH$9</f>
        <v>252.23662495398602</v>
      </c>
      <c r="AJ78" s="7">
        <f>SL!V78*SQRT($AH$6)</f>
        <v>16867.118371539917</v>
      </c>
      <c r="AK78" s="7">
        <f>SL!W78*$AH$9</f>
        <v>1376.5468494290978</v>
      </c>
      <c r="AP78" s="13">
        <f>SL!U78*SQRT($AO$6)*$AO$9</f>
        <v>265.63406276345194</v>
      </c>
      <c r="AQ78" s="7">
        <f>SL!V78*SQRT($AO$6)</f>
        <v>16976.585498365788</v>
      </c>
      <c r="AR78" s="7">
        <f>SL!W78*$AO$9</f>
        <v>1440.3139349778194</v>
      </c>
    </row>
    <row r="79" spans="21:44" x14ac:dyDescent="0.25">
      <c r="U79" s="13">
        <f>SL!U79*SQRT($T$6)*$T$9</f>
        <v>160.02664641635141</v>
      </c>
      <c r="V79" s="7">
        <f>SL!V79*SQRT($T$6)</f>
        <v>15980.273286775056</v>
      </c>
      <c r="W79" s="7">
        <f>SL!W79*$T$9</f>
        <v>921.92288784297568</v>
      </c>
      <c r="AB79" s="13">
        <f>SL!U79*SQRT($AA$6)*$AA$9</f>
        <v>232.60770246530444</v>
      </c>
      <c r="AC79" s="7">
        <f>SL!V79*SQRT($AA$6)</f>
        <v>16745.11658470134</v>
      </c>
      <c r="AD79" s="7">
        <f>SL!W79*$AA$9</f>
        <v>1278.8582548184118</v>
      </c>
      <c r="AI79" s="13">
        <f>SL!U79*SQRT($AH$6)*$AH$9</f>
        <v>252.23662495398602</v>
      </c>
      <c r="AJ79" s="7">
        <f>SL!V79*SQRT($AH$6)</f>
        <v>16915.552307998034</v>
      </c>
      <c r="AK79" s="7">
        <f>SL!W79*$AH$9</f>
        <v>1372.8037577546588</v>
      </c>
      <c r="AP79" s="13">
        <f>SL!U79*SQRT($AO$6)*$AO$9</f>
        <v>265.63406276345194</v>
      </c>
      <c r="AQ79" s="7">
        <f>SL!V79*SQRT($AO$6)</f>
        <v>17025.333769717879</v>
      </c>
      <c r="AR79" s="7">
        <f>SL!W79*$AO$9</f>
        <v>1436.3974485169119</v>
      </c>
    </row>
    <row r="80" spans="21:44" x14ac:dyDescent="0.25">
      <c r="U80" s="13">
        <f>SL!U80*SQRT($T$6)*$T$9</f>
        <v>160.02664641635141</v>
      </c>
      <c r="V80" s="7">
        <f>SL!V80*SQRT($T$6)</f>
        <v>16001.558244534561</v>
      </c>
      <c r="W80" s="7">
        <f>SL!W80*$T$9</f>
        <v>934.83938872376223</v>
      </c>
      <c r="AB80" s="13">
        <f>SL!U80*SQRT($AA$6)*$AA$9</f>
        <v>232.60770246530444</v>
      </c>
      <c r="AC80" s="7">
        <f>SL!V80*SQRT($AA$6)</f>
        <v>16767.420277059238</v>
      </c>
      <c r="AD80" s="7">
        <f>SL!W80*$AA$9</f>
        <v>1296.7755600427254</v>
      </c>
      <c r="AI80" s="13">
        <f>SL!U80*SQRT($AH$6)*$AH$9</f>
        <v>252.23662495398602</v>
      </c>
      <c r="AJ80" s="7">
        <f>SL!V80*SQRT($AH$6)</f>
        <v>16938.083012566924</v>
      </c>
      <c r="AK80" s="7">
        <f>SL!W80*$AH$9</f>
        <v>1392.0372762842533</v>
      </c>
      <c r="AP80" s="13">
        <f>SL!U80*SQRT($AO$6)*$AO$9</f>
        <v>265.63406276345194</v>
      </c>
      <c r="AQ80" s="7">
        <f>SL!V80*SQRT($AO$6)</f>
        <v>17048.010697929727</v>
      </c>
      <c r="AR80" s="7">
        <f>SL!W80*$AO$9</f>
        <v>1456.521939570971</v>
      </c>
    </row>
    <row r="81" spans="21:44" x14ac:dyDescent="0.25">
      <c r="U81" s="13">
        <f>SL!U81*SQRT($T$6)*$T$9</f>
        <v>160.02664641635141</v>
      </c>
      <c r="V81" s="7">
        <f>SL!V81*SQRT($T$6)</f>
        <v>16015.610292720528</v>
      </c>
      <c r="W81" s="7">
        <f>SL!W81*$T$9</f>
        <v>961.55150899928617</v>
      </c>
      <c r="AB81" s="13">
        <f>SL!U81*SQRT($AA$6)*$AA$9</f>
        <v>232.60770246530444</v>
      </c>
      <c r="AC81" s="7">
        <f>SL!V81*SQRT($AA$6)</f>
        <v>16782.14488038142</v>
      </c>
      <c r="AD81" s="7">
        <f>SL!W81*$AA$9</f>
        <v>1333.8296520590138</v>
      </c>
      <c r="AI81" s="13">
        <f>SL!U81*SQRT($AH$6)*$AH$9</f>
        <v>252.23662495398602</v>
      </c>
      <c r="AJ81" s="7">
        <f>SL!V81*SQRT($AH$6)</f>
        <v>16952.957486354611</v>
      </c>
      <c r="AK81" s="7">
        <f>SL!W81*$AH$9</f>
        <v>1431.8133785758794</v>
      </c>
      <c r="AP81" s="13">
        <f>SL!U81*SQRT($AO$6)*$AO$9</f>
        <v>265.63406276345194</v>
      </c>
      <c r="AQ81" s="7">
        <f>SL!V81*SQRT($AO$6)</f>
        <v>17062.981706636579</v>
      </c>
      <c r="AR81" s="7">
        <f>SL!W81*$AO$9</f>
        <v>1498.1406279821156</v>
      </c>
    </row>
    <row r="82" spans="21:44" x14ac:dyDescent="0.25">
      <c r="U82" s="13">
        <f>SL!U82*SQRT($T$6)*$T$9</f>
        <v>165.92236496853278</v>
      </c>
      <c r="V82" s="7">
        <f>SL!V82*SQRT($T$6)</f>
        <v>16007.31152252951</v>
      </c>
      <c r="W82" s="7">
        <f>SL!W82*$T$9</f>
        <v>973.02246014045056</v>
      </c>
      <c r="AB82" s="13">
        <f>SL!U82*SQRT($AA$6)*$AA$9</f>
        <v>241.17745992455247</v>
      </c>
      <c r="AC82" s="7">
        <f>SL!V82*SQRT($AA$6)</f>
        <v>16773.448916810306</v>
      </c>
      <c r="AD82" s="7">
        <f>SL!W82*$AA$9</f>
        <v>1349.7417427023206</v>
      </c>
      <c r="AI82" s="13">
        <f>SL!U82*SQRT($AH$6)*$AH$9</f>
        <v>261.52955324176446</v>
      </c>
      <c r="AJ82" s="7">
        <f>SL!V82*SQRT($AH$6)</f>
        <v>16944.173013227082</v>
      </c>
      <c r="AK82" s="7">
        <f>SL!W82*$AH$9</f>
        <v>1448.8943785589199</v>
      </c>
      <c r="AP82" s="13">
        <f>SL!U82*SQRT($AO$6)*$AO$9</f>
        <v>275.42058086526328</v>
      </c>
      <c r="AQ82" s="7">
        <f>SL!V82*SQRT($AO$6)</f>
        <v>17054.140222523965</v>
      </c>
      <c r="AR82" s="7">
        <f>SL!W82*$AO$9</f>
        <v>1516.0128873310309</v>
      </c>
    </row>
    <row r="83" spans="21:44" x14ac:dyDescent="0.25">
      <c r="U83" s="13">
        <f>SL!U83*SQRT($T$6)*$T$9</f>
        <v>165.92236496853278</v>
      </c>
      <c r="V83" s="7">
        <f>SL!V83*SQRT($T$6)</f>
        <v>16106.953753673488</v>
      </c>
      <c r="W83" s="7">
        <f>SL!W83*$T$9</f>
        <v>962.31489727550615</v>
      </c>
      <c r="AB83" s="13">
        <f>SL!U83*SQRT($AA$6)*$AA$9</f>
        <v>241.17745992455247</v>
      </c>
      <c r="AC83" s="7">
        <f>SL!V83*SQRT($AA$6)</f>
        <v>16877.860196099664</v>
      </c>
      <c r="AD83" s="7">
        <f>SL!W83*$AA$9</f>
        <v>1334.8885968054228</v>
      </c>
      <c r="AI83" s="13">
        <f>SL!U83*SQRT($AH$6)*$AH$9</f>
        <v>261.52955324176446</v>
      </c>
      <c r="AJ83" s="7">
        <f>SL!V83*SQRT($AH$6)</f>
        <v>17049.64701500129</v>
      </c>
      <c r="AK83" s="7">
        <f>SL!W83*$AH$9</f>
        <v>1432.9501138799271</v>
      </c>
      <c r="AP83" s="13">
        <f>SL!U83*SQRT($AO$6)*$AO$9</f>
        <v>275.42058086526328</v>
      </c>
      <c r="AQ83" s="7">
        <f>SL!V83*SQRT($AO$6)</f>
        <v>17160.29874762188</v>
      </c>
      <c r="AR83" s="7">
        <f>SL!W83*$AO$9</f>
        <v>1499.330021354001</v>
      </c>
    </row>
    <row r="84" spans="21:44" x14ac:dyDescent="0.25">
      <c r="U84" s="13">
        <f>SL!U84*SQRT($T$6)*$T$9</f>
        <v>165.92236496853278</v>
      </c>
      <c r="V84" s="7">
        <f>SL!V84*SQRT($T$6)</f>
        <v>16204.374149661513</v>
      </c>
      <c r="W84" s="7">
        <f>SL!W84*$T$9</f>
        <v>1020.2971840219499</v>
      </c>
      <c r="AB84" s="13">
        <f>SL!U84*SQRT($AA$6)*$AA$9</f>
        <v>241.17745992455247</v>
      </c>
      <c r="AC84" s="7">
        <f>SL!V84*SQRT($AA$6)</f>
        <v>16979.943299390347</v>
      </c>
      <c r="AD84" s="7">
        <f>SL!W84*$AA$9</f>
        <v>1415.3195384999383</v>
      </c>
      <c r="AI84" s="13">
        <f>SL!U84*SQRT($AH$6)*$AH$9</f>
        <v>261.52955324176446</v>
      </c>
      <c r="AJ84" s="7">
        <f>SL!V84*SQRT($AH$6)</f>
        <v>17152.769144055557</v>
      </c>
      <c r="AK84" s="7">
        <f>SL!W84*$AH$9</f>
        <v>1519.2895487484575</v>
      </c>
      <c r="AP84" s="13">
        <f>SL!U84*SQRT($AO$6)*$AO$9</f>
        <v>275.42058086526328</v>
      </c>
      <c r="AQ84" s="7">
        <f>SL!V84*SQRT($AO$6)</f>
        <v>17264.090136411633</v>
      </c>
      <c r="AR84" s="7">
        <f>SL!W84*$AO$9</f>
        <v>1589.669039768688</v>
      </c>
    </row>
    <row r="85" spans="21:44" x14ac:dyDescent="0.25">
      <c r="U85" s="13">
        <f>SL!U85*SQRT($T$6)*$T$9</f>
        <v>165.92236496853278</v>
      </c>
      <c r="V85" s="7">
        <f>SL!V85*SQRT($T$6)</f>
        <v>16204.374149661513</v>
      </c>
      <c r="W85" s="7">
        <f>SL!W85*$T$9</f>
        <v>1025.7048770558499</v>
      </c>
      <c r="AB85" s="13">
        <f>SL!U85*SQRT($AA$6)*$AA$9</f>
        <v>241.17745992455247</v>
      </c>
      <c r="AC85" s="7">
        <f>SL!V85*SQRT($AA$6)</f>
        <v>16979.943299390347</v>
      </c>
      <c r="AD85" s="7">
        <f>SL!W85*$AA$9</f>
        <v>1422.8208956818905</v>
      </c>
      <c r="AI85" s="13">
        <f>SL!U85*SQRT($AH$6)*$AH$9</f>
        <v>261.52955324176446</v>
      </c>
      <c r="AJ85" s="7">
        <f>SL!V85*SQRT($AH$6)</f>
        <v>17152.769144055557</v>
      </c>
      <c r="AK85" s="7">
        <f>SL!W85*$AH$9</f>
        <v>1527.3419590049064</v>
      </c>
      <c r="AP85" s="13">
        <f>SL!U85*SQRT($AO$6)*$AO$9</f>
        <v>275.42058086526328</v>
      </c>
      <c r="AQ85" s="7">
        <f>SL!V85*SQRT($AO$6)</f>
        <v>17264.090136411633</v>
      </c>
      <c r="AR85" s="7">
        <f>SL!W85*$AO$9</f>
        <v>1598.0944694642567</v>
      </c>
    </row>
    <row r="86" spans="21:44" x14ac:dyDescent="0.25">
      <c r="U86" s="13">
        <f>SL!U86*SQRT($T$6)*$T$9</f>
        <v>165.92236496853278</v>
      </c>
      <c r="V86" s="7">
        <f>SL!V86*SQRT($T$6)</f>
        <v>16286.667026925184</v>
      </c>
      <c r="W86" s="7">
        <f>SL!W86*$T$9</f>
        <v>1020.9793454853516</v>
      </c>
      <c r="AB86" s="13">
        <f>SL!U86*SQRT($AA$6)*$AA$9</f>
        <v>241.17745992455247</v>
      </c>
      <c r="AC86" s="7">
        <f>SL!V86*SQRT($AA$6)</f>
        <v>17066.174854955239</v>
      </c>
      <c r="AD86" s="7">
        <f>SL!W86*$AA$9</f>
        <v>1416.2658083345352</v>
      </c>
      <c r="AI86" s="13">
        <f>SL!U86*SQRT($AH$6)*$AH$9</f>
        <v>261.52955324176446</v>
      </c>
      <c r="AJ86" s="7">
        <f>SL!V86*SQRT($AH$6)</f>
        <v>17239.878384614123</v>
      </c>
      <c r="AK86" s="7">
        <f>SL!W86*$AH$9</f>
        <v>1520.3053319909632</v>
      </c>
      <c r="AP86" s="13">
        <f>SL!U86*SQRT($AO$6)*$AO$9</f>
        <v>275.42058086526328</v>
      </c>
      <c r="AQ86" s="7">
        <f>SL!V86*SQRT($AO$6)</f>
        <v>17351.76471350688</v>
      </c>
      <c r="AR86" s="7">
        <f>SL!W86*$AO$9</f>
        <v>1590.7318781019453</v>
      </c>
    </row>
    <row r="87" spans="21:44" x14ac:dyDescent="0.25">
      <c r="U87" s="13">
        <f>SL!U87*SQRT($T$6)*$T$9</f>
        <v>165.92236496853278</v>
      </c>
      <c r="V87" s="7">
        <f>SL!V87*SQRT($T$6)</f>
        <v>16262.171062251351</v>
      </c>
      <c r="W87" s="7">
        <f>SL!W87*$T$9</f>
        <v>1036.8911749414749</v>
      </c>
      <c r="AB87" s="13">
        <f>SL!U87*SQRT($AA$6)*$AA$9</f>
        <v>241.17745992455247</v>
      </c>
      <c r="AC87" s="7">
        <f>SL!V87*SQRT($AA$6)</f>
        <v>17040.506471382756</v>
      </c>
      <c r="AD87" s="7">
        <f>SL!W87*$AA$9</f>
        <v>1438.3381255722995</v>
      </c>
      <c r="AI87" s="13">
        <f>SL!U87*SQRT($AH$6)*$AH$9</f>
        <v>261.52955324176446</v>
      </c>
      <c r="AJ87" s="7">
        <f>SL!V87*SQRT($AH$6)</f>
        <v>17213.948742214452</v>
      </c>
      <c r="AK87" s="7">
        <f>SL!W87*$AH$9</f>
        <v>1543.9990915864378</v>
      </c>
      <c r="AP87" s="13">
        <f>SL!U87*SQRT($AO$6)*$AO$9</f>
        <v>275.42058086526328</v>
      </c>
      <c r="AQ87" s="7">
        <f>SL!V87*SQRT($AO$6)</f>
        <v>17325.66678845272</v>
      </c>
      <c r="AR87" s="7">
        <f>SL!W87*$AO$9</f>
        <v>1615.5232261999267</v>
      </c>
    </row>
    <row r="88" spans="21:44" x14ac:dyDescent="0.25">
      <c r="U88" s="13">
        <f>SL!U88*SQRT($T$6)*$T$9</f>
        <v>165.92236496853278</v>
      </c>
      <c r="V88" s="7">
        <f>SL!V88*SQRT($T$6)</f>
        <v>16292.627188363549</v>
      </c>
      <c r="W88" s="7">
        <f>SL!W88*$T$9</f>
        <v>1044.7155453620524</v>
      </c>
      <c r="AB88" s="13">
        <f>SL!U88*SQRT($AA$6)*$AA$9</f>
        <v>241.17745992455247</v>
      </c>
      <c r="AC88" s="7">
        <f>SL!V88*SQRT($AA$6)</f>
        <v>17072.420279946291</v>
      </c>
      <c r="AD88" s="7">
        <f>SL!W88*$AA$9</f>
        <v>1449.1918106614335</v>
      </c>
      <c r="AI88" s="13">
        <f>SL!U88*SQRT($AH$6)*$AH$9</f>
        <v>261.52955324176446</v>
      </c>
      <c r="AJ88" s="7">
        <f>SL!V88*SQRT($AH$6)</f>
        <v>17246.187377005273</v>
      </c>
      <c r="AK88" s="7">
        <f>SL!W88*$AH$9</f>
        <v>1555.6500932668114</v>
      </c>
      <c r="AP88" s="13">
        <f>SL!U88*SQRT($AO$6)*$AO$9</f>
        <v>275.42058086526328</v>
      </c>
      <c r="AQ88" s="7">
        <f>SL!V88*SQRT($AO$6)</f>
        <v>17358.11465108232</v>
      </c>
      <c r="AR88" s="7">
        <f>SL!W88*$AO$9</f>
        <v>1627.713948283706</v>
      </c>
    </row>
    <row r="89" spans="21:44" x14ac:dyDescent="0.25">
      <c r="U89" s="13">
        <f>SL!U89*SQRT($T$6)*$T$9</f>
        <v>166.76461047598724</v>
      </c>
      <c r="V89" s="7">
        <f>SL!V89*SQRT($T$6)</f>
        <v>16342.582989467965</v>
      </c>
      <c r="W89" s="7">
        <f>SL!W89*$T$9</f>
        <v>1037.1686399834907</v>
      </c>
      <c r="AB89" s="13">
        <f>SL!U89*SQRT($AA$6)*$AA$9</f>
        <v>242.40171099015936</v>
      </c>
      <c r="AC89" s="7">
        <f>SL!V89*SQRT($AA$6)</f>
        <v>17124.767051404066</v>
      </c>
      <c r="AD89" s="7">
        <f>SL!W89*$AA$9</f>
        <v>1438.7230150940638</v>
      </c>
      <c r="AI89" s="13">
        <f>SL!U89*SQRT($AH$6)*$AH$9</f>
        <v>262.85711442573279</v>
      </c>
      <c r="AJ89" s="7">
        <f>SL!V89*SQRT($AH$6)</f>
        <v>17299.066946178162</v>
      </c>
      <c r="AK89" s="7">
        <f>SL!W89*$AH$9</f>
        <v>1544.4122552656868</v>
      </c>
      <c r="AP89" s="13">
        <f>SL!U89*SQRT($AO$6)*$AO$9</f>
        <v>276.81865487980781</v>
      </c>
      <c r="AQ89" s="7">
        <f>SL!V89*SQRT($AO$6)</f>
        <v>17411.337407181254</v>
      </c>
      <c r="AR89" s="7">
        <f>SL!W89*$AO$9</f>
        <v>1615.9555292522316</v>
      </c>
    </row>
    <row r="90" spans="21:44" x14ac:dyDescent="0.25">
      <c r="U90" s="13">
        <f>SL!U90*SQRT($T$6)*$T$9</f>
        <v>166.76461047598724</v>
      </c>
      <c r="V90" s="7">
        <f>SL!V90*SQRT($T$6)</f>
        <v>16364.667799830055</v>
      </c>
      <c r="W90" s="7">
        <f>SL!W90*$T$9</f>
        <v>1047.9833072299389</v>
      </c>
      <c r="AB90" s="13">
        <f>SL!U90*SQRT($AA$6)*$AA$9</f>
        <v>242.40171099015936</v>
      </c>
      <c r="AC90" s="7">
        <f>SL!V90*SQRT($AA$6)</f>
        <v>17147.908878682469</v>
      </c>
      <c r="AD90" s="7">
        <f>SL!W90*$AA$9</f>
        <v>1453.7247323348558</v>
      </c>
      <c r="AI90" s="13">
        <f>SL!U90*SQRT($AH$6)*$AH$9</f>
        <v>262.85711442573279</v>
      </c>
      <c r="AJ90" s="7">
        <f>SL!V90*SQRT($AH$6)</f>
        <v>17322.444316401321</v>
      </c>
      <c r="AK90" s="7">
        <f>SL!W90*$AH$9</f>
        <v>1560.516005406359</v>
      </c>
      <c r="AP90" s="13">
        <f>SL!U90*SQRT($AO$6)*$AO$9</f>
        <v>276.81865487980781</v>
      </c>
      <c r="AQ90" s="7">
        <f>SL!V90*SQRT($AO$6)</f>
        <v>17434.866495883805</v>
      </c>
      <c r="AR90" s="7">
        <f>SL!W90*$AO$9</f>
        <v>1632.8052686872759</v>
      </c>
    </row>
    <row r="91" spans="21:44" x14ac:dyDescent="0.25">
      <c r="U91" s="13">
        <f>SL!U91*SQRT($T$6)*$T$9</f>
        <v>166.76461047598724</v>
      </c>
      <c r="V91" s="7">
        <f>SL!V91*SQRT($T$6)</f>
        <v>16380.251342550999</v>
      </c>
      <c r="W91" s="7">
        <f>SL!W91*$T$9</f>
        <v>1034.5866336857678</v>
      </c>
      <c r="AB91" s="13">
        <f>SL!U91*SQRT($AA$6)*$AA$9</f>
        <v>242.40171099015936</v>
      </c>
      <c r="AC91" s="7">
        <f>SL!V91*SQRT($AA$6)</f>
        <v>17164.238276495762</v>
      </c>
      <c r="AD91" s="7">
        <f>SL!W91*$AA$9</f>
        <v>1435.1413488708054</v>
      </c>
      <c r="AI91" s="13">
        <f>SL!U91*SQRT($AH$6)*$AH$9</f>
        <v>262.85711442573279</v>
      </c>
      <c r="AJ91" s="7">
        <f>SL!V91*SQRT($AH$6)</f>
        <v>17338.939918654767</v>
      </c>
      <c r="AK91" s="7">
        <f>SL!W91*$AH$9</f>
        <v>1540.5674782297747</v>
      </c>
      <c r="AP91" s="13">
        <f>SL!U91*SQRT($AO$6)*$AO$9</f>
        <v>276.81865487980781</v>
      </c>
      <c r="AQ91" s="7">
        <f>SL!V91*SQRT($AO$6)</f>
        <v>17451.469154134855</v>
      </c>
      <c r="AR91" s="7">
        <f>SL!W91*$AO$9</f>
        <v>1611.9326469623893</v>
      </c>
    </row>
    <row r="92" spans="21:44" x14ac:dyDescent="0.25">
      <c r="U92" s="13">
        <f>SL!U92*SQRT($T$6)*$T$9</f>
        <v>166.76461047598724</v>
      </c>
      <c r="V92" s="7">
        <f>SL!V92*SQRT($T$6)</f>
        <v>16355.119842862799</v>
      </c>
      <c r="W92" s="7">
        <f>SL!W92*$T$9</f>
        <v>1042.7301607867987</v>
      </c>
      <c r="AB92" s="13">
        <f>SL!U92*SQRT($AA$6)*$AA$9</f>
        <v>242.40171099015936</v>
      </c>
      <c r="AC92" s="7">
        <f>SL!V92*SQRT($AA$6)</f>
        <v>17137.90394011269</v>
      </c>
      <c r="AD92" s="7">
        <f>SL!W92*$AA$9</f>
        <v>1446.4377566222797</v>
      </c>
      <c r="AI92" s="13">
        <f>SL!U92*SQRT($AH$6)*$AH$9</f>
        <v>262.85711442573279</v>
      </c>
      <c r="AJ92" s="7">
        <f>SL!V92*SQRT($AH$6)</f>
        <v>17312.337545220642</v>
      </c>
      <c r="AK92" s="7">
        <f>SL!W92*$AH$9</f>
        <v>1552.6937251785068</v>
      </c>
      <c r="AP92" s="13">
        <f>SL!U92*SQRT($AO$6)*$AO$9</f>
        <v>276.81865487980781</v>
      </c>
      <c r="AQ92" s="7">
        <f>SL!V92*SQRT($AO$6)</f>
        <v>17424.694132040629</v>
      </c>
      <c r="AR92" s="7">
        <f>SL!W92*$AO$9</f>
        <v>1624.6206295519282</v>
      </c>
    </row>
    <row r="93" spans="21:44" x14ac:dyDescent="0.25">
      <c r="U93" s="13">
        <f>SL!U93*SQRT($T$6)*$T$9</f>
        <v>166.76461047598724</v>
      </c>
      <c r="V93" s="7">
        <f>SL!V93*SQRT($T$6)</f>
        <v>16349.996833255715</v>
      </c>
      <c r="W93" s="7">
        <f>SL!W93*$T$9</f>
        <v>1057.0102657730358</v>
      </c>
      <c r="AB93" s="13">
        <f>SL!U93*SQRT($AA$6)*$AA$9</f>
        <v>242.40171099015936</v>
      </c>
      <c r="AC93" s="7">
        <f>SL!V93*SQRT($AA$6)</f>
        <v>17132.535734475925</v>
      </c>
      <c r="AD93" s="7">
        <f>SL!W93*$AA$9</f>
        <v>1466.2466043926731</v>
      </c>
      <c r="AI93" s="13">
        <f>SL!U93*SQRT($AH$6)*$AH$9</f>
        <v>262.85711442573279</v>
      </c>
      <c r="AJ93" s="7">
        <f>SL!V93*SQRT($AH$6)</f>
        <v>17306.91470072807</v>
      </c>
      <c r="AK93" s="7">
        <f>SL!W93*$AH$9</f>
        <v>1573.957739820886</v>
      </c>
      <c r="AP93" s="13">
        <f>SL!U93*SQRT($AO$6)*$AO$9</f>
        <v>276.81865487980781</v>
      </c>
      <c r="AQ93" s="7">
        <f>SL!V93*SQRT($AO$6)</f>
        <v>17419.23609343886</v>
      </c>
      <c r="AR93" s="7">
        <f>SL!W93*$AO$9</f>
        <v>1646.8696773164072</v>
      </c>
    </row>
    <row r="94" spans="21:44" x14ac:dyDescent="0.25">
      <c r="U94" s="13">
        <f>SL!U94*SQRT($T$6)*$T$9</f>
        <v>166.76461047598724</v>
      </c>
      <c r="V94" s="7">
        <f>SL!V94*SQRT($T$6)</f>
        <v>16402.438146809705</v>
      </c>
      <c r="W94" s="7">
        <f>SL!W94*$T$9</f>
        <v>1055.693385055489</v>
      </c>
      <c r="AB94" s="13">
        <f>SL!U94*SQRT($AA$6)*$AA$9</f>
        <v>242.40171099015936</v>
      </c>
      <c r="AC94" s="7">
        <f>SL!V94*SQRT($AA$6)</f>
        <v>17187.486979273668</v>
      </c>
      <c r="AD94" s="7">
        <f>SL!W94*$AA$9</f>
        <v>1464.4198748489621</v>
      </c>
      <c r="AI94" s="13">
        <f>SL!U94*SQRT($AH$6)*$AH$9</f>
        <v>262.85711442573279</v>
      </c>
      <c r="AJ94" s="7">
        <f>SL!V94*SQRT($AH$6)</f>
        <v>17362.425252181325</v>
      </c>
      <c r="AK94" s="7">
        <f>SL!W94*$AH$9</f>
        <v>1571.9968179027928</v>
      </c>
      <c r="AP94" s="13">
        <f>SL!U94*SQRT($AO$6)*$AO$9</f>
        <v>276.81865487980781</v>
      </c>
      <c r="AQ94" s="7">
        <f>SL!V94*SQRT($AO$6)</f>
        <v>17475.10690681963</v>
      </c>
      <c r="AR94" s="7">
        <f>SL!W94*$AO$9</f>
        <v>1644.8179177521001</v>
      </c>
    </row>
    <row r="95" spans="21:44" x14ac:dyDescent="0.25">
      <c r="U95" s="13">
        <f>SL!U95*SQRT($T$6)*$T$9</f>
        <v>166.76461047598724</v>
      </c>
      <c r="V95" s="7">
        <f>SL!V95*SQRT($T$6)</f>
        <v>16376.529846984598</v>
      </c>
      <c r="W95" s="7">
        <f>SL!W95*$T$9</f>
        <v>1051.545067030946</v>
      </c>
      <c r="AB95" s="13">
        <f>SL!U95*SQRT($AA$6)*$AA$9</f>
        <v>242.40171099015936</v>
      </c>
      <c r="AC95" s="7">
        <f>SL!V95*SQRT($AA$6)</f>
        <v>17160.338663766335</v>
      </c>
      <c r="AD95" s="7">
        <f>SL!W95*$AA$9</f>
        <v>1458.6654773616503</v>
      </c>
      <c r="AI95" s="13">
        <f>SL!U95*SQRT($AH$6)*$AH$9</f>
        <v>262.85711442573279</v>
      </c>
      <c r="AJ95" s="7">
        <f>SL!V95*SQRT($AH$6)</f>
        <v>17335.000614752531</v>
      </c>
      <c r="AK95" s="7">
        <f>SL!W95*$AH$9</f>
        <v>1565.8196997863545</v>
      </c>
      <c r="AP95" s="13">
        <f>SL!U95*SQRT($AO$6)*$AO$9</f>
        <v>276.81865487980781</v>
      </c>
      <c r="AQ95" s="7">
        <f>SL!V95*SQRT($AO$6)</f>
        <v>17447.504284260387</v>
      </c>
      <c r="AR95" s="7">
        <f>SL!W95*$AO$9</f>
        <v>1638.3546511333141</v>
      </c>
    </row>
    <row r="96" spans="21:44" x14ac:dyDescent="0.25">
      <c r="U96" s="13">
        <f>SL!U96*SQRT($T$6)*$T$9</f>
        <v>166.76461047598724</v>
      </c>
      <c r="V96" s="7">
        <f>SL!V96*SQRT($T$6)</f>
        <v>16366.791082168094</v>
      </c>
      <c r="W96" s="7">
        <f>SL!W96*$T$9</f>
        <v>1057.6212639225528</v>
      </c>
      <c r="AB96" s="13">
        <f>SL!U96*SQRT($AA$6)*$AA$9</f>
        <v>242.40171099015936</v>
      </c>
      <c r="AC96" s="7">
        <f>SL!V96*SQRT($AA$6)</f>
        <v>17150.133784956262</v>
      </c>
      <c r="AD96" s="7">
        <f>SL!W96*$AA$9</f>
        <v>1467.0941590390455</v>
      </c>
      <c r="AI96" s="13">
        <f>SL!U96*SQRT($AH$6)*$AH$9</f>
        <v>262.85711442573279</v>
      </c>
      <c r="AJ96" s="7">
        <f>SL!V96*SQRT($AH$6)</f>
        <v>17324.691868292906</v>
      </c>
      <c r="AK96" s="7">
        <f>SL!W96*$AH$9</f>
        <v>1574.8675562130145</v>
      </c>
      <c r="AP96" s="13">
        <f>SL!U96*SQRT($AO$6)*$AO$9</f>
        <v>276.81865487980781</v>
      </c>
      <c r="AQ96" s="7">
        <f>SL!V96*SQRT($AO$6)</f>
        <v>17437.128634324352</v>
      </c>
      <c r="AR96" s="7">
        <f>SL!W96*$AO$9</f>
        <v>1647.8216399963533</v>
      </c>
    </row>
    <row r="97" spans="21:44" x14ac:dyDescent="0.25">
      <c r="U97" s="13">
        <f>SL!U97*SQRT($T$6)*$T$9</f>
        <v>166.76461047598724</v>
      </c>
      <c r="V97" s="7">
        <f>SL!V97*SQRT($T$6)</f>
        <v>16386.280208455359</v>
      </c>
      <c r="W97" s="7">
        <f>SL!W97*$T$9</f>
        <v>1054.9609060974212</v>
      </c>
      <c r="AB97" s="13">
        <f>SL!U97*SQRT($AA$6)*$AA$9</f>
        <v>242.40171099015936</v>
      </c>
      <c r="AC97" s="7">
        <f>SL!V97*SQRT($AA$6)</f>
        <v>17170.55569426643</v>
      </c>
      <c r="AD97" s="7">
        <f>SL!W97*$AA$9</f>
        <v>1463.4038063964288</v>
      </c>
      <c r="AI97" s="13">
        <f>SL!U97*SQRT($AH$6)*$AH$9</f>
        <v>262.85711442573279</v>
      </c>
      <c r="AJ97" s="7">
        <f>SL!V97*SQRT($AH$6)</f>
        <v>17345.321636584929</v>
      </c>
      <c r="AK97" s="7">
        <f>SL!W97*$AH$9</f>
        <v>1570.9061086044649</v>
      </c>
      <c r="AP97" s="13">
        <f>SL!U97*SQRT($AO$6)*$AO$9</f>
        <v>276.81865487980781</v>
      </c>
      <c r="AQ97" s="7">
        <f>SL!V97*SQRT($AO$6)</f>
        <v>17457.892289236028</v>
      </c>
      <c r="AR97" s="7">
        <f>SL!W97*$AO$9</f>
        <v>1643.676682492259</v>
      </c>
    </row>
    <row r="98" spans="21:44" x14ac:dyDescent="0.25">
      <c r="U98" s="13">
        <f>SL!U98*SQRT($T$6)*$T$9</f>
        <v>172.66032902816863</v>
      </c>
      <c r="V98" s="7">
        <f>SL!V98*SQRT($T$6)</f>
        <v>16382.555973251374</v>
      </c>
      <c r="W98" s="7">
        <f>SL!W98*$T$9</f>
        <v>1059.5850838572353</v>
      </c>
      <c r="AB98" s="13">
        <f>SL!U98*SQRT($AA$6)*$AA$9</f>
        <v>250.97146844940744</v>
      </c>
      <c r="AC98" s="7">
        <f>SL!V98*SQRT($AA$6)</f>
        <v>17166.653210775665</v>
      </c>
      <c r="AD98" s="7">
        <f>SL!W98*$AA$9</f>
        <v>1469.8182993847981</v>
      </c>
      <c r="AI98" s="13">
        <f>SL!U98*SQRT($AH$6)*$AH$9</f>
        <v>272.1500427135112</v>
      </c>
      <c r="AJ98" s="7">
        <f>SL!V98*SQRT($AH$6)</f>
        <v>17341.37943270207</v>
      </c>
      <c r="AK98" s="7">
        <f>SL!W98*$AH$9</f>
        <v>1577.791813134538</v>
      </c>
      <c r="AP98" s="13">
        <f>SL!U98*SQRT($AO$6)*$AO$9</f>
        <v>286.60517298161921</v>
      </c>
      <c r="AQ98" s="7">
        <f>SL!V98*SQRT($AO$6)</f>
        <v>17453.924500560144</v>
      </c>
      <c r="AR98" s="7">
        <f>SL!W98*$AO$9</f>
        <v>1650.8813600453093</v>
      </c>
    </row>
    <row r="99" spans="21:44" x14ac:dyDescent="0.25">
      <c r="U99" s="13">
        <f>SL!U99*SQRT($T$6)*$T$9</f>
        <v>173.5025745356231</v>
      </c>
      <c r="V99" s="7">
        <f>SL!V99*SQRT($T$6)</f>
        <v>16482.810736709791</v>
      </c>
      <c r="W99" s="7">
        <f>SL!W99*$T$9</f>
        <v>1068.2806657568885</v>
      </c>
      <c r="AB99" s="13">
        <f>SL!U99*SQRT($AA$6)*$AA$9</f>
        <v>252.19571951501425</v>
      </c>
      <c r="AC99" s="7">
        <f>SL!V99*SQRT($AA$6)</f>
        <v>17271.706339226988</v>
      </c>
      <c r="AD99" s="7">
        <f>SL!W99*$AA$9</f>
        <v>1481.8804976873475</v>
      </c>
      <c r="AI99" s="13">
        <f>SL!U99*SQRT($AH$6)*$AH$9</f>
        <v>273.47760389747953</v>
      </c>
      <c r="AJ99" s="7">
        <f>SL!V99*SQRT($AH$6)</f>
        <v>17447.50181652953</v>
      </c>
      <c r="AK99" s="7">
        <f>SL!W99*$AH$9</f>
        <v>1590.7401059528638</v>
      </c>
      <c r="AP99" s="13">
        <f>SL!U99*SQRT($AO$6)*$AO$9</f>
        <v>288.00324699616368</v>
      </c>
      <c r="AQ99" s="7">
        <f>SL!V99*SQRT($AO$6)</f>
        <v>17560.735615692716</v>
      </c>
      <c r="AR99" s="7">
        <f>SL!W99*$AO$9</f>
        <v>1664.429468915082</v>
      </c>
    </row>
    <row r="100" spans="21:44" x14ac:dyDescent="0.25">
      <c r="U100" s="13">
        <f>SL!U100*SQRT($T$6)*$T$9</f>
        <v>173.5025745356231</v>
      </c>
      <c r="V100" s="7">
        <f>SL!V100*SQRT($T$6)</f>
        <v>16608.136739151454</v>
      </c>
      <c r="W100" s="7">
        <f>SL!W100*$T$9</f>
        <v>1096.0559228125719</v>
      </c>
      <c r="AB100" s="13">
        <f>SL!U100*SQRT($AA$6)*$AA$9</f>
        <v>252.19571951501425</v>
      </c>
      <c r="AC100" s="7">
        <f>SL!V100*SQRT($AA$6)</f>
        <v>17403.030659175693</v>
      </c>
      <c r="AD100" s="7">
        <f>SL!W100*$AA$9</f>
        <v>1520.4093347883243</v>
      </c>
      <c r="AI100" s="13">
        <f>SL!U100*SQRT($AH$6)*$AH$9</f>
        <v>273.47760389747953</v>
      </c>
      <c r="AJ100" s="7">
        <f>SL!V100*SQRT($AH$6)</f>
        <v>17580.16278620197</v>
      </c>
      <c r="AK100" s="7">
        <f>SL!W100*$AH$9</f>
        <v>1632.0992887667935</v>
      </c>
      <c r="AP100" s="13">
        <f>SL!U100*SQRT($AO$6)*$AO$9</f>
        <v>288.00324699616368</v>
      </c>
      <c r="AQ100" s="7">
        <f>SL!V100*SQRT($AO$6)</f>
        <v>17694.257551350696</v>
      </c>
      <c r="AR100" s="7">
        <f>SL!W100*$AO$9</f>
        <v>1707.704572389333</v>
      </c>
    </row>
    <row r="101" spans="21:44" x14ac:dyDescent="0.25">
      <c r="U101" s="13">
        <f>SL!U101*SQRT($T$6)*$T$9</f>
        <v>173.5025745356231</v>
      </c>
      <c r="V101" s="7">
        <f>SL!V101*SQRT($T$6)</f>
        <v>16656.382737667456</v>
      </c>
      <c r="W101" s="7">
        <f>SL!W101*$T$9</f>
        <v>1091.7163983082974</v>
      </c>
      <c r="AB101" s="13">
        <f>SL!U101*SQRT($AA$6)*$AA$9</f>
        <v>252.19571951501425</v>
      </c>
      <c r="AC101" s="7">
        <f>SL!V101*SQRT($AA$6)</f>
        <v>17453.585793959552</v>
      </c>
      <c r="AD101" s="7">
        <f>SL!W101*$AA$9</f>
        <v>1514.3897025528531</v>
      </c>
      <c r="AI101" s="13">
        <f>SL!U101*SQRT($AH$6)*$AH$9</f>
        <v>273.47760389747953</v>
      </c>
      <c r="AJ101" s="7">
        <f>SL!V101*SQRT($AH$6)</f>
        <v>17631.232483002743</v>
      </c>
      <c r="AK101" s="7">
        <f>SL!W101*$AH$9</f>
        <v>1625.6374516382298</v>
      </c>
      <c r="AP101" s="13">
        <f>SL!U101*SQRT($AO$6)*$AO$9</f>
        <v>288.00324699616368</v>
      </c>
      <c r="AQ101" s="7">
        <f>SL!V101*SQRT($AO$6)</f>
        <v>17745.658689056399</v>
      </c>
      <c r="AR101" s="7">
        <f>SL!W101*$AO$9</f>
        <v>1700.943397449528</v>
      </c>
    </row>
    <row r="102" spans="21:44" x14ac:dyDescent="0.25">
      <c r="U102" s="13">
        <f>SL!U102*SQRT($T$6)*$T$9</f>
        <v>173.5025745356231</v>
      </c>
      <c r="V102" s="7">
        <f>SL!V102*SQRT($T$6)</f>
        <v>16643.56295084587</v>
      </c>
      <c r="W102" s="7">
        <f>SL!W102*$T$9</f>
        <v>1122.4769204403849</v>
      </c>
      <c r="AB102" s="13">
        <f>SL!U102*SQRT($AA$6)*$AA$9</f>
        <v>252.19571951501425</v>
      </c>
      <c r="AC102" s="7">
        <f>SL!V102*SQRT($AA$6)</f>
        <v>17440.152430144917</v>
      </c>
      <c r="AD102" s="7">
        <f>SL!W102*$AA$9</f>
        <v>1557.0595919436942</v>
      </c>
      <c r="AI102" s="13">
        <f>SL!U102*SQRT($AH$6)*$AH$9</f>
        <v>273.47760389747953</v>
      </c>
      <c r="AJ102" s="7">
        <f>SL!V102*SQRT($AH$6)</f>
        <v>17617.662391261107</v>
      </c>
      <c r="AK102" s="7">
        <f>SL!W102*$AH$9</f>
        <v>1671.4418903068763</v>
      </c>
      <c r="AP102" s="13">
        <f>SL!U102*SQRT($AO$6)*$AO$9</f>
        <v>288.00324699616368</v>
      </c>
      <c r="AQ102" s="7">
        <f>SL!V102*SQRT($AO$6)</f>
        <v>17732.00052779862</v>
      </c>
      <c r="AR102" s="7">
        <f>SL!W102*$AO$9</f>
        <v>1748.8696785823856</v>
      </c>
    </row>
    <row r="103" spans="21:44" x14ac:dyDescent="0.25">
      <c r="U103" s="13">
        <f>SL!U103*SQRT($T$6)*$T$9</f>
        <v>173.5025745356231</v>
      </c>
      <c r="V103" s="7">
        <f>SL!V103*SQRT($T$6)</f>
        <v>16667.753909691801</v>
      </c>
      <c r="W103" s="7">
        <f>SL!W103*$T$9</f>
        <v>1124.843280332396</v>
      </c>
      <c r="AB103" s="13">
        <f>SL!U103*SQRT($AA$6)*$AA$9</f>
        <v>252.19571951501425</v>
      </c>
      <c r="AC103" s="7">
        <f>SL!V103*SQRT($AA$6)</f>
        <v>17465.50120978726</v>
      </c>
      <c r="AD103" s="7">
        <f>SL!W103*$AA$9</f>
        <v>1560.342121232939</v>
      </c>
      <c r="AI103" s="13">
        <f>SL!U103*SQRT($AH$6)*$AH$9</f>
        <v>273.47760389747953</v>
      </c>
      <c r="AJ103" s="7">
        <f>SL!V103*SQRT($AH$6)</f>
        <v>17643.269176726888</v>
      </c>
      <c r="AK103" s="7">
        <f>SL!W103*$AH$9</f>
        <v>1674.9655556749783</v>
      </c>
      <c r="AP103" s="13">
        <f>SL!U103*SQRT($AO$6)*$AO$9</f>
        <v>288.00324699616368</v>
      </c>
      <c r="AQ103" s="7">
        <f>SL!V103*SQRT($AO$6)</f>
        <v>17757.773500586412</v>
      </c>
      <c r="AR103" s="7">
        <f>SL!W103*$AO$9</f>
        <v>1752.5565740440118</v>
      </c>
    </row>
    <row r="104" spans="21:44" x14ac:dyDescent="0.25">
      <c r="U104" s="13">
        <f>SL!U104*SQRT($T$6)*$T$9</f>
        <v>173.5025745356231</v>
      </c>
      <c r="V104" s="7">
        <f>SL!V104*SQRT($T$6)</f>
        <v>16667.753909691801</v>
      </c>
      <c r="W104" s="7">
        <f>SL!W104*$T$9</f>
        <v>1134.3626315018685</v>
      </c>
      <c r="AB104" s="13">
        <f>SL!U104*SQRT($AA$6)*$AA$9</f>
        <v>252.19571951501425</v>
      </c>
      <c r="AC104" s="7">
        <f>SL!V104*SQRT($AA$6)</f>
        <v>17465.50120978726</v>
      </c>
      <c r="AD104" s="7">
        <f>SL!W104*$AA$9</f>
        <v>1573.5470226234213</v>
      </c>
      <c r="AI104" s="13">
        <f>SL!U104*SQRT($AH$6)*$AH$9</f>
        <v>273.47760389747953</v>
      </c>
      <c r="AJ104" s="7">
        <f>SL!V104*SQRT($AH$6)</f>
        <v>17643.269176726888</v>
      </c>
      <c r="AK104" s="7">
        <f>SL!W104*$AH$9</f>
        <v>1689.1404950643384</v>
      </c>
      <c r="AP104" s="13">
        <f>SL!U104*SQRT($AO$6)*$AO$9</f>
        <v>288.00324699616368</v>
      </c>
      <c r="AQ104" s="7">
        <f>SL!V104*SQRT($AO$6)</f>
        <v>17757.773500586412</v>
      </c>
      <c r="AR104" s="7">
        <f>SL!W104*$AO$9</f>
        <v>1767.3881525975705</v>
      </c>
    </row>
    <row r="105" spans="21:44" x14ac:dyDescent="0.25">
      <c r="U105" s="13">
        <f>SL!U105*SQRT($T$6)*$T$9</f>
        <v>173.5025745356231</v>
      </c>
      <c r="V105" s="7">
        <f>SL!V105*SQRT($T$6)</f>
        <v>16678.773062314543</v>
      </c>
      <c r="W105" s="7">
        <f>SL!W105*$T$9</f>
        <v>1120.8796993954127</v>
      </c>
      <c r="AB105" s="13">
        <f>SL!U105*SQRT($AA$6)*$AA$9</f>
        <v>252.19571951501425</v>
      </c>
      <c r="AC105" s="7">
        <f>SL!V105*SQRT($AA$6)</f>
        <v>17477.04775796082</v>
      </c>
      <c r="AD105" s="7">
        <f>SL!W105*$AA$9</f>
        <v>1554.8439843857652</v>
      </c>
      <c r="AI105" s="13">
        <f>SL!U105*SQRT($AH$6)*$AH$9</f>
        <v>273.47760389747953</v>
      </c>
      <c r="AJ105" s="7">
        <f>SL!V105*SQRT($AH$6)</f>
        <v>17654.933248375401</v>
      </c>
      <c r="AK105" s="7">
        <f>SL!W105*$AH$9</f>
        <v>1669.06352322063</v>
      </c>
      <c r="AP105" s="13">
        <f>SL!U105*SQRT($AO$6)*$AO$9</f>
        <v>288.00324699616368</v>
      </c>
      <c r="AQ105" s="7">
        <f>SL!V105*SQRT($AO$6)</f>
        <v>17769.513271733933</v>
      </c>
      <c r="AR105" s="7">
        <f>SL!W105*$AO$9</f>
        <v>1746.3811361413973</v>
      </c>
    </row>
    <row r="106" spans="21:44" x14ac:dyDescent="0.25">
      <c r="U106" s="13">
        <f>SL!U106*SQRT($T$6)*$T$9</f>
        <v>173.5025745356231</v>
      </c>
      <c r="V106" s="7">
        <f>SL!V106*SQRT($T$6)</f>
        <v>16747.974229564301</v>
      </c>
      <c r="W106" s="7">
        <f>SL!W106*$T$9</f>
        <v>1119.9049776415952</v>
      </c>
      <c r="AB106" s="13">
        <f>SL!U106*SQRT($AA$6)*$AA$9</f>
        <v>252.19571951501425</v>
      </c>
      <c r="AC106" s="7">
        <f>SL!V106*SQRT($AA$6)</f>
        <v>17549.561011808211</v>
      </c>
      <c r="AD106" s="7">
        <f>SL!W106*$AA$9</f>
        <v>1553.491885444023</v>
      </c>
      <c r="AI106" s="13">
        <f>SL!U106*SQRT($AH$6)*$AH$9</f>
        <v>273.47760389747953</v>
      </c>
      <c r="AJ106" s="7">
        <f>SL!V106*SQRT($AH$6)</f>
        <v>17728.184559124671</v>
      </c>
      <c r="AK106" s="7">
        <f>SL!W106*$AH$9</f>
        <v>1667.6120984821289</v>
      </c>
      <c r="AP106" s="13">
        <f>SL!U106*SQRT($AO$6)*$AO$9</f>
        <v>288.00324699616368</v>
      </c>
      <c r="AQ106" s="7">
        <f>SL!V106*SQRT($AO$6)</f>
        <v>17843.239981442723</v>
      </c>
      <c r="AR106" s="7">
        <f>SL!W106*$AO$9</f>
        <v>1744.8624756778599</v>
      </c>
    </row>
    <row r="107" spans="21:44" x14ac:dyDescent="0.25">
      <c r="U107" s="13">
        <f>SL!U107*SQRT($T$6)*$T$9</f>
        <v>173.5025745356231</v>
      </c>
      <c r="V107" s="7">
        <f>SL!V107*SQRT($T$6)</f>
        <v>16708.228824535916</v>
      </c>
      <c r="W107" s="7">
        <f>SL!W107*$T$9</f>
        <v>1148.0195183755984</v>
      </c>
      <c r="AB107" s="13">
        <f>SL!U107*SQRT($AA$6)*$AA$9</f>
        <v>252.19571951501425</v>
      </c>
      <c r="AC107" s="7">
        <f>SL!V107*SQRT($AA$6)</f>
        <v>17507.913323501329</v>
      </c>
      <c r="AD107" s="7">
        <f>SL!W107*$AA$9</f>
        <v>1592.4913646545147</v>
      </c>
      <c r="AI107" s="13">
        <f>SL!U107*SQRT($AH$6)*$AH$9</f>
        <v>273.47760389747953</v>
      </c>
      <c r="AJ107" s="7">
        <f>SL!V107*SQRT($AH$6)</f>
        <v>17686.112970879894</v>
      </c>
      <c r="AK107" s="7">
        <f>SL!W107*$AH$9</f>
        <v>1709.4764969867463</v>
      </c>
      <c r="AP107" s="13">
        <f>SL!U107*SQRT($AO$6)*$AO$9</f>
        <v>288.00324699616368</v>
      </c>
      <c r="AQ107" s="7">
        <f>SL!V107*SQRT($AO$6)</f>
        <v>17800.895349766066</v>
      </c>
      <c r="AR107" s="7">
        <f>SL!W107*$AO$9</f>
        <v>1788.6661984285042</v>
      </c>
    </row>
    <row r="108" spans="21:44" x14ac:dyDescent="0.25">
      <c r="U108" s="13">
        <f>SL!U108*SQRT($T$6)*$T$9</f>
        <v>174.34482004307759</v>
      </c>
      <c r="V108" s="7">
        <f>SL!V108*SQRT($T$6)</f>
        <v>16694.776737801705</v>
      </c>
      <c r="W108" s="7">
        <f>SL!W108*$T$9</f>
        <v>1141.06420297004</v>
      </c>
      <c r="AB108" s="13">
        <f>SL!U108*SQRT($AA$6)*$AA$9</f>
        <v>253.41997058062114</v>
      </c>
      <c r="AC108" s="7">
        <f>SL!V108*SQRT($AA$6)</f>
        <v>17493.817396815375</v>
      </c>
      <c r="AD108" s="7">
        <f>SL!W108*$AA$9</f>
        <v>1582.8432014094567</v>
      </c>
      <c r="AI108" s="13">
        <f>SL!U108*SQRT($AH$6)*$AH$9</f>
        <v>274.80516508144791</v>
      </c>
      <c r="AJ108" s="7">
        <f>SL!V108*SQRT($AH$6)</f>
        <v>17671.873572546665</v>
      </c>
      <c r="AK108" s="7">
        <f>SL!W108*$AH$9</f>
        <v>1699.1195753276477</v>
      </c>
      <c r="AP108" s="13">
        <f>SL!U108*SQRT($AO$6)*$AO$9</f>
        <v>289.40132101070816</v>
      </c>
      <c r="AQ108" s="7">
        <f>SL!V108*SQRT($AO$6)</f>
        <v>17786.563538135619</v>
      </c>
      <c r="AR108" s="7">
        <f>SL!W108*$AO$9</f>
        <v>1777.8295032624371</v>
      </c>
    </row>
    <row r="109" spans="21:44" x14ac:dyDescent="0.25">
      <c r="U109" s="13">
        <f>SL!U109*SQRT($T$6)*$T$9</f>
        <v>174.34482004307759</v>
      </c>
      <c r="V109" s="7">
        <f>SL!V109*SQRT($T$6)</f>
        <v>16757.429972174345</v>
      </c>
      <c r="W109" s="7">
        <f>SL!W109*$T$9</f>
        <v>1154.0533048074155</v>
      </c>
      <c r="AB109" s="13">
        <f>SL!U109*SQRT($AA$6)*$AA$9</f>
        <v>253.41997058062114</v>
      </c>
      <c r="AC109" s="7">
        <f>SL!V109*SQRT($AA$6)</f>
        <v>17559.469322483423</v>
      </c>
      <c r="AD109" s="7">
        <f>SL!W109*$AA$9</f>
        <v>1600.8612160682208</v>
      </c>
      <c r="AI109" s="13">
        <f>SL!U109*SQRT($AH$6)*$AH$9</f>
        <v>274.80516508144791</v>
      </c>
      <c r="AJ109" s="7">
        <f>SL!V109*SQRT($AH$6)</f>
        <v>17738.19371890941</v>
      </c>
      <c r="AK109" s="7">
        <f>SL!W109*$AH$9</f>
        <v>1718.4612014520708</v>
      </c>
      <c r="AP109" s="13">
        <f>SL!U109*SQRT($AO$6)*$AO$9</f>
        <v>289.40132101070816</v>
      </c>
      <c r="AQ109" s="7">
        <f>SL!V109*SQRT($AO$6)</f>
        <v>17853.314100394731</v>
      </c>
      <c r="AR109" s="7">
        <f>SL!W109*$AO$9</f>
        <v>1798.0671098819948</v>
      </c>
    </row>
    <row r="110" spans="21:44" x14ac:dyDescent="0.25">
      <c r="U110" s="13">
        <f>SL!U110*SQRT($T$6)*$T$9</f>
        <v>173.5025745356231</v>
      </c>
      <c r="V110" s="7">
        <f>SL!V110*SQRT($T$6)</f>
        <v>16721.702607225496</v>
      </c>
      <c r="W110" s="7">
        <f>SL!W110*$T$9</f>
        <v>1133.4101932099745</v>
      </c>
      <c r="AB110" s="13">
        <f>SL!U110*SQRT($AA$6)*$AA$9</f>
        <v>252.19571951501425</v>
      </c>
      <c r="AC110" s="7">
        <f>SL!V110*SQRT($AA$6)</f>
        <v>17522.031984548295</v>
      </c>
      <c r="AD110" s="7">
        <f>SL!W110*$AA$9</f>
        <v>1572.2258344981935</v>
      </c>
      <c r="AI110" s="13">
        <f>SL!U110*SQRT($AH$6)*$AH$9</f>
        <v>273.47760389747953</v>
      </c>
      <c r="AJ110" s="7">
        <f>SL!V110*SQRT($AH$6)</f>
        <v>17700.375334969798</v>
      </c>
      <c r="AK110" s="7">
        <f>SL!W110*$AH$9</f>
        <v>1687.7222518648439</v>
      </c>
      <c r="AP110" s="13">
        <f>SL!U110*SQRT($AO$6)*$AO$9</f>
        <v>288.00324699616368</v>
      </c>
      <c r="AQ110" s="7">
        <f>SL!V110*SQRT($AO$6)</f>
        <v>17815.250276200306</v>
      </c>
      <c r="AR110" s="7">
        <f>SL!W110*$AO$9</f>
        <v>1765.9042107729485</v>
      </c>
    </row>
    <row r="111" spans="21:44" x14ac:dyDescent="0.25">
      <c r="U111" s="13">
        <f>SL!U111*SQRT($T$6)*$T$9</f>
        <v>174.34482004307759</v>
      </c>
      <c r="V111" s="7">
        <f>SL!V111*SQRT($T$6)</f>
        <v>16709.519889794465</v>
      </c>
      <c r="W111" s="7">
        <f>SL!W111*$T$9</f>
        <v>1142.798718893315</v>
      </c>
      <c r="AB111" s="13">
        <f>SL!U111*SQRT($AA$6)*$AA$9</f>
        <v>253.41997058062114</v>
      </c>
      <c r="AC111" s="7">
        <f>SL!V111*SQRT($AA$6)</f>
        <v>17509.266181358318</v>
      </c>
      <c r="AD111" s="7">
        <f>SL!W111*$AA$9</f>
        <v>1585.2492594820408</v>
      </c>
      <c r="AI111" s="13">
        <f>SL!U111*SQRT($AH$6)*$AH$9</f>
        <v>274.80516508144791</v>
      </c>
      <c r="AJ111" s="7">
        <f>SL!V111*SQRT($AH$6)</f>
        <v>17687.479598441394</v>
      </c>
      <c r="AK111" s="7">
        <f>SL!W111*$AH$9</f>
        <v>1701.7023835090658</v>
      </c>
      <c r="AP111" s="13">
        <f>SL!U111*SQRT($AO$6)*$AO$9</f>
        <v>289.40132101070816</v>
      </c>
      <c r="AQ111" s="7">
        <f>SL!V111*SQRT($AO$6)</f>
        <v>17802.270846702246</v>
      </c>
      <c r="AR111" s="7">
        <f>SL!W111*$AO$9</f>
        <v>1780.5319573173892</v>
      </c>
    </row>
    <row r="112" spans="21:44" x14ac:dyDescent="0.25">
      <c r="U112" s="13">
        <f>SL!U112*SQRT($T$6)*$T$9</f>
        <v>174.34482004307759</v>
      </c>
      <c r="V112" s="7">
        <f>SL!V112*SQRT($T$6)</f>
        <v>16780.092970950576</v>
      </c>
      <c r="W112" s="7">
        <f>SL!W112*$T$9</f>
        <v>1145.0213145148518</v>
      </c>
      <c r="AB112" s="13">
        <f>SL!U112*SQRT($AA$6)*$AA$9</f>
        <v>253.41997058062114</v>
      </c>
      <c r="AC112" s="7">
        <f>SL!V112*SQRT($AA$6)</f>
        <v>17583.217011265504</v>
      </c>
      <c r="AD112" s="7">
        <f>SL!W112*$AA$9</f>
        <v>1588.3323641486097</v>
      </c>
      <c r="AI112" s="13">
        <f>SL!U112*SQRT($AH$6)*$AH$9</f>
        <v>274.80516508144791</v>
      </c>
      <c r="AJ112" s="7">
        <f>SL!V112*SQRT($AH$6)</f>
        <v>17762.183117236706</v>
      </c>
      <c r="AK112" s="7">
        <f>SL!W112*$AH$9</f>
        <v>1705.0119744319613</v>
      </c>
      <c r="AP112" s="13">
        <f>SL!U112*SQRT($AO$6)*$AO$9</f>
        <v>289.40132101070816</v>
      </c>
      <c r="AQ112" s="7">
        <f>SL!V112*SQRT($AO$6)</f>
        <v>17877.459189246707</v>
      </c>
      <c r="AR112" s="7">
        <f>SL!W112*$AO$9</f>
        <v>1783.9948615602048</v>
      </c>
    </row>
    <row r="113" spans="21:44" x14ac:dyDescent="0.25">
      <c r="U113" s="13">
        <f>SL!U113*SQRT($T$6)*$T$9</f>
        <v>174.34482004307759</v>
      </c>
      <c r="V113" s="7">
        <f>SL!V113*SQRT($T$6)</f>
        <v>16741.491166666452</v>
      </c>
      <c r="W113" s="7">
        <f>SL!W113*$T$9</f>
        <v>1163.7890212039522</v>
      </c>
      <c r="AB113" s="13">
        <f>SL!U113*SQRT($AA$6)*$AA$9</f>
        <v>253.41997058062114</v>
      </c>
      <c r="AC113" s="7">
        <f>SL!V113*SQRT($AA$6)</f>
        <v>17542.767658396649</v>
      </c>
      <c r="AD113" s="7">
        <f>SL!W113*$AA$9</f>
        <v>1614.3662515158301</v>
      </c>
      <c r="AI113" s="13">
        <f>SL!U113*SQRT($AH$6)*$AH$9</f>
        <v>274.80516508144791</v>
      </c>
      <c r="AJ113" s="7">
        <f>SL!V113*SQRT($AH$6)</f>
        <v>17721.322061369057</v>
      </c>
      <c r="AK113" s="7">
        <f>SL!W113*$AH$9</f>
        <v>1732.9583228814668</v>
      </c>
      <c r="AP113" s="13">
        <f>SL!U113*SQRT($AO$6)*$AO$9</f>
        <v>289.40132101070816</v>
      </c>
      <c r="AQ113" s="7">
        <f>SL!V113*SQRT($AO$6)</f>
        <v>17836.332946268471</v>
      </c>
      <c r="AR113" s="7">
        <f>SL!W113*$AO$9</f>
        <v>1813.2357952198636</v>
      </c>
    </row>
    <row r="114" spans="21:44" x14ac:dyDescent="0.25">
      <c r="U114" s="13">
        <f>SL!U114*SQRT($T$6)*$T$9</f>
        <v>175.18706555053208</v>
      </c>
      <c r="V114" s="7">
        <f>SL!V114*SQRT($T$6)</f>
        <v>16798.528540855408</v>
      </c>
      <c r="W114" s="7">
        <f>SL!W114*$T$9</f>
        <v>1181.3771420538087</v>
      </c>
      <c r="AB114" s="13">
        <f>SL!U114*SQRT($AA$6)*$AA$9</f>
        <v>254.64422164622806</v>
      </c>
      <c r="AC114" s="7">
        <f>SL!V114*SQRT($AA$6)</f>
        <v>17602.53493917712</v>
      </c>
      <c r="AD114" s="7">
        <f>SL!W114*$AA$9</f>
        <v>1638.763859853995</v>
      </c>
      <c r="AI114" s="13">
        <f>SL!U114*SQRT($AH$6)*$AH$9</f>
        <v>276.13272626541635</v>
      </c>
      <c r="AJ114" s="7">
        <f>SL!V114*SQRT($AH$6)</f>
        <v>17781.697667548618</v>
      </c>
      <c r="AK114" s="7">
        <f>SL!W114*$AH$9</f>
        <v>1759.1481905080514</v>
      </c>
      <c r="AP114" s="13">
        <f>SL!U114*SQRT($AO$6)*$AO$9</f>
        <v>290.79939502525269</v>
      </c>
      <c r="AQ114" s="7">
        <f>SL!V114*SQRT($AO$6)</f>
        <v>17897.100388444753</v>
      </c>
      <c r="AR114" s="7">
        <f>SL!W114*$AO$9</f>
        <v>1840.6388809291793</v>
      </c>
    </row>
    <row r="115" spans="21:44" x14ac:dyDescent="0.25">
      <c r="U115" s="13">
        <f>SL!U115*SQRT($T$6)*$T$9</f>
        <v>175.18706555053208</v>
      </c>
      <c r="V115" s="7">
        <f>SL!V115*SQRT($T$6)</f>
        <v>16762.069040999271</v>
      </c>
      <c r="W115" s="7">
        <f>SL!W115*$T$9</f>
        <v>1143.3335219794806</v>
      </c>
      <c r="AB115" s="13">
        <f>SL!U115*SQRT($AA$6)*$AA$9</f>
        <v>254.64422164622806</v>
      </c>
      <c r="AC115" s="7">
        <f>SL!V115*SQRT($AA$6)</f>
        <v>17564.330425101871</v>
      </c>
      <c r="AD115" s="7">
        <f>SL!W115*$AA$9</f>
        <v>1585.9911190783951</v>
      </c>
      <c r="AI115" s="13">
        <f>SL!U115*SQRT($AH$6)*$AH$9</f>
        <v>276.13272626541635</v>
      </c>
      <c r="AJ115" s="7">
        <f>SL!V115*SQRT($AH$6)</f>
        <v>17743.104298970233</v>
      </c>
      <c r="AK115" s="7">
        <f>SL!W115*$AH$9</f>
        <v>1702.4987404452347</v>
      </c>
      <c r="AP115" s="13">
        <f>SL!U115*SQRT($AO$6)*$AO$9</f>
        <v>290.79939502525269</v>
      </c>
      <c r="AQ115" s="7">
        <f>SL!V115*SQRT($AO$6)</f>
        <v>17858.256549982903</v>
      </c>
      <c r="AR115" s="7">
        <f>SL!W115*$AO$9</f>
        <v>1781.3652046513657</v>
      </c>
    </row>
    <row r="116" spans="21:44" x14ac:dyDescent="0.25">
      <c r="U116" s="13">
        <f>SL!U116*SQRT($T$6)*$T$9</f>
        <v>177.7138020728955</v>
      </c>
      <c r="V116" s="7">
        <f>SL!V116*SQRT($T$6)</f>
        <v>16788.095366507114</v>
      </c>
      <c r="W116" s="7">
        <f>SL!W116*$T$9</f>
        <v>1161.241518331143</v>
      </c>
      <c r="AB116" s="13">
        <f>SL!U116*SQRT($AA$6)*$AA$9</f>
        <v>258.31697484304857</v>
      </c>
      <c r="AC116" s="7">
        <f>SL!V116*SQRT($AA$6)</f>
        <v>17591.602415203623</v>
      </c>
      <c r="AD116" s="7">
        <f>SL!W116*$AA$9</f>
        <v>1610.8324472020138</v>
      </c>
      <c r="AI116" s="13">
        <f>SL!U116*SQRT($AH$6)*$AH$9</f>
        <v>280.11540981732134</v>
      </c>
      <c r="AJ116" s="7">
        <f>SL!V116*SQRT($AH$6)</f>
        <v>17770.653869782465</v>
      </c>
      <c r="AK116" s="7">
        <f>SL!W116*$AH$9</f>
        <v>1729.1649237124043</v>
      </c>
      <c r="AP116" s="13">
        <f>SL!U116*SQRT($AO$6)*$AO$9</f>
        <v>294.99361706888607</v>
      </c>
      <c r="AQ116" s="7">
        <f>SL!V116*SQRT($AO$6)</f>
        <v>17885.984916739748</v>
      </c>
      <c r="AR116" s="7">
        <f>SL!W116*$AO$9</f>
        <v>1809.2666708225356</v>
      </c>
    </row>
    <row r="117" spans="21:44" x14ac:dyDescent="0.25">
      <c r="U117" s="13">
        <f>SL!U117*SQRT($T$6)*$T$9</f>
        <v>178.55604758035</v>
      </c>
      <c r="V117" s="7">
        <f>SL!V117*SQRT($T$6)</f>
        <v>16788.095366507114</v>
      </c>
      <c r="W117" s="7">
        <f>SL!W117*$T$9</f>
        <v>1161.8647364436504</v>
      </c>
      <c r="AB117" s="13">
        <f>SL!U117*SQRT($AA$6)*$AA$9</f>
        <v>259.54122590865546</v>
      </c>
      <c r="AC117" s="7">
        <f>SL!V117*SQRT($AA$6)</f>
        <v>17591.602415203623</v>
      </c>
      <c r="AD117" s="7">
        <f>SL!W117*$AA$9</f>
        <v>1611.6969529413141</v>
      </c>
      <c r="AI117" s="13">
        <f>SL!U117*SQRT($AH$6)*$AH$9</f>
        <v>281.44297100128972</v>
      </c>
      <c r="AJ117" s="7">
        <f>SL!V117*SQRT($AH$6)</f>
        <v>17770.653869782465</v>
      </c>
      <c r="AK117" s="7">
        <f>SL!W117*$AH$9</f>
        <v>1730.0929364323756</v>
      </c>
      <c r="AP117" s="13">
        <f>SL!U117*SQRT($AO$6)*$AO$9</f>
        <v>296.3916910834306</v>
      </c>
      <c r="AQ117" s="7">
        <f>SL!V117*SQRT($AO$6)</f>
        <v>17885.984916739748</v>
      </c>
      <c r="AR117" s="7">
        <f>SL!W117*$AO$9</f>
        <v>1810.2376727560809</v>
      </c>
    </row>
    <row r="118" spans="21:44" x14ac:dyDescent="0.25">
      <c r="U118" s="13">
        <f>SL!U118*SQRT($T$6)*$T$9</f>
        <v>178.55604758035</v>
      </c>
      <c r="V118" s="7">
        <f>SL!V118*SQRT($T$6)</f>
        <v>16872.489626221708</v>
      </c>
      <c r="W118" s="7">
        <f>SL!W118*$T$9</f>
        <v>1189.2640499320428</v>
      </c>
      <c r="AB118" s="13">
        <f>SL!U118*SQRT($AA$6)*$AA$9</f>
        <v>259.54122590865546</v>
      </c>
      <c r="AC118" s="7">
        <f>SL!V118*SQRT($AA$6)</f>
        <v>17680.035928989022</v>
      </c>
      <c r="AD118" s="7">
        <f>SL!W118*$AA$9</f>
        <v>1649.7042946539932</v>
      </c>
      <c r="AI118" s="13">
        <f>SL!U118*SQRT($AH$6)*$AH$9</f>
        <v>281.44297100128972</v>
      </c>
      <c r="AJ118" s="7">
        <f>SL!V118*SQRT($AH$6)</f>
        <v>17859.987480608659</v>
      </c>
      <c r="AK118" s="7">
        <f>SL!W118*$AH$9</f>
        <v>1770.8923145720898</v>
      </c>
      <c r="AP118" s="13">
        <f>SL!U118*SQRT($AO$6)*$AO$9</f>
        <v>296.3916910834306</v>
      </c>
      <c r="AQ118" s="7">
        <f>SL!V118*SQRT($AO$6)</f>
        <v>17975.898300203495</v>
      </c>
      <c r="AR118" s="7">
        <f>SL!W118*$AO$9</f>
        <v>1852.9270391931414</v>
      </c>
    </row>
    <row r="119" spans="21:44" x14ac:dyDescent="0.25">
      <c r="U119" s="13">
        <f>SL!U119*SQRT($T$6)*$T$9</f>
        <v>178.55604758035</v>
      </c>
      <c r="V119" s="7">
        <f>SL!V119*SQRT($T$6)</f>
        <v>16932.129070979325</v>
      </c>
      <c r="W119" s="7">
        <f>SL!W119*$T$9</f>
        <v>1213.4753907226618</v>
      </c>
      <c r="AB119" s="13">
        <f>SL!U119*SQRT($AA$6)*$AA$9</f>
        <v>259.54122590865546</v>
      </c>
      <c r="AC119" s="7">
        <f>SL!V119*SQRT($AA$6)</f>
        <v>17742.529819900112</v>
      </c>
      <c r="AD119" s="7">
        <f>SL!W119*$AA$9</f>
        <v>1683.289395358835</v>
      </c>
      <c r="AI119" s="13">
        <f>SL!U119*SQRT($AH$6)*$AH$9</f>
        <v>281.44297100128972</v>
      </c>
      <c r="AJ119" s="7">
        <f>SL!V119*SQRT($AH$6)</f>
        <v>17923.117448996141</v>
      </c>
      <c r="AK119" s="7">
        <f>SL!W119*$AH$9</f>
        <v>1806.9445918893459</v>
      </c>
      <c r="AP119" s="13">
        <f>SL!U119*SQRT($AO$6)*$AO$9</f>
        <v>296.3916910834306</v>
      </c>
      <c r="AQ119" s="7">
        <f>SL!V119*SQRT($AO$6)</f>
        <v>18039.43798032144</v>
      </c>
      <c r="AR119" s="7">
        <f>SL!W119*$AO$9</f>
        <v>1890.6494003530718</v>
      </c>
    </row>
    <row r="120" spans="21:44" x14ac:dyDescent="0.25">
      <c r="U120" s="13">
        <f>SL!U120*SQRT($T$6)*$T$9</f>
        <v>179.39829308780446</v>
      </c>
      <c r="V120" s="7">
        <f>SL!V120*SQRT($T$6)</f>
        <v>16945.018043193078</v>
      </c>
      <c r="W120" s="7">
        <f>SL!W120*$T$9</f>
        <v>1197.261656298542</v>
      </c>
      <c r="AB120" s="13">
        <f>SL!U120*SQRT($AA$6)*$AA$9</f>
        <v>260.76547697426236</v>
      </c>
      <c r="AC120" s="7">
        <f>SL!V120*SQRT($AA$6)</f>
        <v>17756.035680438483</v>
      </c>
      <c r="AD120" s="7">
        <f>SL!W120*$AA$9</f>
        <v>1660.7982864134513</v>
      </c>
      <c r="AI120" s="13">
        <f>SL!U120*SQRT($AH$6)*$AH$9</f>
        <v>282.77053218525805</v>
      </c>
      <c r="AJ120" s="7">
        <f>SL!V120*SQRT($AH$6)</f>
        <v>17936.760775350172</v>
      </c>
      <c r="AK120" s="7">
        <f>SL!W120*$AH$9</f>
        <v>1782.8012759589371</v>
      </c>
      <c r="AP120" s="13">
        <f>SL!U120*SQRT($AO$6)*$AO$9</f>
        <v>297.78976509797508</v>
      </c>
      <c r="AQ120" s="7">
        <f>SL!V120*SQRT($AO$6)</f>
        <v>18053.169851482202</v>
      </c>
      <c r="AR120" s="7">
        <f>SL!W120*$AO$9</f>
        <v>1865.3876706955873</v>
      </c>
    </row>
    <row r="121" spans="21:44" x14ac:dyDescent="0.25">
      <c r="U121" s="13">
        <f>SL!U121*SQRT($T$6)*$T$9</f>
        <v>181.08278410271345</v>
      </c>
      <c r="V121" s="7">
        <f>SL!V121*SQRT($T$6)</f>
        <v>16983.993523960242</v>
      </c>
      <c r="W121" s="7">
        <f>SL!W121*$T$9</f>
        <v>1194.7242169246661</v>
      </c>
      <c r="AB121" s="13">
        <f>SL!U121*SQRT($AA$6)*$AA$9</f>
        <v>263.21397910547608</v>
      </c>
      <c r="AC121" s="7">
        <f>SL!V121*SQRT($AA$6)</f>
        <v>17796.876594587997</v>
      </c>
      <c r="AD121" s="7">
        <f>SL!W121*$AA$9</f>
        <v>1657.2784418232222</v>
      </c>
      <c r="AI121" s="13">
        <f>SL!U121*SQRT($AH$6)*$AH$9</f>
        <v>285.4256545531947</v>
      </c>
      <c r="AJ121" s="7">
        <f>SL!V121*SQRT($AH$6)</f>
        <v>17978.017377901015</v>
      </c>
      <c r="AK121" s="7">
        <f>SL!W121*$AH$9</f>
        <v>1779.0228620010391</v>
      </c>
      <c r="AP121" s="13">
        <f>SL!U121*SQRT($AO$6)*$AO$9</f>
        <v>300.58591312706403</v>
      </c>
      <c r="AQ121" s="7">
        <f>SL!V121*SQRT($AO$6)</f>
        <v>18094.69420823055</v>
      </c>
      <c r="AR121" s="7">
        <f>SL!W121*$AO$9</f>
        <v>1861.4342256835762</v>
      </c>
    </row>
    <row r="122" spans="21:44" x14ac:dyDescent="0.25">
      <c r="U122" s="13">
        <f>SL!U122*SQRT($T$6)*$T$9</f>
        <v>181.08278410271345</v>
      </c>
      <c r="V122" s="7">
        <f>SL!V122*SQRT($T$6)</f>
        <v>16980.945085554289</v>
      </c>
      <c r="W122" s="7">
        <f>SL!W122*$T$9</f>
        <v>1190.222957616108</v>
      </c>
      <c r="AB122" s="13">
        <f>SL!U122*SQRT($AA$6)*$AA$9</f>
        <v>263.21397910547608</v>
      </c>
      <c r="AC122" s="7">
        <f>SL!V122*SQRT($AA$6)</f>
        <v>17793.68225268953</v>
      </c>
      <c r="AD122" s="7">
        <f>SL!W122*$AA$9</f>
        <v>1651.0344568872413</v>
      </c>
      <c r="AI122" s="13">
        <f>SL!U122*SQRT($AH$6)*$AH$9</f>
        <v>285.4256545531947</v>
      </c>
      <c r="AJ122" s="7">
        <f>SL!V122*SQRT($AH$6)</f>
        <v>17974.790523241638</v>
      </c>
      <c r="AK122" s="7">
        <f>SL!W122*$AH$9</f>
        <v>1772.3201911216183</v>
      </c>
      <c r="AP122" s="13">
        <f>SL!U122*SQRT($AO$6)*$AO$9</f>
        <v>300.58591312706403</v>
      </c>
      <c r="AQ122" s="7">
        <f>SL!V122*SQRT($AO$6)</f>
        <v>18091.446411374622</v>
      </c>
      <c r="AR122" s="7">
        <f>SL!W122*$AO$9</f>
        <v>1854.4210606226095</v>
      </c>
    </row>
    <row r="123" spans="21:44" x14ac:dyDescent="0.25">
      <c r="U123" s="13">
        <f>SL!U123*SQRT($T$6)*$T$9</f>
        <v>181.92502961016791</v>
      </c>
      <c r="V123" s="7">
        <f>SL!V123*SQRT($T$6)</f>
        <v>16990.856513822881</v>
      </c>
      <c r="W123" s="7">
        <f>SL!W123*$T$9</f>
        <v>1202.69594572248</v>
      </c>
      <c r="AB123" s="13">
        <f>SL!U123*SQRT($AA$6)*$AA$9</f>
        <v>264.43823017108286</v>
      </c>
      <c r="AC123" s="7">
        <f>SL!V123*SQRT($AA$6)</f>
        <v>17804.068058920751</v>
      </c>
      <c r="AD123" s="7">
        <f>SL!W123*$AA$9</f>
        <v>1668.336537150599</v>
      </c>
      <c r="AI123" s="13">
        <f>SL!U123*SQRT($AH$6)*$AH$9</f>
        <v>286.75321573716303</v>
      </c>
      <c r="AJ123" s="7">
        <f>SL!V123*SQRT($AH$6)</f>
        <v>17985.282038644134</v>
      </c>
      <c r="AK123" s="7">
        <f>SL!W123*$AH$9</f>
        <v>1790.8932899877495</v>
      </c>
      <c r="AP123" s="13">
        <f>SL!U123*SQRT($AO$6)*$AO$9</f>
        <v>301.98398714160851</v>
      </c>
      <c r="AQ123" s="7">
        <f>SL!V123*SQRT($AO$6)</f>
        <v>18102.006016418862</v>
      </c>
      <c r="AR123" s="7">
        <f>SL!W123*$AO$9</f>
        <v>1873.8545387666366</v>
      </c>
    </row>
    <row r="124" spans="21:44" x14ac:dyDescent="0.25">
      <c r="U124" s="13">
        <f>SL!U124*SQRT($T$6)*$T$9</f>
        <v>181.08278410271345</v>
      </c>
      <c r="V124" s="7">
        <f>SL!V124*SQRT($T$6)</f>
        <v>17005.554321464067</v>
      </c>
      <c r="W124" s="7">
        <f>SL!W124*$T$9</f>
        <v>1233.2099121307035</v>
      </c>
      <c r="AB124" s="13">
        <f>SL!U124*SQRT($AA$6)*$AA$9</f>
        <v>263.21397910547608</v>
      </c>
      <c r="AC124" s="7">
        <f>SL!V124*SQRT($AA$6)</f>
        <v>17819.469328853655</v>
      </c>
      <c r="AD124" s="7">
        <f>SL!W124*$AA$9</f>
        <v>1710.6644133135508</v>
      </c>
      <c r="AI124" s="13">
        <f>SL!U124*SQRT($AH$6)*$AH$9</f>
        <v>285.4256545531947</v>
      </c>
      <c r="AJ124" s="7">
        <f>SL!V124*SQRT($AH$6)</f>
        <v>18000.84006631398</v>
      </c>
      <c r="AK124" s="7">
        <f>SL!W124*$AH$9</f>
        <v>1836.3305909828664</v>
      </c>
      <c r="AP124" s="13">
        <f>SL!U124*SQRT($AO$6)*$AO$9</f>
        <v>300.58591312706403</v>
      </c>
      <c r="AQ124" s="7">
        <f>SL!V124*SQRT($AO$6)</f>
        <v>18117.665015253468</v>
      </c>
      <c r="AR124" s="7">
        <f>SL!W124*$AO$9</f>
        <v>1921.3966749592332</v>
      </c>
    </row>
    <row r="125" spans="21:44" x14ac:dyDescent="0.25">
      <c r="U125" s="13">
        <f>SL!U125*SQRT($T$6)*$T$9</f>
        <v>181.92502961016791</v>
      </c>
      <c r="V125" s="7">
        <f>SL!V125*SQRT($T$6)</f>
        <v>17026.978400878288</v>
      </c>
      <c r="W125" s="7">
        <f>SL!W125*$T$9</f>
        <v>1221.1595909795267</v>
      </c>
      <c r="AB125" s="13">
        <f>SL!U125*SQRT($AA$6)*$AA$9</f>
        <v>264.43823017108286</v>
      </c>
      <c r="AC125" s="7">
        <f>SL!V125*SQRT($AA$6)</f>
        <v>17841.918801467364</v>
      </c>
      <c r="AD125" s="7">
        <f>SL!W125*$AA$9</f>
        <v>1693.94864144086</v>
      </c>
      <c r="AI125" s="13">
        <f>SL!U125*SQRT($AH$6)*$AH$9</f>
        <v>286.75321573716303</v>
      </c>
      <c r="AJ125" s="7">
        <f>SL!V125*SQRT($AH$6)</f>
        <v>18023.518034924309</v>
      </c>
      <c r="AK125" s="7">
        <f>SL!W125*$AH$9</f>
        <v>1818.3868709856429</v>
      </c>
      <c r="AP125" s="13">
        <f>SL!U125*SQRT($AO$6)*$AO$9</f>
        <v>301.98398714160851</v>
      </c>
      <c r="AQ125" s="7">
        <f>SL!V125*SQRT($AO$6)</f>
        <v>18140.490163246268</v>
      </c>
      <c r="AR125" s="7">
        <f>SL!W125*$AO$9</f>
        <v>1902.6217309985102</v>
      </c>
    </row>
    <row r="126" spans="21:44" x14ac:dyDescent="0.25">
      <c r="U126" s="13">
        <f>SL!U126*SQRT($T$6)*$T$9</f>
        <v>181.92502961016791</v>
      </c>
      <c r="V126" s="7">
        <f>SL!V126*SQRT($T$6)</f>
        <v>17040.012234377769</v>
      </c>
      <c r="W126" s="7">
        <f>SL!W126*$T$9</f>
        <v>1224.1153843804834</v>
      </c>
      <c r="AB126" s="13">
        <f>SL!U126*SQRT($AA$6)*$AA$9</f>
        <v>264.43823017108286</v>
      </c>
      <c r="AC126" s="7">
        <f>SL!V126*SQRT($AA$6)</f>
        <v>17855.576456601146</v>
      </c>
      <c r="AD126" s="7">
        <f>SL!W126*$AA$9</f>
        <v>1698.0488116830757</v>
      </c>
      <c r="AI126" s="13">
        <f>SL!U126*SQRT($AH$6)*$AH$9</f>
        <v>286.75321573716303</v>
      </c>
      <c r="AJ126" s="7">
        <f>SL!V126*SQRT($AH$6)</f>
        <v>18037.31470087474</v>
      </c>
      <c r="AK126" s="7">
        <f>SL!W126*$AH$9</f>
        <v>1822.7882415790921</v>
      </c>
      <c r="AP126" s="13">
        <f>SL!U126*SQRT($AO$6)*$AO$9</f>
        <v>301.98398714160851</v>
      </c>
      <c r="AQ126" s="7">
        <f>SL!V126*SQRT($AO$6)</f>
        <v>18154.376369173122</v>
      </c>
      <c r="AR126" s="7">
        <f>SL!W126*$AO$9</f>
        <v>1907.2269904572606</v>
      </c>
    </row>
    <row r="127" spans="21:44" x14ac:dyDescent="0.25">
      <c r="U127" s="13">
        <f>SL!U127*SQRT($T$6)*$T$9</f>
        <v>181.92502961016791</v>
      </c>
      <c r="V127" s="7">
        <f>SL!V127*SQRT($T$6)</f>
        <v>17043.465707554813</v>
      </c>
      <c r="W127" s="7">
        <f>SL!W127*$T$9</f>
        <v>1198.5095301662611</v>
      </c>
      <c r="AB127" s="13">
        <f>SL!U127*SQRT($AA$6)*$AA$9</f>
        <v>264.43823017108286</v>
      </c>
      <c r="AC127" s="7">
        <f>SL!V127*SQRT($AA$6)</f>
        <v>17859.195218929799</v>
      </c>
      <c r="AD127" s="7">
        <f>SL!W127*$AA$9</f>
        <v>1662.5292921382777</v>
      </c>
      <c r="AI127" s="13">
        <f>SL!U127*SQRT($AH$6)*$AH$9</f>
        <v>286.75321573716303</v>
      </c>
      <c r="AJ127" s="7">
        <f>SL!V127*SQRT($AH$6)</f>
        <v>18040.970295814965</v>
      </c>
      <c r="AK127" s="7">
        <f>SL!W127*$AH$9</f>
        <v>1784.659442143331</v>
      </c>
      <c r="AP127" s="13">
        <f>SL!U127*SQRT($AO$6)*$AO$9</f>
        <v>301.98398714160851</v>
      </c>
      <c r="AQ127" s="7">
        <f>SL!V127*SQRT($AO$6)</f>
        <v>18158.055688822347</v>
      </c>
      <c r="AR127" s="7">
        <f>SL!W127*$AO$9</f>
        <v>1867.3319144748652</v>
      </c>
    </row>
    <row r="128" spans="21:44" x14ac:dyDescent="0.25">
      <c r="U128" s="13">
        <f>SL!U128*SQRT($T$6)*$T$9</f>
        <v>181.92502961016791</v>
      </c>
      <c r="V128" s="7">
        <f>SL!V128*SQRT($T$6)</f>
        <v>17116.894031893622</v>
      </c>
      <c r="W128" s="7">
        <f>SL!W128*$T$9</f>
        <v>1224.6947543904957</v>
      </c>
      <c r="AB128" s="13">
        <f>SL!U128*SQRT($AA$6)*$AA$9</f>
        <v>264.43823017108286</v>
      </c>
      <c r="AC128" s="7">
        <f>SL!V128*SQRT($AA$6)</f>
        <v>17936.13794885734</v>
      </c>
      <c r="AD128" s="7">
        <f>SL!W128*$AA$9</f>
        <v>1698.8524929124592</v>
      </c>
      <c r="AI128" s="13">
        <f>SL!U128*SQRT($AH$6)*$AH$9</f>
        <v>286.75321573716303</v>
      </c>
      <c r="AJ128" s="7">
        <f>SL!V128*SQRT($AH$6)</f>
        <v>18118.69616689063</v>
      </c>
      <c r="AK128" s="7">
        <f>SL!W128*$AH$9</f>
        <v>1823.6509615932748</v>
      </c>
      <c r="AP128" s="13">
        <f>SL!U128*SQRT($AO$6)*$AO$9</f>
        <v>301.98398714160851</v>
      </c>
      <c r="AQ128" s="7">
        <f>SL!V128*SQRT($AO$6)</f>
        <v>18236.285998628991</v>
      </c>
      <c r="AR128" s="7">
        <f>SL!W128*$AO$9</f>
        <v>1908.1296750690681</v>
      </c>
    </row>
    <row r="129" spans="21:44" x14ac:dyDescent="0.25">
      <c r="U129" s="13">
        <f>SL!U129*SQRT($T$6)*$T$9</f>
        <v>181.92502961016791</v>
      </c>
      <c r="V129" s="7">
        <f>SL!V129*SQRT($T$6)</f>
        <v>17085.016837847834</v>
      </c>
      <c r="W129" s="7">
        <f>SL!W129*$T$9</f>
        <v>1213.9850350614943</v>
      </c>
      <c r="AB129" s="13">
        <f>SL!U129*SQRT($AA$6)*$AA$9</f>
        <v>264.43823017108286</v>
      </c>
      <c r="AC129" s="7">
        <f>SL!V129*SQRT($AA$6)</f>
        <v>17902.735057610691</v>
      </c>
      <c r="AD129" s="7">
        <f>SL!W129*$AA$9</f>
        <v>1683.9963556462212</v>
      </c>
      <c r="AI129" s="13">
        <f>SL!U129*SQRT($AH$6)*$AH$9</f>
        <v>286.75321573716303</v>
      </c>
      <c r="AJ129" s="7">
        <f>SL!V129*SQRT($AH$6)</f>
        <v>18084.95329318396</v>
      </c>
      <c r="AK129" s="7">
        <f>SL!W129*$AH$9</f>
        <v>1807.7034857976039</v>
      </c>
      <c r="AP129" s="13">
        <f>SL!U129*SQRT($AO$6)*$AO$9</f>
        <v>301.98398714160851</v>
      </c>
      <c r="AQ129" s="7">
        <f>SL!V129*SQRT($AO$6)</f>
        <v>18202.324134615021</v>
      </c>
      <c r="AR129" s="7">
        <f>SL!W129*$AO$9</f>
        <v>1891.4434492237563</v>
      </c>
    </row>
    <row r="130" spans="21:44" x14ac:dyDescent="0.25">
      <c r="U130" s="13">
        <f>SL!U130*SQRT($T$6)*$T$9</f>
        <v>181.92502961016791</v>
      </c>
      <c r="V130" s="7">
        <f>SL!V130*SQRT($T$6)</f>
        <v>17083.667097222318</v>
      </c>
      <c r="W130" s="7">
        <f>SL!W130*$T$9</f>
        <v>1230.8636792365589</v>
      </c>
      <c r="AB130" s="13">
        <f>SL!U130*SQRT($AA$6)*$AA$9</f>
        <v>264.43823017108286</v>
      </c>
      <c r="AC130" s="7">
        <f>SL!V130*SQRT($AA$6)</f>
        <v>17901.320716082995</v>
      </c>
      <c r="AD130" s="7">
        <f>SL!W130*$AA$9</f>
        <v>1707.4098034714807</v>
      </c>
      <c r="AI130" s="13">
        <f>SL!U130*SQRT($AH$6)*$AH$9</f>
        <v>286.75321573716303</v>
      </c>
      <c r="AJ130" s="7">
        <f>SL!V130*SQRT($AH$6)</f>
        <v>18083.524556156535</v>
      </c>
      <c r="AK130" s="7">
        <f>SL!W130*$AH$9</f>
        <v>1832.8368960370933</v>
      </c>
      <c r="AP130" s="13">
        <f>SL!U130*SQRT($AO$6)*$AO$9</f>
        <v>301.98398714160851</v>
      </c>
      <c r="AQ130" s="7">
        <f>SL!V130*SQRT($AO$6)</f>
        <v>18200.886125124216</v>
      </c>
      <c r="AR130" s="7">
        <f>SL!W130*$AO$9</f>
        <v>1917.7411382682408</v>
      </c>
    </row>
    <row r="131" spans="21:44" x14ac:dyDescent="0.25">
      <c r="U131" s="13">
        <f>SL!U131*SQRT($T$6)*$T$9</f>
        <v>181.92502961016791</v>
      </c>
      <c r="V131" s="7">
        <f>SL!V131*SQRT($T$6)</f>
        <v>17158.609900548417</v>
      </c>
      <c r="W131" s="7">
        <f>SL!W131*$T$9</f>
        <v>1219.2906554633576</v>
      </c>
      <c r="AB131" s="13">
        <f>SL!U131*SQRT($AA$6)*$AA$9</f>
        <v>264.43823017108286</v>
      </c>
      <c r="AC131" s="7">
        <f>SL!V131*SQRT($AA$6)</f>
        <v>17979.850410560652</v>
      </c>
      <c r="AD131" s="7">
        <f>SL!W131*$AA$9</f>
        <v>1691.3561213460737</v>
      </c>
      <c r="AI131" s="13">
        <f>SL!U131*SQRT($AH$6)*$AH$9</f>
        <v>286.75321573716303</v>
      </c>
      <c r="AJ131" s="7">
        <f>SL!V131*SQRT($AH$6)</f>
        <v>18162.853544279646</v>
      </c>
      <c r="AK131" s="7">
        <f>SL!W131*$AH$9</f>
        <v>1815.603903197956</v>
      </c>
      <c r="AP131" s="13">
        <f>SL!U131*SQRT($AO$6)*$AO$9</f>
        <v>301.98398714160851</v>
      </c>
      <c r="AQ131" s="7">
        <f>SL!V131*SQRT($AO$6)</f>
        <v>18280.729956163144</v>
      </c>
      <c r="AR131" s="7">
        <f>SL!W131*$AO$9</f>
        <v>1899.7098451539696</v>
      </c>
    </row>
    <row r="132" spans="21:44" x14ac:dyDescent="0.25">
      <c r="U132" s="13">
        <f>SL!U132*SQRT($T$6)*$T$9</f>
        <v>181.92502961016791</v>
      </c>
      <c r="V132" s="7">
        <f>SL!V132*SQRT($T$6)</f>
        <v>17106.641730609928</v>
      </c>
      <c r="W132" s="7">
        <f>SL!W132*$T$9</f>
        <v>1221.0841147375274</v>
      </c>
      <c r="AB132" s="13">
        <f>SL!U132*SQRT($AA$6)*$AA$9</f>
        <v>264.43823017108286</v>
      </c>
      <c r="AC132" s="7">
        <f>SL!V132*SQRT($AA$6)</f>
        <v>17925.39495484365</v>
      </c>
      <c r="AD132" s="7">
        <f>SL!W132*$AA$9</f>
        <v>1693.8439435139551</v>
      </c>
      <c r="AI132" s="13">
        <f>SL!U132*SQRT($AH$6)*$AH$9</f>
        <v>286.75321573716303</v>
      </c>
      <c r="AJ132" s="7">
        <f>SL!V132*SQRT($AH$6)</f>
        <v>18107.843828164659</v>
      </c>
      <c r="AK132" s="7">
        <f>SL!W132*$AH$9</f>
        <v>1818.2744819019092</v>
      </c>
      <c r="AP132" s="13">
        <f>SL!U132*SQRT($AO$6)*$AO$9</f>
        <v>301.98398714160851</v>
      </c>
      <c r="AQ132" s="7">
        <f>SL!V132*SQRT($AO$6)</f>
        <v>18225.363228527993</v>
      </c>
      <c r="AR132" s="7">
        <f>SL!W132*$AO$9</f>
        <v>1902.5041356086344</v>
      </c>
    </row>
    <row r="133" spans="21:44" x14ac:dyDescent="0.25">
      <c r="U133" s="13">
        <f>SL!U133*SQRT($T$6)*$T$9</f>
        <v>184.45176613253133</v>
      </c>
      <c r="V133" s="7">
        <f>SL!V133*SQRT($T$6)</f>
        <v>17132.974237037277</v>
      </c>
      <c r="W133" s="7">
        <f>SL!W133*$T$9</f>
        <v>1235.5432062405055</v>
      </c>
      <c r="AB133" s="13">
        <f>SL!U133*SQRT($AA$6)*$AA$9</f>
        <v>268.11098336790354</v>
      </c>
      <c r="AC133" s="7">
        <f>SL!V133*SQRT($AA$6)</f>
        <v>17952.987780209052</v>
      </c>
      <c r="AD133" s="7">
        <f>SL!W133*$AA$9</f>
        <v>1713.90107493958</v>
      </c>
      <c r="AI133" s="13">
        <f>SL!U133*SQRT($AH$6)*$AH$9</f>
        <v>290.73589928906807</v>
      </c>
      <c r="AJ133" s="7">
        <f>SL!V133*SQRT($AH$6)</f>
        <v>18135.717499777093</v>
      </c>
      <c r="AK133" s="7">
        <f>SL!W133*$AH$9</f>
        <v>1839.8050192285707</v>
      </c>
      <c r="AP133" s="13">
        <f>SL!U133*SQRT($AO$6)*$AO$9</f>
        <v>306.17820918524194</v>
      </c>
      <c r="AQ133" s="7">
        <f>SL!V133*SQRT($AO$6)</f>
        <v>18253.417799490173</v>
      </c>
      <c r="AR133" s="7">
        <f>SL!W133*$AO$9</f>
        <v>1925.0320524405329</v>
      </c>
    </row>
    <row r="134" spans="21:44" x14ac:dyDescent="0.25">
      <c r="U134" s="13">
        <f>SL!U134*SQRT($T$6)*$T$9</f>
        <v>184.45176613253133</v>
      </c>
      <c r="V134" s="7">
        <f>SL!V134*SQRT($T$6)</f>
        <v>17170.872167708163</v>
      </c>
      <c r="W134" s="7">
        <f>SL!W134*$T$9</f>
        <v>1254.2994117879678</v>
      </c>
      <c r="AB134" s="13">
        <f>SL!U134*SQRT($AA$6)*$AA$9</f>
        <v>268.11098336790354</v>
      </c>
      <c r="AC134" s="7">
        <f>SL!V134*SQRT($AA$6)</f>
        <v>17992.699570865851</v>
      </c>
      <c r="AD134" s="7">
        <f>SL!W134*$AA$9</f>
        <v>1739.9190083369863</v>
      </c>
      <c r="AI134" s="13">
        <f>SL!U134*SQRT($AH$6)*$AH$9</f>
        <v>290.73589928906807</v>
      </c>
      <c r="AJ134" s="7">
        <f>SL!V134*SQRT($AH$6)</f>
        <v>18175.833486351537</v>
      </c>
      <c r="AK134" s="7">
        <f>SL!W134*$AH$9</f>
        <v>1867.7342417224595</v>
      </c>
      <c r="AP134" s="13">
        <f>SL!U134*SQRT($AO$6)*$AO$9</f>
        <v>306.17820918524194</v>
      </c>
      <c r="AQ134" s="7">
        <f>SL!V134*SQRT($AO$6)</f>
        <v>18293.794137696317</v>
      </c>
      <c r="AR134" s="7">
        <f>SL!W134*$AO$9</f>
        <v>1954.2550668026868</v>
      </c>
    </row>
    <row r="135" spans="21:44" x14ac:dyDescent="0.25">
      <c r="U135" s="13">
        <f>SL!U135*SQRT($T$6)*$T$9</f>
        <v>184.45176613253133</v>
      </c>
      <c r="V135" s="7">
        <f>SL!V135*SQRT($T$6)</f>
        <v>17184.322395092131</v>
      </c>
      <c r="W135" s="7">
        <f>SL!W135*$T$9</f>
        <v>1255.2389112955191</v>
      </c>
      <c r="AB135" s="13">
        <f>SL!U135*SQRT($AA$6)*$AA$9</f>
        <v>268.11098336790354</v>
      </c>
      <c r="AC135" s="7">
        <f>SL!V135*SQRT($AA$6)</f>
        <v>18006.79354920987</v>
      </c>
      <c r="AD135" s="7">
        <f>SL!W135*$AA$9</f>
        <v>1741.2222482461732</v>
      </c>
      <c r="AI135" s="13">
        <f>SL!U135*SQRT($AH$6)*$AH$9</f>
        <v>290.73589928906807</v>
      </c>
      <c r="AJ135" s="7">
        <f>SL!V135*SQRT($AH$6)</f>
        <v>18190.070916512152</v>
      </c>
      <c r="AK135" s="7">
        <f>SL!W135*$AH$9</f>
        <v>1869.1332182218853</v>
      </c>
      <c r="AP135" s="13">
        <f>SL!U135*SQRT($AO$6)*$AO$9</f>
        <v>306.17820918524194</v>
      </c>
      <c r="AQ135" s="7">
        <f>SL!V135*SQRT($AO$6)</f>
        <v>18308.123968380762</v>
      </c>
      <c r="AR135" s="7">
        <f>SL!W135*$AO$9</f>
        <v>1955.7188494176155</v>
      </c>
    </row>
    <row r="136" spans="21:44" x14ac:dyDescent="0.25">
      <c r="U136" s="13">
        <f>SL!U136*SQRT($T$6)*$T$9</f>
        <v>186.13625714744032</v>
      </c>
      <c r="V136" s="7">
        <f>SL!V136*SQRT($T$6)</f>
        <v>17277.686669670256</v>
      </c>
      <c r="W136" s="7">
        <f>SL!W136*$T$9</f>
        <v>1274.6219290622505</v>
      </c>
      <c r="AB136" s="13">
        <f>SL!U136*SQRT($AA$6)*$AA$9</f>
        <v>270.55948549911722</v>
      </c>
      <c r="AC136" s="7">
        <f>SL!V136*SQRT($AA$6)</f>
        <v>18104.626398160621</v>
      </c>
      <c r="AD136" s="7">
        <f>SL!W136*$AA$9</f>
        <v>1768.1096729984463</v>
      </c>
      <c r="AI136" s="13">
        <f>SL!U136*SQRT($AH$6)*$AH$9</f>
        <v>293.39102165700479</v>
      </c>
      <c r="AJ136" s="7">
        <f>SL!V136*SQRT($AH$6)</f>
        <v>18288.899531141138</v>
      </c>
      <c r="AK136" s="7">
        <f>SL!W136*$AH$9</f>
        <v>1897.9958052968752</v>
      </c>
      <c r="AP136" s="13">
        <f>SL!U136*SQRT($AO$6)*$AO$9</f>
        <v>308.97435721433089</v>
      </c>
      <c r="AQ136" s="7">
        <f>SL!V136*SQRT($AO$6)</f>
        <v>18407.593977956611</v>
      </c>
      <c r="AR136" s="7">
        <f>SL!W136*$AO$9</f>
        <v>1985.9184654937847</v>
      </c>
    </row>
    <row r="137" spans="21:44" x14ac:dyDescent="0.25">
      <c r="U137" s="13">
        <f>SL!U137*SQRT($T$6)*$T$9</f>
        <v>186.13625714744032</v>
      </c>
      <c r="V137" s="7">
        <f>SL!V137*SQRT($T$6)</f>
        <v>17328.716893712644</v>
      </c>
      <c r="W137" s="7">
        <f>SL!W137*$T$9</f>
        <v>1299.8446514956584</v>
      </c>
      <c r="AB137" s="13">
        <f>SL!U137*SQRT($AA$6)*$AA$9</f>
        <v>270.55948549911722</v>
      </c>
      <c r="AC137" s="7">
        <f>SL!V137*SQRT($AA$6)</f>
        <v>18158.099016281638</v>
      </c>
      <c r="AD137" s="7">
        <f>SL!W137*$AA$9</f>
        <v>1803.0977259238134</v>
      </c>
      <c r="AI137" s="13">
        <f>SL!U137*SQRT($AH$6)*$AH$9</f>
        <v>293.39102165700479</v>
      </c>
      <c r="AJ137" s="7">
        <f>SL!V137*SQRT($AH$6)</f>
        <v>18342.916406108616</v>
      </c>
      <c r="AK137" s="7">
        <f>SL!W137*$AH$9</f>
        <v>1935.5540963361609</v>
      </c>
      <c r="AP137" s="13">
        <f>SL!U137*SQRT($AO$6)*$AO$9</f>
        <v>308.97435721433089</v>
      </c>
      <c r="AQ137" s="7">
        <f>SL!V137*SQRT($AO$6)</f>
        <v>18461.961420932952</v>
      </c>
      <c r="AR137" s="7">
        <f>SL!W137*$AO$9</f>
        <v>2025.2166048780498</v>
      </c>
    </row>
    <row r="138" spans="21:44" x14ac:dyDescent="0.25">
      <c r="U138" s="13">
        <f>SL!U138*SQRT($T$6)*$T$9</f>
        <v>187.82074816234933</v>
      </c>
      <c r="V138" s="7">
        <f>SL!V138*SQRT($T$6)</f>
        <v>17365.69351723107</v>
      </c>
      <c r="W138" s="7">
        <f>SL!W138*$T$9</f>
        <v>1327.1533934936517</v>
      </c>
      <c r="AB138" s="13">
        <f>SL!U138*SQRT($AA$6)*$AA$9</f>
        <v>273.007987630331</v>
      </c>
      <c r="AC138" s="7">
        <f>SL!V138*SQRT($AA$6)</f>
        <v>18196.845404444917</v>
      </c>
      <c r="AD138" s="7">
        <f>SL!W138*$AA$9</f>
        <v>1840.9794301242066</v>
      </c>
      <c r="AI138" s="13">
        <f>SL!U138*SQRT($AH$6)*$AH$9</f>
        <v>296.04614402494155</v>
      </c>
      <c r="AJ138" s="7">
        <f>SL!V138*SQRT($AH$6)</f>
        <v>18382.057164096575</v>
      </c>
      <c r="AK138" s="7">
        <f>SL!W138*$AH$9</f>
        <v>1976.2186075753948</v>
      </c>
      <c r="AP138" s="13">
        <f>SL!U138*SQRT($AO$6)*$AO$9</f>
        <v>311.7705052434199</v>
      </c>
      <c r="AQ138" s="7">
        <f>SL!V138*SQRT($AO$6)</f>
        <v>18501.356201346342</v>
      </c>
      <c r="AR138" s="7">
        <f>SL!W138*$AO$9</f>
        <v>2067.7648568472591</v>
      </c>
    </row>
    <row r="139" spans="21:44" x14ac:dyDescent="0.25">
      <c r="U139" s="13">
        <f>SL!U139*SQRT($T$6)*$T$9</f>
        <v>188.66299366980374</v>
      </c>
      <c r="V139" s="7">
        <f>SL!V139*SQRT($T$6)</f>
        <v>17355.141100853943</v>
      </c>
      <c r="W139" s="7">
        <f>SL!W139*$T$9</f>
        <v>1295.9321068746931</v>
      </c>
      <c r="AB139" s="13">
        <f>SL!U139*SQRT($AA$6)*$AA$9</f>
        <v>274.23223869593789</v>
      </c>
      <c r="AC139" s="7">
        <f>SL!V139*SQRT($AA$6)</f>
        <v>18185.787931314495</v>
      </c>
      <c r="AD139" s="7">
        <f>SL!W139*$AA$9</f>
        <v>1797.6703848176892</v>
      </c>
      <c r="AI139" s="13">
        <f>SL!U139*SQRT($AH$6)*$AH$9</f>
        <v>297.37370520890983</v>
      </c>
      <c r="AJ139" s="7">
        <f>SL!V139*SQRT($AH$6)</f>
        <v>18370.887145411674</v>
      </c>
      <c r="AK139" s="7">
        <f>SL!W139*$AH$9</f>
        <v>1929.7280603098604</v>
      </c>
      <c r="AP139" s="13">
        <f>SL!U139*SQRT($AO$6)*$AO$9</f>
        <v>313.16857925796438</v>
      </c>
      <c r="AQ139" s="7">
        <f>SL!V139*SQRT($AO$6)</f>
        <v>18490.11368955236</v>
      </c>
      <c r="AR139" s="7">
        <f>SL!W139*$AO$9</f>
        <v>2019.1206838581124</v>
      </c>
    </row>
    <row r="140" spans="21:44" x14ac:dyDescent="0.25">
      <c r="U140" s="13">
        <f>SL!U140*SQRT($T$6)*$T$9</f>
        <v>188.66299366980374</v>
      </c>
      <c r="V140" s="7">
        <f>SL!V140*SQRT($T$6)</f>
        <v>17389.033966875133</v>
      </c>
      <c r="W140" s="7">
        <f>SL!W140*$T$9</f>
        <v>1293.8151779919554</v>
      </c>
      <c r="AB140" s="13">
        <f>SL!U140*SQRT($AA$6)*$AA$9</f>
        <v>274.23223869593789</v>
      </c>
      <c r="AC140" s="7">
        <f>SL!V140*SQRT($AA$6)</f>
        <v>18221.302968055712</v>
      </c>
      <c r="AD140" s="7">
        <f>SL!W140*$AA$9</f>
        <v>1794.7338572487872</v>
      </c>
      <c r="AI140" s="13">
        <f>SL!U140*SQRT($AH$6)*$AH$9</f>
        <v>297.37370520890983</v>
      </c>
      <c r="AJ140" s="7">
        <f>SL!V140*SQRT($AH$6)</f>
        <v>18406.763662525052</v>
      </c>
      <c r="AK140" s="7">
        <f>SL!W140*$AH$9</f>
        <v>1926.5758141041924</v>
      </c>
      <c r="AP140" s="13">
        <f>SL!U140*SQRT($AO$6)*$AO$9</f>
        <v>313.16857925796438</v>
      </c>
      <c r="AQ140" s="7">
        <f>SL!V140*SQRT($AO$6)</f>
        <v>18526.223044259117</v>
      </c>
      <c r="AR140" s="7">
        <f>SL!W140*$AO$9</f>
        <v>2015.8224131611232</v>
      </c>
    </row>
    <row r="141" spans="21:44" x14ac:dyDescent="0.25">
      <c r="U141" s="13">
        <f>SL!U141*SQRT($T$6)*$T$9</f>
        <v>189.5052391772582</v>
      </c>
      <c r="V141" s="7">
        <f>SL!V141*SQRT($T$6)</f>
        <v>17410.234252121831</v>
      </c>
      <c r="W141" s="7">
        <f>SL!W141*$T$9</f>
        <v>1311.6232581756383</v>
      </c>
      <c r="AB141" s="13">
        <f>SL!U141*SQRT($AA$6)*$AA$9</f>
        <v>275.45648976154467</v>
      </c>
      <c r="AC141" s="7">
        <f>SL!V141*SQRT($AA$6)</f>
        <v>18243.517935329062</v>
      </c>
      <c r="AD141" s="7">
        <f>SL!W141*$AA$9</f>
        <v>1819.4365852596468</v>
      </c>
      <c r="AI141" s="13">
        <f>SL!U141*SQRT($AH$6)*$AH$9</f>
        <v>298.70126639287815</v>
      </c>
      <c r="AJ141" s="7">
        <f>SL!V141*SQRT($AH$6)</f>
        <v>18429.204738944678</v>
      </c>
      <c r="AK141" s="7">
        <f>SL!W141*$AH$9</f>
        <v>1953.0932156319438</v>
      </c>
      <c r="AP141" s="13">
        <f>SL!U141*SQRT($AO$6)*$AO$9</f>
        <v>314.56665327250886</v>
      </c>
      <c r="AQ141" s="7">
        <f>SL!V141*SQRT($AO$6)</f>
        <v>18548.809762637517</v>
      </c>
      <c r="AR141" s="7">
        <f>SL!W141*$AO$9</f>
        <v>2043.5682054352203</v>
      </c>
    </row>
    <row r="142" spans="21:44" x14ac:dyDescent="0.25">
      <c r="U142" s="13">
        <f>SL!U142*SQRT($T$6)*$T$9</f>
        <v>189.5052391772582</v>
      </c>
      <c r="V142" s="7">
        <f>SL!V142*SQRT($T$6)</f>
        <v>17490.096789218347</v>
      </c>
      <c r="W142" s="7">
        <f>SL!W142*$T$9</f>
        <v>1388.999345009099</v>
      </c>
      <c r="AB142" s="13">
        <f>SL!U142*SQRT($AA$6)*$AA$9</f>
        <v>275.45648976154467</v>
      </c>
      <c r="AC142" s="7">
        <f>SL!V142*SQRT($AA$6)</f>
        <v>18327.202830476501</v>
      </c>
      <c r="AD142" s="7">
        <f>SL!W142*$AA$9</f>
        <v>1926.769908553136</v>
      </c>
      <c r="AI142" s="13">
        <f>SL!U142*SQRT($AH$6)*$AH$9</f>
        <v>298.70126639287815</v>
      </c>
      <c r="AJ142" s="7">
        <f>SL!V142*SQRT($AH$6)</f>
        <v>18513.741398578873</v>
      </c>
      <c r="AK142" s="7">
        <f>SL!W142*$AH$9</f>
        <v>2068.3112931588548</v>
      </c>
      <c r="AP142" s="13">
        <f>SL!U142*SQRT($AO$6)*$AO$9</f>
        <v>314.56665327250886</v>
      </c>
      <c r="AQ142" s="7">
        <f>SL!V142*SQRT($AO$6)</f>
        <v>18633.895062830095</v>
      </c>
      <c r="AR142" s="7">
        <f>SL!W142*$AO$9</f>
        <v>2164.1236392674869</v>
      </c>
    </row>
    <row r="143" spans="21:44" x14ac:dyDescent="0.25">
      <c r="U143" s="13">
        <f>SL!U143*SQRT($T$6)*$T$9</f>
        <v>189.5052391772582</v>
      </c>
      <c r="V143" s="7">
        <f>SL!V143*SQRT($T$6)</f>
        <v>17478.181728938882</v>
      </c>
      <c r="W143" s="7">
        <f>SL!W143*$T$9</f>
        <v>1340.0957719431233</v>
      </c>
      <c r="AB143" s="13">
        <f>SL!U143*SQRT($AA$6)*$AA$9</f>
        <v>275.45648976154467</v>
      </c>
      <c r="AC143" s="7">
        <f>SL!V143*SQRT($AA$6)</f>
        <v>18314.717494968594</v>
      </c>
      <c r="AD143" s="7">
        <f>SL!W143*$AA$9</f>
        <v>1858.9326317806012</v>
      </c>
      <c r="AI143" s="13">
        <f>SL!U143*SQRT($AH$6)*$AH$9</f>
        <v>298.70126639287815</v>
      </c>
      <c r="AJ143" s="7">
        <f>SL!V143*SQRT($AH$6)</f>
        <v>18501.12898439838</v>
      </c>
      <c r="AK143" s="7">
        <f>SL!W143*$AH$9</f>
        <v>1995.4906595051259</v>
      </c>
      <c r="AP143" s="13">
        <f>SL!U143*SQRT($AO$6)*$AO$9</f>
        <v>314.56665327250886</v>
      </c>
      <c r="AQ143" s="7">
        <f>SL!V143*SQRT($AO$6)</f>
        <v>18621.200794434062</v>
      </c>
      <c r="AR143" s="7">
        <f>SL!W143*$AO$9</f>
        <v>2087.9296663207033</v>
      </c>
    </row>
    <row r="144" spans="21:44" x14ac:dyDescent="0.25">
      <c r="U144" s="13">
        <f>SL!U144*SQRT($T$6)*$T$9</f>
        <v>190.34748468471273</v>
      </c>
      <c r="V144" s="7">
        <f>SL!V144*SQRT($T$6)</f>
        <v>17478.181728938882</v>
      </c>
      <c r="W144" s="7">
        <f>SL!W144*$T$9</f>
        <v>1370.6809016652317</v>
      </c>
      <c r="AB144" s="13">
        <f>SL!U144*SQRT($AA$6)*$AA$9</f>
        <v>276.68074082715157</v>
      </c>
      <c r="AC144" s="7">
        <f>SL!V144*SQRT($AA$6)</f>
        <v>18314.717494968594</v>
      </c>
      <c r="AD144" s="7">
        <f>SL!W144*$AA$9</f>
        <v>1901.3592231317778</v>
      </c>
      <c r="AI144" s="13">
        <f>SL!U144*SQRT($AH$6)*$AH$9</f>
        <v>300.02882757684654</v>
      </c>
      <c r="AJ144" s="7">
        <f>SL!V144*SQRT($AH$6)</f>
        <v>18501.12898439838</v>
      </c>
      <c r="AK144" s="7">
        <f>SL!W144*$AH$9</f>
        <v>2041.0339273506202</v>
      </c>
      <c r="AP144" s="13">
        <f>SL!U144*SQRT($AO$6)*$AO$9</f>
        <v>315.96472728705339</v>
      </c>
      <c r="AQ144" s="7">
        <f>SL!V144*SQRT($AO$6)</f>
        <v>18621.200794434062</v>
      </c>
      <c r="AR144" s="7">
        <f>SL!W144*$AO$9</f>
        <v>2135.5826781666119</v>
      </c>
    </row>
    <row r="145" spans="21:44" x14ac:dyDescent="0.25">
      <c r="U145" s="13">
        <f>SL!U145*SQRT($T$6)*$T$9</f>
        <v>190.34748468471273</v>
      </c>
      <c r="V145" s="7">
        <f>SL!V145*SQRT($T$6)</f>
        <v>17567.024960733459</v>
      </c>
      <c r="W145" s="7">
        <f>SL!W145*$T$9</f>
        <v>1406.7111031315637</v>
      </c>
      <c r="AB145" s="13">
        <f>SL!U145*SQRT($AA$6)*$AA$9</f>
        <v>276.68074082715157</v>
      </c>
      <c r="AC145" s="7">
        <f>SL!V145*SQRT($AA$6)</f>
        <v>18407.812916271119</v>
      </c>
      <c r="AD145" s="7">
        <f>SL!W145*$AA$9</f>
        <v>1951.3390220668023</v>
      </c>
      <c r="AI145" s="13">
        <f>SL!U145*SQRT($AH$6)*$AH$9</f>
        <v>300.02882757684654</v>
      </c>
      <c r="AJ145" s="7">
        <f>SL!V145*SQRT($AH$6)</f>
        <v>18595.171952729619</v>
      </c>
      <c r="AK145" s="7">
        <f>SL!W145*$AH$9</f>
        <v>2094.6852648083172</v>
      </c>
      <c r="AP145" s="13">
        <f>SL!U145*SQRT($AO$6)*$AO$9</f>
        <v>315.96472728705339</v>
      </c>
      <c r="AQ145" s="7">
        <f>SL!V145*SQRT($AO$6)</f>
        <v>18715.854099001444</v>
      </c>
      <c r="AR145" s="7">
        <f>SL!W145*$AO$9</f>
        <v>2191.71935742498</v>
      </c>
    </row>
    <row r="146" spans="21:44" x14ac:dyDescent="0.25">
      <c r="U146" s="13">
        <f>SL!U146*SQRT($T$6)*$T$9</f>
        <v>190.34748468471273</v>
      </c>
      <c r="V146" s="7">
        <f>SL!V146*SQRT($T$6)</f>
        <v>17601.955961446103</v>
      </c>
      <c r="W146" s="7">
        <f>SL!W146*$T$9</f>
        <v>1391.1802489921979</v>
      </c>
      <c r="AB146" s="13">
        <f>SL!U146*SQRT($AA$6)*$AA$9</f>
        <v>276.68074082715157</v>
      </c>
      <c r="AC146" s="7">
        <f>SL!V146*SQRT($AA$6)</f>
        <v>18444.415774611323</v>
      </c>
      <c r="AD146" s="7">
        <f>SL!W146*$AA$9</f>
        <v>1929.7951800791291</v>
      </c>
      <c r="AI146" s="13">
        <f>SL!U146*SQRT($AH$6)*$AH$9</f>
        <v>300.02882757684654</v>
      </c>
      <c r="AJ146" s="7">
        <f>SL!V146*SQRT($AH$6)</f>
        <v>18632.147363545308</v>
      </c>
      <c r="AK146" s="7">
        <f>SL!W146*$AH$9</f>
        <v>2071.5588024926401</v>
      </c>
      <c r="AP146" s="13">
        <f>SL!U146*SQRT($AO$6)*$AO$9</f>
        <v>315.96472728705339</v>
      </c>
      <c r="AQ146" s="7">
        <f>SL!V146*SQRT($AO$6)</f>
        <v>18753.06947919993</v>
      </c>
      <c r="AR146" s="7">
        <f>SL!W146*$AO$9</f>
        <v>2167.5215860568469</v>
      </c>
    </row>
    <row r="147" spans="21:44" x14ac:dyDescent="0.25">
      <c r="U147" s="13">
        <f>SL!U147*SQRT($T$6)*$T$9</f>
        <v>190.34748468471273</v>
      </c>
      <c r="V147" s="7">
        <f>SL!V147*SQRT($T$6)</f>
        <v>17666.873715485119</v>
      </c>
      <c r="W147" s="7">
        <f>SL!W147*$T$9</f>
        <v>1417.4481376719555</v>
      </c>
      <c r="AB147" s="13">
        <f>SL!U147*SQRT($AA$6)*$AA$9</f>
        <v>276.68074082715157</v>
      </c>
      <c r="AC147" s="7">
        <f>SL!V147*SQRT($AA$6)</f>
        <v>18512.440603742369</v>
      </c>
      <c r="AD147" s="7">
        <f>SL!W147*$AA$9</f>
        <v>1966.2330500113487</v>
      </c>
      <c r="AI147" s="13">
        <f>SL!U147*SQRT($AH$6)*$AH$9</f>
        <v>300.02882757684654</v>
      </c>
      <c r="AJ147" s="7">
        <f>SL!V147*SQRT($AH$6)</f>
        <v>18700.864565338943</v>
      </c>
      <c r="AK147" s="7">
        <f>SL!W147*$AH$9</f>
        <v>2110.6734147485772</v>
      </c>
      <c r="AP147" s="13">
        <f>SL!U147*SQRT($AO$6)*$AO$9</f>
        <v>315.96472728705339</v>
      </c>
      <c r="AQ147" s="7">
        <f>SL!V147*SQRT($AO$6)</f>
        <v>18822.232653712683</v>
      </c>
      <c r="AR147" s="7">
        <f>SL!W147*$AO$9</f>
        <v>2208.4481416018662</v>
      </c>
    </row>
    <row r="148" spans="21:44" x14ac:dyDescent="0.25">
      <c r="U148" s="13">
        <f>SL!U148*SQRT($T$6)*$T$9</f>
        <v>191.18973019216719</v>
      </c>
      <c r="V148" s="7">
        <f>SL!V148*SQRT($T$6)</f>
        <v>17623.884117085581</v>
      </c>
      <c r="W148" s="7">
        <f>SL!W148*$T$9</f>
        <v>1416.3059305430354</v>
      </c>
      <c r="AB148" s="13">
        <f>SL!U148*SQRT($AA$6)*$AA$9</f>
        <v>277.9049918927584</v>
      </c>
      <c r="AC148" s="7">
        <f>SL!V148*SQRT($AA$6)</f>
        <v>18467.393449403306</v>
      </c>
      <c r="AD148" s="7">
        <f>SL!W148*$AA$9</f>
        <v>1964.6486213841895</v>
      </c>
      <c r="AI148" s="13">
        <f>SL!U148*SQRT($AH$6)*$AH$9</f>
        <v>301.35638876081487</v>
      </c>
      <c r="AJ148" s="7">
        <f>SL!V148*SQRT($AH$6)</f>
        <v>18655.358910499544</v>
      </c>
      <c r="AK148" s="7">
        <f>SL!W148*$AH$9</f>
        <v>2108.9725932814108</v>
      </c>
      <c r="AP148" s="13">
        <f>SL!U148*SQRT($AO$6)*$AO$9</f>
        <v>317.36280130159781</v>
      </c>
      <c r="AQ148" s="7">
        <f>SL!V148*SQRT($AO$6)</f>
        <v>18776.431668445177</v>
      </c>
      <c r="AR148" s="7">
        <f>SL!W148*$AO$9</f>
        <v>2206.6685313684147</v>
      </c>
    </row>
    <row r="149" spans="21:44" x14ac:dyDescent="0.25">
      <c r="U149" s="13">
        <f>SL!U149*SQRT($T$6)*$T$9</f>
        <v>191.18973019216719</v>
      </c>
      <c r="V149" s="7">
        <f>SL!V149*SQRT($T$6)</f>
        <v>17719.610034608675</v>
      </c>
      <c r="W149" s="7">
        <f>SL!W149*$T$9</f>
        <v>1427.301021948929</v>
      </c>
      <c r="AB149" s="13">
        <f>SL!U149*SQRT($AA$6)*$AA$9</f>
        <v>277.9049918927584</v>
      </c>
      <c r="AC149" s="7">
        <f>SL!V149*SQRT($AA$6)</f>
        <v>18567.700973582399</v>
      </c>
      <c r="AD149" s="7">
        <f>SL!W149*$AA$9</f>
        <v>1979.9006165264393</v>
      </c>
      <c r="AI149" s="13">
        <f>SL!U149*SQRT($AH$6)*$AH$9</f>
        <v>301.35638876081487</v>
      </c>
      <c r="AJ149" s="7">
        <f>SL!V149*SQRT($AH$6)</f>
        <v>18756.687388181654</v>
      </c>
      <c r="AK149" s="7">
        <f>SL!W149*$AH$9</f>
        <v>2125.3450068508173</v>
      </c>
      <c r="AP149" s="13">
        <f>SL!U149*SQRT($AO$6)*$AO$9</f>
        <v>317.36280130159781</v>
      </c>
      <c r="AQ149" s="7">
        <f>SL!V149*SQRT($AO$6)</f>
        <v>18878.417765115497</v>
      </c>
      <c r="AR149" s="7">
        <f>SL!W149*$AO$9</f>
        <v>2223.7993797830659</v>
      </c>
    </row>
    <row r="150" spans="21:44" x14ac:dyDescent="0.25">
      <c r="U150" s="13">
        <f>SL!U150*SQRT($T$6)*$T$9</f>
        <v>191.18973019216719</v>
      </c>
      <c r="V150" s="7">
        <f>SL!V150*SQRT($T$6)</f>
        <v>17677.808740324203</v>
      </c>
      <c r="W150" s="7">
        <f>SL!W150*$T$9</f>
        <v>1486.5635295239485</v>
      </c>
      <c r="AB150" s="13">
        <f>SL!U150*SQRT($AA$6)*$AA$9</f>
        <v>277.9049918927584</v>
      </c>
      <c r="AC150" s="7">
        <f>SL!V150*SQRT($AA$6)</f>
        <v>18523.898997632201</v>
      </c>
      <c r="AD150" s="7">
        <f>SL!W150*$AA$9</f>
        <v>2062.1074344858835</v>
      </c>
      <c r="AI150" s="13">
        <f>SL!U150*SQRT($AH$6)*$AH$9</f>
        <v>301.35638876081487</v>
      </c>
      <c r="AJ150" s="7">
        <f>SL!V150*SQRT($AH$6)</f>
        <v>18712.439585448756</v>
      </c>
      <c r="AK150" s="7">
        <f>SL!W150*$AH$9</f>
        <v>2213.5907746539133</v>
      </c>
      <c r="AP150" s="13">
        <f>SL!U150*SQRT($AO$6)*$AO$9</f>
        <v>317.36280130159781</v>
      </c>
      <c r="AQ150" s="7">
        <f>SL!V150*SQRT($AO$6)</f>
        <v>18833.882795379508</v>
      </c>
      <c r="AR150" s="7">
        <f>SL!W150*$AO$9</f>
        <v>2316.133040001263</v>
      </c>
    </row>
    <row r="151" spans="21:44" x14ac:dyDescent="0.25">
      <c r="U151" s="13">
        <f>SL!U151*SQRT($T$6)*$T$9</f>
        <v>190.34748468471273</v>
      </c>
      <c r="V151" s="7">
        <f>SL!V151*SQRT($T$6)</f>
        <v>17649.776209324202</v>
      </c>
      <c r="W151" s="7">
        <f>SL!W151*$T$9</f>
        <v>1436.8433754016773</v>
      </c>
      <c r="AB151" s="13">
        <f>SL!U151*SQRT($AA$6)*$AA$9</f>
        <v>276.68074082715157</v>
      </c>
      <c r="AC151" s="7">
        <f>SL!V151*SQRT($AA$6)</f>
        <v>18494.524781601256</v>
      </c>
      <c r="AD151" s="7">
        <f>SL!W151*$AA$9</f>
        <v>1993.1374258565497</v>
      </c>
      <c r="AI151" s="13">
        <f>SL!U151*SQRT($AH$6)*$AH$9</f>
        <v>300.02882757684654</v>
      </c>
      <c r="AJ151" s="7">
        <f>SL!V151*SQRT($AH$6)</f>
        <v>18682.766391758851</v>
      </c>
      <c r="AK151" s="7">
        <f>SL!W151*$AH$9</f>
        <v>2139.5541981514107</v>
      </c>
      <c r="AP151" s="13">
        <f>SL!U151*SQRT($AO$6)*$AO$9</f>
        <v>315.96472728705339</v>
      </c>
      <c r="AQ151" s="7">
        <f>SL!V151*SQRT($AO$6)</f>
        <v>18804.01702349187</v>
      </c>
      <c r="AR151" s="7">
        <f>SL!W151*$AO$9</f>
        <v>2238.6667969316345</v>
      </c>
    </row>
    <row r="152" spans="21:44" x14ac:dyDescent="0.25">
      <c r="U152" s="13">
        <f>SL!U152*SQRT($T$6)*$T$9</f>
        <v>191.18973019216719</v>
      </c>
      <c r="V152" s="7">
        <f>SL!V152*SQRT($T$6)</f>
        <v>17740.792822845633</v>
      </c>
      <c r="W152" s="7">
        <f>SL!W152*$T$9</f>
        <v>1470.2462848250871</v>
      </c>
      <c r="AB152" s="13">
        <f>SL!U152*SQRT($AA$6)*$AA$9</f>
        <v>277.9049918927584</v>
      </c>
      <c r="AC152" s="7">
        <f>SL!V152*SQRT($AA$6)</f>
        <v>18589.8976064091</v>
      </c>
      <c r="AD152" s="7">
        <f>SL!W152*$AA$9</f>
        <v>2039.4727398121731</v>
      </c>
      <c r="AI152" s="13">
        <f>SL!U152*SQRT($AH$6)*$AH$9</f>
        <v>301.35638876081487</v>
      </c>
      <c r="AJ152" s="7">
        <f>SL!V152*SQRT($AH$6)</f>
        <v>18779.109943542335</v>
      </c>
      <c r="AK152" s="7">
        <f>SL!W152*$AH$9</f>
        <v>2189.2933251229556</v>
      </c>
      <c r="AP152" s="13">
        <f>SL!U152*SQRT($AO$6)*$AO$9</f>
        <v>317.36280130159781</v>
      </c>
      <c r="AQ152" s="7">
        <f>SL!V152*SQRT($AO$6)</f>
        <v>18900.985842233797</v>
      </c>
      <c r="AR152" s="7">
        <f>SL!W152*$AO$9</f>
        <v>2290.7100366662348</v>
      </c>
    </row>
    <row r="153" spans="21:44" x14ac:dyDescent="0.25">
      <c r="U153" s="13">
        <f>SL!U153*SQRT($T$6)*$T$9</f>
        <v>191.18973019216719</v>
      </c>
      <c r="V153" s="7">
        <f>SL!V153*SQRT($T$6)</f>
        <v>17669.142136296028</v>
      </c>
      <c r="W153" s="7">
        <f>SL!W153*$T$9</f>
        <v>1472.1971659754267</v>
      </c>
      <c r="AB153" s="13">
        <f>SL!U153*SQRT($AA$6)*$AA$9</f>
        <v>277.9049918927584</v>
      </c>
      <c r="AC153" s="7">
        <f>SL!V153*SQRT($AA$6)</f>
        <v>18514.817595065368</v>
      </c>
      <c r="AD153" s="7">
        <f>SL!W153*$AA$9</f>
        <v>2042.1789319418845</v>
      </c>
      <c r="AI153" s="13">
        <f>SL!U153*SQRT($AH$6)*$AH$9</f>
        <v>301.35638876081487</v>
      </c>
      <c r="AJ153" s="7">
        <f>SL!V153*SQRT($AH$6)</f>
        <v>18703.265750237028</v>
      </c>
      <c r="AK153" s="7">
        <f>SL!W153*$AH$9</f>
        <v>2192.1983153444098</v>
      </c>
      <c r="AP153" s="13">
        <f>SL!U153*SQRT($AO$6)*$AO$9</f>
        <v>317.36280130159781</v>
      </c>
      <c r="AQ153" s="7">
        <f>SL!V153*SQRT($AO$6)</f>
        <v>18824.649422233648</v>
      </c>
      <c r="AR153" s="7">
        <f>SL!W153*$AO$9</f>
        <v>2293.7495975054976</v>
      </c>
    </row>
    <row r="154" spans="21:44" x14ac:dyDescent="0.25">
      <c r="U154" s="13">
        <f>SL!U154*SQRT($T$6)*$T$9</f>
        <v>191.18973019216719</v>
      </c>
      <c r="V154" s="7">
        <f>SL!V154*SQRT($T$6)</f>
        <v>17642.781962475587</v>
      </c>
      <c r="W154" s="7">
        <f>SL!W154*$T$9</f>
        <v>1432.0732769073318</v>
      </c>
      <c r="AB154" s="13">
        <f>SL!U154*SQRT($AA$6)*$AA$9</f>
        <v>277.9049918927584</v>
      </c>
      <c r="AC154" s="7">
        <f>SL!V154*SQRT($AA$6)</f>
        <v>18487.195778097972</v>
      </c>
      <c r="AD154" s="7">
        <f>SL!W154*$AA$9</f>
        <v>1986.5205168761647</v>
      </c>
      <c r="AI154" s="13">
        <f>SL!U154*SQRT($AH$6)*$AH$9</f>
        <v>301.35638876081487</v>
      </c>
      <c r="AJ154" s="7">
        <f>SL!V154*SQRT($AH$6)</f>
        <v>18675.362791939275</v>
      </c>
      <c r="AK154" s="7">
        <f>SL!W154*$AH$9</f>
        <v>2132.4512080594532</v>
      </c>
      <c r="AP154" s="13">
        <f>SL!U154*SQRT($AO$6)*$AO$9</f>
        <v>317.36280130159781</v>
      </c>
      <c r="AQ154" s="7">
        <f>SL!V154*SQRT($AO$6)</f>
        <v>18796.56537451638</v>
      </c>
      <c r="AR154" s="7">
        <f>SL!W154*$AO$9</f>
        <v>2231.2347682914915</v>
      </c>
    </row>
    <row r="155" spans="21:44" x14ac:dyDescent="0.25">
      <c r="U155" s="13">
        <f>SL!U155*SQRT($T$6)*$T$9</f>
        <v>191.18973019216719</v>
      </c>
      <c r="V155" s="7">
        <f>SL!V155*SQRT($T$6)</f>
        <v>17731.441235301816</v>
      </c>
      <c r="W155" s="7">
        <f>SL!W155*$T$9</f>
        <v>1473.1474478032633</v>
      </c>
      <c r="AB155" s="13">
        <f>SL!U155*SQRT($AA$6)*$AA$9</f>
        <v>277.9049918927584</v>
      </c>
      <c r="AC155" s="7">
        <f>SL!V155*SQRT($AA$6)</f>
        <v>18580.098435840293</v>
      </c>
      <c r="AD155" s="7">
        <f>SL!W155*$AA$9</f>
        <v>2043.4971286977718</v>
      </c>
      <c r="AI155" s="13">
        <f>SL!U155*SQRT($AH$6)*$AH$9</f>
        <v>301.35638876081487</v>
      </c>
      <c r="AJ155" s="7">
        <f>SL!V155*SQRT($AH$6)</f>
        <v>18769.211034717591</v>
      </c>
      <c r="AK155" s="7">
        <f>SL!W155*$AH$9</f>
        <v>2193.613347427226</v>
      </c>
      <c r="AP155" s="13">
        <f>SL!U155*SQRT($AO$6)*$AO$9</f>
        <v>317.36280130159781</v>
      </c>
      <c r="AQ155" s="7">
        <f>SL!V155*SQRT($AO$6)</f>
        <v>18891.022689767437</v>
      </c>
      <c r="AR155" s="7">
        <f>SL!W155*$AO$9</f>
        <v>2295.230179461837</v>
      </c>
    </row>
    <row r="156" spans="21:44" x14ac:dyDescent="0.25">
      <c r="U156" s="13">
        <f>SL!U156*SQRT($T$6)*$T$9</f>
        <v>191.18973019216719</v>
      </c>
      <c r="V156" s="7">
        <f>SL!V156*SQRT($T$6)</f>
        <v>17678.015191662453</v>
      </c>
      <c r="W156" s="7">
        <f>SL!W156*$T$9</f>
        <v>1466.4343751934546</v>
      </c>
      <c r="AB156" s="13">
        <f>SL!U156*SQRT($AA$6)*$AA$9</f>
        <v>277.9049918927584</v>
      </c>
      <c r="AC156" s="7">
        <f>SL!V156*SQRT($AA$6)</f>
        <v>18524.115330085722</v>
      </c>
      <c r="AD156" s="7">
        <f>SL!W156*$AA$9</f>
        <v>2034.1849959419228</v>
      </c>
      <c r="AI156" s="13">
        <f>SL!U156*SQRT($AH$6)*$AH$9</f>
        <v>301.35638876081487</v>
      </c>
      <c r="AJ156" s="7">
        <f>SL!V156*SQRT($AH$6)</f>
        <v>18712.658119784719</v>
      </c>
      <c r="AK156" s="7">
        <f>SL!W156*$AH$9</f>
        <v>2183.6171412083008</v>
      </c>
      <c r="AP156" s="13">
        <f>SL!U156*SQRT($AO$6)*$AO$9</f>
        <v>317.36280130159781</v>
      </c>
      <c r="AQ156" s="7">
        <f>SL!V156*SQRT($AO$6)</f>
        <v>18834.102747997204</v>
      </c>
      <c r="AR156" s="7">
        <f>SL!W156*$AO$9</f>
        <v>2284.7709094994661</v>
      </c>
    </row>
    <row r="157" spans="21:44" x14ac:dyDescent="0.25">
      <c r="U157" s="13">
        <f>SL!U157*SQRT($T$6)*$T$9</f>
        <v>191.18973019216719</v>
      </c>
      <c r="V157" s="7">
        <f>SL!V157*SQRT($T$6)</f>
        <v>17672.855354416482</v>
      </c>
      <c r="W157" s="7">
        <f>SL!W157*$T$9</f>
        <v>1509.9431940098727</v>
      </c>
      <c r="AB157" s="13">
        <f>SL!U157*SQRT($AA$6)*$AA$9</f>
        <v>277.9049918927584</v>
      </c>
      <c r="AC157" s="7">
        <f>SL!V157*SQRT($AA$6)</f>
        <v>18518.708534176083</v>
      </c>
      <c r="AD157" s="7">
        <f>SL!W157*$AA$9</f>
        <v>2094.5388637485457</v>
      </c>
      <c r="AI157" s="13">
        <f>SL!U157*SQRT($AH$6)*$AH$9</f>
        <v>301.35638876081487</v>
      </c>
      <c r="AJ157" s="7">
        <f>SL!V157*SQRT($AH$6)</f>
        <v>18707.19629223843</v>
      </c>
      <c r="AK157" s="7">
        <f>SL!W157*$AH$9</f>
        <v>2248.4046313056492</v>
      </c>
      <c r="AP157" s="13">
        <f>SL!U157*SQRT($AO$6)*$AO$9</f>
        <v>317.36280130159781</v>
      </c>
      <c r="AQ157" s="7">
        <f>SL!V157*SQRT($AO$6)</f>
        <v>18828.605473342788</v>
      </c>
      <c r="AR157" s="7">
        <f>SL!W157*$AO$9</f>
        <v>2352.5596119603733</v>
      </c>
    </row>
    <row r="158" spans="21:44" x14ac:dyDescent="0.25">
      <c r="U158" s="13">
        <f>SL!U158*SQRT($T$6)*$T$9</f>
        <v>192.03197569962168</v>
      </c>
      <c r="V158" s="7">
        <f>SL!V158*SQRT($T$6)</f>
        <v>17724.589667882261</v>
      </c>
      <c r="W158" s="7">
        <f>SL!W158*$T$9</f>
        <v>1429.4359213654761</v>
      </c>
      <c r="AB158" s="13">
        <f>SL!U158*SQRT($AA$6)*$AA$9</f>
        <v>279.1292429583653</v>
      </c>
      <c r="AC158" s="7">
        <f>SL!V158*SQRT($AA$6)</f>
        <v>18572.918940648346</v>
      </c>
      <c r="AD158" s="7">
        <f>SL!W158*$AA$9</f>
        <v>1982.8620721731761</v>
      </c>
      <c r="AI158" s="13">
        <f>SL!U158*SQRT($AH$6)*$AH$9</f>
        <v>302.68394994478325</v>
      </c>
      <c r="AJ158" s="7">
        <f>SL!V158*SQRT($AH$6)</f>
        <v>18761.958464940002</v>
      </c>
      <c r="AK158" s="7">
        <f>SL!W158*$AH$9</f>
        <v>2128.5240123621365</v>
      </c>
      <c r="AP158" s="13">
        <f>SL!U158*SQRT($AO$6)*$AO$9</f>
        <v>318.76087531614235</v>
      </c>
      <c r="AQ158" s="7">
        <f>SL!V158*SQRT($AO$6)</f>
        <v>18883.723051014691</v>
      </c>
      <c r="AR158" s="7">
        <f>SL!W158*$AO$9</f>
        <v>2227.1256493824071</v>
      </c>
    </row>
    <row r="159" spans="21:44" x14ac:dyDescent="0.25">
      <c r="U159" s="13">
        <f>SL!U159*SQRT($T$6)*$T$9</f>
        <v>192.8742212070762</v>
      </c>
      <c r="V159" s="7">
        <f>SL!V159*SQRT($T$6)</f>
        <v>17661.926454891553</v>
      </c>
      <c r="W159" s="7">
        <f>SL!W159*$T$9</f>
        <v>1517.5382604190434</v>
      </c>
      <c r="AB159" s="13">
        <f>SL!U159*SQRT($AA$6)*$AA$9</f>
        <v>280.35349402397225</v>
      </c>
      <c r="AC159" s="7">
        <f>SL!V159*SQRT($AA$6)</f>
        <v>18507.256558768448</v>
      </c>
      <c r="AD159" s="7">
        <f>SL!W159*$AA$9</f>
        <v>2105.0744665645116</v>
      </c>
      <c r="AI159" s="13">
        <f>SL!U159*SQRT($AH$6)*$AH$9</f>
        <v>304.01151112875158</v>
      </c>
      <c r="AJ159" s="7">
        <f>SL!V159*SQRT($AH$6)</f>
        <v>18695.627755939626</v>
      </c>
      <c r="AK159" s="7">
        <f>SL!W159*$AH$9</f>
        <v>2259.7141842459177</v>
      </c>
      <c r="AP159" s="13">
        <f>SL!U159*SQRT($AO$6)*$AO$9</f>
        <v>320.15894933068682</v>
      </c>
      <c r="AQ159" s="7">
        <f>SL!V159*SQRT($AO$6)</f>
        <v>18816.961857566723</v>
      </c>
      <c r="AR159" s="7">
        <f>SL!W159*$AO$9</f>
        <v>2364.3930680501489</v>
      </c>
    </row>
    <row r="160" spans="21:44" x14ac:dyDescent="0.25">
      <c r="U160" s="13">
        <f>SL!U160*SQRT($T$6)*$T$9</f>
        <v>193.71646671453067</v>
      </c>
      <c r="V160" s="7">
        <f>SL!V160*SQRT($T$6)</f>
        <v>17673.887080884102</v>
      </c>
      <c r="W160" s="7">
        <f>SL!W160*$T$9</f>
        <v>1421.8696078104006</v>
      </c>
      <c r="AB160" s="13">
        <f>SL!U160*SQRT($AA$6)*$AA$9</f>
        <v>281.57774508957903</v>
      </c>
      <c r="AC160" s="7">
        <f>SL!V160*SQRT($AA$6)</f>
        <v>18519.789640842646</v>
      </c>
      <c r="AD160" s="7">
        <f>SL!W160*$AA$9</f>
        <v>1972.3663542817453</v>
      </c>
      <c r="AI160" s="13">
        <f>SL!U160*SQRT($AH$6)*$AH$9</f>
        <v>305.33907231271991</v>
      </c>
      <c r="AJ160" s="7">
        <f>SL!V160*SQRT($AH$6)</f>
        <v>18708.288402662158</v>
      </c>
      <c r="AK160" s="7">
        <f>SL!W160*$AH$9</f>
        <v>2117.257274310909</v>
      </c>
      <c r="AP160" s="13">
        <f>SL!U160*SQRT($AO$6)*$AO$9</f>
        <v>321.55702334523124</v>
      </c>
      <c r="AQ160" s="7">
        <f>SL!V160*SQRT($AO$6)</f>
        <v>18829.704671532643</v>
      </c>
      <c r="AR160" s="7">
        <f>SL!W160*$AO$9</f>
        <v>2215.3369915363933</v>
      </c>
    </row>
    <row r="161" spans="21:44" x14ac:dyDescent="0.25">
      <c r="U161" s="13">
        <f>SL!U161*SQRT($T$6)*$T$9</f>
        <v>193.71646671453067</v>
      </c>
      <c r="V161" s="7">
        <f>SL!V161*SQRT($T$6)</f>
        <v>17697.650082033393</v>
      </c>
      <c r="W161" s="7">
        <f>SL!W161*$T$9</f>
        <v>1519.5329896718777</v>
      </c>
      <c r="AB161" s="13">
        <f>SL!U161*SQRT($AA$6)*$AA$9</f>
        <v>281.57774508957903</v>
      </c>
      <c r="AC161" s="7">
        <f>SL!V161*SQRT($AA$6)</f>
        <v>18544.689979998708</v>
      </c>
      <c r="AD161" s="7">
        <f>SL!W161*$AA$9</f>
        <v>2107.8414832041394</v>
      </c>
      <c r="AI161" s="13">
        <f>SL!U161*SQRT($AH$6)*$AH$9</f>
        <v>305.33907231271991</v>
      </c>
      <c r="AJ161" s="7">
        <f>SL!V161*SQRT($AH$6)</f>
        <v>18733.442183309235</v>
      </c>
      <c r="AK161" s="7">
        <f>SL!W161*$AH$9</f>
        <v>2262.6844671731606</v>
      </c>
      <c r="AP161" s="13">
        <f>SL!U161*SQRT($AO$6)*$AO$9</f>
        <v>321.55702334523124</v>
      </c>
      <c r="AQ161" s="7">
        <f>SL!V161*SQRT($AO$6)</f>
        <v>18855.021699513116</v>
      </c>
      <c r="AR161" s="7">
        <f>SL!W161*$AO$9</f>
        <v>2367.5009462111493</v>
      </c>
    </row>
    <row r="162" spans="21:44" x14ac:dyDescent="0.25">
      <c r="U162" s="13">
        <f>SL!U162*SQRT($T$6)*$T$9</f>
        <v>195.4009577294396</v>
      </c>
      <c r="V162" s="7">
        <f>SL!V162*SQRT($T$6)</f>
        <v>17799.621443715816</v>
      </c>
      <c r="W162" s="7">
        <f>SL!W162*$T$9</f>
        <v>1519.0822886839401</v>
      </c>
      <c r="AB162" s="13">
        <f>SL!U162*SQRT($AA$6)*$AA$9</f>
        <v>284.02624722079275</v>
      </c>
      <c r="AC162" s="7">
        <f>SL!V162*SQRT($AA$6)</f>
        <v>18651.541866010324</v>
      </c>
      <c r="AD162" s="7">
        <f>SL!W162*$AA$9</f>
        <v>2107.2162870120505</v>
      </c>
      <c r="AI162" s="13">
        <f>SL!U162*SQRT($AH$6)*$AH$9</f>
        <v>307.99419468065662</v>
      </c>
      <c r="AJ162" s="7">
        <f>SL!V162*SQRT($AH$6)</f>
        <v>18841.381632873239</v>
      </c>
      <c r="AK162" s="7">
        <f>SL!W162*$AH$9</f>
        <v>2262.0133437874374</v>
      </c>
      <c r="AP162" s="13">
        <f>SL!U162*SQRT($AO$6)*$AO$9</f>
        <v>324.35317137432025</v>
      </c>
      <c r="AQ162" s="7">
        <f>SL!V162*SQRT($AO$6)</f>
        <v>18963.661673088078</v>
      </c>
      <c r="AR162" s="7">
        <f>SL!W162*$AO$9</f>
        <v>2366.7987337401773</v>
      </c>
    </row>
    <row r="163" spans="21:44" x14ac:dyDescent="0.25">
      <c r="U163" s="13">
        <f>SL!U163*SQRT($T$6)*$T$9</f>
        <v>197.08544874434855</v>
      </c>
      <c r="V163" s="7">
        <f>SL!V163*SQRT($T$6)</f>
        <v>17830.022342561937</v>
      </c>
      <c r="W163" s="7">
        <f>SL!W163*$T$9</f>
        <v>1551.795848430424</v>
      </c>
      <c r="AB163" s="13">
        <f>SL!U163*SQRT($AA$6)*$AA$9</f>
        <v>286.47474935200654</v>
      </c>
      <c r="AC163" s="7">
        <f>SL!V163*SQRT($AA$6)</f>
        <v>18683.397804036067</v>
      </c>
      <c r="AD163" s="7">
        <f>SL!W163*$AA$9</f>
        <v>2152.5953599019426</v>
      </c>
      <c r="AI163" s="13">
        <f>SL!U163*SQRT($AH$6)*$AH$9</f>
        <v>310.64931704859328</v>
      </c>
      <c r="AJ163" s="7">
        <f>SL!V163*SQRT($AH$6)</f>
        <v>18873.561808106366</v>
      </c>
      <c r="AK163" s="7">
        <f>SL!W163*$AH$9</f>
        <v>2310.7259837942161</v>
      </c>
      <c r="AP163" s="13">
        <f>SL!U163*SQRT($AO$6)*$AO$9</f>
        <v>327.14931940340921</v>
      </c>
      <c r="AQ163" s="7">
        <f>SL!V163*SQRT($AO$6)</f>
        <v>18996.050696759088</v>
      </c>
      <c r="AR163" s="7">
        <f>SL!W163*$AO$9</f>
        <v>2417.7679355805794</v>
      </c>
    </row>
    <row r="164" spans="21:44" x14ac:dyDescent="0.25">
      <c r="U164" s="13">
        <f>SL!U164*SQRT($T$6)*$T$9</f>
        <v>197.92769425180308</v>
      </c>
      <c r="V164" s="7">
        <f>SL!V164*SQRT($T$6)</f>
        <v>17784.355364113031</v>
      </c>
      <c r="W164" s="7">
        <f>SL!W164*$T$9</f>
        <v>1466.2021958966379</v>
      </c>
      <c r="AB164" s="13">
        <f>SL!U164*SQRT($AA$6)*$AA$9</f>
        <v>287.69900041761338</v>
      </c>
      <c r="AC164" s="7">
        <f>SL!V164*SQRT($AA$6)</f>
        <v>18635.545125644716</v>
      </c>
      <c r="AD164" s="7">
        <f>SL!W164*$AA$9</f>
        <v>2033.8629251763011</v>
      </c>
      <c r="AI164" s="13">
        <f>SL!U164*SQRT($AH$6)*$AH$9</f>
        <v>311.97687823256166</v>
      </c>
      <c r="AJ164" s="7">
        <f>SL!V164*SQRT($AH$6)</f>
        <v>18825.222073932986</v>
      </c>
      <c r="AK164" s="7">
        <f>SL!W164*$AH$9</f>
        <v>2183.2714109792919</v>
      </c>
      <c r="AP164" s="13">
        <f>SL!U164*SQRT($AO$6)*$AO$9</f>
        <v>328.54739341795374</v>
      </c>
      <c r="AQ164" s="7">
        <f>SL!V164*SQRT($AO$6)</f>
        <v>18947.397239061931</v>
      </c>
      <c r="AR164" s="7">
        <f>SL!W164*$AO$9</f>
        <v>2284.4091636810863</v>
      </c>
    </row>
    <row r="165" spans="21:44" x14ac:dyDescent="0.25">
      <c r="U165" s="13">
        <f>SL!U165*SQRT($T$6)*$T$9</f>
        <v>197.92769425180308</v>
      </c>
      <c r="V165" s="7">
        <f>SL!V165*SQRT($T$6)</f>
        <v>17890.925288583592</v>
      </c>
      <c r="W165" s="7">
        <f>SL!W165*$T$9</f>
        <v>1559.3664749136142</v>
      </c>
      <c r="AB165" s="13">
        <f>SL!U165*SQRT($AA$6)*$AA$9</f>
        <v>287.69900041761338</v>
      </c>
      <c r="AC165" s="7">
        <f>SL!V165*SQRT($AA$6)</f>
        <v>18747.215669549569</v>
      </c>
      <c r="AD165" s="7">
        <f>SL!W165*$AA$9</f>
        <v>2163.097060532054</v>
      </c>
      <c r="AI165" s="13">
        <f>SL!U165*SQRT($AH$6)*$AH$9</f>
        <v>311.97687823256166</v>
      </c>
      <c r="AJ165" s="7">
        <f>SL!V165*SQRT($AH$6)</f>
        <v>18938.029226820228</v>
      </c>
      <c r="AK165" s="7">
        <f>SL!W165*$AH$9</f>
        <v>2321.9991440788003</v>
      </c>
      <c r="AP165" s="13">
        <f>SL!U165*SQRT($AO$6)*$AO$9</f>
        <v>328.54739341795374</v>
      </c>
      <c r="AQ165" s="7">
        <f>SL!V165*SQRT($AO$6)</f>
        <v>19060.936507218659</v>
      </c>
      <c r="AR165" s="7">
        <f>SL!W165*$AO$9</f>
        <v>2429.563313163158</v>
      </c>
    </row>
    <row r="166" spans="21:44" x14ac:dyDescent="0.25">
      <c r="U166" s="13">
        <f>SL!U166*SQRT($T$6)*$T$9</f>
        <v>199.612185266712</v>
      </c>
      <c r="V166" s="7">
        <f>SL!V166*SQRT($T$6)</f>
        <v>17914.003796689671</v>
      </c>
      <c r="W166" s="7">
        <f>SL!W166*$T$9</f>
        <v>1532.0167600985353</v>
      </c>
      <c r="AB166" s="13">
        <f>SL!U166*SQRT($AA$6)*$AA$9</f>
        <v>290.14750254882705</v>
      </c>
      <c r="AC166" s="7">
        <f>SL!V166*SQRT($AA$6)</f>
        <v>18771.398754650938</v>
      </c>
      <c r="AD166" s="7">
        <f>SL!W166*$AA$9</f>
        <v>2125.1585203141976</v>
      </c>
      <c r="AI166" s="13">
        <f>SL!U166*SQRT($AH$6)*$AH$9</f>
        <v>314.63200060049832</v>
      </c>
      <c r="AJ166" s="7">
        <f>SL!V166*SQRT($AH$6)</f>
        <v>18962.45845303265</v>
      </c>
      <c r="AK166" s="7">
        <f>SL!W166*$AH$9</f>
        <v>2281.2736216226822</v>
      </c>
      <c r="AP166" s="13">
        <f>SL!U166*SQRT($AO$6)*$AO$9</f>
        <v>331.34354144704258</v>
      </c>
      <c r="AQ166" s="7">
        <f>SL!V166*SQRT($AO$6)</f>
        <v>19085.524278426445</v>
      </c>
      <c r="AR166" s="7">
        <f>SL!W166*$AO$9</f>
        <v>2386.951223696587</v>
      </c>
    </row>
    <row r="167" spans="21:44" x14ac:dyDescent="0.25">
      <c r="U167" s="13">
        <f>SL!U167*SQRT($T$6)*$T$9</f>
        <v>200.4544307741665</v>
      </c>
      <c r="V167" s="7">
        <f>SL!V167*SQRT($T$6)</f>
        <v>17866.640780148016</v>
      </c>
      <c r="W167" s="7">
        <f>SL!W167*$T$9</f>
        <v>1525.4388259029722</v>
      </c>
      <c r="AB167" s="13">
        <f>SL!U167*SQRT($AA$6)*$AA$9</f>
        <v>291.371753614434</v>
      </c>
      <c r="AC167" s="7">
        <f>SL!V167*SQRT($AA$6)</f>
        <v>18721.768862873716</v>
      </c>
      <c r="AD167" s="7">
        <f>SL!W167*$AA$9</f>
        <v>2116.0338467036636</v>
      </c>
      <c r="AI167" s="13">
        <f>SL!U167*SQRT($AH$6)*$AH$9</f>
        <v>315.9595617844667</v>
      </c>
      <c r="AJ167" s="7">
        <f>SL!V167*SQRT($AH$6)</f>
        <v>18912.323416578802</v>
      </c>
      <c r="AK167" s="7">
        <f>SL!W167*$AH$9</f>
        <v>2271.4786453822503</v>
      </c>
      <c r="AP167" s="13">
        <f>SL!U167*SQRT($AO$6)*$AO$9</f>
        <v>332.74161546158717</v>
      </c>
      <c r="AQ167" s="7">
        <f>SL!V167*SQRT($AO$6)</f>
        <v>19035.063866987195</v>
      </c>
      <c r="AR167" s="7">
        <f>SL!W167*$AO$9</f>
        <v>2376.7025054798974</v>
      </c>
    </row>
    <row r="168" spans="21:44" x14ac:dyDescent="0.25">
      <c r="U168" s="13">
        <f>SL!U168*SQRT($T$6)*$T$9</f>
        <v>200.4544307741665</v>
      </c>
      <c r="V168" s="7">
        <f>SL!V168*SQRT($T$6)</f>
        <v>17962.258007600161</v>
      </c>
      <c r="W168" s="7">
        <f>SL!W168*$T$9</f>
        <v>1563.7965709082873</v>
      </c>
      <c r="AB168" s="13">
        <f>SL!U168*SQRT($AA$6)*$AA$9</f>
        <v>291.371753614434</v>
      </c>
      <c r="AC168" s="7">
        <f>SL!V168*SQRT($AA$6)</f>
        <v>18821.962494888576</v>
      </c>
      <c r="AD168" s="7">
        <f>SL!W168*$AA$9</f>
        <v>2169.2423302798106</v>
      </c>
      <c r="AI168" s="13">
        <f>SL!U168*SQRT($AH$6)*$AH$9</f>
        <v>315.9595617844667</v>
      </c>
      <c r="AJ168" s="7">
        <f>SL!V168*SQRT($AH$6)</f>
        <v>19013.536842875521</v>
      </c>
      <c r="AK168" s="7">
        <f>SL!W168*$AH$9</f>
        <v>2328.5958481078437</v>
      </c>
      <c r="AP168" s="13">
        <f>SL!U168*SQRT($AO$6)*$AO$9</f>
        <v>332.74161546158717</v>
      </c>
      <c r="AQ168" s="7">
        <f>SL!V168*SQRT($AO$6)</f>
        <v>19136.934165591851</v>
      </c>
      <c r="AR168" s="7">
        <f>SL!W168*$AO$9</f>
        <v>2436.4656025708132</v>
      </c>
    </row>
    <row r="169" spans="21:44" x14ac:dyDescent="0.25">
      <c r="U169" s="13">
        <f>SL!U169*SQRT($T$6)*$T$9</f>
        <v>201.29667628162096</v>
      </c>
      <c r="V169" s="7">
        <f>SL!V169*SQRT($T$6)</f>
        <v>17929.06863619274</v>
      </c>
      <c r="W169" s="7">
        <f>SL!W169*$T$9</f>
        <v>1501.3230883522185</v>
      </c>
      <c r="AB169" s="13">
        <f>SL!U169*SQRT($AA$6)*$AA$9</f>
        <v>292.59600468004083</v>
      </c>
      <c r="AC169" s="7">
        <f>SL!V169*SQRT($AA$6)</f>
        <v>18787.184623220375</v>
      </c>
      <c r="AD169" s="7">
        <f>SL!W169*$AA$9</f>
        <v>2082.5813633729013</v>
      </c>
      <c r="AI169" s="13">
        <f>SL!U169*SQRT($AH$6)*$AH$9</f>
        <v>317.28712296843503</v>
      </c>
      <c r="AJ169" s="7">
        <f>SL!V169*SQRT($AH$6)</f>
        <v>18978.404993874141</v>
      </c>
      <c r="AK169" s="7">
        <f>SL!W169*$AH$9</f>
        <v>2235.5687275710566</v>
      </c>
      <c r="AP169" s="13">
        <f>SL!U169*SQRT($AO$6)*$AO$9</f>
        <v>334.13968947613165</v>
      </c>
      <c r="AQ169" s="7">
        <f>SL!V169*SQRT($AO$6)</f>
        <v>19101.574311872322</v>
      </c>
      <c r="AR169" s="7">
        <f>SL!W169*$AO$9</f>
        <v>2339.1290984804764</v>
      </c>
    </row>
    <row r="170" spans="21:44" x14ac:dyDescent="0.25">
      <c r="U170" s="13">
        <f>SL!U170*SQRT($T$6)*$T$9</f>
        <v>201.29667628162096</v>
      </c>
      <c r="V170" s="7">
        <f>SL!V170*SQRT($T$6)</f>
        <v>17939.692891707324</v>
      </c>
      <c r="W170" s="7">
        <f>SL!W170*$T$9</f>
        <v>1527.9475124227533</v>
      </c>
      <c r="AB170" s="13">
        <f>SL!U170*SQRT($AA$6)*$AA$9</f>
        <v>292.59600468004083</v>
      </c>
      <c r="AC170" s="7">
        <f>SL!V170*SQRT($AA$6)</f>
        <v>18798.317373832633</v>
      </c>
      <c r="AD170" s="7">
        <f>SL!W170*$AA$9</f>
        <v>2119.5138063693576</v>
      </c>
      <c r="AI170" s="13">
        <f>SL!U170*SQRT($AH$6)*$AH$9</f>
        <v>317.28712296843503</v>
      </c>
      <c r="AJ170" s="7">
        <f>SL!V170*SQRT($AH$6)</f>
        <v>18989.651056232738</v>
      </c>
      <c r="AK170" s="7">
        <f>SL!W170*$AH$9</f>
        <v>2275.2142444511073</v>
      </c>
      <c r="AP170" s="13">
        <f>SL!U170*SQRT($AO$6)*$AO$9</f>
        <v>334.13968947613165</v>
      </c>
      <c r="AQ170" s="7">
        <f>SL!V170*SQRT($AO$6)</f>
        <v>19112.893360861319</v>
      </c>
      <c r="AR170" s="7">
        <f>SL!W170*$AO$9</f>
        <v>2380.6111522481469</v>
      </c>
    </row>
    <row r="171" spans="21:44" x14ac:dyDescent="0.25">
      <c r="U171" s="13">
        <f>SL!U171*SQRT($T$6)*$T$9</f>
        <v>201.29667628162096</v>
      </c>
      <c r="V171" s="7">
        <f>SL!V171*SQRT($T$6)</f>
        <v>17942.882624094458</v>
      </c>
      <c r="W171" s="7">
        <f>SL!W171*$T$9</f>
        <v>1563.730439343869</v>
      </c>
      <c r="AB171" s="13">
        <f>SL!U171*SQRT($AA$6)*$AA$9</f>
        <v>292.59600468004083</v>
      </c>
      <c r="AC171" s="7">
        <f>SL!V171*SQRT($AA$6)</f>
        <v>18801.659772284653</v>
      </c>
      <c r="AD171" s="7">
        <f>SL!W171*$AA$9</f>
        <v>2169.1505949533794</v>
      </c>
      <c r="AI171" s="13">
        <f>SL!U171*SQRT($AH$6)*$AH$9</f>
        <v>317.28712296843503</v>
      </c>
      <c r="AJ171" s="7">
        <f>SL!V171*SQRT($AH$6)</f>
        <v>18993.027474399987</v>
      </c>
      <c r="AK171" s="7">
        <f>SL!W171*$AH$9</f>
        <v>2328.4973738630483</v>
      </c>
      <c r="AP171" s="13">
        <f>SL!U171*SQRT($AO$6)*$AO$9</f>
        <v>334.13968947613165</v>
      </c>
      <c r="AQ171" s="7">
        <f>SL!V171*SQRT($AO$6)</f>
        <v>19116.291691888109</v>
      </c>
      <c r="AR171" s="7">
        <f>SL!W171*$AO$9</f>
        <v>2436.3625666101598</v>
      </c>
    </row>
    <row r="172" spans="21:44" x14ac:dyDescent="0.25">
      <c r="U172" s="13">
        <f>SL!U172*SQRT($T$6)*$T$9</f>
        <v>201.29667628162096</v>
      </c>
      <c r="V172" s="7">
        <f>SL!V172*SQRT($T$6)</f>
        <v>17973.775283389303</v>
      </c>
      <c r="W172" s="7">
        <f>SL!W172*$T$9</f>
        <v>1590.2772307083476</v>
      </c>
      <c r="AB172" s="13">
        <f>SL!U172*SQRT($AA$6)*$AA$9</f>
        <v>292.59600468004083</v>
      </c>
      <c r="AC172" s="7">
        <f>SL!V172*SQRT($AA$6)</f>
        <v>18834.031007257945</v>
      </c>
      <c r="AD172" s="7">
        <f>SL!W172*$AA$9</f>
        <v>2205.9753486535915</v>
      </c>
      <c r="AI172" s="13">
        <f>SL!U172*SQRT($AH$6)*$AH$9</f>
        <v>317.28712296843503</v>
      </c>
      <c r="AJ172" s="7">
        <f>SL!V172*SQRT($AH$6)</f>
        <v>19025.728191393831</v>
      </c>
      <c r="AK172" s="7">
        <f>SL!W172*$AH$9</f>
        <v>2368.0272905426878</v>
      </c>
      <c r="AP172" s="13">
        <f>SL!U172*SQRT($AO$6)*$AO$9</f>
        <v>334.13968947613165</v>
      </c>
      <c r="AQ172" s="7">
        <f>SL!V172*SQRT($AO$6)</f>
        <v>19149.204635621318</v>
      </c>
      <c r="AR172" s="7">
        <f>SL!W172*$AO$9</f>
        <v>2477.7236651196731</v>
      </c>
    </row>
    <row r="173" spans="21:44" x14ac:dyDescent="0.25">
      <c r="U173" s="13">
        <f>SL!U173*SQRT($T$6)*$T$9</f>
        <v>203.82341280398441</v>
      </c>
      <c r="V173" s="7">
        <f>SL!V173*SQRT($T$6)</f>
        <v>17999.636215518753</v>
      </c>
      <c r="W173" s="7">
        <f>SL!W173*$T$9</f>
        <v>1567.0521128131832</v>
      </c>
      <c r="AB173" s="13">
        <f>SL!U173*SQRT($AA$6)*$AA$9</f>
        <v>296.2687578768614</v>
      </c>
      <c r="AC173" s="7">
        <f>SL!V173*SQRT($AA$6)</f>
        <v>18861.129687970439</v>
      </c>
      <c r="AD173" s="7">
        <f>SL!W173*$AA$9</f>
        <v>2173.7583008603051</v>
      </c>
      <c r="AI173" s="13">
        <f>SL!U173*SQRT($AH$6)*$AH$9</f>
        <v>321.26980652034007</v>
      </c>
      <c r="AJ173" s="7">
        <f>SL!V173*SQRT($AH$6)</f>
        <v>19053.102688833205</v>
      </c>
      <c r="AK173" s="7">
        <f>SL!W173*$AH$9</f>
        <v>2333.4435639195485</v>
      </c>
      <c r="AP173" s="13">
        <f>SL!U173*SQRT($AO$6)*$AO$9</f>
        <v>338.33391151976508</v>
      </c>
      <c r="AQ173" s="7">
        <f>SL!V173*SQRT($AO$6)</f>
        <v>19176.756792784003</v>
      </c>
      <c r="AR173" s="7">
        <f>SL!W173*$AO$9</f>
        <v>2441.5378837207836</v>
      </c>
    </row>
    <row r="174" spans="21:44" x14ac:dyDescent="0.25">
      <c r="U174" s="13">
        <f>SL!U174*SQRT($T$6)*$T$9</f>
        <v>203.82341280398441</v>
      </c>
      <c r="V174" s="7">
        <f>SL!V174*SQRT($T$6)</f>
        <v>18039.964804925341</v>
      </c>
      <c r="W174" s="7">
        <f>SL!W174*$T$9</f>
        <v>1529.8818606819882</v>
      </c>
      <c r="AB174" s="13">
        <f>SL!U174*SQRT($AA$6)*$AA$9</f>
        <v>296.2687578768614</v>
      </c>
      <c r="AC174" s="7">
        <f>SL!V174*SQRT($AA$6)</f>
        <v>18903.388472860479</v>
      </c>
      <c r="AD174" s="7">
        <f>SL!W174*$AA$9</f>
        <v>2122.1970646674613</v>
      </c>
      <c r="AI174" s="13">
        <f>SL!U174*SQRT($AH$6)*$AH$9</f>
        <v>321.26980652034007</v>
      </c>
      <c r="AJ174" s="7">
        <f>SL!V174*SQRT($AH$6)</f>
        <v>19095.791593545458</v>
      </c>
      <c r="AK174" s="7">
        <f>SL!W174*$AH$9</f>
        <v>2278.0946161113629</v>
      </c>
      <c r="AP174" s="13">
        <f>SL!U174*SQRT($AO$6)*$AO$9</f>
        <v>338.33391151976508</v>
      </c>
      <c r="AQ174" s="7">
        <f>SL!V174*SQRT($AO$6)</f>
        <v>19219.722747294763</v>
      </c>
      <c r="AR174" s="7">
        <f>SL!W174*$AO$9</f>
        <v>2383.6249540972462</v>
      </c>
    </row>
    <row r="175" spans="21:44" x14ac:dyDescent="0.25">
      <c r="U175" s="13">
        <f>SL!U175*SQRT($T$6)*$T$9</f>
        <v>205.50790381889342</v>
      </c>
      <c r="V175" s="7">
        <f>SL!V175*SQRT($T$6)</f>
        <v>18079.394773624448</v>
      </c>
      <c r="W175" s="7">
        <f>SL!W175*$T$9</f>
        <v>1569.4220668119567</v>
      </c>
      <c r="AB175" s="13">
        <f>SL!U175*SQRT($AA$6)*$AA$9</f>
        <v>298.71726000807519</v>
      </c>
      <c r="AC175" s="7">
        <f>SL!V175*SQRT($AA$6)</f>
        <v>18944.705627514151</v>
      </c>
      <c r="AD175" s="7">
        <f>SL!W175*$AA$9</f>
        <v>2177.0458157651174</v>
      </c>
      <c r="AI175" s="13">
        <f>SL!U175*SQRT($AH$6)*$AH$9</f>
        <v>323.92492888827678</v>
      </c>
      <c r="AJ175" s="7">
        <f>SL!V175*SQRT($AH$6)</f>
        <v>19137.52928388799</v>
      </c>
      <c r="AK175" s="7">
        <f>SL!W175*$AH$9</f>
        <v>2336.972581148781</v>
      </c>
      <c r="AP175" s="13">
        <f>SL!U175*SQRT($AO$6)*$AO$9</f>
        <v>341.13005954885409</v>
      </c>
      <c r="AQ175" s="7">
        <f>SL!V175*SQRT($AO$6)</f>
        <v>19261.731314081124</v>
      </c>
      <c r="AR175" s="7">
        <f>SL!W175*$AO$9</f>
        <v>2445.2303789628809</v>
      </c>
    </row>
    <row r="176" spans="21:44" x14ac:dyDescent="0.25">
      <c r="U176" s="13">
        <f>SL!U176*SQRT($T$6)*$T$9</f>
        <v>208.03464034125682</v>
      </c>
      <c r="V176" s="7">
        <f>SL!V176*SQRT($T$6)</f>
        <v>18129.196689859156</v>
      </c>
      <c r="W176" s="7">
        <f>SL!W176*$T$9</f>
        <v>1582.8424614607561</v>
      </c>
      <c r="AB176" s="13">
        <f>SL!U176*SQRT($AA$6)*$AA$9</f>
        <v>302.39001320489575</v>
      </c>
      <c r="AC176" s="7">
        <f>SL!V176*SQRT($AA$6)</f>
        <v>18996.891148908326</v>
      </c>
      <c r="AD176" s="7">
        <f>SL!W176*$AA$9</f>
        <v>2195.6621042919091</v>
      </c>
      <c r="AI176" s="13">
        <f>SL!U176*SQRT($AH$6)*$AH$9</f>
        <v>327.90761244018182</v>
      </c>
      <c r="AJ176" s="7">
        <f>SL!V176*SQRT($AH$6)</f>
        <v>19190.245961756318</v>
      </c>
      <c r="AK176" s="7">
        <f>SL!W176*$AH$9</f>
        <v>2356.9564306088246</v>
      </c>
      <c r="AP176" s="13">
        <f>SL!U176*SQRT($AO$6)*$AO$9</f>
        <v>345.32428159248747</v>
      </c>
      <c r="AQ176" s="7">
        <f>SL!V176*SQRT($AO$6)</f>
        <v>19314.790121715483</v>
      </c>
      <c r="AR176" s="7">
        <f>SL!W176*$AO$9</f>
        <v>2466.1399592388711</v>
      </c>
    </row>
    <row r="177" spans="21:44" x14ac:dyDescent="0.25">
      <c r="U177" s="13">
        <f>SL!U177*SQRT($T$6)*$T$9</f>
        <v>208.03464034125682</v>
      </c>
      <c r="V177" s="7">
        <f>SL!V177*SQRT($T$6)</f>
        <v>18178.618775492443</v>
      </c>
      <c r="W177" s="7">
        <f>SL!W177*$T$9</f>
        <v>1603.5804574767099</v>
      </c>
      <c r="AB177" s="13">
        <f>SL!U177*SQRT($AA$6)*$AA$9</f>
        <v>302.39001320489575</v>
      </c>
      <c r="AC177" s="7">
        <f>SL!V177*SQRT($AA$6)</f>
        <v>19048.678660356793</v>
      </c>
      <c r="AD177" s="7">
        <f>SL!W177*$AA$9</f>
        <v>2224.4291061129015</v>
      </c>
      <c r="AI177" s="13">
        <f>SL!U177*SQRT($AH$6)*$AH$9</f>
        <v>327.90761244018182</v>
      </c>
      <c r="AJ177" s="7">
        <f>SL!V177*SQRT($AH$6)</f>
        <v>19242.560578640379</v>
      </c>
      <c r="AK177" s="7">
        <f>SL!W177*$AH$9</f>
        <v>2387.8366693298867</v>
      </c>
      <c r="AP177" s="13">
        <f>SL!U177*SQRT($AO$6)*$AO$9</f>
        <v>345.32428159248747</v>
      </c>
      <c r="AQ177" s="7">
        <f>SL!V177*SQRT($AO$6)</f>
        <v>19367.444259001022</v>
      </c>
      <c r="AR177" s="7">
        <f>SL!W177*$AO$9</f>
        <v>2498.4506925523315</v>
      </c>
    </row>
    <row r="178" spans="21:44" x14ac:dyDescent="0.25">
      <c r="U178" s="13">
        <f>SL!U178*SQRT($T$6)*$T$9</f>
        <v>210.5613768636203</v>
      </c>
      <c r="V178" s="7">
        <f>SL!V178*SQRT($T$6)</f>
        <v>18233.14149381451</v>
      </c>
      <c r="W178" s="7">
        <f>SL!W178*$T$9</f>
        <v>1594.0100699912189</v>
      </c>
      <c r="AB178" s="13">
        <f>SL!U178*SQRT($AA$6)*$AA$9</f>
        <v>306.06276640171637</v>
      </c>
      <c r="AC178" s="7">
        <f>SL!V178*SQRT($AA$6)</f>
        <v>19105.810929526015</v>
      </c>
      <c r="AD178" s="7">
        <f>SL!W178*$AA$9</f>
        <v>2211.1534089813695</v>
      </c>
      <c r="AI178" s="13">
        <f>SL!U178*SQRT($AH$6)*$AH$9</f>
        <v>331.89029599208686</v>
      </c>
      <c r="AJ178" s="7">
        <f>SL!V178*SQRT($AH$6)</f>
        <v>19300.274353442615</v>
      </c>
      <c r="AK178" s="7">
        <f>SL!W178*$AH$9</f>
        <v>2373.5857335124783</v>
      </c>
      <c r="AP178" s="13">
        <f>SL!U178*SQRT($AO$6)*$AO$9</f>
        <v>349.51850363612095</v>
      </c>
      <c r="AQ178" s="7">
        <f>SL!V178*SQRT($AO$6)</f>
        <v>19425.532594588731</v>
      </c>
      <c r="AR178" s="7">
        <f>SL!W178*$AO$9</f>
        <v>2483.5395971160951</v>
      </c>
    </row>
    <row r="179" spans="21:44" x14ac:dyDescent="0.25">
      <c r="U179" s="13">
        <f>SL!U179*SQRT($T$6)*$T$9</f>
        <v>210.5613768636203</v>
      </c>
      <c r="V179" s="7">
        <f>SL!V179*SQRT($T$6)</f>
        <v>18344.063196108495</v>
      </c>
      <c r="W179" s="7">
        <f>SL!W179*$T$9</f>
        <v>1685.3938285183676</v>
      </c>
      <c r="AB179" s="13">
        <f>SL!U179*SQRT($AA$6)*$AA$9</f>
        <v>306.06276640171637</v>
      </c>
      <c r="AC179" s="7">
        <f>SL!V179*SQRT($AA$6)</f>
        <v>19222.041534807558</v>
      </c>
      <c r="AD179" s="7">
        <f>SL!W179*$AA$9</f>
        <v>2337.9176703852818</v>
      </c>
      <c r="AI179" s="13">
        <f>SL!U179*SQRT($AH$6)*$AH$9</f>
        <v>331.89029599208686</v>
      </c>
      <c r="AJ179" s="7">
        <f>SL!V179*SQRT($AH$6)</f>
        <v>19417.687981080566</v>
      </c>
      <c r="AK179" s="7">
        <f>SL!W179*$AH$9</f>
        <v>2509.6621546081024</v>
      </c>
      <c r="AP179" s="13">
        <f>SL!U179*SQRT($AO$6)*$AO$9</f>
        <v>349.51850363612095</v>
      </c>
      <c r="AQ179" s="7">
        <f>SL!V179*SQRT($AO$6)</f>
        <v>19543.708233388552</v>
      </c>
      <c r="AR179" s="7">
        <f>SL!W179*$AO$9</f>
        <v>2625.9196153531948</v>
      </c>
    </row>
    <row r="180" spans="21:44" x14ac:dyDescent="0.25">
      <c r="U180" s="13">
        <f>SL!U180*SQRT($T$6)*$T$9</f>
        <v>210.5613768636203</v>
      </c>
      <c r="V180" s="7">
        <f>SL!V180*SQRT($T$6)</f>
        <v>18291.086032800613</v>
      </c>
      <c r="W180" s="7">
        <f>SL!W180*$T$9</f>
        <v>1609.0585950031427</v>
      </c>
      <c r="AB180" s="13">
        <f>SL!U180*SQRT($AA$6)*$AA$9</f>
        <v>306.06276640171637</v>
      </c>
      <c r="AC180" s="7">
        <f>SL!V180*SQRT($AA$6)</f>
        <v>19166.528793567308</v>
      </c>
      <c r="AD180" s="7">
        <f>SL!W180*$AA$9</f>
        <v>2232.0281813599654</v>
      </c>
      <c r="AI180" s="13">
        <f>SL!U180*SQRT($AH$6)*$AH$9</f>
        <v>331.89029599208686</v>
      </c>
      <c r="AJ180" s="7">
        <f>SL!V180*SQRT($AH$6)</f>
        <v>19361.610218142341</v>
      </c>
      <c r="AK180" s="7">
        <f>SL!W180*$AH$9</f>
        <v>2395.9939760644875</v>
      </c>
      <c r="AP180" s="13">
        <f>SL!U180*SQRT($AO$6)*$AO$9</f>
        <v>349.51850363612095</v>
      </c>
      <c r="AQ180" s="7">
        <f>SL!V180*SQRT($AO$6)</f>
        <v>19487.266527336131</v>
      </c>
      <c r="AR180" s="7">
        <f>SL!W180*$AO$9</f>
        <v>2506.9858779451183</v>
      </c>
    </row>
    <row r="181" spans="21:44" x14ac:dyDescent="0.25">
      <c r="U181" s="13">
        <f>SL!U181*SQRT($T$6)*$T$9</f>
        <v>210.5613768636203</v>
      </c>
      <c r="V181" s="7">
        <f>SL!V181*SQRT($T$6)</f>
        <v>18354.294873611412</v>
      </c>
      <c r="W181" s="7">
        <f>SL!W181*$T$9</f>
        <v>1654.6519957414419</v>
      </c>
      <c r="AB181" s="13">
        <f>SL!U181*SQRT($AA$6)*$AA$9</f>
        <v>306.06276640171637</v>
      </c>
      <c r="AC181" s="7">
        <f>SL!V181*SQRT($AA$6)</f>
        <v>19232.762917950939</v>
      </c>
      <c r="AD181" s="7">
        <f>SL!W181*$AA$9</f>
        <v>2295.273706195389</v>
      </c>
      <c r="AI181" s="13">
        <f>SL!U181*SQRT($AH$6)*$AH$9</f>
        <v>331.89029599208686</v>
      </c>
      <c r="AJ181" s="7">
        <f>SL!V181*SQRT($AH$6)</f>
        <v>19428.518488975722</v>
      </c>
      <c r="AK181" s="7">
        <f>SL!W181*$AH$9</f>
        <v>2463.8855456173328</v>
      </c>
      <c r="AP181" s="13">
        <f>SL!U181*SQRT($AO$6)*$AO$9</f>
        <v>349.51850363612095</v>
      </c>
      <c r="AQ181" s="7">
        <f>SL!V181*SQRT($AO$6)</f>
        <v>19554.609030977255</v>
      </c>
      <c r="AR181" s="7">
        <f>SL!W181*$AO$9</f>
        <v>2578.0224530787823</v>
      </c>
    </row>
    <row r="182" spans="21:44" x14ac:dyDescent="0.25">
      <c r="U182" s="13">
        <f>SL!U182*SQRT($T$6)*$T$9</f>
        <v>210.5613768636203</v>
      </c>
      <c r="V182" s="7">
        <f>SL!V182*SQRT($T$6)</f>
        <v>18281.145465284419</v>
      </c>
      <c r="W182" s="7">
        <f>SL!W182*$T$9</f>
        <v>1697.1120542047488</v>
      </c>
      <c r="AB182" s="13">
        <f>SL!U182*SQRT($AA$6)*$AA$9</f>
        <v>306.06276640171637</v>
      </c>
      <c r="AC182" s="7">
        <f>SL!V182*SQRT($AA$6)</f>
        <v>19156.112453434092</v>
      </c>
      <c r="AD182" s="7">
        <f>SL!W182*$AA$9</f>
        <v>2354.1727713795917</v>
      </c>
      <c r="AI182" s="13">
        <f>SL!U182*SQRT($AH$6)*$AH$9</f>
        <v>331.89029599208686</v>
      </c>
      <c r="AJ182" s="7">
        <f>SL!V182*SQRT($AH$6)</f>
        <v>19351.087858056639</v>
      </c>
      <c r="AK182" s="7">
        <f>SL!W182*$AH$9</f>
        <v>2527.1113626368988</v>
      </c>
      <c r="AP182" s="13">
        <f>SL!U182*SQRT($AO$6)*$AO$9</f>
        <v>349.51850363612095</v>
      </c>
      <c r="AQ182" s="7">
        <f>SL!V182*SQRT($AO$6)</f>
        <v>19476.675877427551</v>
      </c>
      <c r="AR182" s="7">
        <f>SL!W182*$AO$9</f>
        <v>2644.1771395984651</v>
      </c>
    </row>
    <row r="183" spans="21:44" x14ac:dyDescent="0.25">
      <c r="U183" s="13">
        <f>SL!U183*SQRT($T$6)*$T$9</f>
        <v>211.40362237107476</v>
      </c>
      <c r="V183" s="7">
        <f>SL!V183*SQRT($T$6)</f>
        <v>18301.037416777261</v>
      </c>
      <c r="W183" s="7">
        <f>SL!W183*$T$9</f>
        <v>1665.8160101651436</v>
      </c>
      <c r="AB183" s="13">
        <f>SL!U183*SQRT($AA$6)*$AA$9</f>
        <v>307.28701746732321</v>
      </c>
      <c r="AC183" s="7">
        <f>SL!V183*SQRT($AA$6)</f>
        <v>19176.956467855329</v>
      </c>
      <c r="AD183" s="7">
        <f>SL!W183*$AA$9</f>
        <v>2310.7600252692832</v>
      </c>
      <c r="AI183" s="13">
        <f>SL!U183*SQRT($AH$6)*$AH$9</f>
        <v>333.21785717605519</v>
      </c>
      <c r="AJ183" s="7">
        <f>SL!V183*SQRT($AH$6)</f>
        <v>19372.144027744536</v>
      </c>
      <c r="AK183" s="7">
        <f>SL!W183*$AH$9</f>
        <v>2480.5094966598576</v>
      </c>
      <c r="AP183" s="13">
        <f>SL!U183*SQRT($AO$6)*$AO$9</f>
        <v>350.91657765066543</v>
      </c>
      <c r="AQ183" s="7">
        <f>SL!V183*SQRT($AO$6)</f>
        <v>19497.868701068241</v>
      </c>
      <c r="AR183" s="7">
        <f>SL!W183*$AO$9</f>
        <v>2595.4164911755374</v>
      </c>
    </row>
    <row r="184" spans="21:44" x14ac:dyDescent="0.25">
      <c r="U184" s="13">
        <f>SL!U184*SQRT($T$6)*$T$9</f>
        <v>212.24586787852922</v>
      </c>
      <c r="V184" s="7">
        <f>SL!V184*SQRT($T$6)</f>
        <v>18385.281804579947</v>
      </c>
      <c r="W184" s="7">
        <f>SL!W184*$T$9</f>
        <v>1650.5741222094314</v>
      </c>
      <c r="AB184" s="13">
        <f>SL!U184*SQRT($AA$6)*$AA$9</f>
        <v>308.51126853293005</v>
      </c>
      <c r="AC184" s="7">
        <f>SL!V184*SQRT($AA$6)</f>
        <v>19265.232936601969</v>
      </c>
      <c r="AD184" s="7">
        <f>SL!W184*$AA$9</f>
        <v>2289.6170267731882</v>
      </c>
      <c r="AI184" s="13">
        <f>SL!U184*SQRT($AH$6)*$AH$9</f>
        <v>334.54541836002352</v>
      </c>
      <c r="AJ184" s="7">
        <f>SL!V184*SQRT($AH$6)</f>
        <v>19461.318995090744</v>
      </c>
      <c r="AK184" s="7">
        <f>SL!W184*$AH$9</f>
        <v>2457.8133239790454</v>
      </c>
      <c r="AP184" s="13">
        <f>SL!U184*SQRT($AO$6)*$AO$9</f>
        <v>352.31465166520991</v>
      </c>
      <c r="AQ184" s="7">
        <f>SL!V184*SQRT($AO$6)</f>
        <v>19587.622411460248</v>
      </c>
      <c r="AR184" s="7">
        <f>SL!W184*$AO$9</f>
        <v>2571.6689421572137</v>
      </c>
    </row>
    <row r="185" spans="21:44" x14ac:dyDescent="0.25">
      <c r="U185" s="13">
        <f>SL!U185*SQRT($T$6)*$T$9</f>
        <v>212.24586787852922</v>
      </c>
      <c r="V185" s="7">
        <f>SL!V185*SQRT($T$6)</f>
        <v>18402.04486878456</v>
      </c>
      <c r="W185" s="7">
        <f>SL!W185*$T$9</f>
        <v>1663.4237727044467</v>
      </c>
      <c r="AB185" s="13">
        <f>SL!U185*SQRT($AA$6)*$AA$9</f>
        <v>308.51126853293005</v>
      </c>
      <c r="AC185" s="7">
        <f>SL!V185*SQRT($AA$6)</f>
        <v>19282.798309820926</v>
      </c>
      <c r="AD185" s="7">
        <f>SL!W185*$AA$9</f>
        <v>2307.4415995479567</v>
      </c>
      <c r="AI185" s="13">
        <f>SL!U185*SQRT($AH$6)*$AH$9</f>
        <v>334.54541836002352</v>
      </c>
      <c r="AJ185" s="7">
        <f>SL!V185*SQRT($AH$6)</f>
        <v>19479.063152797367</v>
      </c>
      <c r="AK185" s="7">
        <f>SL!W185*$AH$9</f>
        <v>2476.9472978916178</v>
      </c>
      <c r="AP185" s="13">
        <f>SL!U185*SQRT($AO$6)*$AO$9</f>
        <v>352.31465166520991</v>
      </c>
      <c r="AQ185" s="7">
        <f>SL!V185*SQRT($AO$6)</f>
        <v>19605.481728254468</v>
      </c>
      <c r="AR185" s="7">
        <f>SL!W185*$AO$9</f>
        <v>2591.6892772945248</v>
      </c>
    </row>
    <row r="186" spans="21:44" x14ac:dyDescent="0.25">
      <c r="U186" s="13">
        <f>SL!U186*SQRT($T$6)*$T$9</f>
        <v>213.08811338598369</v>
      </c>
      <c r="V186" s="7">
        <f>SL!V186*SQRT($T$6)</f>
        <v>18432.295542253458</v>
      </c>
      <c r="W186" s="7">
        <f>SL!W186*$T$9</f>
        <v>1725.7951826284786</v>
      </c>
      <c r="AB186" s="13">
        <f>SL!U186*SQRT($AA$6)*$AA$9</f>
        <v>309.73551959853688</v>
      </c>
      <c r="AC186" s="7">
        <f>SL!V186*SQRT($AA$6)</f>
        <v>19314.496832425142</v>
      </c>
      <c r="AD186" s="7">
        <f>SL!W186*$AA$9</f>
        <v>2393.9609749727665</v>
      </c>
      <c r="AI186" s="13">
        <f>SL!U186*SQRT($AH$6)*$AH$9</f>
        <v>335.87297954399185</v>
      </c>
      <c r="AJ186" s="7">
        <f>SL!V186*SQRT($AH$6)</f>
        <v>19511.084310397891</v>
      </c>
      <c r="AK186" s="7">
        <f>SL!W186*$AH$9</f>
        <v>2569.8224255723085</v>
      </c>
      <c r="AP186" s="13">
        <f>SL!U186*SQRT($AO$6)*$AO$9</f>
        <v>353.71272567975439</v>
      </c>
      <c r="AQ186" s="7">
        <f>SL!V186*SQRT($AO$6)</f>
        <v>19637.710702272889</v>
      </c>
      <c r="AR186" s="7">
        <f>SL!W186*$AO$9</f>
        <v>2688.866747619506</v>
      </c>
    </row>
    <row r="187" spans="21:44" x14ac:dyDescent="0.25">
      <c r="U187" s="13">
        <f>SL!U187*SQRT($T$6)*$T$9</f>
        <v>213.93035889343818</v>
      </c>
      <c r="V187" s="7">
        <f>SL!V187*SQRT($T$6)</f>
        <v>18390.419229941446</v>
      </c>
      <c r="W187" s="7">
        <f>SL!W187*$T$9</f>
        <v>1644.2333990601512</v>
      </c>
      <c r="AB187" s="13">
        <f>SL!U187*SQRT($AA$6)*$AA$9</f>
        <v>310.95977066414383</v>
      </c>
      <c r="AC187" s="7">
        <f>SL!V187*SQRT($AA$6)</f>
        <v>19270.616247955899</v>
      </c>
      <c r="AD187" s="7">
        <f>SL!W187*$AA$9</f>
        <v>2280.8214037900689</v>
      </c>
      <c r="AI187" s="13">
        <f>SL!U187*SQRT($AH$6)*$AH$9</f>
        <v>337.20054072796023</v>
      </c>
      <c r="AJ187" s="7">
        <f>SL!V187*SQRT($AH$6)</f>
        <v>19466.757099050006</v>
      </c>
      <c r="AK187" s="7">
        <f>SL!W187*$AH$9</f>
        <v>2448.3715705732047</v>
      </c>
      <c r="AP187" s="13">
        <f>SL!U187*SQRT($AO$6)*$AO$9</f>
        <v>355.11079969429892</v>
      </c>
      <c r="AQ187" s="7">
        <f>SL!V187*SQRT($AO$6)</f>
        <v>19593.095808562219</v>
      </c>
      <c r="AR187" s="7">
        <f>SL!W187*$AO$9</f>
        <v>2561.7898094515622</v>
      </c>
    </row>
    <row r="188" spans="21:44" x14ac:dyDescent="0.25">
      <c r="U188" s="13">
        <f>SL!U188*SQRT($T$6)*$T$9</f>
        <v>213.93035889343818</v>
      </c>
      <c r="V188" s="7">
        <f>SL!V188*SQRT($T$6)</f>
        <v>18404.953575493713</v>
      </c>
      <c r="W188" s="7">
        <f>SL!W188*$T$9</f>
        <v>1719.0864229467838</v>
      </c>
      <c r="AB188" s="13">
        <f>SL!U188*SQRT($AA$6)*$AA$9</f>
        <v>310.95977066414383</v>
      </c>
      <c r="AC188" s="7">
        <f>SL!V188*SQRT($AA$6)</f>
        <v>19285.846232223841</v>
      </c>
      <c r="AD188" s="7">
        <f>SL!W188*$AA$9</f>
        <v>2384.6548249555976</v>
      </c>
      <c r="AI188" s="13">
        <f>SL!U188*SQRT($AH$6)*$AH$9</f>
        <v>337.20054072796023</v>
      </c>
      <c r="AJ188" s="7">
        <f>SL!V188*SQRT($AH$6)</f>
        <v>19482.142097669232</v>
      </c>
      <c r="AK188" s="7">
        <f>SL!W188*$AH$9</f>
        <v>2559.8326415867391</v>
      </c>
      <c r="AP188" s="13">
        <f>SL!U188*SQRT($AO$6)*$AO$9</f>
        <v>355.11079969429892</v>
      </c>
      <c r="AQ188" s="7">
        <f>SL!V188*SQRT($AO$6)</f>
        <v>19608.580655392499</v>
      </c>
      <c r="AR188" s="7">
        <f>SL!W188*$AO$9</f>
        <v>2678.4141973936994</v>
      </c>
    </row>
    <row r="189" spans="21:44" x14ac:dyDescent="0.25">
      <c r="U189" s="13">
        <f>SL!U189*SQRT($T$6)*$T$9</f>
        <v>215.61484990834717</v>
      </c>
      <c r="V189" s="7">
        <f>SL!V189*SQRT($T$6)</f>
        <v>18434.540289801622</v>
      </c>
      <c r="W189" s="7">
        <f>SL!W189*$T$9</f>
        <v>1708.7914635381014</v>
      </c>
      <c r="AB189" s="13">
        <f>SL!U189*SQRT($AA$6)*$AA$9</f>
        <v>313.40827279535756</v>
      </c>
      <c r="AC189" s="7">
        <f>SL!V189*SQRT($AA$6)</f>
        <v>19316.849017442426</v>
      </c>
      <c r="AD189" s="7">
        <f>SL!W189*$AA$9</f>
        <v>2370.3740277257789</v>
      </c>
      <c r="AI189" s="13">
        <f>SL!U189*SQRT($AH$6)*$AH$9</f>
        <v>339.85566309589694</v>
      </c>
      <c r="AJ189" s="7">
        <f>SL!V189*SQRT($AH$6)</f>
        <v>19513.460436505862</v>
      </c>
      <c r="AK189" s="7">
        <f>SL!W189*$AH$9</f>
        <v>2544.5027705654893</v>
      </c>
      <c r="AP189" s="13">
        <f>SL!U189*SQRT($AO$6)*$AO$9</f>
        <v>357.90694772338782</v>
      </c>
      <c r="AQ189" s="7">
        <f>SL!V189*SQRT($AO$6)</f>
        <v>19640.102249372892</v>
      </c>
      <c r="AR189" s="7">
        <f>SL!W189*$AO$9</f>
        <v>2662.3741862146567</v>
      </c>
    </row>
    <row r="190" spans="21:44" x14ac:dyDescent="0.25">
      <c r="U190" s="13">
        <f>SL!U190*SQRT($T$6)*$T$9</f>
        <v>215.61484990834717</v>
      </c>
      <c r="V190" s="7">
        <f>SL!V190*SQRT($T$6)</f>
        <v>18464.897982586557</v>
      </c>
      <c r="W190" s="7">
        <f>SL!W190*$T$9</f>
        <v>1715.3162049535886</v>
      </c>
      <c r="AB190" s="13">
        <f>SL!U190*SQRT($AA$6)*$AA$9</f>
        <v>313.40827279535756</v>
      </c>
      <c r="AC190" s="7">
        <f>SL!V190*SQRT($AA$6)</f>
        <v>19348.659681490764</v>
      </c>
      <c r="AD190" s="7">
        <f>SL!W190*$AA$9</f>
        <v>2379.4249142259227</v>
      </c>
      <c r="AI190" s="13">
        <f>SL!U190*SQRT($AH$6)*$AH$9</f>
        <v>339.85566309589694</v>
      </c>
      <c r="AJ190" s="7">
        <f>SL!V190*SQRT($AH$6)</f>
        <v>19545.594876952426</v>
      </c>
      <c r="AK190" s="7">
        <f>SL!W190*$AH$9</f>
        <v>2554.2185392611937</v>
      </c>
      <c r="AP190" s="13">
        <f>SL!U190*SQRT($AO$6)*$AO$9</f>
        <v>357.90694772338782</v>
      </c>
      <c r="AQ190" s="7">
        <f>SL!V190*SQRT($AO$6)</f>
        <v>19672.445241439855</v>
      </c>
      <c r="AR190" s="7">
        <f>SL!W190*$AO$9</f>
        <v>2672.5400276803853</v>
      </c>
    </row>
    <row r="191" spans="21:44" x14ac:dyDescent="0.25">
      <c r="U191" s="13">
        <f>SL!U191*SQRT($T$6)*$T$9</f>
        <v>214.77260440089265</v>
      </c>
      <c r="V191" s="7">
        <f>SL!V191*SQRT($T$6)</f>
        <v>18476.392481312396</v>
      </c>
      <c r="W191" s="7">
        <f>SL!W191*$T$9</f>
        <v>1742.3827041558325</v>
      </c>
      <c r="AB191" s="13">
        <f>SL!U191*SQRT($AA$6)*$AA$9</f>
        <v>312.18402172975067</v>
      </c>
      <c r="AC191" s="7">
        <f>SL!V191*SQRT($AA$6)</f>
        <v>19360.704326647501</v>
      </c>
      <c r="AD191" s="7">
        <f>SL!W191*$AA$9</f>
        <v>2416.9705879371072</v>
      </c>
      <c r="AI191" s="13">
        <f>SL!U191*SQRT($AH$6)*$AH$9</f>
        <v>338.52810191192856</v>
      </c>
      <c r="AJ191" s="7">
        <f>SL!V191*SQRT($AH$6)</f>
        <v>19557.762115332014</v>
      </c>
      <c r="AK191" s="7">
        <f>SL!W191*$AH$9</f>
        <v>2594.5223350602546</v>
      </c>
      <c r="AP191" s="13">
        <f>SL!U191*SQRT($AO$6)*$AO$9</f>
        <v>356.5088737088434</v>
      </c>
      <c r="AQ191" s="7">
        <f>SL!V191*SQRT($AO$6)</f>
        <v>19684.691444856475</v>
      </c>
      <c r="AR191" s="7">
        <f>SL!W191*$AO$9</f>
        <v>2714.7108544458988</v>
      </c>
    </row>
    <row r="192" spans="21:44" x14ac:dyDescent="0.25">
      <c r="U192" s="13">
        <f>SL!U192*SQRT($T$6)*$T$9</f>
        <v>215.61484990834717</v>
      </c>
      <c r="V192" s="7">
        <f>SL!V192*SQRT($T$6)</f>
        <v>18465.123227447704</v>
      </c>
      <c r="W192" s="7">
        <f>SL!W192*$T$9</f>
        <v>1665.6370236484026</v>
      </c>
      <c r="AB192" s="13">
        <f>SL!U192*SQRT($AA$6)*$AA$9</f>
        <v>313.40827279535756</v>
      </c>
      <c r="AC192" s="7">
        <f>SL!V192*SQRT($AA$6)</f>
        <v>19348.895706957435</v>
      </c>
      <c r="AD192" s="7">
        <f>SL!W192*$AA$9</f>
        <v>2310.5117416140515</v>
      </c>
      <c r="AI192" s="13">
        <f>SL!U192*SQRT($AH$6)*$AH$9</f>
        <v>339.85566309589694</v>
      </c>
      <c r="AJ192" s="7">
        <f>SL!V192*SQRT($AH$6)</f>
        <v>19545.833304741645</v>
      </c>
      <c r="AK192" s="7">
        <f>SL!W192*$AH$9</f>
        <v>2480.2429739755748</v>
      </c>
      <c r="AP192" s="13">
        <f>SL!U192*SQRT($AO$6)*$AO$9</f>
        <v>357.90694772338782</v>
      </c>
      <c r="AQ192" s="7">
        <f>SL!V192*SQRT($AO$6)</f>
        <v>19672.68521661876</v>
      </c>
      <c r="AR192" s="7">
        <f>SL!W192*$AO$9</f>
        <v>2595.1376221081177</v>
      </c>
    </row>
    <row r="193" spans="21:44" x14ac:dyDescent="0.25">
      <c r="U193" s="13">
        <f>SL!U193*SQRT($T$6)*$T$9</f>
        <v>217.2993409232561</v>
      </c>
      <c r="V193" s="7">
        <f>SL!V193*SQRT($T$6)</f>
        <v>18566.588659452224</v>
      </c>
      <c r="W193" s="7">
        <f>SL!W193*$T$9</f>
        <v>1717.1973604327482</v>
      </c>
      <c r="AB193" s="13">
        <f>SL!U193*SQRT($AA$6)*$AA$9</f>
        <v>315.85677492657118</v>
      </c>
      <c r="AC193" s="7">
        <f>SL!V193*SQRT($AA$6)</f>
        <v>19455.217448628704</v>
      </c>
      <c r="AD193" s="7">
        <f>SL!W193*$AA$9</f>
        <v>2382.0343854136363</v>
      </c>
      <c r="AI193" s="13">
        <f>SL!U193*SQRT($AH$6)*$AH$9</f>
        <v>342.51078546383354</v>
      </c>
      <c r="AJ193" s="7">
        <f>SL!V193*SQRT($AH$6)</f>
        <v>19653.237214031888</v>
      </c>
      <c r="AK193" s="7">
        <f>SL!W193*$AH$9</f>
        <v>2557.0197033767236</v>
      </c>
      <c r="AP193" s="13">
        <f>SL!U193*SQRT($AO$6)*$AO$9</f>
        <v>360.70309575247677</v>
      </c>
      <c r="AQ193" s="7">
        <f>SL!V193*SQRT($AO$6)</f>
        <v>19780.786174278554</v>
      </c>
      <c r="AR193" s="7">
        <f>SL!W193*$AO$9</f>
        <v>2675.4709527785249</v>
      </c>
    </row>
    <row r="194" spans="21:44" x14ac:dyDescent="0.25">
      <c r="U194" s="13">
        <f>SL!U194*SQRT($T$6)*$T$9</f>
        <v>217.2993409232561</v>
      </c>
      <c r="V194" s="7">
        <f>SL!V194*SQRT($T$6)</f>
        <v>18521.607385765787</v>
      </c>
      <c r="W194" s="7">
        <f>SL!W194*$T$9</f>
        <v>1709.96961173464</v>
      </c>
      <c r="AB194" s="13">
        <f>SL!U194*SQRT($AA$6)*$AA$9</f>
        <v>315.85677492657118</v>
      </c>
      <c r="AC194" s="7">
        <f>SL!V194*SQRT($AA$6)</f>
        <v>19408.083294006265</v>
      </c>
      <c r="AD194" s="7">
        <f>SL!W194*$AA$9</f>
        <v>2372.0083125086076</v>
      </c>
      <c r="AI194" s="13">
        <f>SL!U194*SQRT($AH$6)*$AH$9</f>
        <v>342.51078546383354</v>
      </c>
      <c r="AJ194" s="7">
        <f>SL!V194*SQRT($AH$6)</f>
        <v>19605.623316930829</v>
      </c>
      <c r="AK194" s="7">
        <f>SL!W194*$AH$9</f>
        <v>2546.2571106439577</v>
      </c>
      <c r="AP194" s="13">
        <f>SL!U194*SQRT($AO$6)*$AO$9</f>
        <v>360.70309575247677</v>
      </c>
      <c r="AQ194" s="7">
        <f>SL!V194*SQRT($AO$6)</f>
        <v>19732.863264316031</v>
      </c>
      <c r="AR194" s="7">
        <f>SL!W194*$AO$9</f>
        <v>2664.2097942528108</v>
      </c>
    </row>
    <row r="195" spans="21:44" x14ac:dyDescent="0.25">
      <c r="U195" s="13">
        <f>SL!U195*SQRT($T$6)*$T$9</f>
        <v>218.14158643071065</v>
      </c>
      <c r="V195" s="7">
        <f>SL!V195*SQRT($T$6)</f>
        <v>18518.435140461708</v>
      </c>
      <c r="W195" s="7">
        <f>SL!W195*$T$9</f>
        <v>1764.0954219256039</v>
      </c>
      <c r="AB195" s="13">
        <f>SL!U195*SQRT($AA$6)*$AA$9</f>
        <v>317.08102599217818</v>
      </c>
      <c r="AC195" s="7">
        <f>SL!V195*SQRT($AA$6)</f>
        <v>19404.759219599095</v>
      </c>
      <c r="AD195" s="7">
        <f>SL!W195*$AA$9</f>
        <v>2447.0896886998426</v>
      </c>
      <c r="AI195" s="13">
        <f>SL!U195*SQRT($AH$6)*$AH$9</f>
        <v>343.83834664780198</v>
      </c>
      <c r="AJ195" s="7">
        <f>SL!V195*SQRT($AH$6)</f>
        <v>19602.265409314856</v>
      </c>
      <c r="AK195" s="7">
        <f>SL!W195*$AH$9</f>
        <v>2626.8539985198186</v>
      </c>
      <c r="AP195" s="13">
        <f>SL!U195*SQRT($AO$6)*$AO$9</f>
        <v>362.1011697670213</v>
      </c>
      <c r="AQ195" s="7">
        <f>SL!V195*SQRT($AO$6)</f>
        <v>19729.483563973477</v>
      </c>
      <c r="AR195" s="7">
        <f>SL!W195*$AO$9</f>
        <v>2748.5402482228969</v>
      </c>
    </row>
    <row r="196" spans="21:44" x14ac:dyDescent="0.25">
      <c r="U196" s="13">
        <f>SL!U196*SQRT($T$6)*$T$9</f>
        <v>219.82607744561952</v>
      </c>
      <c r="V196" s="7">
        <f>SL!V196*SQRT($T$6)</f>
        <v>18543.389237133939</v>
      </c>
      <c r="W196" s="7">
        <f>SL!W196*$T$9</f>
        <v>1746.6884440565452</v>
      </c>
      <c r="AB196" s="13">
        <f>SL!U196*SQRT($AA$6)*$AA$9</f>
        <v>319.52952812339186</v>
      </c>
      <c r="AC196" s="7">
        <f>SL!V196*SQRT($AA$6)</f>
        <v>19430.90766215347</v>
      </c>
      <c r="AD196" s="7">
        <f>SL!W196*$AA$9</f>
        <v>2422.9433553862496</v>
      </c>
      <c r="AI196" s="13">
        <f>SL!U196*SQRT($AH$6)*$AH$9</f>
        <v>346.49346901573864</v>
      </c>
      <c r="AJ196" s="7">
        <f>SL!V196*SQRT($AH$6)</f>
        <v>19628.679996849311</v>
      </c>
      <c r="AK196" s="7">
        <f>SL!W196*$AH$9</f>
        <v>2600.9338646941947</v>
      </c>
      <c r="AP196" s="13">
        <f>SL!U196*SQRT($AO$6)*$AO$9</f>
        <v>364.89731779611026</v>
      </c>
      <c r="AQ196" s="7">
        <f>SL!V196*SQRT($AO$6)</f>
        <v>19756.069581442789</v>
      </c>
      <c r="AR196" s="7">
        <f>SL!W196*$AO$9</f>
        <v>2721.419391449283</v>
      </c>
    </row>
    <row r="197" spans="21:44" x14ac:dyDescent="0.25">
      <c r="U197" s="13">
        <f>SL!U197*SQRT($T$6)*$T$9</f>
        <v>221.51056846052853</v>
      </c>
      <c r="V197" s="7">
        <f>SL!V197*SQRT($T$6)</f>
        <v>18589.161326494912</v>
      </c>
      <c r="W197" s="7">
        <f>SL!W197*$T$9</f>
        <v>1741.8550892831909</v>
      </c>
      <c r="AB197" s="13">
        <f>SL!U197*SQRT($AA$6)*$AA$9</f>
        <v>321.97803025460559</v>
      </c>
      <c r="AC197" s="7">
        <f>SL!V197*SQRT($AA$6)</f>
        <v>19478.870482245486</v>
      </c>
      <c r="AD197" s="7">
        <f>SL!W197*$AA$9</f>
        <v>2416.2386995718871</v>
      </c>
      <c r="AI197" s="13">
        <f>SL!U197*SQRT($AH$6)*$AH$9</f>
        <v>349.14859138367535</v>
      </c>
      <c r="AJ197" s="7">
        <f>SL!V197*SQRT($AH$6)</f>
        <v>19677.13099377141</v>
      </c>
      <c r="AK197" s="7">
        <f>SL!W197*$AH$9</f>
        <v>2593.7366818463465</v>
      </c>
      <c r="AP197" s="13">
        <f>SL!U197*SQRT($AO$6)*$AO$9</f>
        <v>367.69346582519927</v>
      </c>
      <c r="AQ197" s="7">
        <f>SL!V197*SQRT($AO$6)</f>
        <v>19804.835023980799</v>
      </c>
      <c r="AR197" s="7">
        <f>SL!W197*$AO$9</f>
        <v>2713.8888066728632</v>
      </c>
    </row>
    <row r="198" spans="21:44" x14ac:dyDescent="0.25">
      <c r="U198" s="13">
        <f>SL!U198*SQRT($T$6)*$T$9</f>
        <v>220.66832295307404</v>
      </c>
      <c r="V198" s="7">
        <f>SL!V198*SQRT($T$6)</f>
        <v>18616.595828514088</v>
      </c>
      <c r="W198" s="7">
        <f>SL!W198*$T$9</f>
        <v>1801.2419529521705</v>
      </c>
      <c r="AB198" s="13">
        <f>SL!U198*SQRT($AA$6)*$AA$9</f>
        <v>320.75377918899869</v>
      </c>
      <c r="AC198" s="7">
        <f>SL!V198*SQRT($AA$6)</f>
        <v>19507.618046602507</v>
      </c>
      <c r="AD198" s="7">
        <f>SL!W198*$AA$9</f>
        <v>2498.6180198299453</v>
      </c>
      <c r="AI198" s="13">
        <f>SL!U198*SQRT($AH$6)*$AH$9</f>
        <v>347.82103019970697</v>
      </c>
      <c r="AJ198" s="7">
        <f>SL!V198*SQRT($AH$6)</f>
        <v>19706.171157579705</v>
      </c>
      <c r="AK198" s="7">
        <f>SL!W198*$AH$9</f>
        <v>2682.1676240445454</v>
      </c>
      <c r="AP198" s="13">
        <f>SL!U198*SQRT($AO$6)*$AO$9</f>
        <v>366.29539181065473</v>
      </c>
      <c r="AQ198" s="7">
        <f>SL!V198*SQRT($AO$6)</f>
        <v>19834.063657640589</v>
      </c>
      <c r="AR198" s="7">
        <f>SL!W198*$AO$9</f>
        <v>2806.4162192953308</v>
      </c>
    </row>
    <row r="199" spans="21:44" x14ac:dyDescent="0.25">
      <c r="U199" s="13">
        <f>SL!U199*SQRT($T$6)*$T$9</f>
        <v>220.66832295307404</v>
      </c>
      <c r="V199" s="7">
        <f>SL!V199*SQRT($T$6)</f>
        <v>18713.488939367289</v>
      </c>
      <c r="W199" s="7">
        <f>SL!W199*$T$9</f>
        <v>1747.2793152081956</v>
      </c>
      <c r="AB199" s="13">
        <f>SL!U199*SQRT($AA$6)*$AA$9</f>
        <v>320.75377918899869</v>
      </c>
      <c r="AC199" s="7">
        <f>SL!V199*SQRT($AA$6)</f>
        <v>19609.148627987117</v>
      </c>
      <c r="AD199" s="7">
        <f>SL!W199*$AA$9</f>
        <v>2423.7629905854474</v>
      </c>
      <c r="AI199" s="13">
        <f>SL!U199*SQRT($AH$6)*$AH$9</f>
        <v>347.82103019970697</v>
      </c>
      <c r="AJ199" s="7">
        <f>SL!V199*SQRT($AH$6)</f>
        <v>19808.735141030375</v>
      </c>
      <c r="AK199" s="7">
        <f>SL!W199*$AH$9</f>
        <v>2601.8137106639938</v>
      </c>
      <c r="AP199" s="13">
        <f>SL!U199*SQRT($AO$6)*$AO$9</f>
        <v>366.29539181065473</v>
      </c>
      <c r="AQ199" s="7">
        <f>SL!V199*SQRT($AO$6)</f>
        <v>19937.293278477377</v>
      </c>
      <c r="AR199" s="7">
        <f>SL!W199*$AO$9</f>
        <v>2722.3399953585954</v>
      </c>
    </row>
    <row r="200" spans="21:44" x14ac:dyDescent="0.25">
      <c r="U200" s="13">
        <f>SL!U200*SQRT($T$6)*$T$9</f>
        <v>221.51056846052853</v>
      </c>
      <c r="V200" s="7">
        <f>SL!V200*SQRT($T$6)</f>
        <v>18647.786320946121</v>
      </c>
      <c r="W200" s="7">
        <f>SL!W200*$T$9</f>
        <v>1767.0159930802943</v>
      </c>
      <c r="AB200" s="13">
        <f>SL!U200*SQRT($AA$6)*$AA$9</f>
        <v>321.97803025460559</v>
      </c>
      <c r="AC200" s="7">
        <f>SL!V200*SQRT($AA$6)</f>
        <v>19540.301369517947</v>
      </c>
      <c r="AD200" s="7">
        <f>SL!W200*$AA$9</f>
        <v>2451.1409999095026</v>
      </c>
      <c r="AI200" s="13">
        <f>SL!U200*SQRT($AH$6)*$AH$9</f>
        <v>349.14859138367535</v>
      </c>
      <c r="AJ200" s="7">
        <f>SL!V200*SQRT($AH$6)</f>
        <v>19739.187139019952</v>
      </c>
      <c r="AK200" s="7">
        <f>SL!W200*$AH$9</f>
        <v>2631.2029208741924</v>
      </c>
      <c r="AP200" s="13">
        <f>SL!U200*SQRT($AO$6)*$AO$9</f>
        <v>367.69346582519927</v>
      </c>
      <c r="AQ200" s="7">
        <f>SL!V200*SQRT($AO$6)</f>
        <v>19867.293911877648</v>
      </c>
      <c r="AR200" s="7">
        <f>SL!W200*$AO$9</f>
        <v>2753.0906298330387</v>
      </c>
    </row>
    <row r="201" spans="21:44" x14ac:dyDescent="0.25">
      <c r="U201" s="13">
        <f>SL!U201*SQRT($T$6)*$T$9</f>
        <v>224.03730498289201</v>
      </c>
      <c r="V201" s="7">
        <f>SL!V201*SQRT($T$6)</f>
        <v>18675.163861778798</v>
      </c>
      <c r="W201" s="7">
        <f>SL!W201*$T$9</f>
        <v>1807.7688508317153</v>
      </c>
      <c r="AB201" s="13">
        <f>SL!U201*SQRT($AA$6)*$AA$9</f>
        <v>325.65078345142626</v>
      </c>
      <c r="AC201" s="7">
        <f>SL!V201*SQRT($AA$6)</f>
        <v>19568.989246428348</v>
      </c>
      <c r="AD201" s="7">
        <f>SL!W201*$AA$9</f>
        <v>2507.6718976994293</v>
      </c>
      <c r="AI201" s="13">
        <f>SL!U201*SQRT($AH$6)*$AH$9</f>
        <v>353.13127493558045</v>
      </c>
      <c r="AJ201" s="7">
        <f>SL!V201*SQRT($AH$6)</f>
        <v>19768.1670078688</v>
      </c>
      <c r="AK201" s="7">
        <f>SL!W201*$AH$9</f>
        <v>2691.8866038569286</v>
      </c>
      <c r="AP201" s="13">
        <f>SL!U201*SQRT($AO$6)*$AO$9</f>
        <v>371.8876878688327</v>
      </c>
      <c r="AQ201" s="7">
        <f>SL!V201*SQRT($AO$6)</f>
        <v>19896.46185926539</v>
      </c>
      <c r="AR201" s="7">
        <f>SL!W201*$AO$9</f>
        <v>2816.5854206293425</v>
      </c>
    </row>
    <row r="202" spans="21:44" x14ac:dyDescent="0.25">
      <c r="U202" s="13">
        <f>SL!U202*SQRT($T$6)*$T$9</f>
        <v>224.87955049034639</v>
      </c>
      <c r="V202" s="7">
        <f>SL!V202*SQRT($T$6)</f>
        <v>18776.394934338245</v>
      </c>
      <c r="W202" s="7">
        <f>SL!W202*$T$9</f>
        <v>1837.9449712043242</v>
      </c>
      <c r="AB202" s="13">
        <f>SL!U202*SQRT($AA$6)*$AA$9</f>
        <v>326.87503451703299</v>
      </c>
      <c r="AC202" s="7">
        <f>SL!V202*SQRT($AA$6)</f>
        <v>19675.065411809399</v>
      </c>
      <c r="AD202" s="7">
        <f>SL!W202*$AA$9</f>
        <v>2549.531125999094</v>
      </c>
      <c r="AI202" s="13">
        <f>SL!U202*SQRT($AH$6)*$AH$9</f>
        <v>354.45883611954866</v>
      </c>
      <c r="AJ202" s="7">
        <f>SL!V202*SQRT($AH$6)</f>
        <v>19875.322841335757</v>
      </c>
      <c r="AK202" s="7">
        <f>SL!W202*$AH$9</f>
        <v>2736.8208299058106</v>
      </c>
      <c r="AP202" s="13">
        <f>SL!U202*SQRT($AO$6)*$AO$9</f>
        <v>373.28576188337712</v>
      </c>
      <c r="AQ202" s="7">
        <f>SL!V202*SQRT($AO$6)</f>
        <v>20004.313131096733</v>
      </c>
      <c r="AR202" s="7">
        <f>SL!W202*$AO$9</f>
        <v>2863.6011774577346</v>
      </c>
    </row>
    <row r="203" spans="21:44" x14ac:dyDescent="0.25">
      <c r="U203" s="13">
        <f>SL!U203*SQRT($T$6)*$T$9</f>
        <v>226.5640415052554</v>
      </c>
      <c r="V203" s="7">
        <f>SL!V203*SQRT($T$6)</f>
        <v>18818.879690890652</v>
      </c>
      <c r="W203" s="7">
        <f>SL!W203*$T$9</f>
        <v>1805.8366590365379</v>
      </c>
      <c r="AB203" s="13">
        <f>SL!U203*SQRT($AA$6)*$AA$9</f>
        <v>329.32353664824677</v>
      </c>
      <c r="AC203" s="7">
        <f>SL!V203*SQRT($AA$6)</f>
        <v>19719.583561704334</v>
      </c>
      <c r="AD203" s="7">
        <f>SL!W203*$AA$9</f>
        <v>2504.9916307706667</v>
      </c>
      <c r="AI203" s="13">
        <f>SL!U203*SQRT($AH$6)*$AH$9</f>
        <v>357.11395848748549</v>
      </c>
      <c r="AJ203" s="7">
        <f>SL!V203*SQRT($AH$6)</f>
        <v>19920.294107399743</v>
      </c>
      <c r="AK203" s="7">
        <f>SL!W203*$AH$9</f>
        <v>2689.0094433133518</v>
      </c>
      <c r="AP203" s="13">
        <f>SL!U203*SQRT($AO$6)*$AO$9</f>
        <v>376.08190991246613</v>
      </c>
      <c r="AQ203" s="7">
        <f>SL!V203*SQRT($AO$6)</f>
        <v>20049.57625942061</v>
      </c>
      <c r="AR203" s="7">
        <f>SL!W203*$AO$9</f>
        <v>2813.5749786485258</v>
      </c>
    </row>
    <row r="204" spans="21:44" x14ac:dyDescent="0.25">
      <c r="U204" s="13">
        <f>SL!U204*SQRT($T$6)*$T$9</f>
        <v>227.40628701270992</v>
      </c>
      <c r="V204" s="7">
        <f>SL!V204*SQRT($T$6)</f>
        <v>18775.230477859674</v>
      </c>
      <c r="W204" s="7">
        <f>SL!W204*$T$9</f>
        <v>1867.8939440295826</v>
      </c>
      <c r="AB204" s="13">
        <f>SL!U204*SQRT($AA$6)*$AA$9</f>
        <v>330.54778771385372</v>
      </c>
      <c r="AC204" s="7">
        <f>SL!V204*SQRT($AA$6)</f>
        <v>19673.845222445827</v>
      </c>
      <c r="AD204" s="7">
        <f>SL!W204*$AA$9</f>
        <v>2591.0752633949292</v>
      </c>
      <c r="AI204" s="13">
        <f>SL!U204*SQRT($AH$6)*$AH$9</f>
        <v>358.44151967145388</v>
      </c>
      <c r="AJ204" s="7">
        <f>SL!V204*SQRT($AH$6)</f>
        <v>19874.090232598712</v>
      </c>
      <c r="AK204" s="7">
        <f>SL!W204*$AH$9</f>
        <v>2781.4168183312649</v>
      </c>
      <c r="AP204" s="13">
        <f>SL!U204*SQRT($AO$6)*$AO$9</f>
        <v>377.47998392701066</v>
      </c>
      <c r="AQ204" s="7">
        <f>SL!V204*SQRT($AO$6)</f>
        <v>20003.072522763432</v>
      </c>
      <c r="AR204" s="7">
        <f>SL!W204*$AO$9</f>
        <v>2910.2630281604052</v>
      </c>
    </row>
    <row r="205" spans="21:44" x14ac:dyDescent="0.25">
      <c r="U205" s="13">
        <f>SL!U205*SQRT($T$6)*$T$9</f>
        <v>228.24853252016439</v>
      </c>
      <c r="V205" s="7">
        <f>SL!V205*SQRT($T$6)</f>
        <v>18900.651868151042</v>
      </c>
      <c r="W205" s="7">
        <f>SL!W205*$T$9</f>
        <v>1869.3164914859283</v>
      </c>
      <c r="AB205" s="13">
        <f>SL!U205*SQRT($AA$6)*$AA$9</f>
        <v>331.77203877946056</v>
      </c>
      <c r="AC205" s="7">
        <f>SL!V205*SQRT($AA$6)</f>
        <v>19805.269495670385</v>
      </c>
      <c r="AD205" s="7">
        <f>SL!W205*$AA$9</f>
        <v>2593.048570036307</v>
      </c>
      <c r="AI205" s="13">
        <f>SL!U205*SQRT($AH$6)*$AH$9</f>
        <v>359.7690808554222</v>
      </c>
      <c r="AJ205" s="7">
        <f>SL!V205*SQRT($AH$6)</f>
        <v>20006.852172894891</v>
      </c>
      <c r="AK205" s="7">
        <f>SL!W205*$AH$9</f>
        <v>2783.5350849665851</v>
      </c>
      <c r="AP205" s="13">
        <f>SL!U205*SQRT($AO$6)*$AO$9</f>
        <v>378.87805794155514</v>
      </c>
      <c r="AQ205" s="7">
        <f>SL!V205*SQRT($AO$6)</f>
        <v>20136.696084341678</v>
      </c>
      <c r="AR205" s="7">
        <f>SL!W205*$AO$9</f>
        <v>2912.4794212705383</v>
      </c>
    </row>
    <row r="206" spans="21:44" x14ac:dyDescent="0.25">
      <c r="U206" s="13">
        <f>SL!U206*SQRT($T$6)*$T$9</f>
        <v>228.24853252016439</v>
      </c>
      <c r="V206" s="7">
        <f>SL!V206*SQRT($T$6)</f>
        <v>18911.277773402806</v>
      </c>
      <c r="W206" s="7">
        <f>SL!W206*$T$9</f>
        <v>1877.0495715947541</v>
      </c>
      <c r="AB206" s="13">
        <f>SL!U206*SQRT($AA$6)*$AA$9</f>
        <v>331.77203877946056</v>
      </c>
      <c r="AC206" s="7">
        <f>SL!V206*SQRT($AA$6)</f>
        <v>19816.403974979075</v>
      </c>
      <c r="AD206" s="7">
        <f>SL!W206*$AA$9</f>
        <v>2603.7756204900411</v>
      </c>
      <c r="AI206" s="13">
        <f>SL!U206*SQRT($AH$6)*$AH$9</f>
        <v>359.7690808554222</v>
      </c>
      <c r="AJ206" s="7">
        <f>SL!V206*SQRT($AH$6)</f>
        <v>20018.099981544998</v>
      </c>
      <c r="AK206" s="7">
        <f>SL!W206*$AH$9</f>
        <v>2795.0501493742518</v>
      </c>
      <c r="AP206" s="13">
        <f>SL!U206*SQRT($AO$6)*$AO$9</f>
        <v>378.87805794155514</v>
      </c>
      <c r="AQ206" s="7">
        <f>SL!V206*SQRT($AO$6)</f>
        <v>20148.016890955569</v>
      </c>
      <c r="AR206" s="7">
        <f>SL!W206*$AO$9</f>
        <v>2924.5279089303717</v>
      </c>
    </row>
    <row r="207" spans="21:44" x14ac:dyDescent="0.25">
      <c r="U207" s="13">
        <f>SL!U207*SQRT($T$6)*$T$9</f>
        <v>228.24853252016439</v>
      </c>
      <c r="V207" s="7">
        <f>SL!V207*SQRT($T$6)</f>
        <v>18857.327671124185</v>
      </c>
      <c r="W207" s="7">
        <f>SL!W207*$T$9</f>
        <v>1847.7108780976605</v>
      </c>
      <c r="AB207" s="13">
        <f>SL!U207*SQRT($AA$6)*$AA$9</f>
        <v>331.77203877946056</v>
      </c>
      <c r="AC207" s="7">
        <f>SL!V207*SQRT($AA$6)</f>
        <v>19759.87172823961</v>
      </c>
      <c r="AD207" s="7">
        <f>SL!W207*$AA$9</f>
        <v>2563.0780406174649</v>
      </c>
      <c r="AI207" s="13">
        <f>SL!U207*SQRT($AH$6)*$AH$9</f>
        <v>359.7690808554222</v>
      </c>
      <c r="AJ207" s="7">
        <f>SL!V207*SQRT($AH$6)</f>
        <v>19960.992336341515</v>
      </c>
      <c r="AK207" s="7">
        <f>SL!W207*$AH$9</f>
        <v>2751.3629069686999</v>
      </c>
      <c r="AP207" s="13">
        <f>SL!U207*SQRT($AO$6)*$AO$9</f>
        <v>378.87805794155514</v>
      </c>
      <c r="AQ207" s="7">
        <f>SL!V207*SQRT($AO$6)</f>
        <v>20090.53861873077</v>
      </c>
      <c r="AR207" s="7">
        <f>SL!W207*$AO$9</f>
        <v>2878.8169009515541</v>
      </c>
    </row>
    <row r="208" spans="21:44" x14ac:dyDescent="0.25">
      <c r="U208" s="13">
        <f>SL!U208*SQRT($T$6)*$T$9</f>
        <v>228.24853252016439</v>
      </c>
      <c r="V208" s="7">
        <f>SL!V208*SQRT($T$6)</f>
        <v>18950.104618441404</v>
      </c>
      <c r="W208" s="7">
        <f>SL!W208*$T$9</f>
        <v>1919.3931809989763</v>
      </c>
      <c r="AB208" s="13">
        <f>SL!U208*SQRT($AA$6)*$AA$9</f>
        <v>331.77203877946056</v>
      </c>
      <c r="AC208" s="7">
        <f>SL!V208*SQRT($AA$6)</f>
        <v>19857.089139439031</v>
      </c>
      <c r="AD208" s="7">
        <f>SL!W208*$AA$9</f>
        <v>2662.5131517298769</v>
      </c>
      <c r="AI208" s="13">
        <f>SL!U208*SQRT($AH$6)*$AH$9</f>
        <v>359.7690808554222</v>
      </c>
      <c r="AJ208" s="7">
        <f>SL!V208*SQRT($AH$6)</f>
        <v>20059.199249149417</v>
      </c>
      <c r="AK208" s="7">
        <f>SL!W208*$AH$9</f>
        <v>2858.1025660932005</v>
      </c>
      <c r="AP208" s="13">
        <f>SL!U208*SQRT($AO$6)*$AO$9</f>
        <v>378.87805794155514</v>
      </c>
      <c r="AQ208" s="7">
        <f>SL!V208*SQRT($AO$6)</f>
        <v>20189.38289165809</v>
      </c>
      <c r="AR208" s="7">
        <f>SL!W208*$AO$9</f>
        <v>2990.5011625628176</v>
      </c>
    </row>
    <row r="209" spans="21:44" x14ac:dyDescent="0.25">
      <c r="U209" s="13">
        <f>SL!U209*SQRT($T$6)*$T$9</f>
        <v>228.24853252016439</v>
      </c>
      <c r="V209" s="7">
        <f>SL!V209*SQRT($T$6)</f>
        <v>18888.623601698058</v>
      </c>
      <c r="W209" s="7">
        <f>SL!W209*$T$9</f>
        <v>1901.384549657982</v>
      </c>
      <c r="AB209" s="13">
        <f>SL!U209*SQRT($AA$6)*$AA$9</f>
        <v>331.77203877946056</v>
      </c>
      <c r="AC209" s="7">
        <f>SL!V209*SQRT($AA$6)</f>
        <v>19792.665535747263</v>
      </c>
      <c r="AD209" s="7">
        <f>SL!W209*$AA$9</f>
        <v>2637.5322263703852</v>
      </c>
      <c r="AI209" s="13">
        <f>SL!U209*SQRT($AH$6)*$AH$9</f>
        <v>359.7690808554222</v>
      </c>
      <c r="AJ209" s="7">
        <f>SL!V209*SQRT($AH$6)</f>
        <v>19994.119926912066</v>
      </c>
      <c r="AK209" s="7">
        <f>SL!W209*$AH$9</f>
        <v>2831.2865307143866</v>
      </c>
      <c r="AP209" s="13">
        <f>SL!U209*SQRT($AO$6)*$AO$9</f>
        <v>378.87805794155514</v>
      </c>
      <c r="AQ209" s="7">
        <f>SL!V209*SQRT($AO$6)</f>
        <v>20123.881206438269</v>
      </c>
      <c r="AR209" s="7">
        <f>SL!W209*$AO$9</f>
        <v>2962.4429025384802</v>
      </c>
    </row>
    <row r="210" spans="21:44" x14ac:dyDescent="0.25">
      <c r="U210" s="13">
        <f>SL!U210*SQRT($T$6)*$T$9</f>
        <v>229.09077802761888</v>
      </c>
      <c r="V210" s="7">
        <f>SL!V210*SQRT($T$6)</f>
        <v>18969.577889099597</v>
      </c>
      <c r="W210" s="7">
        <f>SL!W210*$T$9</f>
        <v>1867.0910205789824</v>
      </c>
      <c r="AB210" s="13">
        <f>SL!U210*SQRT($AA$6)*$AA$9</f>
        <v>332.99628984506739</v>
      </c>
      <c r="AC210" s="7">
        <f>SL!V210*SQRT($AA$6)</f>
        <v>19877.494434242511</v>
      </c>
      <c r="AD210" s="7">
        <f>SL!W210*$AA$9</f>
        <v>2589.9614768772844</v>
      </c>
      <c r="AI210" s="13">
        <f>SL!U210*SQRT($AH$6)*$AH$9</f>
        <v>361.09664203939053</v>
      </c>
      <c r="AJ210" s="7">
        <f>SL!V210*SQRT($AH$6)</f>
        <v>20079.812233828412</v>
      </c>
      <c r="AK210" s="7">
        <f>SL!W210*$AH$9</f>
        <v>2780.2212125547858</v>
      </c>
      <c r="AP210" s="13">
        <f>SL!U210*SQRT($AO$6)*$AO$9</f>
        <v>380.27613195609962</v>
      </c>
      <c r="AQ210" s="7">
        <f>SL!V210*SQRT($AO$6)</f>
        <v>20210.129654031556</v>
      </c>
      <c r="AR210" s="7">
        <f>SL!W210*$AO$9</f>
        <v>2909.0120372033466</v>
      </c>
    </row>
    <row r="211" spans="21:44" x14ac:dyDescent="0.25">
      <c r="U211" s="13">
        <f>SL!U211*SQRT($T$6)*$T$9</f>
        <v>228.24853252016439</v>
      </c>
      <c r="V211" s="7">
        <f>SL!V211*SQRT($T$6)</f>
        <v>18881.319780672078</v>
      </c>
      <c r="W211" s="7">
        <f>SL!W211*$T$9</f>
        <v>1876.9899094225073</v>
      </c>
      <c r="AB211" s="13">
        <f>SL!U211*SQRT($AA$6)*$AA$9</f>
        <v>331.77203877946056</v>
      </c>
      <c r="AC211" s="7">
        <f>SL!V211*SQRT($AA$6)</f>
        <v>19785.012141315328</v>
      </c>
      <c r="AD211" s="7">
        <f>SL!W211*$AA$9</f>
        <v>2603.6928592716308</v>
      </c>
      <c r="AI211" s="13">
        <f>SL!U211*SQRT($AH$6)*$AH$9</f>
        <v>359.7690808554222</v>
      </c>
      <c r="AJ211" s="7">
        <f>SL!V211*SQRT($AH$6)</f>
        <v>19986.388634436898</v>
      </c>
      <c r="AK211" s="7">
        <f>SL!W211*$AH$9</f>
        <v>2794.961308479491</v>
      </c>
      <c r="AP211" s="13">
        <f>SL!U211*SQRT($AO$6)*$AO$9</f>
        <v>378.87805794155514</v>
      </c>
      <c r="AQ211" s="7">
        <f>SL!V211*SQRT($AO$6)</f>
        <v>20116.099738091012</v>
      </c>
      <c r="AR211" s="7">
        <f>SL!W211*$AO$9</f>
        <v>2924.4349525745652</v>
      </c>
    </row>
    <row r="212" spans="21:44" x14ac:dyDescent="0.25">
      <c r="U212" s="13">
        <f>SL!U212*SQRT($T$6)*$T$9</f>
        <v>228.24853252016439</v>
      </c>
      <c r="V212" s="7">
        <f>SL!V212*SQRT($T$6)</f>
        <v>18890.03789720191</v>
      </c>
      <c r="W212" s="7">
        <f>SL!W212*$T$9</f>
        <v>1895.6533870155135</v>
      </c>
      <c r="AB212" s="13">
        <f>SL!U212*SQRT($AA$6)*$AA$9</f>
        <v>331.77203877946056</v>
      </c>
      <c r="AC212" s="7">
        <f>SL!V212*SQRT($AA$6)</f>
        <v>19794.14752186053</v>
      </c>
      <c r="AD212" s="7">
        <f>SL!W212*$AA$9</f>
        <v>2629.5821637874114</v>
      </c>
      <c r="AI212" s="13">
        <f>SL!U212*SQRT($AH$6)*$AH$9</f>
        <v>359.7690808554222</v>
      </c>
      <c r="AJ212" s="7">
        <f>SL!V212*SQRT($AH$6)</f>
        <v>19995.616997027515</v>
      </c>
      <c r="AK212" s="7">
        <f>SL!W212*$AH$9</f>
        <v>2822.752452956222</v>
      </c>
      <c r="AP212" s="13">
        <f>SL!U212*SQRT($AO$6)*$AO$9</f>
        <v>378.87805794155514</v>
      </c>
      <c r="AQ212" s="7">
        <f>SL!V212*SQRT($AO$6)</f>
        <v>20125.387992496926</v>
      </c>
      <c r="AR212" s="7">
        <f>SL!W212*$AO$9</f>
        <v>2953.5134926005867</v>
      </c>
    </row>
    <row r="213" spans="21:44" x14ac:dyDescent="0.25">
      <c r="U213" s="13">
        <f>SL!U213*SQRT($T$6)*$T$9</f>
        <v>230.77526904252778</v>
      </c>
      <c r="V213" s="7">
        <f>SL!V213*SQRT($T$6)</f>
        <v>18964.824621527754</v>
      </c>
      <c r="W213" s="7">
        <f>SL!W213*$T$9</f>
        <v>1942.170473191612</v>
      </c>
      <c r="AB213" s="13">
        <f>SL!U213*SQRT($AA$6)*$AA$9</f>
        <v>335.44479197628107</v>
      </c>
      <c r="AC213" s="7">
        <f>SL!V213*SQRT($AA$6)</f>
        <v>19872.513667129184</v>
      </c>
      <c r="AD213" s="7">
        <f>SL!W213*$AA$9</f>
        <v>2694.108991823527</v>
      </c>
      <c r="AI213" s="13">
        <f>SL!U213*SQRT($AH$6)*$AH$9</f>
        <v>363.75176440732719</v>
      </c>
      <c r="AJ213" s="7">
        <f>SL!V213*SQRT($AH$6)</f>
        <v>20074.780771299425</v>
      </c>
      <c r="AK213" s="7">
        <f>SL!W213*$AH$9</f>
        <v>2892.0194508195204</v>
      </c>
      <c r="AP213" s="13">
        <f>SL!U213*SQRT($AO$6)*$AO$9</f>
        <v>383.07227998518857</v>
      </c>
      <c r="AQ213" s="7">
        <f>SL!V213*SQRT($AO$6)</f>
        <v>20205.065537451377</v>
      </c>
      <c r="AR213" s="7">
        <f>SL!W213*$AO$9</f>
        <v>3025.9892113151104</v>
      </c>
    </row>
    <row r="214" spans="21:44" x14ac:dyDescent="0.25">
      <c r="U214" s="13">
        <f>SL!U214*SQRT($T$6)*$T$9</f>
        <v>230.77526904252778</v>
      </c>
      <c r="V214" s="7">
        <f>SL!V214*SQRT($T$6)</f>
        <v>18991.473644269248</v>
      </c>
      <c r="W214" s="7">
        <f>SL!W214*$T$9</f>
        <v>1986.2342220920618</v>
      </c>
      <c r="AB214" s="13">
        <f>SL!U214*SQRT($AA$6)*$AA$9</f>
        <v>335.44479197628107</v>
      </c>
      <c r="AC214" s="7">
        <f>SL!V214*SQRT($AA$6)</f>
        <v>19900.438157822591</v>
      </c>
      <c r="AD214" s="7">
        <f>SL!W214*$AA$9</f>
        <v>2755.2326386736786</v>
      </c>
      <c r="AI214" s="13">
        <f>SL!U214*SQRT($AH$6)*$AH$9</f>
        <v>363.75176440732719</v>
      </c>
      <c r="AJ214" s="7">
        <f>SL!V214*SQRT($AH$6)</f>
        <v>20102.989484007347</v>
      </c>
      <c r="AK214" s="7">
        <f>SL!W214*$AH$9</f>
        <v>2957.6332682753659</v>
      </c>
      <c r="AP214" s="13">
        <f>SL!U214*SQRT($AO$6)*$AO$9</f>
        <v>383.07227998518857</v>
      </c>
      <c r="AQ214" s="7">
        <f>SL!V214*SQRT($AO$6)</f>
        <v>20233.457323916391</v>
      </c>
      <c r="AR214" s="7">
        <f>SL!W214*$AO$9</f>
        <v>3094.6425198806269</v>
      </c>
    </row>
    <row r="215" spans="21:44" x14ac:dyDescent="0.25">
      <c r="U215" s="13">
        <f>SL!U215*SQRT($T$6)*$T$9</f>
        <v>231.61751454998233</v>
      </c>
      <c r="V215" s="7">
        <f>SL!V215*SQRT($T$6)</f>
        <v>18996.478675976112</v>
      </c>
      <c r="W215" s="7">
        <f>SL!W215*$T$9</f>
        <v>1980.1781521983216</v>
      </c>
      <c r="AB215" s="13">
        <f>SL!U215*SQRT($AA$6)*$AA$9</f>
        <v>336.66904304188807</v>
      </c>
      <c r="AC215" s="7">
        <f>SL!V215*SQRT($AA$6)</f>
        <v>19905.682738934414</v>
      </c>
      <c r="AD215" s="7">
        <f>SL!W215*$AA$9</f>
        <v>2746.8318764434584</v>
      </c>
      <c r="AI215" s="13">
        <f>SL!U215*SQRT($AH$6)*$AH$9</f>
        <v>365.07932559129563</v>
      </c>
      <c r="AJ215" s="7">
        <f>SL!V215*SQRT($AH$6)</f>
        <v>20108.287445695569</v>
      </c>
      <c r="AK215" s="7">
        <f>SL!W215*$AH$9</f>
        <v>2948.6153822710353</v>
      </c>
      <c r="AP215" s="13">
        <f>SL!U215*SQRT($AO$6)*$AO$9</f>
        <v>384.47035399973316</v>
      </c>
      <c r="AQ215" s="7">
        <f>SL!V215*SQRT($AO$6)</f>
        <v>20238.789669227903</v>
      </c>
      <c r="AR215" s="7">
        <f>SL!W215*$AO$9</f>
        <v>3085.2068897882214</v>
      </c>
    </row>
    <row r="216" spans="21:44" x14ac:dyDescent="0.25">
      <c r="U216" s="13">
        <f>SL!U216*SQRT($T$6)*$T$9</f>
        <v>231.61751454998233</v>
      </c>
      <c r="V216" s="7">
        <f>SL!V216*SQRT($T$6)</f>
        <v>18954.138474073789</v>
      </c>
      <c r="W216" s="7">
        <f>SL!W216*$T$9</f>
        <v>1986.426866214498</v>
      </c>
      <c r="AB216" s="13">
        <f>SL!U216*SQRT($AA$6)*$AA$9</f>
        <v>336.66904304188807</v>
      </c>
      <c r="AC216" s="7">
        <f>SL!V216*SQRT($AA$6)</f>
        <v>19861.316062323134</v>
      </c>
      <c r="AD216" s="7">
        <f>SL!W216*$AA$9</f>
        <v>2755.4998676680648</v>
      </c>
      <c r="AI216" s="13">
        <f>SL!U216*SQRT($AH$6)*$AH$9</f>
        <v>365.07932559129563</v>
      </c>
      <c r="AJ216" s="7">
        <f>SL!V216*SQRT($AH$6)</f>
        <v>20063.469194645844</v>
      </c>
      <c r="AK216" s="7">
        <f>SL!W216*$AH$9</f>
        <v>2957.920128031943</v>
      </c>
      <c r="AP216" s="13">
        <f>SL!U216*SQRT($AO$6)*$AO$9</f>
        <v>384.47035399973316</v>
      </c>
      <c r="AQ216" s="7">
        <f>SL!V216*SQRT($AO$6)</f>
        <v>20193.680548981451</v>
      </c>
      <c r="AR216" s="7">
        <f>SL!W216*$AO$9</f>
        <v>3094.9426681138339</v>
      </c>
    </row>
    <row r="217" spans="21:44" x14ac:dyDescent="0.25">
      <c r="U217" s="13">
        <f>SL!U217*SQRT($T$6)*$T$9</f>
        <v>231.61751454998233</v>
      </c>
      <c r="V217" s="7">
        <f>SL!V217*SQRT($T$6)</f>
        <v>18964.349425781835</v>
      </c>
      <c r="W217" s="7">
        <f>SL!W217*$T$9</f>
        <v>1952.8047162786143</v>
      </c>
      <c r="AB217" s="13">
        <f>SL!U217*SQRT($AA$6)*$AA$9</f>
        <v>336.66904304188807</v>
      </c>
      <c r="AC217" s="7">
        <f>SL!V217*SQRT($AA$6)</f>
        <v>19872.015727699541</v>
      </c>
      <c r="AD217" s="7">
        <f>SL!W217*$AA$9</f>
        <v>2708.8604311628606</v>
      </c>
      <c r="AI217" s="13">
        <f>SL!U217*SQRT($AH$6)*$AH$9</f>
        <v>365.07932559129563</v>
      </c>
      <c r="AJ217" s="7">
        <f>SL!V217*SQRT($AH$6)</f>
        <v>20074.277763725499</v>
      </c>
      <c r="AK217" s="7">
        <f>SL!W217*$AH$9</f>
        <v>2907.8545375314575</v>
      </c>
      <c r="AP217" s="13">
        <f>SL!U217*SQRT($AO$6)*$AO$9</f>
        <v>384.47035399973316</v>
      </c>
      <c r="AQ217" s="7">
        <f>SL!V217*SQRT($AO$6)</f>
        <v>20204.559265372354</v>
      </c>
      <c r="AR217" s="7">
        <f>SL!W217*$AO$9</f>
        <v>3042.5578417705465</v>
      </c>
    </row>
    <row r="218" spans="21:44" x14ac:dyDescent="0.25">
      <c r="U218" s="13">
        <f>SL!U218*SQRT($T$6)*$T$9</f>
        <v>231.61751454998233</v>
      </c>
      <c r="V218" s="7">
        <f>SL!V218*SQRT($T$6)</f>
        <v>18958.411487606842</v>
      </c>
      <c r="W218" s="7">
        <f>SL!W218*$T$9</f>
        <v>2020.8296561390582</v>
      </c>
      <c r="AB218" s="13">
        <f>SL!U218*SQRT($AA$6)*$AA$9</f>
        <v>336.66904304188807</v>
      </c>
      <c r="AC218" s="7">
        <f>SL!V218*SQRT($AA$6)</f>
        <v>19865.793589615376</v>
      </c>
      <c r="AD218" s="7">
        <f>SL!W218*$AA$9</f>
        <v>2803.222179874399</v>
      </c>
      <c r="AI218" s="13">
        <f>SL!U218*SQRT($AH$6)*$AH$9</f>
        <v>365.07932559129563</v>
      </c>
      <c r="AJ218" s="7">
        <f>SL!V218*SQRT($AH$6)</f>
        <v>20067.992295260836</v>
      </c>
      <c r="AK218" s="7">
        <f>SL!W218*$AH$9</f>
        <v>3009.1481427699009</v>
      </c>
      <c r="AP218" s="13">
        <f>SL!U218*SQRT($AO$6)*$AO$9</f>
        <v>384.47035399973316</v>
      </c>
      <c r="AQ218" s="7">
        <f>SL!V218*SQRT($AO$6)</f>
        <v>20198.233004393023</v>
      </c>
      <c r="AR218" s="7">
        <f>SL!W218*$AO$9</f>
        <v>3148.543766775264</v>
      </c>
    </row>
    <row r="219" spans="21:44" x14ac:dyDescent="0.25">
      <c r="U219" s="13">
        <f>SL!U219*SQRT($T$6)*$T$9</f>
        <v>231.61751454998233</v>
      </c>
      <c r="V219" s="7">
        <f>SL!V219*SQRT($T$6)</f>
        <v>19041.882491967706</v>
      </c>
      <c r="W219" s="7">
        <f>SL!W219*$T$9</f>
        <v>1980.091893636037</v>
      </c>
      <c r="AB219" s="13">
        <f>SL!U219*SQRT($AA$6)*$AA$9</f>
        <v>336.66904304188807</v>
      </c>
      <c r="AC219" s="7">
        <f>SL!V219*SQRT($AA$6)</f>
        <v>19953.259659461721</v>
      </c>
      <c r="AD219" s="7">
        <f>SL!W219*$AA$9</f>
        <v>2746.7122216698531</v>
      </c>
      <c r="AI219" s="13">
        <f>SL!U219*SQRT($AH$6)*$AH$9</f>
        <v>365.07932559129563</v>
      </c>
      <c r="AJ219" s="7">
        <f>SL!V219*SQRT($AH$6)</f>
        <v>20156.3486152767</v>
      </c>
      <c r="AK219" s="7">
        <f>SL!W219*$AH$9</f>
        <v>2948.4869376039114</v>
      </c>
      <c r="AP219" s="13">
        <f>SL!U219*SQRT($AO$6)*$AO$9</f>
        <v>384.47035399973316</v>
      </c>
      <c r="AQ219" s="7">
        <f>SL!V219*SQRT($AO$6)</f>
        <v>20287.162754456393</v>
      </c>
      <c r="AR219" s="7">
        <f>SL!W219*$AO$9</f>
        <v>3085.0724950569352</v>
      </c>
    </row>
    <row r="220" spans="21:44" x14ac:dyDescent="0.25">
      <c r="U220" s="13">
        <f>SL!U220*SQRT($T$6)*$T$9</f>
        <v>233.30200556489126</v>
      </c>
      <c r="V220" s="7">
        <f>SL!V220*SQRT($T$6)</f>
        <v>18987.900236032117</v>
      </c>
      <c r="W220" s="7">
        <f>SL!W220*$T$9</f>
        <v>2031.6831397385345</v>
      </c>
      <c r="AB220" s="13">
        <f>SL!U220*SQRT($AA$6)*$AA$9</f>
        <v>339.11754517310169</v>
      </c>
      <c r="AC220" s="7">
        <f>SL!V220*SQRT($AA$6)</f>
        <v>19896.6937201361</v>
      </c>
      <c r="AD220" s="7">
        <f>SL!W220*$AA$9</f>
        <v>2818.2777417633129</v>
      </c>
      <c r="AI220" s="13">
        <f>SL!U220*SQRT($AH$6)*$AH$9</f>
        <v>367.73444795923223</v>
      </c>
      <c r="AJ220" s="7">
        <f>SL!V220*SQRT($AH$6)</f>
        <v>20099.206934556019</v>
      </c>
      <c r="AK220" s="7">
        <f>SL!W220*$AH$9</f>
        <v>3025.309693010779</v>
      </c>
      <c r="AP220" s="13">
        <f>SL!U220*SQRT($AO$6)*$AO$9</f>
        <v>387.266502028822</v>
      </c>
      <c r="AQ220" s="7">
        <f>SL!V220*SQRT($AO$6)</f>
        <v>20229.65022582484</v>
      </c>
      <c r="AR220" s="7">
        <f>SL!W220*$AO$9</f>
        <v>3165.4539838393866</v>
      </c>
    </row>
    <row r="221" spans="21:44" x14ac:dyDescent="0.25">
      <c r="U221" s="13">
        <f>SL!U221*SQRT($T$6)*$T$9</f>
        <v>233.30200556489126</v>
      </c>
      <c r="V221" s="7">
        <f>SL!V221*SQRT($T$6)</f>
        <v>18977.425991882057</v>
      </c>
      <c r="W221" s="7">
        <f>SL!W221*$T$9</f>
        <v>1956.6238141237711</v>
      </c>
      <c r="AB221" s="13">
        <f>SL!U221*SQRT($AA$6)*$AA$9</f>
        <v>339.11754517310169</v>
      </c>
      <c r="AC221" s="7">
        <f>SL!V221*SQRT($AA$6)</f>
        <v>19885.718160689659</v>
      </c>
      <c r="AD221" s="7">
        <f>SL!W221*$AA$9</f>
        <v>2714.1581462642453</v>
      </c>
      <c r="AI221" s="13">
        <f>SL!U221*SQRT($AH$6)*$AH$9</f>
        <v>367.73444795923223</v>
      </c>
      <c r="AJ221" s="7">
        <f>SL!V221*SQRT($AH$6)</f>
        <v>20088.119663291785</v>
      </c>
      <c r="AK221" s="7">
        <f>SL!W221*$AH$9</f>
        <v>2913.5414251683733</v>
      </c>
      <c r="AP221" s="13">
        <f>SL!U221*SQRT($AO$6)*$AO$9</f>
        <v>387.266502028822</v>
      </c>
      <c r="AQ221" s="7">
        <f>SL!V221*SQRT($AO$6)</f>
        <v>20218.490998479971</v>
      </c>
      <c r="AR221" s="7">
        <f>SL!W221*$AO$9</f>
        <v>3048.5081684982565</v>
      </c>
    </row>
    <row r="222" spans="21:44" x14ac:dyDescent="0.25">
      <c r="U222" s="13">
        <f>SL!U222*SQRT($T$6)*$T$9</f>
        <v>234.14425107234575</v>
      </c>
      <c r="V222" s="7">
        <f>SL!V222*SQRT($T$6)</f>
        <v>18990.758855026852</v>
      </c>
      <c r="W222" s="7">
        <f>SL!W222*$T$9</f>
        <v>2024.1671436781248</v>
      </c>
      <c r="AB222" s="13">
        <f>SL!U222*SQRT($AA$6)*$AA$9</f>
        <v>340.34179623870858</v>
      </c>
      <c r="AC222" s="7">
        <f>SL!V222*SQRT($AA$6)</f>
        <v>19899.689157540644</v>
      </c>
      <c r="AD222" s="7">
        <f>SL!W222*$AA$9</f>
        <v>2807.8518224898189</v>
      </c>
      <c r="AI222" s="13">
        <f>SL!U222*SQRT($AH$6)*$AH$9</f>
        <v>369.06200914320061</v>
      </c>
      <c r="AJ222" s="7">
        <f>SL!V222*SQRT($AH$6)</f>
        <v>20102.232860224889</v>
      </c>
      <c r="AK222" s="7">
        <f>SL!W222*$AH$9</f>
        <v>3014.1178810153738</v>
      </c>
      <c r="AP222" s="13">
        <f>SL!U222*SQRT($AO$6)*$AO$9</f>
        <v>388.66457604336654</v>
      </c>
      <c r="AQ222" s="7">
        <f>SL!V222*SQRT($AO$6)</f>
        <v>20232.695789666734</v>
      </c>
      <c r="AR222" s="7">
        <f>SL!W222*$AO$9</f>
        <v>3153.7437229199568</v>
      </c>
    </row>
    <row r="223" spans="21:44" x14ac:dyDescent="0.25">
      <c r="U223" s="13">
        <f>SL!U223*SQRT($T$6)*$T$9</f>
        <v>234.98649657980019</v>
      </c>
      <c r="V223" s="7">
        <f>SL!V223*SQRT($T$6)</f>
        <v>18983.137783000759</v>
      </c>
      <c r="W223" s="7">
        <f>SL!W223*$T$9</f>
        <v>2046.5562723404789</v>
      </c>
      <c r="AB223" s="13">
        <f>SL!U223*SQRT($AA$6)*$AA$9</f>
        <v>341.56604730431536</v>
      </c>
      <c r="AC223" s="7">
        <f>SL!V223*SQRT($AA$6)</f>
        <v>19891.703327931402</v>
      </c>
      <c r="AD223" s="7">
        <f>SL!W223*$AA$9</f>
        <v>2838.909216102244</v>
      </c>
      <c r="AI223" s="13">
        <f>SL!U223*SQRT($AH$6)*$AH$9</f>
        <v>370.38957032716888</v>
      </c>
      <c r="AJ223" s="7">
        <f>SL!V223*SQRT($AH$6)</f>
        <v>20094.165748969222</v>
      </c>
      <c r="AK223" s="7">
        <f>SL!W223*$AH$9</f>
        <v>3047.4567647396352</v>
      </c>
      <c r="AP223" s="13">
        <f>SL!U223*SQRT($AO$6)*$AO$9</f>
        <v>390.0626500579109</v>
      </c>
      <c r="AQ223" s="7">
        <f>SL!V223*SQRT($AO$6)</f>
        <v>20224.576323084479</v>
      </c>
      <c r="AR223" s="7">
        <f>SL!W223*$AO$9</f>
        <v>3188.6269953814599</v>
      </c>
    </row>
    <row r="224" spans="21:44" x14ac:dyDescent="0.25">
      <c r="U224" s="13">
        <f>SL!U224*SQRT($T$6)*$T$9</f>
        <v>236.6709875947092</v>
      </c>
      <c r="V224" s="7">
        <f>SL!V224*SQRT($T$6)</f>
        <v>19089.429565381361</v>
      </c>
      <c r="W224" s="7">
        <f>SL!W224*$T$9</f>
        <v>1979.6807278224796</v>
      </c>
      <c r="AB224" s="13">
        <f>SL!U224*SQRT($AA$6)*$AA$9</f>
        <v>344.0145494355292</v>
      </c>
      <c r="AC224" s="7">
        <f>SL!V224*SQRT($AA$6)</f>
        <v>20003.082417388643</v>
      </c>
      <c r="AD224" s="7">
        <f>SL!W224*$AA$9</f>
        <v>2746.1418672489999</v>
      </c>
      <c r="AI224" s="13">
        <f>SL!U224*SQRT($AH$6)*$AH$9</f>
        <v>373.04469269510571</v>
      </c>
      <c r="AJ224" s="7">
        <f>SL!V224*SQRT($AH$6)</f>
        <v>20206.678480917144</v>
      </c>
      <c r="AK224" s="7">
        <f>SL!W224*$AH$9</f>
        <v>2947.8746846906201</v>
      </c>
      <c r="AP224" s="13">
        <f>SL!U224*SQRT($AO$6)*$AO$9</f>
        <v>392.85879808700003</v>
      </c>
      <c r="AQ224" s="7">
        <f>SL!V224*SQRT($AO$6)</f>
        <v>20337.819259518212</v>
      </c>
      <c r="AR224" s="7">
        <f>SL!W224*$AO$9</f>
        <v>3084.4318801711361</v>
      </c>
    </row>
    <row r="225" spans="21:44" x14ac:dyDescent="0.25">
      <c r="U225" s="13">
        <f>SL!U225*SQRT($T$6)*$T$9</f>
        <v>238.35547860961813</v>
      </c>
      <c r="V225" s="7">
        <f>SL!V225*SQRT($T$6)</f>
        <v>19133.344374149718</v>
      </c>
      <c r="W225" s="7">
        <f>SL!W225*$T$9</f>
        <v>2002.8562470443298</v>
      </c>
      <c r="AB225" s="13">
        <f>SL!U225*SQRT($AA$6)*$AA$9</f>
        <v>346.46305156674288</v>
      </c>
      <c r="AC225" s="7">
        <f>SL!V225*SQRT($AA$6)</f>
        <v>20049.099064252219</v>
      </c>
      <c r="AD225" s="7">
        <f>SL!W225*$AA$9</f>
        <v>2778.2901135474626</v>
      </c>
      <c r="AI225" s="13">
        <f>SL!U225*SQRT($AH$6)*$AH$9</f>
        <v>375.69981506304231</v>
      </c>
      <c r="AJ225" s="7">
        <f>SL!V225*SQRT($AH$6)</f>
        <v>20253.163496003312</v>
      </c>
      <c r="AK225" s="7">
        <f>SL!W225*$AH$9</f>
        <v>2982.3845556301626</v>
      </c>
      <c r="AP225" s="13">
        <f>SL!U225*SQRT($AO$6)*$AO$9</f>
        <v>395.65494611608892</v>
      </c>
      <c r="AQ225" s="7">
        <f>SL!V225*SQRT($AO$6)</f>
        <v>20384.605961053119</v>
      </c>
      <c r="AR225" s="7">
        <f>SL!W225*$AO$9</f>
        <v>3120.5403845995347</v>
      </c>
    </row>
    <row r="226" spans="21:44" x14ac:dyDescent="0.25">
      <c r="U226" s="13">
        <f>SL!U226*SQRT($T$6)*$T$9</f>
        <v>239.19772411707262</v>
      </c>
      <c r="V226" s="7">
        <f>SL!V226*SQRT($T$6)</f>
        <v>19167.748148919625</v>
      </c>
      <c r="W226" s="7">
        <f>SL!W226*$T$9</f>
        <v>2068.3933462042114</v>
      </c>
      <c r="AB226" s="13">
        <f>SL!U226*SQRT($AA$6)*$AA$9</f>
        <v>347.68730263234977</v>
      </c>
      <c r="AC226" s="7">
        <f>SL!V226*SQRT($AA$6)</f>
        <v>20085.149462711466</v>
      </c>
      <c r="AD226" s="7">
        <f>SL!W226*$AA$9</f>
        <v>2869.200819163595</v>
      </c>
      <c r="AI226" s="13">
        <f>SL!U226*SQRT($AH$6)*$AH$9</f>
        <v>377.02737624701069</v>
      </c>
      <c r="AJ226" s="7">
        <f>SL!V226*SQRT($AH$6)</f>
        <v>20289.580823871827</v>
      </c>
      <c r="AK226" s="7">
        <f>SL!W226*$AH$9</f>
        <v>3079.9736025943043</v>
      </c>
      <c r="AP226" s="13">
        <f>SL!U226*SQRT($AO$6)*$AO$9</f>
        <v>397.05302013063346</v>
      </c>
      <c r="AQ226" s="7">
        <f>SL!V226*SQRT($AO$6)</f>
        <v>20421.259636361701</v>
      </c>
      <c r="AR226" s="7">
        <f>SL!W226*$AO$9</f>
        <v>3222.6501415627308</v>
      </c>
    </row>
    <row r="227" spans="21:44" x14ac:dyDescent="0.25">
      <c r="U227" s="13">
        <f>SL!U227*SQRT($T$6)*$T$9</f>
        <v>240.03996962452715</v>
      </c>
      <c r="V227" s="7">
        <f>SL!V227*SQRT($T$6)</f>
        <v>19105.813687288341</v>
      </c>
      <c r="W227" s="7">
        <f>SL!W227*$T$9</f>
        <v>2034.9588086412971</v>
      </c>
      <c r="AB227" s="13">
        <f>SL!U227*SQRT($AA$6)*$AA$9</f>
        <v>348.91155369795666</v>
      </c>
      <c r="AC227" s="7">
        <f>SL!V227*SQRT($AA$6)</f>
        <v>20020.250711481418</v>
      </c>
      <c r="AD227" s="7">
        <f>SL!W227*$AA$9</f>
        <v>2822.8216317909823</v>
      </c>
      <c r="AI227" s="13">
        <f>SL!U227*SQRT($AH$6)*$AH$9</f>
        <v>378.35493743097908</v>
      </c>
      <c r="AJ227" s="7">
        <f>SL!V227*SQRT($AH$6)</f>
        <v>20224.021517933128</v>
      </c>
      <c r="AK227" s="7">
        <f>SL!W227*$AH$9</f>
        <v>3030.1873792448132</v>
      </c>
      <c r="AP227" s="13">
        <f>SL!U227*SQRT($AO$6)*$AO$9</f>
        <v>398.45109414517788</v>
      </c>
      <c r="AQ227" s="7">
        <f>SL!V227*SQRT($AO$6)</f>
        <v>20355.274852359726</v>
      </c>
      <c r="AR227" s="7">
        <f>SL!W227*$AO$9</f>
        <v>3170.5576237599912</v>
      </c>
    </row>
    <row r="228" spans="21:44" x14ac:dyDescent="0.25">
      <c r="U228" s="13">
        <f>SL!U228*SQRT($T$6)*$T$9</f>
        <v>240.88221513198161</v>
      </c>
      <c r="V228" s="7">
        <f>SL!V228*SQRT($T$6)</f>
        <v>19220.318538479361</v>
      </c>
      <c r="W228" s="7">
        <f>SL!W228*$T$9</f>
        <v>2110.2848169777908</v>
      </c>
      <c r="AB228" s="13">
        <f>SL!U228*SQRT($AA$6)*$AA$9</f>
        <v>350.1358047635635</v>
      </c>
      <c r="AC228" s="7">
        <f>SL!V228*SQRT($AA$6)</f>
        <v>20140.235961314058</v>
      </c>
      <c r="AD228" s="7">
        <f>SL!W228*$AA$9</f>
        <v>2927.3111599651138</v>
      </c>
      <c r="AI228" s="13">
        <f>SL!U228*SQRT($AH$6)*$AH$9</f>
        <v>379.68249861494735</v>
      </c>
      <c r="AJ228" s="7">
        <f>SL!V228*SQRT($AH$6)</f>
        <v>20345.228005774876</v>
      </c>
      <c r="AK228" s="7">
        <f>SL!W228*$AH$9</f>
        <v>3142.3527551830766</v>
      </c>
      <c r="AP228" s="13">
        <f>SL!U228*SQRT($AO$6)*$AO$9</f>
        <v>399.84916815972235</v>
      </c>
      <c r="AQ228" s="7">
        <f>SL!V228*SQRT($AO$6)</f>
        <v>20477.267966920062</v>
      </c>
      <c r="AR228" s="7">
        <f>SL!W228*$AO$9</f>
        <v>3287.9189428120153</v>
      </c>
    </row>
    <row r="229" spans="21:44" x14ac:dyDescent="0.25">
      <c r="U229" s="13">
        <f>SL!U229*SQRT($T$6)*$T$9</f>
        <v>240.88221513198161</v>
      </c>
      <c r="V229" s="7">
        <f>SL!V229*SQRT($T$6)</f>
        <v>19234.728221107289</v>
      </c>
      <c r="W229" s="7">
        <f>SL!W229*$T$9</f>
        <v>2137.4577017401857</v>
      </c>
      <c r="AB229" s="13">
        <f>SL!U229*SQRT($AA$6)*$AA$9</f>
        <v>350.1358047635635</v>
      </c>
      <c r="AC229" s="7">
        <f>SL!V229*SQRT($AA$6)</f>
        <v>20155.335316076213</v>
      </c>
      <c r="AD229" s="7">
        <f>SL!W229*$AA$9</f>
        <v>2965.0044078970786</v>
      </c>
      <c r="AI229" s="13">
        <f>SL!U229*SQRT($AH$6)*$AH$9</f>
        <v>379.68249861494735</v>
      </c>
      <c r="AJ229" s="7">
        <f>SL!V229*SQRT($AH$6)</f>
        <v>20360.481045310567</v>
      </c>
      <c r="AK229" s="7">
        <f>SL!W229*$AH$9</f>
        <v>3182.8149660715903</v>
      </c>
      <c r="AP229" s="13">
        <f>SL!U229*SQRT($AO$6)*$AO$9</f>
        <v>399.84916815972235</v>
      </c>
      <c r="AQ229" s="7">
        <f>SL!V229*SQRT($AO$6)</f>
        <v>20492.619998256047</v>
      </c>
      <c r="AR229" s="7">
        <f>SL!W229*$AO$9</f>
        <v>3330.2555230794487</v>
      </c>
    </row>
    <row r="230" spans="21:44" x14ac:dyDescent="0.25">
      <c r="U230" s="13">
        <f>SL!U230*SQRT($T$6)*$T$9</f>
        <v>240.88221513198161</v>
      </c>
      <c r="V230" s="7">
        <f>SL!V230*SQRT($T$6)</f>
        <v>19250.383513492816</v>
      </c>
      <c r="W230" s="7">
        <f>SL!W230*$T$9</f>
        <v>2096.6696217424983</v>
      </c>
      <c r="AB230" s="13">
        <f>SL!U230*SQRT($AA$6)*$AA$9</f>
        <v>350.1358047635635</v>
      </c>
      <c r="AC230" s="7">
        <f>SL!V230*SQRT($AA$6)</f>
        <v>20171.739897616142</v>
      </c>
      <c r="AD230" s="7">
        <f>SL!W230*$AA$9</f>
        <v>2908.4246510745966</v>
      </c>
      <c r="AI230" s="13">
        <f>SL!U230*SQRT($AH$6)*$AH$9</f>
        <v>379.68249861494735</v>
      </c>
      <c r="AJ230" s="7">
        <f>SL!V230*SQRT($AH$6)</f>
        <v>20377.052596528254</v>
      </c>
      <c r="AK230" s="7">
        <f>SL!W230*$AH$9</f>
        <v>3122.0788348497786</v>
      </c>
      <c r="AP230" s="13">
        <f>SL!U230*SQRT($AO$6)*$AO$9</f>
        <v>399.84916815972235</v>
      </c>
      <c r="AQ230" s="7">
        <f>SL!V230*SQRT($AO$6)</f>
        <v>20509.299098377989</v>
      </c>
      <c r="AR230" s="7">
        <f>SL!W230*$AO$9</f>
        <v>3266.7058544345364</v>
      </c>
    </row>
    <row r="231" spans="21:44" x14ac:dyDescent="0.25">
      <c r="U231" s="13">
        <f>SL!U231*SQRT($T$6)*$T$9</f>
        <v>242.56670614689054</v>
      </c>
      <c r="V231" s="7">
        <f>SL!V231*SQRT($T$6)</f>
        <v>19265.819101647965</v>
      </c>
      <c r="W231" s="7">
        <f>SL!W231*$T$9</f>
        <v>2077.8142188484085</v>
      </c>
      <c r="AB231" s="13">
        <f>SL!U231*SQRT($AA$6)*$AA$9</f>
        <v>352.58430689477723</v>
      </c>
      <c r="AC231" s="7">
        <f>SL!V231*SQRT($AA$6)</f>
        <v>20187.914259504261</v>
      </c>
      <c r="AD231" s="7">
        <f>SL!W231*$AA$9</f>
        <v>2882.2691146875436</v>
      </c>
      <c r="AI231" s="13">
        <f>SL!U231*SQRT($AH$6)*$AH$9</f>
        <v>382.33762098288406</v>
      </c>
      <c r="AJ231" s="7">
        <f>SL!V231*SQRT($AH$6)</f>
        <v>20393.391584864527</v>
      </c>
      <c r="AK231" s="7">
        <f>SL!W231*$AH$9</f>
        <v>3094.0019009886969</v>
      </c>
      <c r="AP231" s="13">
        <f>SL!U231*SQRT($AO$6)*$AO$9</f>
        <v>402.64531618881131</v>
      </c>
      <c r="AQ231" s="7">
        <f>SL!V231*SQRT($AO$6)</f>
        <v>20525.744126291924</v>
      </c>
      <c r="AR231" s="7">
        <f>SL!W231*$AO$9</f>
        <v>3237.3282861314033</v>
      </c>
    </row>
    <row r="232" spans="21:44" x14ac:dyDescent="0.25">
      <c r="U232" s="13">
        <f>SL!U232*SQRT($T$6)*$T$9</f>
        <v>242.56670614689054</v>
      </c>
      <c r="V232" s="7">
        <f>SL!V232*SQRT($T$6)</f>
        <v>19294.305029908999</v>
      </c>
      <c r="W232" s="7">
        <f>SL!W232*$T$9</f>
        <v>2169.7083405357416</v>
      </c>
      <c r="AB232" s="13">
        <f>SL!U232*SQRT($AA$6)*$AA$9</f>
        <v>352.58430689477723</v>
      </c>
      <c r="AC232" s="7">
        <f>SL!V232*SQRT($AA$6)</f>
        <v>20217.763573167078</v>
      </c>
      <c r="AD232" s="7">
        <f>SL!W232*$AA$9</f>
        <v>3009.7413335019551</v>
      </c>
      <c r="AI232" s="13">
        <f>SL!U232*SQRT($AH$6)*$AH$9</f>
        <v>382.33762098288406</v>
      </c>
      <c r="AJ232" s="7">
        <f>SL!V232*SQRT($AH$6)</f>
        <v>20423.544711841409</v>
      </c>
      <c r="AK232" s="7">
        <f>SL!W232*$AH$9</f>
        <v>3230.8382863648039</v>
      </c>
      <c r="AP232" s="13">
        <f>SL!U232*SQRT($AO$6)*$AO$9</f>
        <v>402.64531618881131</v>
      </c>
      <c r="AQ232" s="7">
        <f>SL!V232*SQRT($AO$6)</f>
        <v>20556.09294622016</v>
      </c>
      <c r="AR232" s="7">
        <f>SL!W232*$AO$9</f>
        <v>3380.5034731952805</v>
      </c>
    </row>
    <row r="233" spans="21:44" x14ac:dyDescent="0.25">
      <c r="U233" s="13">
        <f>SL!U233*SQRT($T$6)*$T$9</f>
        <v>244.25119716179955</v>
      </c>
      <c r="V233" s="7">
        <f>SL!V233*SQRT($T$6)</f>
        <v>19206.905213948314</v>
      </c>
      <c r="W233" s="7">
        <f>SL!W233*$T$9</f>
        <v>2094.9271987843467</v>
      </c>
      <c r="AB233" s="13">
        <f>SL!U233*SQRT($AA$6)*$AA$9</f>
        <v>355.03280902599101</v>
      </c>
      <c r="AC233" s="7">
        <f>SL!V233*SQRT($AA$6)</f>
        <v>20126.180652056817</v>
      </c>
      <c r="AD233" s="7">
        <f>SL!W233*$AA$9</f>
        <v>2906.0076246477652</v>
      </c>
      <c r="AI233" s="13">
        <f>SL!U233*SQRT($AH$6)*$AH$9</f>
        <v>384.99274335082083</v>
      </c>
      <c r="AJ233" s="7">
        <f>SL!V233*SQRT($AH$6)</f>
        <v>20331.029638284068</v>
      </c>
      <c r="AK233" s="7">
        <f>SL!W233*$AH$9</f>
        <v>3119.4842525738736</v>
      </c>
      <c r="AP233" s="13">
        <f>SL!U233*SQRT($AO$6)*$AO$9</f>
        <v>405.44146421790037</v>
      </c>
      <c r="AQ233" s="7">
        <f>SL!V233*SQRT($AO$6)</f>
        <v>20462.977452421062</v>
      </c>
      <c r="AR233" s="7">
        <f>SL!W233*$AO$9</f>
        <v>3263.9910808625496</v>
      </c>
    </row>
    <row r="234" spans="21:44" x14ac:dyDescent="0.25">
      <c r="U234" s="13">
        <f>SL!U234*SQRT($T$6)*$T$9</f>
        <v>250.14691571398092</v>
      </c>
      <c r="V234" s="7">
        <f>SL!V234*SQRT($T$6)</f>
        <v>19211.292967858575</v>
      </c>
      <c r="W234" s="7">
        <f>SL!W234*$T$9</f>
        <v>2213.0216399443148</v>
      </c>
      <c r="AB234" s="13">
        <f>SL!U234*SQRT($AA$6)*$AA$9</f>
        <v>363.60256648523909</v>
      </c>
      <c r="AC234" s="7">
        <f>SL!V234*SQRT($AA$6)</f>
        <v>20130.778411397587</v>
      </c>
      <c r="AD234" s="7">
        <f>SL!W234*$AA$9</f>
        <v>3069.8239838217391</v>
      </c>
      <c r="AI234" s="13">
        <f>SL!U234*SQRT($AH$6)*$AH$9</f>
        <v>394.28567163859924</v>
      </c>
      <c r="AJ234" s="7">
        <f>SL!V234*SQRT($AH$6)</f>
        <v>20335.674194697574</v>
      </c>
      <c r="AK234" s="7">
        <f>SL!W234*$AH$9</f>
        <v>3295.3346352166718</v>
      </c>
      <c r="AP234" s="13">
        <f>SL!U234*SQRT($AO$6)*$AO$9</f>
        <v>415.22798231971177</v>
      </c>
      <c r="AQ234" s="7">
        <f>SL!V234*SQRT($AO$6)</f>
        <v>20467.652151875882</v>
      </c>
      <c r="AR234" s="7">
        <f>SL!W234*$AO$9</f>
        <v>3447.9875475986055</v>
      </c>
    </row>
    <row r="235" spans="21:44" x14ac:dyDescent="0.25">
      <c r="U235" s="13">
        <f>SL!U235*SQRT($T$6)*$T$9</f>
        <v>250.14691571398092</v>
      </c>
      <c r="V235" s="7">
        <f>SL!V235*SQRT($T$6)</f>
        <v>19269.49789085966</v>
      </c>
      <c r="W235" s="7">
        <f>SL!W235*$T$9</f>
        <v>2131.1989242250761</v>
      </c>
      <c r="AB235" s="13">
        <f>SL!U235*SQRT($AA$6)*$AA$9</f>
        <v>363.60256648523909</v>
      </c>
      <c r="AC235" s="7">
        <f>SL!V235*SQRT($AA$6)</f>
        <v>20191.769121879574</v>
      </c>
      <c r="AD235" s="7">
        <f>SL!W235*$AA$9</f>
        <v>2956.3224569488852</v>
      </c>
      <c r="AI235" s="13">
        <f>SL!U235*SQRT($AH$6)*$AH$9</f>
        <v>394.28567163859924</v>
      </c>
      <c r="AJ235" s="7">
        <f>SL!V235*SQRT($AH$6)</f>
        <v>20397.285682933052</v>
      </c>
      <c r="AK235" s="7">
        <f>SL!W235*$AH$9</f>
        <v>3173.4952350995181</v>
      </c>
      <c r="AP235" s="13">
        <f>SL!U235*SQRT($AO$6)*$AO$9</f>
        <v>415.22798231971177</v>
      </c>
      <c r="AQ235" s="7">
        <f>SL!V235*SQRT($AO$6)</f>
        <v>20529.66349694808</v>
      </c>
      <c r="AR235" s="7">
        <f>SL!W235*$AO$9</f>
        <v>3320.5040653685201</v>
      </c>
    </row>
    <row r="236" spans="21:44" x14ac:dyDescent="0.25">
      <c r="U236" s="13">
        <f>SL!U236*SQRT($T$6)*$T$9</f>
        <v>250.14691571398092</v>
      </c>
      <c r="V236" s="7">
        <f>SL!V236*SQRT($T$6)</f>
        <v>19299.470972887437</v>
      </c>
      <c r="W236" s="7">
        <f>SL!W236*$T$9</f>
        <v>2180.5165383900185</v>
      </c>
      <c r="AB236" s="13">
        <f>SL!U236*SQRT($AA$6)*$AA$9</f>
        <v>363.60256648523909</v>
      </c>
      <c r="AC236" s="7">
        <f>SL!V236*SQRT($AA$6)</f>
        <v>20223.176767040019</v>
      </c>
      <c r="AD236" s="7">
        <f>SL!W236*$AA$9</f>
        <v>3024.7340766347261</v>
      </c>
      <c r="AI236" s="13">
        <f>SL!U236*SQRT($AH$6)*$AH$9</f>
        <v>394.28567163859924</v>
      </c>
      <c r="AJ236" s="7">
        <f>SL!V236*SQRT($AH$6)</f>
        <v>20429.013002470972</v>
      </c>
      <c r="AK236" s="7">
        <f>SL!W236*$AH$9</f>
        <v>3246.9324031554415</v>
      </c>
      <c r="AP236" s="13">
        <f>SL!U236*SQRT($AO$6)*$AO$9</f>
        <v>415.22798231971177</v>
      </c>
      <c r="AQ236" s="7">
        <f>SL!V236*SQRT($AO$6)</f>
        <v>20561.59672590308</v>
      </c>
      <c r="AR236" s="7">
        <f>SL!W236*$AO$9</f>
        <v>3397.343133025478</v>
      </c>
    </row>
    <row r="237" spans="21:44" x14ac:dyDescent="0.25">
      <c r="U237" s="13">
        <f>SL!U237*SQRT($T$6)*$T$9</f>
        <v>251.83140672888985</v>
      </c>
      <c r="V237" s="7">
        <f>SL!V237*SQRT($T$6)</f>
        <v>19404.120071996927</v>
      </c>
      <c r="W237" s="7">
        <f>SL!W237*$T$9</f>
        <v>2259.6012635780694</v>
      </c>
      <c r="AB237" s="13">
        <f>SL!U237*SQRT($AA$6)*$AA$9</f>
        <v>366.05106861645277</v>
      </c>
      <c r="AC237" s="7">
        <f>SL!V237*SQRT($AA$6)</f>
        <v>20332.834551586333</v>
      </c>
      <c r="AD237" s="7">
        <f>SL!W237*$AA$9</f>
        <v>3134.4375615687186</v>
      </c>
      <c r="AI237" s="13">
        <f>SL!U237*SQRT($AH$6)*$AH$9</f>
        <v>396.9407940065359</v>
      </c>
      <c r="AJ237" s="7">
        <f>SL!V237*SQRT($AH$6)</f>
        <v>20539.786909662937</v>
      </c>
      <c r="AK237" s="7">
        <f>SL!W237*$AH$9</f>
        <v>3364.6947554636345</v>
      </c>
      <c r="AP237" s="13">
        <f>SL!U237*SQRT($AO$6)*$AO$9</f>
        <v>418.02413034880067</v>
      </c>
      <c r="AQ237" s="7">
        <f>SL!V237*SQRT($AO$6)</f>
        <v>20673.089552656791</v>
      </c>
      <c r="AR237" s="7">
        <f>SL!W237*$AO$9</f>
        <v>3520.5607024933115</v>
      </c>
    </row>
    <row r="238" spans="21:44" x14ac:dyDescent="0.25">
      <c r="U238" s="13">
        <f>SL!U238*SQRT($T$6)*$T$9</f>
        <v>253.51589774379883</v>
      </c>
      <c r="V238" s="7">
        <f>SL!V238*SQRT($T$6)</f>
        <v>19341.886850621388</v>
      </c>
      <c r="W238" s="7">
        <f>SL!W238*$T$9</f>
        <v>2205.9354990526244</v>
      </c>
      <c r="AB238" s="13">
        <f>SL!U238*SQRT($AA$6)*$AA$9</f>
        <v>368.4995707476665</v>
      </c>
      <c r="AC238" s="7">
        <f>SL!V238*SQRT($AA$6)</f>
        <v>20267.622741458068</v>
      </c>
      <c r="AD238" s="7">
        <f>SL!W238*$AA$9</f>
        <v>3059.9943441700461</v>
      </c>
      <c r="AI238" s="13">
        <f>SL!U238*SQRT($AH$6)*$AH$9</f>
        <v>399.59591637447255</v>
      </c>
      <c r="AJ238" s="7">
        <f>SL!V238*SQRT($AH$6)</f>
        <v>20473.911358439145</v>
      </c>
      <c r="AK238" s="7">
        <f>SL!W238*$AH$9</f>
        <v>3284.7829058124348</v>
      </c>
      <c r="AP238" s="13">
        <f>SL!U238*SQRT($AO$6)*$AO$9</f>
        <v>420.82027837788968</v>
      </c>
      <c r="AQ238" s="7">
        <f>SL!V238*SQRT($AO$6)</f>
        <v>20606.786470946656</v>
      </c>
      <c r="AR238" s="7">
        <f>SL!W238*$AO$9</f>
        <v>3436.9470204234199</v>
      </c>
    </row>
    <row r="239" spans="21:44" x14ac:dyDescent="0.25">
      <c r="U239" s="13">
        <f>SL!U239*SQRT($T$6)*$T$9</f>
        <v>253.51589774379883</v>
      </c>
      <c r="V239" s="7">
        <f>SL!V239*SQRT($T$6)</f>
        <v>19356.726983241653</v>
      </c>
      <c r="W239" s="7">
        <f>SL!W239*$T$9</f>
        <v>2235.3518252557747</v>
      </c>
      <c r="AB239" s="13">
        <f>SL!U239*SQRT($AA$6)*$AA$9</f>
        <v>368.4995707476665</v>
      </c>
      <c r="AC239" s="7">
        <f>SL!V239*SQRT($AA$6)</f>
        <v>20283.173148287744</v>
      </c>
      <c r="AD239" s="7">
        <f>SL!W239*$AA$9</f>
        <v>3100.7996133388674</v>
      </c>
      <c r="AI239" s="13">
        <f>SL!U239*SQRT($AH$6)*$AH$9</f>
        <v>399.59591637447255</v>
      </c>
      <c r="AJ239" s="7">
        <f>SL!V239*SQRT($AH$6)</f>
        <v>20489.620040956073</v>
      </c>
      <c r="AK239" s="7">
        <f>SL!W239*$AH$9</f>
        <v>3328.5857484183985</v>
      </c>
      <c r="AP239" s="13">
        <f>SL!U239*SQRT($AO$6)*$AO$9</f>
        <v>420.82027837788968</v>
      </c>
      <c r="AQ239" s="7">
        <f>SL!V239*SQRT($AO$6)</f>
        <v>20622.597102374089</v>
      </c>
      <c r="AR239" s="7">
        <f>SL!W239*$AO$9</f>
        <v>3482.7789836603961</v>
      </c>
    </row>
    <row r="240" spans="21:44" x14ac:dyDescent="0.25">
      <c r="U240" s="13">
        <f>SL!U240*SQRT($T$6)*$T$9</f>
        <v>256.04263426616222</v>
      </c>
      <c r="V240" s="7">
        <f>SL!V240*SQRT($T$6)</f>
        <v>19438.007638190931</v>
      </c>
      <c r="W240" s="7">
        <f>SL!W240*$T$9</f>
        <v>2296.2266491241667</v>
      </c>
      <c r="AB240" s="13">
        <f>SL!U240*SQRT($AA$6)*$AA$9</f>
        <v>372.172323944487</v>
      </c>
      <c r="AC240" s="7">
        <f>SL!V240*SQRT($AA$6)</f>
        <v>20368.344034841535</v>
      </c>
      <c r="AD240" s="7">
        <f>SL!W240*$AA$9</f>
        <v>3185.2429784416217</v>
      </c>
      <c r="AI240" s="13">
        <f>SL!U240*SQRT($AH$6)*$AH$9</f>
        <v>403.57859992637759</v>
      </c>
      <c r="AJ240" s="7">
        <f>SL!V240*SQRT($AH$6)</f>
        <v>20575.657816765619</v>
      </c>
      <c r="AK240" s="7">
        <f>SL!W240*$AH$9</f>
        <v>3419.2323611244879</v>
      </c>
      <c r="AP240" s="13">
        <f>SL!U240*SQRT($AO$6)*$AO$9</f>
        <v>425.01450042152305</v>
      </c>
      <c r="AQ240" s="7">
        <f>SL!V240*SQRT($AO$6)</f>
        <v>20709.193260944041</v>
      </c>
      <c r="AR240" s="7">
        <f>SL!W240*$AO$9</f>
        <v>3577.6247053975571</v>
      </c>
    </row>
    <row r="241" spans="21:44" x14ac:dyDescent="0.25">
      <c r="U241" s="13">
        <f>SL!U241*SQRT($T$6)*$T$9</f>
        <v>256.04263426616222</v>
      </c>
      <c r="V241" s="7">
        <f>SL!V241*SQRT($T$6)</f>
        <v>19375.80521755774</v>
      </c>
      <c r="W241" s="7">
        <f>SL!W241*$T$9</f>
        <v>2281.7661199784839</v>
      </c>
      <c r="AB241" s="13">
        <f>SL!U241*SQRT($AA$6)*$AA$9</f>
        <v>372.172323944487</v>
      </c>
      <c r="AC241" s="7">
        <f>SL!V241*SQRT($AA$6)</f>
        <v>20303.164499631999</v>
      </c>
      <c r="AD241" s="7">
        <f>SL!W241*$AA$9</f>
        <v>3165.1838527697701</v>
      </c>
      <c r="AI241" s="13">
        <f>SL!U241*SQRT($AH$6)*$AH$9</f>
        <v>403.57859992637759</v>
      </c>
      <c r="AJ241" s="7">
        <f>SL!V241*SQRT($AH$6)</f>
        <v>20509.814868962243</v>
      </c>
      <c r="AK241" s="7">
        <f>SL!W241*$AH$9</f>
        <v>3397.699683053374</v>
      </c>
      <c r="AP241" s="13">
        <f>SL!U241*SQRT($AO$6)*$AO$9</f>
        <v>425.01450042152305</v>
      </c>
      <c r="AQ241" s="7">
        <f>SL!V241*SQRT($AO$6)</f>
        <v>20642.922994249609</v>
      </c>
      <c r="AR241" s="7">
        <f>SL!W241*$AO$9</f>
        <v>3555.0945486534706</v>
      </c>
    </row>
    <row r="242" spans="21:44" x14ac:dyDescent="0.25">
      <c r="U242" s="13">
        <f>SL!U242*SQRT($T$6)*$T$9</f>
        <v>256.88487977361677</v>
      </c>
      <c r="V242" s="7">
        <f>SL!V242*SQRT($T$6)</f>
        <v>19467.255768824423</v>
      </c>
      <c r="W242" s="7">
        <f>SL!W242*$T$9</f>
        <v>2254.9087977897798</v>
      </c>
      <c r="AB242" s="13">
        <f>SL!U242*SQRT($AA$6)*$AA$9</f>
        <v>373.39657501009395</v>
      </c>
      <c r="AC242" s="7">
        <f>SL!V242*SQRT($AA$6)</f>
        <v>20398.992031190119</v>
      </c>
      <c r="AD242" s="7">
        <f>SL!W242*$AA$9</f>
        <v>3127.928341884578</v>
      </c>
      <c r="AI242" s="13">
        <f>SL!U242*SQRT($AH$6)*$AH$9</f>
        <v>404.90616111034603</v>
      </c>
      <c r="AJ242" s="7">
        <f>SL!V242*SQRT($AH$6)</f>
        <v>20606.617755607935</v>
      </c>
      <c r="AK242" s="7">
        <f>SL!W242*$AH$9</f>
        <v>3357.7073655720883</v>
      </c>
      <c r="AP242" s="13">
        <f>SL!U242*SQRT($AO$6)*$AO$9</f>
        <v>426.41257443606759</v>
      </c>
      <c r="AQ242" s="7">
        <f>SL!V242*SQRT($AO$6)</f>
        <v>20740.354128924169</v>
      </c>
      <c r="AR242" s="7">
        <f>SL!W242*$AO$9</f>
        <v>3513.2496291113257</v>
      </c>
    </row>
    <row r="243" spans="21:44" x14ac:dyDescent="0.25">
      <c r="U243" s="13">
        <f>SL!U243*SQRT($T$6)*$T$9</f>
        <v>258.5693707885257</v>
      </c>
      <c r="V243" s="7">
        <f>SL!V243*SQRT($T$6)</f>
        <v>19339.909885350273</v>
      </c>
      <c r="W243" s="7">
        <f>SL!W243*$T$9</f>
        <v>2249.0309955914281</v>
      </c>
      <c r="AB243" s="13">
        <f>SL!U243*SQRT($AA$6)*$AA$9</f>
        <v>375.84507714130768</v>
      </c>
      <c r="AC243" s="7">
        <f>SL!V243*SQRT($AA$6)</f>
        <v>20265.551155237066</v>
      </c>
      <c r="AD243" s="7">
        <f>SL!W243*$AA$9</f>
        <v>3119.7748661864757</v>
      </c>
      <c r="AI243" s="13">
        <f>SL!U243*SQRT($AH$6)*$AH$9</f>
        <v>407.56128347828263</v>
      </c>
      <c r="AJ243" s="7">
        <f>SL!V243*SQRT($AH$6)</f>
        <v>20471.818687127801</v>
      </c>
      <c r="AK243" s="7">
        <f>SL!W243*$AH$9</f>
        <v>3348.9549318798136</v>
      </c>
      <c r="AP243" s="13">
        <f>SL!U243*SQRT($AO$6)*$AO$9</f>
        <v>429.20872246515654</v>
      </c>
      <c r="AQ243" s="7">
        <f>SL!V243*SQRT($AO$6)</f>
        <v>20604.680218256988</v>
      </c>
      <c r="AR243" s="7">
        <f>SL!W243*$AO$9</f>
        <v>3504.0917481302458</v>
      </c>
    </row>
    <row r="244" spans="21:44" x14ac:dyDescent="0.25">
      <c r="U244" s="13">
        <f>SL!U244*SQRT($T$6)*$T$9</f>
        <v>259.4116162959802</v>
      </c>
      <c r="V244" s="7">
        <f>SL!V244*SQRT($T$6)</f>
        <v>19378.781836548547</v>
      </c>
      <c r="W244" s="7">
        <f>SL!W244*$T$9</f>
        <v>2263.2967241506176</v>
      </c>
      <c r="AB244" s="13">
        <f>SL!U244*SQRT($AA$6)*$AA$9</f>
        <v>377.06932820691458</v>
      </c>
      <c r="AC244" s="7">
        <f>SL!V244*SQRT($AA$6)</f>
        <v>20306.283584714893</v>
      </c>
      <c r="AD244" s="7">
        <f>SL!W244*$AA$9</f>
        <v>3139.5637714946015</v>
      </c>
      <c r="AI244" s="13">
        <f>SL!U244*SQRT($AH$6)*$AH$9</f>
        <v>408.88884466225102</v>
      </c>
      <c r="AJ244" s="7">
        <f>SL!V244*SQRT($AH$6)</f>
        <v>20512.96570082453</v>
      </c>
      <c r="AK244" s="7">
        <f>SL!W244*$AH$9</f>
        <v>3370.197539077672</v>
      </c>
      <c r="AP244" s="13">
        <f>SL!U244*SQRT($AO$6)*$AO$9</f>
        <v>430.60679647970102</v>
      </c>
      <c r="AQ244" s="7">
        <f>SL!V244*SQRT($AO$6)</f>
        <v>20646.094274922623</v>
      </c>
      <c r="AR244" s="7">
        <f>SL!W244*$AO$9</f>
        <v>3526.3183967728437</v>
      </c>
    </row>
    <row r="245" spans="21:44" x14ac:dyDescent="0.25">
      <c r="U245" s="13">
        <f>SL!U245*SQRT($T$6)*$T$9</f>
        <v>262.78059832579811</v>
      </c>
      <c r="V245" s="7">
        <f>SL!V245*SQRT($T$6)</f>
        <v>19478.027212812111</v>
      </c>
      <c r="W245" s="7">
        <f>SL!W245*$T$9</f>
        <v>2257.4253913444368</v>
      </c>
      <c r="AB245" s="13">
        <f>SL!U245*SQRT($AA$6)*$AA$9</f>
        <v>381.96633246934209</v>
      </c>
      <c r="AC245" s="7">
        <f>SL!V245*SQRT($AA$6)</f>
        <v>20410.279014968342</v>
      </c>
      <c r="AD245" s="7">
        <f>SL!W245*$AA$9</f>
        <v>3131.4192699045188</v>
      </c>
      <c r="AI245" s="13">
        <f>SL!U245*SQRT($AH$6)*$AH$9</f>
        <v>414.19908939812444</v>
      </c>
      <c r="AJ245" s="7">
        <f>SL!V245*SQRT($AH$6)</f>
        <v>20618.019620953826</v>
      </c>
      <c r="AK245" s="7">
        <f>SL!W245*$AH$9</f>
        <v>3361.454738735431</v>
      </c>
      <c r="AP245" s="13">
        <f>SL!U245*SQRT($AO$6)*$AO$9</f>
        <v>436.19909253787904</v>
      </c>
      <c r="AQ245" s="7">
        <f>SL!V245*SQRT($AO$6)</f>
        <v>20751.829992057494</v>
      </c>
      <c r="AR245" s="7">
        <f>SL!W245*$AO$9</f>
        <v>3517.1705953966093</v>
      </c>
    </row>
    <row r="246" spans="21:44" x14ac:dyDescent="0.25">
      <c r="U246" s="13">
        <f>SL!U246*SQRT($T$6)*$T$9</f>
        <v>262.78059832579811</v>
      </c>
      <c r="V246" s="7">
        <f>SL!V246*SQRT($T$6)</f>
        <v>19491.822027279268</v>
      </c>
      <c r="W246" s="7">
        <f>SL!W246*$T$9</f>
        <v>2255.07843962894</v>
      </c>
      <c r="AB246" s="13">
        <f>SL!U246*SQRT($AA$6)*$AA$9</f>
        <v>381.96633246934209</v>
      </c>
      <c r="AC246" s="7">
        <f>SL!V246*SQRT($AA$6)</f>
        <v>20424.734072924581</v>
      </c>
      <c r="AD246" s="7">
        <f>SL!W246*$AA$9</f>
        <v>3128.1636629393361</v>
      </c>
      <c r="AI246" s="13">
        <f>SL!U246*SQRT($AH$6)*$AH$9</f>
        <v>414.19908939812444</v>
      </c>
      <c r="AJ246" s="7">
        <f>SL!V246*SQRT($AH$6)</f>
        <v>20632.621805879626</v>
      </c>
      <c r="AK246" s="7">
        <f>SL!W246*$AH$9</f>
        <v>3357.9599734174326</v>
      </c>
      <c r="AP246" s="13">
        <f>SL!U246*SQRT($AO$6)*$AO$9</f>
        <v>436.19909253787904</v>
      </c>
      <c r="AQ246" s="7">
        <f>SL!V246*SQRT($AO$6)</f>
        <v>20766.526944755358</v>
      </c>
      <c r="AR246" s="7">
        <f>SL!W246*$AO$9</f>
        <v>3513.5139387495233</v>
      </c>
    </row>
    <row r="247" spans="21:44" x14ac:dyDescent="0.25">
      <c r="U247" s="13">
        <f>SL!U247*SQRT($T$6)*$T$9</f>
        <v>263.62284383325255</v>
      </c>
      <c r="V247" s="7">
        <f>SL!V247*SQRT($T$6)</f>
        <v>19493.328098289578</v>
      </c>
      <c r="W247" s="7">
        <f>SL!W247*$T$9</f>
        <v>2309.0374832661537</v>
      </c>
      <c r="AB247" s="13">
        <f>SL!U247*SQRT($AA$6)*$AA$9</f>
        <v>383.19058353494881</v>
      </c>
      <c r="AC247" s="7">
        <f>SL!V247*SQRT($AA$6)</f>
        <v>20426.312227077509</v>
      </c>
      <c r="AD247" s="7">
        <f>SL!W247*$AA$9</f>
        <v>3203.0137065682679</v>
      </c>
      <c r="AI247" s="13">
        <f>SL!U247*SQRT($AH$6)*$AH$9</f>
        <v>415.52665058209271</v>
      </c>
      <c r="AJ247" s="7">
        <f>SL!V247*SQRT($AH$6)</f>
        <v>20634.216022855599</v>
      </c>
      <c r="AK247" s="7">
        <f>SL!W247*$AH$9</f>
        <v>3438.3085349368548</v>
      </c>
      <c r="AP247" s="13">
        <f>SL!U247*SQRT($AO$6)*$AO$9</f>
        <v>437.5971665524234</v>
      </c>
      <c r="AQ247" s="7">
        <f>SL!V247*SQRT($AO$6)</f>
        <v>20768.131508154947</v>
      </c>
      <c r="AR247" s="7">
        <f>SL!W247*$AO$9</f>
        <v>3597.5845629057894</v>
      </c>
    </row>
    <row r="248" spans="21:44" x14ac:dyDescent="0.25">
      <c r="U248" s="13">
        <f>SL!U248*SQRT($T$6)*$T$9</f>
        <v>265.30733484816159</v>
      </c>
      <c r="V248" s="7">
        <f>SL!V248*SQRT($T$6)</f>
        <v>19502.871955375642</v>
      </c>
      <c r="W248" s="7">
        <f>SL!W248*$T$9</f>
        <v>2359.3319756489709</v>
      </c>
      <c r="AB248" s="13">
        <f>SL!U248*SQRT($AA$6)*$AA$9</f>
        <v>385.6390856661626</v>
      </c>
      <c r="AC248" s="7">
        <f>SL!V248*SQRT($AA$6)</f>
        <v>20436.31286953875</v>
      </c>
      <c r="AD248" s="7">
        <f>SL!W248*$AA$9</f>
        <v>3272.7804165651919</v>
      </c>
      <c r="AI248" s="13">
        <f>SL!U248*SQRT($AH$6)*$AH$9</f>
        <v>418.18177295002943</v>
      </c>
      <c r="AJ248" s="7">
        <f>SL!V248*SQRT($AH$6)</f>
        <v>20644.31845420094</v>
      </c>
      <c r="AK248" s="7">
        <f>SL!W248*$AH$9</f>
        <v>3513.2003388479579</v>
      </c>
      <c r="AP248" s="13">
        <f>SL!U248*SQRT($AO$6)*$AO$9</f>
        <v>440.39331458151241</v>
      </c>
      <c r="AQ248" s="7">
        <f>SL!V248*SQRT($AO$6)</f>
        <v>20778.299503997376</v>
      </c>
      <c r="AR248" s="7">
        <f>SL!W248*$AO$9</f>
        <v>3675.9456508945677</v>
      </c>
    </row>
    <row r="249" spans="21:44" x14ac:dyDescent="0.25">
      <c r="U249" s="13">
        <f>SL!U249*SQRT($T$6)*$T$9</f>
        <v>265.30733484816159</v>
      </c>
      <c r="V249" s="7">
        <f>SL!V249*SQRT($T$6)</f>
        <v>19508.401618915112</v>
      </c>
      <c r="W249" s="7">
        <f>SL!W249*$T$9</f>
        <v>2287.8947908288137</v>
      </c>
      <c r="AB249" s="13">
        <f>SL!U249*SQRT($AA$6)*$AA$9</f>
        <v>385.6390856661626</v>
      </c>
      <c r="AC249" s="7">
        <f>SL!V249*SQRT($AA$6)</f>
        <v>20442.107192262829</v>
      </c>
      <c r="AD249" s="7">
        <f>SL!W249*$AA$9</f>
        <v>3173.685324434442</v>
      </c>
      <c r="AI249" s="13">
        <f>SL!U249*SQRT($AH$6)*$AH$9</f>
        <v>418.18177295002943</v>
      </c>
      <c r="AJ249" s="7">
        <f>SL!V249*SQRT($AH$6)</f>
        <v>20650.171752900464</v>
      </c>
      <c r="AK249" s="7">
        <f>SL!W249*$AH$9</f>
        <v>3406.8256766525346</v>
      </c>
      <c r="AP249" s="13">
        <f>SL!U249*SQRT($AO$6)*$AO$9</f>
        <v>440.39331458151241</v>
      </c>
      <c r="AQ249" s="7">
        <f>SL!V249*SQRT($AO$6)</f>
        <v>20784.190790441869</v>
      </c>
      <c r="AR249" s="7">
        <f>SL!W249*$AO$9</f>
        <v>3564.6432943113759</v>
      </c>
    </row>
    <row r="250" spans="21:44" x14ac:dyDescent="0.25">
      <c r="U250" s="13">
        <f>SL!U250*SQRT($T$6)*$T$9</f>
        <v>266.14958035561602</v>
      </c>
      <c r="V250" s="7">
        <f>SL!V250*SQRT($T$6)</f>
        <v>19443.25082933838</v>
      </c>
      <c r="W250" s="7">
        <f>SL!W250*$T$9</f>
        <v>2309.1345241487238</v>
      </c>
      <c r="AB250" s="13">
        <f>SL!U250*SQRT($AA$6)*$AA$9</f>
        <v>386.86333673176944</v>
      </c>
      <c r="AC250" s="7">
        <f>SL!V250*SQRT($AA$6)</f>
        <v>20373.838174113396</v>
      </c>
      <c r="AD250" s="7">
        <f>SL!W250*$AA$9</f>
        <v>3203.1483181885737</v>
      </c>
      <c r="AI250" s="13">
        <f>SL!U250*SQRT($AH$6)*$AH$9</f>
        <v>419.5093341339977</v>
      </c>
      <c r="AJ250" s="7">
        <f>SL!V250*SQRT($AH$6)</f>
        <v>20581.207876675351</v>
      </c>
      <c r="AK250" s="7">
        <f>SL!W250*$AH$9</f>
        <v>3438.4530351873686</v>
      </c>
      <c r="AP250" s="13">
        <f>SL!U250*SQRT($AO$6)*$AO$9</f>
        <v>441.79138859605683</v>
      </c>
      <c r="AQ250" s="7">
        <f>SL!V250*SQRT($AO$6)</f>
        <v>20714.779340587473</v>
      </c>
      <c r="AR250" s="7">
        <f>SL!W250*$AO$9</f>
        <v>3597.7357569784863</v>
      </c>
    </row>
    <row r="251" spans="21:44" x14ac:dyDescent="0.25">
      <c r="U251" s="13">
        <f>SL!U251*SQRT($T$6)*$T$9</f>
        <v>266.14958035561602</v>
      </c>
      <c r="V251" s="7">
        <f>SL!V251*SQRT($T$6)</f>
        <v>19451.245895278658</v>
      </c>
      <c r="W251" s="7">
        <f>SL!W251*$T$9</f>
        <v>2327.1510625245951</v>
      </c>
      <c r="AB251" s="13">
        <f>SL!U251*SQRT($AA$6)*$AA$9</f>
        <v>386.86333673176944</v>
      </c>
      <c r="AC251" s="7">
        <f>SL!V251*SQRT($AA$6)</f>
        <v>20382.215897627244</v>
      </c>
      <c r="AD251" s="7">
        <f>SL!W251*$AA$9</f>
        <v>3228.1402119023132</v>
      </c>
      <c r="AI251" s="13">
        <f>SL!U251*SQRT($AH$6)*$AH$9</f>
        <v>419.5093341339977</v>
      </c>
      <c r="AJ251" s="7">
        <f>SL!V251*SQRT($AH$6)</f>
        <v>20589.670870623686</v>
      </c>
      <c r="AK251" s="7">
        <f>SL!W251*$AH$9</f>
        <v>3465.28084466067</v>
      </c>
      <c r="AP251" s="13">
        <f>SL!U251*SQRT($AO$6)*$AO$9</f>
        <v>441.79138859605683</v>
      </c>
      <c r="AQ251" s="7">
        <f>SL!V251*SQRT($AO$6)</f>
        <v>20723.297259130006</v>
      </c>
      <c r="AR251" s="7">
        <f>SL!W251*$AO$9</f>
        <v>3625.8063365198591</v>
      </c>
    </row>
    <row r="252" spans="21:44" x14ac:dyDescent="0.25">
      <c r="U252" s="13">
        <f>SL!U252*SQRT($T$6)*$T$9</f>
        <v>266.14958035561602</v>
      </c>
      <c r="V252" s="7">
        <f>SL!V252*SQRT($T$6)</f>
        <v>19435.262333138351</v>
      </c>
      <c r="W252" s="7">
        <f>SL!W252*$T$9</f>
        <v>2317.9954349594227</v>
      </c>
      <c r="AB252" s="13">
        <f>SL!U252*SQRT($AA$6)*$AA$9</f>
        <v>386.86333673176944</v>
      </c>
      <c r="AC252" s="7">
        <f>SL!V252*SQRT($AA$6)</f>
        <v>20365.467334778838</v>
      </c>
      <c r="AD252" s="7">
        <f>SL!W252*$AA$9</f>
        <v>3215.4398548072004</v>
      </c>
      <c r="AI252" s="13">
        <f>SL!U252*SQRT($AH$6)*$AH$9</f>
        <v>419.5093341339977</v>
      </c>
      <c r="AJ252" s="7">
        <f>SL!V252*SQRT($AH$6)</f>
        <v>20572.751836975101</v>
      </c>
      <c r="AK252" s="7">
        <f>SL!W252*$AH$9</f>
        <v>3451.6475136176823</v>
      </c>
      <c r="AP252" s="13">
        <f>SL!U252*SQRT($AO$6)*$AO$9</f>
        <v>441.79138859605683</v>
      </c>
      <c r="AQ252" s="7">
        <f>SL!V252*SQRT($AO$6)</f>
        <v>20706.268421425902</v>
      </c>
      <c r="AR252" s="7">
        <f>SL!W252*$AO$9</f>
        <v>3611.5414557498916</v>
      </c>
    </row>
    <row r="253" spans="21:44" x14ac:dyDescent="0.25">
      <c r="U253" s="13">
        <f>SL!U253*SQRT($T$6)*$T$9</f>
        <v>266.14958035561602</v>
      </c>
      <c r="V253" s="7">
        <f>SL!V253*SQRT($T$6)</f>
        <v>19509.658797964643</v>
      </c>
      <c r="W253" s="7">
        <f>SL!W253*$T$9</f>
        <v>2331.5782832338591</v>
      </c>
      <c r="AB253" s="13">
        <f>SL!U253*SQRT($AA$6)*$AA$9</f>
        <v>386.86333673176944</v>
      </c>
      <c r="AC253" s="7">
        <f>SL!V253*SQRT($AA$6)</f>
        <v>20443.424542058696</v>
      </c>
      <c r="AD253" s="7">
        <f>SL!W253*$AA$9</f>
        <v>3234.2814931576172</v>
      </c>
      <c r="AI253" s="13">
        <f>SL!U253*SQRT($AH$6)*$AH$9</f>
        <v>419.5093341339977</v>
      </c>
      <c r="AJ253" s="7">
        <f>SL!V253*SQRT($AH$6)</f>
        <v>20651.502510991468</v>
      </c>
      <c r="AK253" s="7">
        <f>SL!W253*$AH$9</f>
        <v>3471.87326720081</v>
      </c>
      <c r="AP253" s="13">
        <f>SL!U253*SQRT($AO$6)*$AO$9</f>
        <v>441.79138859605683</v>
      </c>
      <c r="AQ253" s="7">
        <f>SL!V253*SQRT($AO$6)</f>
        <v>20785.530185115695</v>
      </c>
      <c r="AR253" s="7">
        <f>SL!W253*$AO$9</f>
        <v>3632.704146103139</v>
      </c>
    </row>
    <row r="254" spans="21:44" x14ac:dyDescent="0.25">
      <c r="U254" s="13">
        <f>SL!U254*SQRT($T$6)*$T$9</f>
        <v>269.51856238543394</v>
      </c>
      <c r="V254" s="7">
        <f>SL!V254*SQRT($T$6)</f>
        <v>19525.009439504694</v>
      </c>
      <c r="W254" s="7">
        <f>SL!W254*$T$9</f>
        <v>2296.2654654771945</v>
      </c>
      <c r="AB254" s="13">
        <f>SL!U254*SQRT($AA$6)*$AA$9</f>
        <v>391.76034099419689</v>
      </c>
      <c r="AC254" s="7">
        <f>SL!V254*SQRT($AA$6)</f>
        <v>20459.509891640973</v>
      </c>
      <c r="AD254" s="7">
        <f>SL!W254*$AA$9</f>
        <v>3185.2968230897436</v>
      </c>
      <c r="AI254" s="13">
        <f>SL!U254*SQRT($AH$6)*$AH$9</f>
        <v>424.81957886987112</v>
      </c>
      <c r="AJ254" s="7">
        <f>SL!V254*SQRT($AH$6)</f>
        <v>20667.751581033779</v>
      </c>
      <c r="AK254" s="7">
        <f>SL!W254*$AH$9</f>
        <v>3419.2901612246933</v>
      </c>
      <c r="AP254" s="13">
        <f>SL!U254*SQRT($AO$6)*$AO$9</f>
        <v>447.38368465423486</v>
      </c>
      <c r="AQ254" s="7">
        <f>SL!V254*SQRT($AO$6)</f>
        <v>20801.884711168448</v>
      </c>
      <c r="AR254" s="7">
        <f>SL!W254*$AO$9</f>
        <v>3577.6851830266355</v>
      </c>
    </row>
    <row r="255" spans="21:44" x14ac:dyDescent="0.25">
      <c r="U255" s="13">
        <f>SL!U255*SQRT($T$6)*$T$9</f>
        <v>269.51856238543394</v>
      </c>
      <c r="V255" s="7">
        <f>SL!V255*SQRT($T$6)</f>
        <v>19434.513748157362</v>
      </c>
      <c r="W255" s="7">
        <f>SL!W255*$T$9</f>
        <v>2366.2046265990066</v>
      </c>
      <c r="AB255" s="13">
        <f>SL!U255*SQRT($AA$6)*$AA$9</f>
        <v>391.76034099419689</v>
      </c>
      <c r="AC255" s="7">
        <f>SL!V255*SQRT($AA$6)</f>
        <v>20364.682921236261</v>
      </c>
      <c r="AD255" s="7">
        <f>SL!W255*$AA$9</f>
        <v>3282.3139106522112</v>
      </c>
      <c r="AI255" s="13">
        <f>SL!U255*SQRT($AH$6)*$AH$9</f>
        <v>424.81957886987112</v>
      </c>
      <c r="AJ255" s="7">
        <f>SL!V255*SQRT($AH$6)</f>
        <v>20571.959439487546</v>
      </c>
      <c r="AK255" s="7">
        <f>SL!W255*$AH$9</f>
        <v>3523.434167701063</v>
      </c>
      <c r="AP255" s="13">
        <f>SL!U255*SQRT($AO$6)*$AO$9</f>
        <v>447.38368465423486</v>
      </c>
      <c r="AQ255" s="7">
        <f>SL!V255*SQRT($AO$6)</f>
        <v>20705.470881300796</v>
      </c>
      <c r="AR255" s="7">
        <f>SL!W255*$AO$9</f>
        <v>3686.6535511098186</v>
      </c>
    </row>
    <row r="256" spans="21:44" x14ac:dyDescent="0.25">
      <c r="U256" s="13">
        <f>SL!U256*SQRT($T$6)*$T$9</f>
        <v>269.51856238543394</v>
      </c>
      <c r="V256" s="7">
        <f>SL!V256*SQRT($T$6)</f>
        <v>19545.430452398839</v>
      </c>
      <c r="W256" s="7">
        <f>SL!W256*$T$9</f>
        <v>2352.8086718761879</v>
      </c>
      <c r="AB256" s="13">
        <f>SL!U256*SQRT($AA$6)*$AA$9</f>
        <v>391.76034099419689</v>
      </c>
      <c r="AC256" s="7">
        <f>SL!V256*SQRT($AA$6)</f>
        <v>20480.908289249928</v>
      </c>
      <c r="AD256" s="7">
        <f>SL!W256*$AA$9</f>
        <v>3263.7315243112744</v>
      </c>
      <c r="AI256" s="13">
        <f>SL!U256*SQRT($AH$6)*$AH$9</f>
        <v>424.81957886987112</v>
      </c>
      <c r="AJ256" s="7">
        <f>SL!V256*SQRT($AH$6)</f>
        <v>20689.36777655148</v>
      </c>
      <c r="AK256" s="7">
        <f>SL!W256*$AH$9</f>
        <v>3503.4867108967051</v>
      </c>
      <c r="AP256" s="13">
        <f>SL!U256*SQRT($AO$6)*$AO$9</f>
        <v>447.38368465423486</v>
      </c>
      <c r="AQ256" s="7">
        <f>SL!V256*SQRT($AO$6)</f>
        <v>20823.641195190925</v>
      </c>
      <c r="AR256" s="7">
        <f>SL!W256*$AO$9</f>
        <v>3665.7820493410263</v>
      </c>
    </row>
    <row r="257" spans="21:44" x14ac:dyDescent="0.25">
      <c r="U257" s="13">
        <f>SL!U257*SQRT($T$6)*$T$9</f>
        <v>269.51856238543394</v>
      </c>
      <c r="V257" s="7">
        <f>SL!V257*SQRT($T$6)</f>
        <v>19462.249852996134</v>
      </c>
      <c r="W257" s="7">
        <f>SL!W257*$T$9</f>
        <v>2294.8716708749439</v>
      </c>
      <c r="AB257" s="13">
        <f>SL!U257*SQRT($AA$6)*$AA$9</f>
        <v>391.76034099419689</v>
      </c>
      <c r="AC257" s="7">
        <f>SL!V257*SQRT($AA$6)</f>
        <v>20393.746523641305</v>
      </c>
      <c r="AD257" s="7">
        <f>SL!W257*$AA$9</f>
        <v>3183.3634013729015</v>
      </c>
      <c r="AI257" s="13">
        <f>SL!U257*SQRT($AH$6)*$AH$9</f>
        <v>424.81957886987112</v>
      </c>
      <c r="AJ257" s="7">
        <f>SL!V257*SQRT($AH$6)</f>
        <v>20601.318858053226</v>
      </c>
      <c r="AK257" s="7">
        <f>SL!W257*$AH$9</f>
        <v>3417.2147094784145</v>
      </c>
      <c r="AP257" s="13">
        <f>SL!U257*SQRT($AO$6)*$AO$9</f>
        <v>447.38368465423486</v>
      </c>
      <c r="AQ257" s="7">
        <f>SL!V257*SQRT($AO$6)</f>
        <v>20735.020841672424</v>
      </c>
      <c r="AR257" s="7">
        <f>SL!W257*$AO$9</f>
        <v>3575.513588160265</v>
      </c>
    </row>
    <row r="258" spans="21:44" x14ac:dyDescent="0.25">
      <c r="U258" s="13">
        <f>SL!U258*SQRT($T$6)*$T$9</f>
        <v>269.51856238543394</v>
      </c>
      <c r="V258" s="7">
        <f>SL!V258*SQRT($T$6)</f>
        <v>19524.002100017809</v>
      </c>
      <c r="W258" s="7">
        <f>SL!W258*$T$9</f>
        <v>2377.2342214298146</v>
      </c>
      <c r="AB258" s="13">
        <f>SL!U258*SQRT($AA$6)*$AA$9</f>
        <v>391.76034099419689</v>
      </c>
      <c r="AC258" s="7">
        <f>SL!V258*SQRT($AA$6)</f>
        <v>20458.454339157888</v>
      </c>
      <c r="AD258" s="7">
        <f>SL!W258*$AA$9</f>
        <v>3297.6137677039037</v>
      </c>
      <c r="AI258" s="13">
        <f>SL!U258*SQRT($AH$6)*$AH$9</f>
        <v>424.81957886987112</v>
      </c>
      <c r="AJ258" s="7">
        <f>SL!V258*SQRT($AH$6)</f>
        <v>20666.685284889994</v>
      </c>
      <c r="AK258" s="7">
        <f>SL!W258*$AH$9</f>
        <v>3539.8579591373195</v>
      </c>
      <c r="AP258" s="13">
        <f>SL!U258*SQRT($AO$6)*$AO$9</f>
        <v>447.38368465423486</v>
      </c>
      <c r="AQ258" s="7">
        <f>SL!V258*SQRT($AO$6)</f>
        <v>20800.811494792491</v>
      </c>
      <c r="AR258" s="7">
        <f>SL!W258*$AO$9</f>
        <v>3703.8381574169853</v>
      </c>
    </row>
    <row r="259" spans="21:44" x14ac:dyDescent="0.25">
      <c r="U259" s="13">
        <f>SL!U259*SQRT($T$6)*$T$9</f>
        <v>269.51856238543394</v>
      </c>
      <c r="V259" s="7">
        <f>SL!V259*SQRT($T$6)</f>
        <v>19521.232452303018</v>
      </c>
      <c r="W259" s="7">
        <f>SL!W259*$T$9</f>
        <v>2279.7009462331166</v>
      </c>
      <c r="AB259" s="13">
        <f>SL!U259*SQRT($AA$6)*$AA$9</f>
        <v>391.76034099419689</v>
      </c>
      <c r="AC259" s="7">
        <f>SL!V259*SQRT($AA$6)</f>
        <v>20455.552131351396</v>
      </c>
      <c r="AD259" s="7">
        <f>SL!W259*$AA$9</f>
        <v>3162.319118065031</v>
      </c>
      <c r="AI259" s="13">
        <f>SL!U259*SQRT($AH$6)*$AH$9</f>
        <v>424.81957886987112</v>
      </c>
      <c r="AJ259" s="7">
        <f>SL!V259*SQRT($AH$6)</f>
        <v>20663.753537731885</v>
      </c>
      <c r="AK259" s="7">
        <f>SL!W259*$AH$9</f>
        <v>3394.62450364798</v>
      </c>
      <c r="AP259" s="13">
        <f>SL!U259*SQRT($AO$6)*$AO$9</f>
        <v>447.38368465423486</v>
      </c>
      <c r="AQ259" s="7">
        <f>SL!V259*SQRT($AO$6)</f>
        <v>20797.860720677265</v>
      </c>
      <c r="AR259" s="7">
        <f>SL!W259*$AO$9</f>
        <v>3551.876914795253</v>
      </c>
    </row>
    <row r="260" spans="21:44" x14ac:dyDescent="0.25">
      <c r="U260" s="13">
        <f>SL!U260*SQRT($T$6)*$T$9</f>
        <v>270.36080789288843</v>
      </c>
      <c r="V260" s="7">
        <f>SL!V260*SQRT($T$6)</f>
        <v>19433.765220840414</v>
      </c>
      <c r="W260" s="7">
        <f>SL!W260*$T$9</f>
        <v>2389.9041665867362</v>
      </c>
      <c r="AB260" s="13">
        <f>SL!U260*SQRT($AA$6)*$AA$9</f>
        <v>392.98459205980384</v>
      </c>
      <c r="AC260" s="7">
        <f>SL!V260*SQRT($AA$6)</f>
        <v>20363.898568117627</v>
      </c>
      <c r="AD260" s="7">
        <f>SL!W260*$AA$9</f>
        <v>3315.1890597003267</v>
      </c>
      <c r="AI260" s="13">
        <f>SL!U260*SQRT($AH$6)*$AH$9</f>
        <v>426.14714005383951</v>
      </c>
      <c r="AJ260" s="7">
        <f>SL!V260*SQRT($AH$6)</f>
        <v>20571.167103038941</v>
      </c>
      <c r="AK260" s="7">
        <f>SL!W260*$AH$9</f>
        <v>3558.7243399933832</v>
      </c>
      <c r="AP260" s="13">
        <f>SL!U260*SQRT($AO$6)*$AO$9</f>
        <v>448.78175866877928</v>
      </c>
      <c r="AQ260" s="7">
        <f>SL!V260*SQRT($AO$6)</f>
        <v>20704.673402610784</v>
      </c>
      <c r="AR260" s="7">
        <f>SL!W260*$AO$9</f>
        <v>3723.5785035307822</v>
      </c>
    </row>
    <row r="261" spans="21:44" x14ac:dyDescent="0.25">
      <c r="U261" s="13">
        <f>SL!U261*SQRT($T$6)*$T$9</f>
        <v>270.36080789288843</v>
      </c>
      <c r="V261" s="7">
        <f>SL!V261*SQRT($T$6)</f>
        <v>19536.601319245758</v>
      </c>
      <c r="W261" s="7">
        <f>SL!W261*$T$9</f>
        <v>2297.235155481545</v>
      </c>
      <c r="AB261" s="13">
        <f>SL!U261*SQRT($AA$6)*$AA$9</f>
        <v>392.98459205980384</v>
      </c>
      <c r="AC261" s="7">
        <f>SL!V261*SQRT($AA$6)</f>
        <v>20471.656578635408</v>
      </c>
      <c r="AD261" s="7">
        <f>SL!W261*$AA$9</f>
        <v>3186.6419421696924</v>
      </c>
      <c r="AI261" s="13">
        <f>SL!U261*SQRT($AH$6)*$AH$9</f>
        <v>426.14714005383951</v>
      </c>
      <c r="AJ261" s="7">
        <f>SL!V261*SQRT($AH$6)</f>
        <v>20680.021899856816</v>
      </c>
      <c r="AK261" s="7">
        <f>SL!W261*$AH$9</f>
        <v>3420.734093357612</v>
      </c>
      <c r="AP261" s="13">
        <f>SL!U261*SQRT($AO$6)*$AO$9</f>
        <v>448.78175866877928</v>
      </c>
      <c r="AQ261" s="7">
        <f>SL!V261*SQRT($AO$6)</f>
        <v>20814.234664017713</v>
      </c>
      <c r="AR261" s="7">
        <f>SL!W261*$AO$9</f>
        <v>3579.1960037975145</v>
      </c>
    </row>
    <row r="262" spans="21:44" x14ac:dyDescent="0.25">
      <c r="U262" s="13">
        <f>SL!U262*SQRT($T$6)*$T$9</f>
        <v>269.51856238543394</v>
      </c>
      <c r="V262" s="7">
        <f>SL!V262*SQRT($T$6)</f>
        <v>19457.246511002748</v>
      </c>
      <c r="W262" s="7">
        <f>SL!W262*$T$9</f>
        <v>2346.8388605447321</v>
      </c>
      <c r="AB262" s="13">
        <f>SL!U262*SQRT($AA$6)*$AA$9</f>
        <v>391.76034099419689</v>
      </c>
      <c r="AC262" s="7">
        <f>SL!V262*SQRT($AA$6)</f>
        <v>20388.503713115548</v>
      </c>
      <c r="AD262" s="7">
        <f>SL!W262*$AA$9</f>
        <v>3255.4504168546591</v>
      </c>
      <c r="AI262" s="13">
        <f>SL!U262*SQRT($AH$6)*$AH$9</f>
        <v>424.81957886987112</v>
      </c>
      <c r="AJ262" s="7">
        <f>SL!V262*SQRT($AH$6)</f>
        <v>20596.022684972508</v>
      </c>
      <c r="AK262" s="7">
        <f>SL!W262*$AH$9</f>
        <v>3494.5972695594978</v>
      </c>
      <c r="AP262" s="13">
        <f>SL!U262*SQRT($AO$6)*$AO$9</f>
        <v>447.38368465423486</v>
      </c>
      <c r="AQ262" s="7">
        <f>SL!V262*SQRT($AO$6)</f>
        <v>20729.690296576431</v>
      </c>
      <c r="AR262" s="7">
        <f>SL!W262*$AO$9</f>
        <v>3656.480813979907</v>
      </c>
    </row>
    <row r="263" spans="21:44" x14ac:dyDescent="0.25">
      <c r="U263" s="13">
        <f>SL!U263*SQRT($T$6)*$T$9</f>
        <v>270.36080789288843</v>
      </c>
      <c r="V263" s="7">
        <f>SL!V263*SQRT($T$6)</f>
        <v>19554.520175900794</v>
      </c>
      <c r="W263" s="7">
        <f>SL!W263*$T$9</f>
        <v>2382.7353612395227</v>
      </c>
      <c r="AB263" s="13">
        <f>SL!U263*SQRT($AA$6)*$AA$9</f>
        <v>392.98459205980384</v>
      </c>
      <c r="AC263" s="7">
        <f>SL!V263*SQRT($AA$6)</f>
        <v>20490.43306251453</v>
      </c>
      <c r="AD263" s="7">
        <f>SL!W263*$AA$9</f>
        <v>3305.2447508905952</v>
      </c>
      <c r="AI263" s="13">
        <f>SL!U263*SQRT($AH$6)*$AH$9</f>
        <v>426.14714005383951</v>
      </c>
      <c r="AJ263" s="7">
        <f>SL!V263*SQRT($AH$6)</f>
        <v>20698.989495191912</v>
      </c>
      <c r="AK263" s="7">
        <f>SL!W263*$AH$9</f>
        <v>3548.0495177831526</v>
      </c>
      <c r="AP263" s="13">
        <f>SL!U263*SQRT($AO$6)*$AO$9</f>
        <v>448.78175866877928</v>
      </c>
      <c r="AQ263" s="7">
        <f>SL!V263*SQRT($AO$6)</f>
        <v>20833.325358516424</v>
      </c>
      <c r="AR263" s="7">
        <f>SL!W263*$AO$9</f>
        <v>3712.4091814047811</v>
      </c>
    </row>
    <row r="264" spans="21:44" x14ac:dyDescent="0.25">
      <c r="U264" s="13">
        <f>SL!U264*SQRT($T$6)*$T$9</f>
        <v>270.36080789288843</v>
      </c>
      <c r="V264" s="7">
        <f>SL!V264*SQRT($T$6)</f>
        <v>19478.277853338313</v>
      </c>
      <c r="W264" s="7">
        <f>SL!W264*$T$9</f>
        <v>2343.6027268163507</v>
      </c>
      <c r="AB264" s="13">
        <f>SL!U264*SQRT($AA$6)*$AA$9</f>
        <v>392.98459205980384</v>
      </c>
      <c r="AC264" s="7">
        <f>SL!V264*SQRT($AA$6)</f>
        <v>20410.54165158017</v>
      </c>
      <c r="AD264" s="7">
        <f>SL!W264*$AA$9</f>
        <v>3250.9613685982258</v>
      </c>
      <c r="AI264" s="13">
        <f>SL!U264*SQRT($AH$6)*$AH$9</f>
        <v>426.14714005383951</v>
      </c>
      <c r="AJ264" s="7">
        <f>SL!V264*SQRT($AH$6)</f>
        <v>20618.284930742677</v>
      </c>
      <c r="AK264" s="7">
        <f>SL!W264*$AH$9</f>
        <v>3489.778453797896</v>
      </c>
      <c r="AP264" s="13">
        <f>SL!U264*SQRT($AO$6)*$AO$9</f>
        <v>448.78175866877928</v>
      </c>
      <c r="AQ264" s="7">
        <f>SL!V264*SQRT($AO$6)</f>
        <v>20752.097023699458</v>
      </c>
      <c r="AR264" s="7">
        <f>SL!W264*$AO$9</f>
        <v>3651.4387716444758</v>
      </c>
    </row>
    <row r="265" spans="21:44" x14ac:dyDescent="0.25">
      <c r="U265" s="13">
        <f>SL!U265*SQRT($T$6)*$T$9</f>
        <v>271.20305340034292</v>
      </c>
      <c r="V265" s="7">
        <f>SL!V265*SQRT($T$6)</f>
        <v>19548.459421139039</v>
      </c>
      <c r="W265" s="7">
        <f>SL!W265*$T$9</f>
        <v>2306.1621978566623</v>
      </c>
      <c r="AB265" s="13">
        <f>SL!U265*SQRT($AA$6)*$AA$9</f>
        <v>394.20884312541068</v>
      </c>
      <c r="AC265" s="7">
        <f>SL!V265*SQRT($AA$6)</f>
        <v>20484.08222963104</v>
      </c>
      <c r="AD265" s="7">
        <f>SL!W265*$AA$9</f>
        <v>3199.0252141147498</v>
      </c>
      <c r="AI265" s="13">
        <f>SL!U265*SQRT($AH$6)*$AH$9</f>
        <v>427.47470123780784</v>
      </c>
      <c r="AJ265" s="7">
        <f>SL!V265*SQRT($AH$6)</f>
        <v>20692.574022042074</v>
      </c>
      <c r="AK265" s="7">
        <f>SL!W265*$AH$9</f>
        <v>3434.0270460327206</v>
      </c>
      <c r="AP265" s="13">
        <f>SL!U265*SQRT($AO$6)*$AO$9</f>
        <v>450.17983268332375</v>
      </c>
      <c r="AQ265" s="7">
        <f>SL!V265*SQRT($AO$6)</f>
        <v>20826.868249125142</v>
      </c>
      <c r="AR265" s="7">
        <f>SL!W265*$AO$9</f>
        <v>3593.1047385295724</v>
      </c>
    </row>
    <row r="266" spans="21:44" x14ac:dyDescent="0.25">
      <c r="U266" s="13">
        <f>SL!U266*SQRT($T$6)*$T$9</f>
        <v>271.20305340034292</v>
      </c>
      <c r="V266" s="7">
        <f>SL!V266*SQRT($T$6)</f>
        <v>19480.032517649608</v>
      </c>
      <c r="W266" s="7">
        <f>SL!W266*$T$9</f>
        <v>2350.3042982845218</v>
      </c>
      <c r="AB266" s="13">
        <f>SL!U266*SQRT($AA$6)*$AA$9</f>
        <v>394.20884312541068</v>
      </c>
      <c r="AC266" s="7">
        <f>SL!V266*SQRT($AA$6)</f>
        <v>20412.380297135998</v>
      </c>
      <c r="AD266" s="7">
        <f>SL!W266*$AA$9</f>
        <v>3260.2575473842612</v>
      </c>
      <c r="AI266" s="13">
        <f>SL!U266*SQRT($AH$6)*$AH$9</f>
        <v>427.47470123780784</v>
      </c>
      <c r="AJ266" s="7">
        <f>SL!V266*SQRT($AH$6)</f>
        <v>20620.142290464133</v>
      </c>
      <c r="AK266" s="7">
        <f>SL!W266*$AH$9</f>
        <v>3499.7575340612052</v>
      </c>
      <c r="AP266" s="13">
        <f>SL!U266*SQRT($AO$6)*$AO$9</f>
        <v>450.17983268332375</v>
      </c>
      <c r="AQ266" s="7">
        <f>SL!V266*SQRT($AO$6)</f>
        <v>20753.966437633597</v>
      </c>
      <c r="AR266" s="7">
        <f>SL!W266*$AO$9</f>
        <v>3661.8801223093424</v>
      </c>
    </row>
    <row r="267" spans="21:44" x14ac:dyDescent="0.25">
      <c r="U267" s="13">
        <f>SL!U267*SQRT($T$6)*$T$9</f>
        <v>272.04529890779742</v>
      </c>
      <c r="V267" s="7">
        <f>SL!V267*SQRT($T$6)</f>
        <v>19557.804654140087</v>
      </c>
      <c r="W267" s="7">
        <f>SL!W267*$T$9</f>
        <v>2356.6270508999919</v>
      </c>
      <c r="AB267" s="13">
        <f>SL!U267*SQRT($AA$6)*$AA$9</f>
        <v>395.43309419101752</v>
      </c>
      <c r="AC267" s="7">
        <f>SL!V267*SQRT($AA$6)</f>
        <v>20493.874741517757</v>
      </c>
      <c r="AD267" s="7">
        <f>SL!W267*$AA$9</f>
        <v>3269.0282422895452</v>
      </c>
      <c r="AI267" s="13">
        <f>SL!U267*SQRT($AH$6)*$AH$9</f>
        <v>428.80226242177622</v>
      </c>
      <c r="AJ267" s="7">
        <f>SL!V267*SQRT($AH$6)</f>
        <v>20702.466204411099</v>
      </c>
      <c r="AK267" s="7">
        <f>SL!W267*$AH$9</f>
        <v>3509.172528161394</v>
      </c>
      <c r="AP267" s="13">
        <f>SL!U267*SQRT($AO$6)*$AO$9</f>
        <v>451.57790669786829</v>
      </c>
      <c r="AQ267" s="7">
        <f>SL!V267*SQRT($AO$6)</f>
        <v>20836.824631481275</v>
      </c>
      <c r="AR267" s="7">
        <f>SL!W267*$AO$9</f>
        <v>3671.7312561126414</v>
      </c>
    </row>
    <row r="268" spans="21:44" x14ac:dyDescent="0.25">
      <c r="U268" s="13">
        <f>SL!U268*SQRT($T$6)*$T$9</f>
        <v>272.88754441525191</v>
      </c>
      <c r="V268" s="7">
        <f>SL!V268*SQRT($T$6)</f>
        <v>19471.262355983079</v>
      </c>
      <c r="W268" s="7">
        <f>SL!W268*$T$9</f>
        <v>2377.7805256576175</v>
      </c>
      <c r="AB268" s="13">
        <f>SL!U268*SQRT($AA$6)*$AA$9</f>
        <v>396.65734525662441</v>
      </c>
      <c r="AC268" s="7">
        <f>SL!V268*SQRT($AA$6)</f>
        <v>20403.190380484553</v>
      </c>
      <c r="AD268" s="7">
        <f>SL!W268*$AA$9</f>
        <v>3298.3715812700716</v>
      </c>
      <c r="AI268" s="13">
        <f>SL!U268*SQRT($AH$6)*$AH$9</f>
        <v>430.1298236057446</v>
      </c>
      <c r="AJ268" s="7">
        <f>SL!V268*SQRT($AH$6)</f>
        <v>20610.858836685995</v>
      </c>
      <c r="AK268" s="7">
        <f>SL!W268*$AH$9</f>
        <v>3540.6714420291046</v>
      </c>
      <c r="AP268" s="13">
        <f>SL!U268*SQRT($AO$6)*$AO$9</f>
        <v>452.97598071241276</v>
      </c>
      <c r="AQ268" s="7">
        <f>SL!V268*SQRT($AO$6)</f>
        <v>20744.622734499892</v>
      </c>
      <c r="AR268" s="7">
        <f>SL!W268*$AO$9</f>
        <v>3704.689324048466</v>
      </c>
    </row>
    <row r="269" spans="21:44" x14ac:dyDescent="0.25">
      <c r="U269" s="13">
        <f>SL!U269*SQRT($T$6)*$T$9</f>
        <v>272.88754441525191</v>
      </c>
      <c r="V269" s="7">
        <f>SL!V269*SQRT($T$6)</f>
        <v>19485.549235575931</v>
      </c>
      <c r="W269" s="7">
        <f>SL!W269*$T$9</f>
        <v>2358.4363242439144</v>
      </c>
      <c r="AB269" s="13">
        <f>SL!U269*SQRT($AA$6)*$AA$9</f>
        <v>396.65734525662441</v>
      </c>
      <c r="AC269" s="7">
        <f>SL!V269*SQRT($AA$6)</f>
        <v>20418.161054647673</v>
      </c>
      <c r="AD269" s="7">
        <f>SL!W269*$AA$9</f>
        <v>3271.5380011659208</v>
      </c>
      <c r="AI269" s="13">
        <f>SL!U269*SQRT($AH$6)*$AH$9</f>
        <v>430.1298236057446</v>
      </c>
      <c r="AJ269" s="7">
        <f>SL!V269*SQRT($AH$6)</f>
        <v>20625.981885881338</v>
      </c>
      <c r="AK269" s="7">
        <f>SL!W269*$AH$9</f>
        <v>3511.8666550543203</v>
      </c>
      <c r="AP269" s="13">
        <f>SL!U269*SQRT($AO$6)*$AO$9</f>
        <v>452.97598071241276</v>
      </c>
      <c r="AQ269" s="7">
        <f>SL!V269*SQRT($AO$6)</f>
        <v>20759.843931861855</v>
      </c>
      <c r="AR269" s="7">
        <f>SL!W269*$AO$9</f>
        <v>3674.5501856013757</v>
      </c>
    </row>
    <row r="270" spans="21:44" x14ac:dyDescent="0.25">
      <c r="U270" s="13">
        <f>SL!U270*SQRT($T$6)*$T$9</f>
        <v>272.88754441525191</v>
      </c>
      <c r="V270" s="7">
        <f>SL!V270*SQRT($T$6)</f>
        <v>19483.79357733174</v>
      </c>
      <c r="W270" s="7">
        <f>SL!W270*$T$9</f>
        <v>2319.5258056186244</v>
      </c>
      <c r="AB270" s="13">
        <f>SL!U270*SQRT($AA$6)*$AA$9</f>
        <v>396.65734525662441</v>
      </c>
      <c r="AC270" s="7">
        <f>SL!V270*SQRT($AA$6)</f>
        <v>20416.321367587618</v>
      </c>
      <c r="AD270" s="7">
        <f>SL!W270*$AA$9</f>
        <v>3217.5627299155849</v>
      </c>
      <c r="AI270" s="13">
        <f>SL!U270*SQRT($AH$6)*$AH$9</f>
        <v>430.1298236057446</v>
      </c>
      <c r="AJ270" s="7">
        <f>SL!V270*SQRT($AH$6)</f>
        <v>20624.123474054984</v>
      </c>
      <c r="AK270" s="7">
        <f>SL!W270*$AH$9</f>
        <v>3453.9263360869072</v>
      </c>
      <c r="AP270" s="13">
        <f>SL!U270*SQRT($AO$6)*$AO$9</f>
        <v>452.97598071241276</v>
      </c>
      <c r="AQ270" s="7">
        <f>SL!V270*SQRT($AO$6)</f>
        <v>20757.973458994686</v>
      </c>
      <c r="AR270" s="7">
        <f>SL!W270*$AO$9</f>
        <v>3613.9258422741327</v>
      </c>
    </row>
    <row r="271" spans="21:44" x14ac:dyDescent="0.25">
      <c r="U271" s="13">
        <f>SL!U271*SQRT($T$6)*$T$9</f>
        <v>274.57203543016084</v>
      </c>
      <c r="V271" s="7">
        <f>SL!V271*SQRT($T$6)</f>
        <v>19559.573676398508</v>
      </c>
      <c r="W271" s="7">
        <f>SL!W271*$T$9</f>
        <v>2337.0607336884054</v>
      </c>
      <c r="AB271" s="13">
        <f>SL!U271*SQRT($AA$6)*$AA$9</f>
        <v>399.10584738783814</v>
      </c>
      <c r="AC271" s="7">
        <f>SL!V271*SQRT($AA$6)</f>
        <v>20495.728432216692</v>
      </c>
      <c r="AD271" s="7">
        <f>SL!W271*$AA$9</f>
        <v>3241.8865511433601</v>
      </c>
      <c r="AI271" s="13">
        <f>SL!U271*SQRT($AH$6)*$AH$9</f>
        <v>432.7849459736812</v>
      </c>
      <c r="AJ271" s="7">
        <f>SL!V271*SQRT($AH$6)</f>
        <v>20704.338762408654</v>
      </c>
      <c r="AK271" s="7">
        <f>SL!W271*$AH$9</f>
        <v>3480.0369961687657</v>
      </c>
      <c r="AP271" s="13">
        <f>SL!U271*SQRT($AO$6)*$AO$9</f>
        <v>455.77212874150172</v>
      </c>
      <c r="AQ271" s="7">
        <f>SL!V271*SQRT($AO$6)</f>
        <v>20838.7093423279</v>
      </c>
      <c r="AR271" s="7">
        <f>SL!W271*$AO$9</f>
        <v>3641.2460512324888</v>
      </c>
    </row>
    <row r="272" spans="21:44" x14ac:dyDescent="0.25">
      <c r="U272" s="13">
        <f>SL!U272*SQRT($T$6)*$T$9</f>
        <v>275.41428093761533</v>
      </c>
      <c r="V272" s="7">
        <f>SL!V272*SQRT($T$6)</f>
        <v>19480.533908376412</v>
      </c>
      <c r="W272" s="7">
        <f>SL!W272*$T$9</f>
        <v>2391.7500998196297</v>
      </c>
      <c r="AB272" s="13">
        <f>SL!U272*SQRT($AA$6)*$AA$9</f>
        <v>400.33009845344503</v>
      </c>
      <c r="AC272" s="7">
        <f>SL!V272*SQRT($AA$6)</f>
        <v>20412.905685283255</v>
      </c>
      <c r="AD272" s="7">
        <f>SL!W272*$AA$9</f>
        <v>3317.7496718554848</v>
      </c>
      <c r="AI272" s="13">
        <f>SL!U272*SQRT($AH$6)*$AH$9</f>
        <v>434.1125071576497</v>
      </c>
      <c r="AJ272" s="7">
        <f>SL!V272*SQRT($AH$6)</f>
        <v>20620.673026135155</v>
      </c>
      <c r="AK272" s="7">
        <f>SL!W272*$AH$9</f>
        <v>3561.473055869837</v>
      </c>
      <c r="AP272" s="13">
        <f>SL!U272*SQRT($AO$6)*$AO$9</f>
        <v>457.17020275604631</v>
      </c>
      <c r="AQ272" s="7">
        <f>SL!V272*SQRT($AO$6)</f>
        <v>20754.500617764294</v>
      </c>
      <c r="AR272" s="7">
        <f>SL!W272*$AO$9</f>
        <v>3726.4545507803132</v>
      </c>
    </row>
    <row r="273" spans="21:44" x14ac:dyDescent="0.25">
      <c r="U273" s="13">
        <f>SL!U273*SQRT($T$6)*$T$9</f>
        <v>277.09877195252432</v>
      </c>
      <c r="V273" s="7">
        <f>SL!V273*SQRT($T$6)</f>
        <v>19562.607030635074</v>
      </c>
      <c r="W273" s="7">
        <f>SL!W273*$T$9</f>
        <v>2389.8998536586228</v>
      </c>
      <c r="AB273" s="13">
        <f>SL!U273*SQRT($AA$6)*$AA$9</f>
        <v>402.7786005846587</v>
      </c>
      <c r="AC273" s="7">
        <f>SL!V273*SQRT($AA$6)</f>
        <v>20498.906967991548</v>
      </c>
      <c r="AD273" s="7">
        <f>SL!W273*$AA$9</f>
        <v>3315.1830769616472</v>
      </c>
      <c r="AI273" s="13">
        <f>SL!U273*SQRT($AH$6)*$AH$9</f>
        <v>436.76762952558636</v>
      </c>
      <c r="AJ273" s="7">
        <f>SL!V273*SQRT($AH$6)</f>
        <v>20707.54965006599</v>
      </c>
      <c r="AK273" s="7">
        <f>SL!W273*$AH$9</f>
        <v>3558.7179177600278</v>
      </c>
      <c r="AP273" s="13">
        <f>SL!U273*SQRT($AO$6)*$AO$9</f>
        <v>459.96635078513521</v>
      </c>
      <c r="AQ273" s="7">
        <f>SL!V273*SQRT($AO$6)</f>
        <v>20841.941068556393</v>
      </c>
      <c r="AR273" s="7">
        <f>SL!W273*$AO$9</f>
        <v>3723.5717837942188</v>
      </c>
    </row>
    <row r="274" spans="21:44" x14ac:dyDescent="0.25">
      <c r="U274" s="13">
        <f>SL!U274*SQRT($T$6)*$T$9</f>
        <v>279.62550847488774</v>
      </c>
      <c r="V274" s="7">
        <f>SL!V274*SQRT($T$6)</f>
        <v>19469.75969254737</v>
      </c>
      <c r="W274" s="7">
        <f>SL!W274*$T$9</f>
        <v>2342.4971795764004</v>
      </c>
      <c r="AB274" s="13">
        <f>SL!U274*SQRT($AA$6)*$AA$9</f>
        <v>406.45135378147933</v>
      </c>
      <c r="AC274" s="7">
        <f>SL!V274*SQRT($AA$6)</f>
        <v>20401.615796998594</v>
      </c>
      <c r="AD274" s="7">
        <f>SL!W274*$AA$9</f>
        <v>3249.4277932498476</v>
      </c>
      <c r="AI274" s="13">
        <f>SL!U274*SQRT($AH$6)*$AH$9</f>
        <v>440.7503130774914</v>
      </c>
      <c r="AJ274" s="7">
        <f>SL!V274*SQRT($AH$6)</f>
        <v>20609.268226720076</v>
      </c>
      <c r="AK274" s="7">
        <f>SL!W274*$AH$9</f>
        <v>3488.1322213142557</v>
      </c>
      <c r="AP274" s="13">
        <f>SL!U274*SQRT($AO$6)*$AO$9</f>
        <v>464.16057282876864</v>
      </c>
      <c r="AQ274" s="7">
        <f>SL!V274*SQRT($AO$6)</f>
        <v>20743.021801519753</v>
      </c>
      <c r="AR274" s="7">
        <f>SL!W274*$AO$9</f>
        <v>3649.7162791718197</v>
      </c>
    </row>
    <row r="275" spans="21:44" x14ac:dyDescent="0.25">
      <c r="U275" s="13">
        <f>SL!U275*SQRT($T$6)*$T$9</f>
        <v>279.62550847488774</v>
      </c>
      <c r="V275" s="7">
        <f>SL!V275*SQRT($T$6)</f>
        <v>19501.113174312446</v>
      </c>
      <c r="W275" s="7">
        <f>SL!W275*$T$9</f>
        <v>2342.9866969173663</v>
      </c>
      <c r="AB275" s="13">
        <f>SL!U275*SQRT($AA$6)*$AA$9</f>
        <v>406.45135378147933</v>
      </c>
      <c r="AC275" s="7">
        <f>SL!V275*SQRT($AA$6)</f>
        <v>20434.469910196207</v>
      </c>
      <c r="AD275" s="7">
        <f>SL!W275*$AA$9</f>
        <v>3250.1068340900592</v>
      </c>
      <c r="AI275" s="13">
        <f>SL!U275*SQRT($AH$6)*$AH$9</f>
        <v>440.7503130774914</v>
      </c>
      <c r="AJ275" s="7">
        <f>SL!V275*SQRT($AH$6)</f>
        <v>20642.45673678604</v>
      </c>
      <c r="AK275" s="7">
        <f>SL!W275*$AH$9</f>
        <v>3488.8611448001848</v>
      </c>
      <c r="AP275" s="13">
        <f>SL!U275*SQRT($AO$6)*$AO$9</f>
        <v>464.16057282876864</v>
      </c>
      <c r="AQ275" s="7">
        <f>SL!V275*SQRT($AO$6)</f>
        <v>20776.425704088484</v>
      </c>
      <c r="AR275" s="7">
        <f>SL!W275*$AO$9</f>
        <v>3650.4789692718709</v>
      </c>
    </row>
    <row r="276" spans="21:44" x14ac:dyDescent="0.25">
      <c r="U276" s="13">
        <f>SL!U276*SQRT($T$6)*$T$9</f>
        <v>282.99449050470565</v>
      </c>
      <c r="V276" s="7">
        <f>SL!V276*SQRT($T$6)</f>
        <v>19510.413183173045</v>
      </c>
      <c r="W276" s="7">
        <f>SL!W276*$T$9</f>
        <v>2363.2473955553451</v>
      </c>
      <c r="AB276" s="13">
        <f>SL!U276*SQRT($AA$6)*$AA$9</f>
        <v>411.34835804390679</v>
      </c>
      <c r="AC276" s="7">
        <f>SL!V276*SQRT($AA$6)</f>
        <v>20444.215033437518</v>
      </c>
      <c r="AD276" s="7">
        <f>SL!W276*$AA$9</f>
        <v>3278.2117461637681</v>
      </c>
      <c r="AI276" s="13">
        <f>SL!U276*SQRT($AH$6)*$AH$9</f>
        <v>446.06055781336477</v>
      </c>
      <c r="AJ276" s="7">
        <f>SL!V276*SQRT($AH$6)</f>
        <v>20652.301048176916</v>
      </c>
      <c r="AK276" s="7">
        <f>SL!W276*$AH$9</f>
        <v>3519.0306563631611</v>
      </c>
      <c r="AP276" s="13">
        <f>SL!U276*SQRT($AO$6)*$AO$9</f>
        <v>469.7528688869466</v>
      </c>
      <c r="AQ276" s="7">
        <f>SL!V276*SQRT($AO$6)</f>
        <v>20786.333904785155</v>
      </c>
      <c r="AR276" s="7">
        <f>SL!W276*$AO$9</f>
        <v>3682.0460517388797</v>
      </c>
    </row>
    <row r="277" spans="21:44" x14ac:dyDescent="0.25">
      <c r="U277" s="13">
        <f>SL!U277*SQRT($T$6)*$T$9</f>
        <v>284.67898151961458</v>
      </c>
      <c r="V277" s="7">
        <f>SL!V277*SQRT($T$6)</f>
        <v>19520.728964413502</v>
      </c>
      <c r="W277" s="7">
        <f>SL!W277*$T$9</f>
        <v>2409.1175425143078</v>
      </c>
      <c r="AB277" s="13">
        <f>SL!U277*SQRT($AA$6)*$AA$9</f>
        <v>413.79686017512051</v>
      </c>
      <c r="AC277" s="7">
        <f>SL!V277*SQRT($AA$6)</f>
        <v>20455.024545667617</v>
      </c>
      <c r="AD277" s="7">
        <f>SL!W277*$AA$9</f>
        <v>3341.8411633978426</v>
      </c>
      <c r="AI277" s="13">
        <f>SL!U277*SQRT($AH$6)*$AH$9</f>
        <v>448.71568018130148</v>
      </c>
      <c r="AJ277" s="7">
        <f>SL!V277*SQRT($AH$6)</f>
        <v>20663.220582157301</v>
      </c>
      <c r="AK277" s="7">
        <f>SL!W277*$AH$9</f>
        <v>3587.3343192230295</v>
      </c>
      <c r="AP277" s="13">
        <f>SL!U277*SQRT($AO$6)*$AO$9</f>
        <v>472.54901691603555</v>
      </c>
      <c r="AQ277" s="7">
        <f>SL!V277*SQRT($AO$6)</f>
        <v>20797.324306235896</v>
      </c>
      <c r="AR277" s="7">
        <f>SL!W277*$AO$9</f>
        <v>3753.5138099687547</v>
      </c>
    </row>
    <row r="278" spans="21:44" x14ac:dyDescent="0.25">
      <c r="U278" s="13">
        <f>SL!U278*SQRT($T$6)*$T$9</f>
        <v>285.52122702706907</v>
      </c>
      <c r="V278" s="7">
        <f>SL!V278*SQRT($T$6)</f>
        <v>19558.562767352516</v>
      </c>
      <c r="W278" s="7">
        <f>SL!W278*$T$9</f>
        <v>2444.5187752973138</v>
      </c>
      <c r="AB278" s="13">
        <f>SL!U278*SQRT($AA$6)*$AA$9</f>
        <v>415.02111124072741</v>
      </c>
      <c r="AC278" s="7">
        <f>SL!V278*SQRT($AA$6)</f>
        <v>20494.669139329275</v>
      </c>
      <c r="AD278" s="7">
        <f>SL!W278*$AA$9</f>
        <v>3390.9484796086604</v>
      </c>
      <c r="AI278" s="13">
        <f>SL!U278*SQRT($AH$6)*$AH$9</f>
        <v>450.04324136526981</v>
      </c>
      <c r="AJ278" s="7">
        <f>SL!V278*SQRT($AH$6)</f>
        <v>20703.268687789827</v>
      </c>
      <c r="AK278" s="7">
        <f>SL!W278*$AH$9</f>
        <v>3640.0490809829475</v>
      </c>
      <c r="AP278" s="13">
        <f>SL!U278*SQRT($AO$6)*$AO$9</f>
        <v>473.94709093058009</v>
      </c>
      <c r="AQ278" s="7">
        <f>SL!V278*SQRT($AO$6)</f>
        <v>20837.632322954702</v>
      </c>
      <c r="AR278" s="7">
        <f>SL!W278*$AO$9</f>
        <v>3808.6705276448261</v>
      </c>
    </row>
    <row r="279" spans="21:44" x14ac:dyDescent="0.25">
      <c r="U279" s="13">
        <f>SL!U279*SQRT($T$6)*$T$9</f>
        <v>287.20571804197806</v>
      </c>
      <c r="V279" s="7">
        <f>SL!V279*SQRT($T$6)</f>
        <v>19544.6733568733</v>
      </c>
      <c r="W279" s="7">
        <f>SL!W279*$T$9</f>
        <v>2393.152520278109</v>
      </c>
      <c r="AB279" s="13">
        <f>SL!U279*SQRT($AA$6)*$AA$9</f>
        <v>417.46961337194102</v>
      </c>
      <c r="AC279" s="7">
        <f>SL!V279*SQRT($AA$6)</f>
        <v>20480.114957833539</v>
      </c>
      <c r="AD279" s="7">
        <f>SL!W279*$AA$9</f>
        <v>3319.6950590496886</v>
      </c>
      <c r="AI279" s="13">
        <f>SL!U279*SQRT($AH$6)*$AH$9</f>
        <v>452.69836373320646</v>
      </c>
      <c r="AJ279" s="7">
        <f>SL!V279*SQRT($AH$6)</f>
        <v>20688.566370421901</v>
      </c>
      <c r="AK279" s="7">
        <f>SL!W279*$AH$9</f>
        <v>3563.5613520828288</v>
      </c>
      <c r="AP279" s="13">
        <f>SL!U279*SQRT($AO$6)*$AO$9</f>
        <v>476.74323895966893</v>
      </c>
      <c r="AQ279" s="7">
        <f>SL!V279*SQRT($AO$6)</f>
        <v>20822.834587957961</v>
      </c>
      <c r="AR279" s="7">
        <f>SL!W279*$AO$9</f>
        <v>3728.6395851198135</v>
      </c>
    </row>
    <row r="280" spans="21:44" x14ac:dyDescent="0.25">
      <c r="U280" s="13">
        <f>SL!U280*SQRT($T$6)*$T$9</f>
        <v>289.73245456434148</v>
      </c>
      <c r="V280" s="7">
        <f>SL!V280*SQRT($T$6)</f>
        <v>19651.495648549626</v>
      </c>
      <c r="W280" s="7">
        <f>SL!W280*$T$9</f>
        <v>2443.0315339192553</v>
      </c>
      <c r="AB280" s="13">
        <f>SL!U280*SQRT($AA$6)*$AA$9</f>
        <v>421.1423665687617</v>
      </c>
      <c r="AC280" s="7">
        <f>SL!V280*SQRT($AA$6)</f>
        <v>20592.049947671625</v>
      </c>
      <c r="AD280" s="7">
        <f>SL!W280*$AA$9</f>
        <v>3388.8854318870794</v>
      </c>
      <c r="AI280" s="13">
        <f>SL!U280*SQRT($AH$6)*$AH$9</f>
        <v>456.6810472851115</v>
      </c>
      <c r="AJ280" s="7">
        <f>SL!V280*SQRT($AH$6)</f>
        <v>20801.640660835099</v>
      </c>
      <c r="AK280" s="7">
        <f>SL!W280*$AH$9</f>
        <v>3637.8344808472852</v>
      </c>
      <c r="AP280" s="13">
        <f>SL!U280*SQRT($AO$6)*$AO$9</f>
        <v>480.93746100330242</v>
      </c>
      <c r="AQ280" s="7">
        <f>SL!V280*SQRT($AO$6)</f>
        <v>20936.64272735572</v>
      </c>
      <c r="AR280" s="7">
        <f>SL!W280*$AO$9</f>
        <v>3806.3533384862289</v>
      </c>
    </row>
    <row r="281" spans="21:44" x14ac:dyDescent="0.25">
      <c r="U281" s="13">
        <f>SL!U281*SQRT($T$6)*$T$9</f>
        <v>289.73245456434148</v>
      </c>
      <c r="V281" s="7">
        <f>SL!V281*SQRT($T$6)</f>
        <v>19585.89404053102</v>
      </c>
      <c r="W281" s="7">
        <f>SL!W281*$T$9</f>
        <v>2380.992219460019</v>
      </c>
      <c r="AB281" s="13">
        <f>SL!U281*SQRT($AA$6)*$AA$9</f>
        <v>421.1423665687617</v>
      </c>
      <c r="AC281" s="7">
        <f>SL!V281*SQRT($AA$6)</f>
        <v>20523.308534136195</v>
      </c>
      <c r="AD281" s="7">
        <f>SL!W281*$AA$9</f>
        <v>3302.8267273406505</v>
      </c>
      <c r="AI281" s="13">
        <f>SL!U281*SQRT($AH$6)*$AH$9</f>
        <v>456.6810472851115</v>
      </c>
      <c r="AJ281" s="7">
        <f>SL!V281*SQRT($AH$6)</f>
        <v>20732.199581072975</v>
      </c>
      <c r="AK281" s="7">
        <f>SL!W281*$AH$9</f>
        <v>3545.4538651350217</v>
      </c>
      <c r="AP281" s="13">
        <f>SL!U281*SQRT($AO$6)*$AO$9</f>
        <v>480.93746100330242</v>
      </c>
      <c r="AQ281" s="7">
        <f>SL!V281*SQRT($AO$6)</f>
        <v>20866.750976926691</v>
      </c>
      <c r="AR281" s="7">
        <f>SL!W281*$AO$9</f>
        <v>3709.6932878767002</v>
      </c>
    </row>
    <row r="282" spans="21:44" x14ac:dyDescent="0.25">
      <c r="U282" s="13">
        <f>SL!U282*SQRT($T$6)*$T$9</f>
        <v>291.41694557925047</v>
      </c>
      <c r="V282" s="7">
        <f>SL!V282*SQRT($T$6)</f>
        <v>19655.833670728603</v>
      </c>
      <c r="W282" s="7">
        <f>SL!W282*$T$9</f>
        <v>2459.4307242522864</v>
      </c>
      <c r="AB282" s="13">
        <f>SL!U282*SQRT($AA$6)*$AA$9</f>
        <v>423.59086869997537</v>
      </c>
      <c r="AC282" s="7">
        <f>SL!V282*SQRT($AA$6)</f>
        <v>20596.595595035124</v>
      </c>
      <c r="AD282" s="7">
        <f>SL!W282*$AA$9</f>
        <v>3411.6337985957143</v>
      </c>
      <c r="AI282" s="13">
        <f>SL!U282*SQRT($AH$6)*$AH$9</f>
        <v>459.33616965304822</v>
      </c>
      <c r="AJ282" s="7">
        <f>SL!V282*SQRT($AH$6)</f>
        <v>20806.232574863407</v>
      </c>
      <c r="AK282" s="7">
        <f>SL!W282*$AH$9</f>
        <v>3662.2539528120101</v>
      </c>
      <c r="AP282" s="13">
        <f>SL!U282*SQRT($AO$6)*$AO$9</f>
        <v>483.73360903239143</v>
      </c>
      <c r="AQ282" s="7">
        <f>SL!V282*SQRT($AO$6)</f>
        <v>20941.264442777738</v>
      </c>
      <c r="AR282" s="7">
        <f>SL!W282*$AO$9</f>
        <v>3831.9040168159781</v>
      </c>
    </row>
    <row r="283" spans="21:44" x14ac:dyDescent="0.25">
      <c r="U283" s="13">
        <f>SL!U283*SQRT($T$6)*$T$9</f>
        <v>292.2591910867049</v>
      </c>
      <c r="V283" s="7">
        <f>SL!V283*SQRT($T$6)</f>
        <v>19662.982824993578</v>
      </c>
      <c r="W283" s="7">
        <f>SL!W283*$T$9</f>
        <v>2421.0197864668967</v>
      </c>
      <c r="AB283" s="13">
        <f>SL!U283*SQRT($AA$6)*$AA$9</f>
        <v>424.81511976558227</v>
      </c>
      <c r="AC283" s="7">
        <f>SL!V283*SQRT($AA$6)</f>
        <v>20604.086920089499</v>
      </c>
      <c r="AD283" s="7">
        <f>SL!W283*$AA$9</f>
        <v>3358.351527909178</v>
      </c>
      <c r="AI283" s="13">
        <f>SL!U283*SQRT($AH$6)*$AH$9</f>
        <v>460.66373083701654</v>
      </c>
      <c r="AJ283" s="7">
        <f>SL!V283*SQRT($AH$6)</f>
        <v>20813.800148380891</v>
      </c>
      <c r="AK283" s="7">
        <f>SL!W283*$AH$9</f>
        <v>3605.057542541691</v>
      </c>
      <c r="AP283" s="13">
        <f>SL!U283*SQRT($AO$6)*$AO$9</f>
        <v>485.13168304693585</v>
      </c>
      <c r="AQ283" s="7">
        <f>SL!V283*SQRT($AO$6)</f>
        <v>20948.881129635847</v>
      </c>
      <c r="AR283" s="7">
        <f>SL!W283*$AO$9</f>
        <v>3772.0580429741035</v>
      </c>
    </row>
    <row r="284" spans="21:44" x14ac:dyDescent="0.25">
      <c r="U284" s="13">
        <f>SL!U284*SQRT($T$6)*$T$9</f>
        <v>296.47041862397731</v>
      </c>
      <c r="V284" s="7">
        <f>SL!V284*SQRT($T$6)</f>
        <v>19585.89404053102</v>
      </c>
      <c r="W284" s="7">
        <f>SL!W284*$T$9</f>
        <v>2400.566443706482</v>
      </c>
      <c r="AB284" s="13">
        <f>SL!U284*SQRT($AA$6)*$AA$9</f>
        <v>430.93637509361662</v>
      </c>
      <c r="AC284" s="7">
        <f>SL!V284*SQRT($AA$6)</f>
        <v>20523.308534136195</v>
      </c>
      <c r="AD284" s="7">
        <f>SL!W284*$AA$9</f>
        <v>3329.9793868410829</v>
      </c>
      <c r="AI284" s="13">
        <f>SL!U284*SQRT($AH$6)*$AH$9</f>
        <v>467.3015367568583</v>
      </c>
      <c r="AJ284" s="7">
        <f>SL!V284*SQRT($AH$6)</f>
        <v>20732.199581072975</v>
      </c>
      <c r="AK284" s="7">
        <f>SL!W284*$AH$9</f>
        <v>3574.6011712221375</v>
      </c>
      <c r="AP284" s="13">
        <f>SL!U284*SQRT($AO$6)*$AO$9</f>
        <v>492.12205311965829</v>
      </c>
      <c r="AQ284" s="7">
        <f>SL!V284*SQRT($AO$6)</f>
        <v>20866.750976926691</v>
      </c>
      <c r="AR284" s="7">
        <f>SL!W284*$AO$9</f>
        <v>3740.1908122738882</v>
      </c>
    </row>
    <row r="285" spans="21:44" x14ac:dyDescent="0.25">
      <c r="U285" s="13">
        <f>SL!U285*SQRT($T$6)*$T$9</f>
        <v>298.15490963888629</v>
      </c>
      <c r="V285" s="7">
        <f>SL!V285*SQRT($T$6)</f>
        <v>19609.490586147454</v>
      </c>
      <c r="W285" s="7">
        <f>SL!W285*$T$9</f>
        <v>2455.4966149907505</v>
      </c>
      <c r="AB285" s="13">
        <f>SL!U285*SQRT($AA$6)*$AA$9</f>
        <v>433.3848772248304</v>
      </c>
      <c r="AC285" s="7">
        <f>SL!V285*SQRT($AA$6)</f>
        <v>20548.034450912</v>
      </c>
      <c r="AD285" s="7">
        <f>SL!W285*$AA$9</f>
        <v>3406.1765437961894</v>
      </c>
      <c r="AI285" s="13">
        <f>SL!U285*SQRT($AH$6)*$AH$9</f>
        <v>469.95665912479501</v>
      </c>
      <c r="AJ285" s="7">
        <f>SL!V285*SQRT($AH$6)</f>
        <v>20757.177164027904</v>
      </c>
      <c r="AK285" s="7">
        <f>SL!W285*$AH$9</f>
        <v>3656.3958056189294</v>
      </c>
      <c r="AP285" s="13">
        <f>SL!U285*SQRT($AO$6)*$AO$9</f>
        <v>494.9182011487473</v>
      </c>
      <c r="AQ285" s="7">
        <f>SL!V285*SQRT($AO$6)</f>
        <v>20891.890663696919</v>
      </c>
      <c r="AR285" s="7">
        <f>SL!W285*$AO$9</f>
        <v>3825.7744971132206</v>
      </c>
    </row>
    <row r="286" spans="21:44" x14ac:dyDescent="0.25">
      <c r="U286" s="13">
        <f>SL!U286*SQRT($T$6)*$T$9</f>
        <v>300.68164616124977</v>
      </c>
      <c r="V286" s="7">
        <f>SL!V286*SQRT($T$6)</f>
        <v>19690.094655312776</v>
      </c>
      <c r="W286" s="7">
        <f>SL!W286*$T$9</f>
        <v>2493.4676341084892</v>
      </c>
      <c r="AB286" s="13">
        <f>SL!U286*SQRT($AA$6)*$AA$9</f>
        <v>437.05763042165097</v>
      </c>
      <c r="AC286" s="7">
        <f>SL!V286*SQRT($AA$6)</f>
        <v>20632.496369125354</v>
      </c>
      <c r="AD286" s="7">
        <f>SL!W286*$AA$9</f>
        <v>3458.8485751373382</v>
      </c>
      <c r="AI286" s="13">
        <f>SL!U286*SQRT($AH$6)*$AH$9</f>
        <v>473.93934267670005</v>
      </c>
      <c r="AJ286" s="7">
        <f>SL!V286*SQRT($AH$6)</f>
        <v>20842.49875545099</v>
      </c>
      <c r="AK286" s="7">
        <f>SL!W286*$AH$9</f>
        <v>3712.9371480869163</v>
      </c>
      <c r="AP286" s="13">
        <f>SL!U286*SQRT($AO$6)*$AO$9</f>
        <v>499.11242319238073</v>
      </c>
      <c r="AQ286" s="7">
        <f>SL!V286*SQRT($AO$6)</f>
        <v>20977.765989863758</v>
      </c>
      <c r="AR286" s="7">
        <f>SL!W286*$AO$9</f>
        <v>3884.9350578255344</v>
      </c>
    </row>
    <row r="287" spans="21:44" x14ac:dyDescent="0.25">
      <c r="U287" s="13">
        <f>SL!U287*SQRT($T$6)*$T$9</f>
        <v>301.52389166870427</v>
      </c>
      <c r="V287" s="7">
        <f>SL!V287*SQRT($T$6)</f>
        <v>19612.285336172688</v>
      </c>
      <c r="W287" s="7">
        <f>SL!W287*$T$9</f>
        <v>2501.2668457817335</v>
      </c>
      <c r="AB287" s="13">
        <f>SL!U287*SQRT($AA$6)*$AA$9</f>
        <v>438.28188148725786</v>
      </c>
      <c r="AC287" s="7">
        <f>SL!V287*SQRT($AA$6)</f>
        <v>20550.962962468577</v>
      </c>
      <c r="AD287" s="7">
        <f>SL!W287*$AA$9</f>
        <v>3469.6673609175041</v>
      </c>
      <c r="AI287" s="13">
        <f>SL!U287*SQRT($AH$6)*$AH$9</f>
        <v>475.26690386066844</v>
      </c>
      <c r="AJ287" s="7">
        <f>SL!V287*SQRT($AH$6)</f>
        <v>20760.135482661834</v>
      </c>
      <c r="AK287" s="7">
        <f>SL!W287*$AH$9</f>
        <v>3724.5506867393788</v>
      </c>
      <c r="AP287" s="13">
        <f>SL!U287*SQRT($AO$6)*$AO$9</f>
        <v>500.51049720692527</v>
      </c>
      <c r="AQ287" s="7">
        <f>SL!V287*SQRT($AO$6)</f>
        <v>20894.868181736107</v>
      </c>
      <c r="AR287" s="7">
        <f>SL!W287*$AO$9</f>
        <v>3897.0865814460221</v>
      </c>
    </row>
    <row r="288" spans="21:44" x14ac:dyDescent="0.25">
      <c r="U288" s="13">
        <f>SL!U288*SQRT($T$6)*$T$9</f>
        <v>304.05062819106763</v>
      </c>
      <c r="V288" s="7">
        <f>SL!V288*SQRT($T$6)</f>
        <v>19604.411262565634</v>
      </c>
      <c r="W288" s="7">
        <f>SL!W288*$T$9</f>
        <v>2497.0416138724868</v>
      </c>
      <c r="AB288" s="13">
        <f>SL!U288*SQRT($AA$6)*$AA$9</f>
        <v>441.95463468407837</v>
      </c>
      <c r="AC288" s="7">
        <f>SL!V288*SQRT($AA$6)</f>
        <v>20542.712022188618</v>
      </c>
      <c r="AD288" s="7">
        <f>SL!W288*$AA$9</f>
        <v>3463.8062712570604</v>
      </c>
      <c r="AI288" s="13">
        <f>SL!U288*SQRT($AH$6)*$AH$9</f>
        <v>479.24958741257342</v>
      </c>
      <c r="AJ288" s="7">
        <f>SL!V288*SQRT($AH$6)</f>
        <v>20751.800562376877</v>
      </c>
      <c r="AK288" s="7">
        <f>SL!W288*$AH$9</f>
        <v>3718.2590387947548</v>
      </c>
      <c r="AP288" s="13">
        <f>SL!U288*SQRT($AO$6)*$AO$9</f>
        <v>504.70471925055864</v>
      </c>
      <c r="AQ288" s="7">
        <f>SL!V288*SQRT($AO$6)</f>
        <v>20886.479168051443</v>
      </c>
      <c r="AR288" s="7">
        <f>SL!W288*$AO$9</f>
        <v>3890.5034795251722</v>
      </c>
    </row>
    <row r="289" spans="21:44" x14ac:dyDescent="0.25">
      <c r="U289" s="13">
        <f>SL!U289*SQRT($T$6)*$T$9</f>
        <v>309.10410123579453</v>
      </c>
      <c r="V289" s="7">
        <f>SL!V289*SQRT($T$6)</f>
        <v>19708.809525760124</v>
      </c>
      <c r="W289" s="7">
        <f>SL!W289*$T$9</f>
        <v>2526.5851714550067</v>
      </c>
      <c r="AB289" s="13">
        <f>SL!U289*SQRT($AA$6)*$AA$9</f>
        <v>449.30014107771962</v>
      </c>
      <c r="AC289" s="7">
        <f>SL!V289*SQRT($AA$6)</f>
        <v>20652.10696538266</v>
      </c>
      <c r="AD289" s="7">
        <f>SL!W289*$AA$9</f>
        <v>3504.78803121695</v>
      </c>
      <c r="AI289" s="13">
        <f>SL!U289*SQRT($AH$6)*$AH$9</f>
        <v>487.2149545163835</v>
      </c>
      <c r="AJ289" s="7">
        <f>SL!V289*SQRT($AH$6)</f>
        <v>20862.308952955649</v>
      </c>
      <c r="AK289" s="7">
        <f>SL!W289*$AH$9</f>
        <v>3762.2513372847266</v>
      </c>
      <c r="AP289" s="13">
        <f>SL!U289*SQRT($AO$6)*$AO$9</f>
        <v>513.09316333782556</v>
      </c>
      <c r="AQ289" s="7">
        <f>SL!V289*SQRT($AO$6)</f>
        <v>20997.704754996565</v>
      </c>
      <c r="AR289" s="7">
        <f>SL!W289*$AO$9</f>
        <v>3936.5336749907956</v>
      </c>
    </row>
    <row r="290" spans="21:44" x14ac:dyDescent="0.25">
      <c r="U290" s="13">
        <f>SL!U290*SQRT($T$6)*$T$9</f>
        <v>309.94634674324902</v>
      </c>
      <c r="V290" s="7">
        <f>SL!V290*SQRT($T$6)</f>
        <v>19712.916169407727</v>
      </c>
      <c r="W290" s="7">
        <f>SL!W290*$T$9</f>
        <v>2508.5348484755746</v>
      </c>
      <c r="AB290" s="13">
        <f>SL!U290*SQRT($AA$6)*$AA$9</f>
        <v>450.52439214332645</v>
      </c>
      <c r="AC290" s="7">
        <f>SL!V290*SQRT($AA$6)</f>
        <v>20656.41016004128</v>
      </c>
      <c r="AD290" s="7">
        <f>SL!W290*$AA$9</f>
        <v>3479.7492727168819</v>
      </c>
      <c r="AI290" s="13">
        <f>SL!U290*SQRT($AH$6)*$AH$9</f>
        <v>488.54251570035177</v>
      </c>
      <c r="AJ290" s="7">
        <f>SL!V290*SQRT($AH$6)</f>
        <v>20866.655946538598</v>
      </c>
      <c r="AK290" s="7">
        <f>SL!W290*$AH$9</f>
        <v>3735.373220316802</v>
      </c>
      <c r="AP290" s="13">
        <f>SL!U290*SQRT($AO$6)*$AO$9</f>
        <v>514.49123735237004</v>
      </c>
      <c r="AQ290" s="7">
        <f>SL!V290*SQRT($AO$6)</f>
        <v>21002.079960446375</v>
      </c>
      <c r="AR290" s="7">
        <f>SL!W290*$AO$9</f>
        <v>3908.4104575130027</v>
      </c>
    </row>
    <row r="291" spans="21:44" x14ac:dyDescent="0.25">
      <c r="U291" s="13">
        <f>SL!U291*SQRT($T$6)*$T$9</f>
        <v>311.63083775815801</v>
      </c>
      <c r="V291" s="7">
        <f>SL!V291*SQRT($T$6)</f>
        <v>19604.411262565634</v>
      </c>
      <c r="W291" s="7">
        <f>SL!W291*$T$9</f>
        <v>2489.4896767444584</v>
      </c>
      <c r="AB291" s="13">
        <f>SL!U291*SQRT($AA$6)*$AA$9</f>
        <v>452.97289427454018</v>
      </c>
      <c r="AC291" s="7">
        <f>SL!V291*SQRT($AA$6)</f>
        <v>20542.712022188618</v>
      </c>
      <c r="AD291" s="7">
        <f>SL!W291*$AA$9</f>
        <v>3453.3304958278973</v>
      </c>
      <c r="AI291" s="13">
        <f>SL!U291*SQRT($AH$6)*$AH$9</f>
        <v>491.19763806828854</v>
      </c>
      <c r="AJ291" s="7">
        <f>SL!V291*SQRT($AH$6)</f>
        <v>20751.800562376877</v>
      </c>
      <c r="AK291" s="7">
        <f>SL!W291*$AH$9</f>
        <v>3707.013708188048</v>
      </c>
      <c r="AP291" s="13">
        <f>SL!U291*SQRT($AO$6)*$AO$9</f>
        <v>517.28738538145899</v>
      </c>
      <c r="AQ291" s="7">
        <f>SL!V291*SQRT($AO$6)</f>
        <v>20886.479168051443</v>
      </c>
      <c r="AR291" s="7">
        <f>SL!W291*$AO$9</f>
        <v>3878.7372208010393</v>
      </c>
    </row>
    <row r="292" spans="21:44" x14ac:dyDescent="0.25">
      <c r="U292" s="13">
        <f>SL!U292*SQRT($T$6)*$T$9</f>
        <v>312.47308326561244</v>
      </c>
      <c r="V292" s="7">
        <f>SL!V292*SQRT($T$6)</f>
        <v>19616.097642988327</v>
      </c>
      <c r="W292" s="7">
        <f>SL!W292*$T$9</f>
        <v>2496.8015275407943</v>
      </c>
      <c r="AB292" s="13">
        <f>SL!U292*SQRT($AA$6)*$AA$9</f>
        <v>454.19714534014702</v>
      </c>
      <c r="AC292" s="7">
        <f>SL!V292*SQRT($AA$6)</f>
        <v>20554.957732829444</v>
      </c>
      <c r="AD292" s="7">
        <f>SL!W292*$AA$9</f>
        <v>3463.4732321371916</v>
      </c>
      <c r="AI292" s="13">
        <f>SL!U292*SQRT($AH$6)*$AH$9</f>
        <v>492.52519925225687</v>
      </c>
      <c r="AJ292" s="7">
        <f>SL!V292*SQRT($AH$6)</f>
        <v>20764.170912732199</v>
      </c>
      <c r="AK292" s="7">
        <f>SL!W292*$AH$9</f>
        <v>3717.9015344712598</v>
      </c>
      <c r="AP292" s="13">
        <f>SL!U292*SQRT($AO$6)*$AO$9</f>
        <v>518.68545939600347</v>
      </c>
      <c r="AQ292" s="7">
        <f>SL!V292*SQRT($AO$6)</f>
        <v>20898.929801634844</v>
      </c>
      <c r="AR292" s="7">
        <f>SL!W292*$AO$9</f>
        <v>3890.1294141897579</v>
      </c>
    </row>
    <row r="293" spans="21:44" x14ac:dyDescent="0.25">
      <c r="U293" s="13">
        <f>SL!U293*SQRT($T$6)*$T$9</f>
        <v>312.47308326561244</v>
      </c>
      <c r="V293" s="7">
        <f>SL!V293*SQRT($T$6)</f>
        <v>19695.987285196352</v>
      </c>
      <c r="W293" s="7">
        <f>SL!W293*$T$9</f>
        <v>2509.9085160799591</v>
      </c>
      <c r="AB293" s="13">
        <f>SL!U293*SQRT($AA$6)*$AA$9</f>
        <v>454.19714534014702</v>
      </c>
      <c r="AC293" s="7">
        <f>SL!V293*SQRT($AA$6)</f>
        <v>20638.671030385533</v>
      </c>
      <c r="AD293" s="7">
        <f>SL!W293*$AA$9</f>
        <v>3481.6547749865504</v>
      </c>
      <c r="AI293" s="13">
        <f>SL!U293*SQRT($AH$6)*$AH$9</f>
        <v>492.52519925225687</v>
      </c>
      <c r="AJ293" s="7">
        <f>SL!V293*SQRT($AH$6)</f>
        <v>20848.736263861421</v>
      </c>
      <c r="AK293" s="7">
        <f>SL!W293*$AH$9</f>
        <v>3737.4187016407527</v>
      </c>
      <c r="AP293" s="13">
        <f>SL!U293*SQRT($AO$6)*$AO$9</f>
        <v>518.68545939600347</v>
      </c>
      <c r="AQ293" s="7">
        <f>SL!V293*SQRT($AO$6)</f>
        <v>20984.043979529448</v>
      </c>
      <c r="AR293" s="7">
        <f>SL!W293*$AO$9</f>
        <v>3910.5506936087409</v>
      </c>
    </row>
    <row r="294" spans="21:44" x14ac:dyDescent="0.25">
      <c r="U294" s="13">
        <f>SL!U294*SQRT($T$6)*$T$9</f>
        <v>313.31532877306699</v>
      </c>
      <c r="V294" s="7">
        <f>SL!V294*SQRT($T$6)</f>
        <v>19608.728519825905</v>
      </c>
      <c r="W294" s="7">
        <f>SL!W294*$T$9</f>
        <v>2487.2958339770171</v>
      </c>
      <c r="AB294" s="13">
        <f>SL!U294*SQRT($AA$6)*$AA$9</f>
        <v>455.42139640575397</v>
      </c>
      <c r="AC294" s="7">
        <f>SL!V294*SQRT($AA$6)</f>
        <v>20547.235910788771</v>
      </c>
      <c r="AD294" s="7">
        <f>SL!W294*$AA$9</f>
        <v>3450.2872760858641</v>
      </c>
      <c r="AI294" s="13">
        <f>SL!U294*SQRT($AH$6)*$AH$9</f>
        <v>493.85276043622525</v>
      </c>
      <c r="AJ294" s="7">
        <f>SL!V294*SQRT($AH$6)</f>
        <v>20756.370496176045</v>
      </c>
      <c r="AK294" s="7">
        <f>SL!W294*$AH$9</f>
        <v>3703.7469321541944</v>
      </c>
      <c r="AP294" s="13">
        <f>SL!U294*SQRT($AO$6)*$AO$9</f>
        <v>520.08353341054806</v>
      </c>
      <c r="AQ294" s="7">
        <f>SL!V294*SQRT($AO$6)</f>
        <v>20891.078760593249</v>
      </c>
      <c r="AR294" s="7">
        <f>SL!W294*$AO$9</f>
        <v>3875.3191148019864</v>
      </c>
    </row>
    <row r="295" spans="21:44" x14ac:dyDescent="0.25">
      <c r="U295" s="13">
        <f>SL!U295*SQRT($T$6)*$T$9</f>
        <v>313.31532877306699</v>
      </c>
      <c r="V295" s="7">
        <f>SL!V295*SQRT($T$6)</f>
        <v>19616.606062547533</v>
      </c>
      <c r="W295" s="7">
        <f>SL!W295*$T$9</f>
        <v>2490.4500220712289</v>
      </c>
      <c r="AB295" s="13">
        <f>SL!U295*SQRT($AA$6)*$AA$9</f>
        <v>455.42139640575397</v>
      </c>
      <c r="AC295" s="7">
        <f>SL!V295*SQRT($AA$6)</f>
        <v>20555.490486221082</v>
      </c>
      <c r="AD295" s="7">
        <f>SL!W295*$AA$9</f>
        <v>3454.6626523073724</v>
      </c>
      <c r="AI295" s="13">
        <f>SL!U295*SQRT($AH$6)*$AH$9</f>
        <v>493.85276043622525</v>
      </c>
      <c r="AJ295" s="7">
        <f>SL!V295*SQRT($AH$6)</f>
        <v>20764.709088612788</v>
      </c>
      <c r="AK295" s="7">
        <f>SL!W295*$AH$9</f>
        <v>3708.4437254820291</v>
      </c>
      <c r="AP295" s="13">
        <f>SL!U295*SQRT($AO$6)*$AO$9</f>
        <v>520.08353341054806</v>
      </c>
      <c r="AQ295" s="7">
        <f>SL!V295*SQRT($AO$6)</f>
        <v>20899.471470261858</v>
      </c>
      <c r="AR295" s="7">
        <f>SL!W295*$AO$9</f>
        <v>3880.2334821426962</v>
      </c>
    </row>
    <row r="296" spans="21:44" x14ac:dyDescent="0.25">
      <c r="U296" s="13">
        <f>SL!U296*SQRT($T$6)*$T$9</f>
        <v>312.47308326561244</v>
      </c>
      <c r="V296" s="7">
        <f>SL!V296*SQRT($T$6)</f>
        <v>19690.350783293623</v>
      </c>
      <c r="W296" s="7">
        <f>SL!W296*$T$9</f>
        <v>2451.1923127327427</v>
      </c>
      <c r="AB296" s="13">
        <f>SL!U296*SQRT($AA$6)*$AA$9</f>
        <v>454.19714534014702</v>
      </c>
      <c r="AC296" s="7">
        <f>SL!V296*SQRT($AA$6)</f>
        <v>20632.764755830816</v>
      </c>
      <c r="AD296" s="7">
        <f>SL!W296*$AA$9</f>
        <v>3400.2057705932743</v>
      </c>
      <c r="AI296" s="13">
        <f>SL!U296*SQRT($AH$6)*$AH$9</f>
        <v>492.52519925225687</v>
      </c>
      <c r="AJ296" s="7">
        <f>SL!V296*SQRT($AH$6)</f>
        <v>20842.769873859277</v>
      </c>
      <c r="AK296" s="7">
        <f>SL!W296*$AH$9</f>
        <v>3649.9864167294418</v>
      </c>
      <c r="AP296" s="13">
        <f>SL!U296*SQRT($AO$6)*$AO$9</f>
        <v>518.68545939600347</v>
      </c>
      <c r="AQ296" s="7">
        <f>SL!V296*SQRT($AO$6)</f>
        <v>20978.038867822939</v>
      </c>
      <c r="AR296" s="7">
        <f>SL!W296*$AO$9</f>
        <v>3819.0682000220245</v>
      </c>
    </row>
    <row r="297" spans="21:44" x14ac:dyDescent="0.25">
      <c r="U297" s="13">
        <f>SL!U297*SQRT($T$6)*$T$9</f>
        <v>313.31532877306699</v>
      </c>
      <c r="V297" s="7">
        <f>SL!V297*SQRT($T$6)</f>
        <v>19593.49962224915</v>
      </c>
      <c r="W297" s="7">
        <f>SL!W297*$T$9</f>
        <v>2464.3575258014494</v>
      </c>
      <c r="AB297" s="13">
        <f>SL!U297*SQRT($AA$6)*$AA$9</f>
        <v>455.42139640575397</v>
      </c>
      <c r="AC297" s="7">
        <f>SL!V297*SQRT($AA$6)</f>
        <v>20531.278132044758</v>
      </c>
      <c r="AD297" s="7">
        <f>SL!W297*$AA$9</f>
        <v>3418.4680804148161</v>
      </c>
      <c r="AI297" s="13">
        <f>SL!U297*SQRT($AH$6)*$AH$9</f>
        <v>493.85276043622525</v>
      </c>
      <c r="AJ297" s="7">
        <f>SL!V297*SQRT($AH$6)</f>
        <v>20740.250295417907</v>
      </c>
      <c r="AK297" s="7">
        <f>SL!W297*$AH$9</f>
        <v>3669.5902840492427</v>
      </c>
      <c r="AP297" s="13">
        <f>SL!U297*SQRT($AO$6)*$AO$9</f>
        <v>520.08353341054806</v>
      </c>
      <c r="AQ297" s="7">
        <f>SL!V297*SQRT($AO$6)</f>
        <v>20874.853940182718</v>
      </c>
      <c r="AR297" s="7">
        <f>SL!W297*$AO$9</f>
        <v>3839.580195884625</v>
      </c>
    </row>
    <row r="298" spans="21:44" x14ac:dyDescent="0.25">
      <c r="U298" s="13">
        <f>SL!U298*SQRT($T$6)*$T$9</f>
        <v>313.31532877306699</v>
      </c>
      <c r="V298" s="7">
        <f>SL!V298*SQRT($T$6)</f>
        <v>19625.507672973949</v>
      </c>
      <c r="W298" s="7">
        <f>SL!W298*$T$9</f>
        <v>2427.6293488019633</v>
      </c>
      <c r="AB298" s="13">
        <f>SL!U298*SQRT($AA$6)*$AA$9</f>
        <v>455.42139640575397</v>
      </c>
      <c r="AC298" s="7">
        <f>SL!V298*SQRT($AA$6)</f>
        <v>20564.818142995591</v>
      </c>
      <c r="AD298" s="7">
        <f>SL!W298*$AA$9</f>
        <v>3367.5200749367</v>
      </c>
      <c r="AI298" s="13">
        <f>SL!U298*SQRT($AH$6)*$AH$9</f>
        <v>493.85276043622525</v>
      </c>
      <c r="AJ298" s="7">
        <f>SL!V298*SQRT($AH$6)</f>
        <v>20774.131684465268</v>
      </c>
      <c r="AK298" s="7">
        <f>SL!W298*$AH$9</f>
        <v>3614.8996151600672</v>
      </c>
      <c r="AP298" s="13">
        <f>SL!U298*SQRT($AO$6)*$AO$9</f>
        <v>520.08353341054806</v>
      </c>
      <c r="AQ298" s="7">
        <f>SL!V298*SQRT($AO$6)</f>
        <v>20908.955218498075</v>
      </c>
      <c r="AR298" s="7">
        <f>SL!W298*$AO$9</f>
        <v>3782.3560392589302</v>
      </c>
    </row>
    <row r="299" spans="21:44" x14ac:dyDescent="0.25">
      <c r="U299" s="13">
        <f>SL!U299*SQRT($T$6)*$T$9</f>
        <v>313.31532877306699</v>
      </c>
      <c r="V299" s="7">
        <f>SL!V299*SQRT($T$6)</f>
        <v>19700.85777076177</v>
      </c>
      <c r="W299" s="7">
        <f>SL!W299*$T$9</f>
        <v>2438.5554333580294</v>
      </c>
      <c r="AB299" s="13">
        <f>SL!U299*SQRT($AA$6)*$AA$9</f>
        <v>455.42139640575397</v>
      </c>
      <c r="AC299" s="7">
        <f>SL!V299*SQRT($AA$6)</f>
        <v>20643.77462574673</v>
      </c>
      <c r="AD299" s="7">
        <f>SL!W299*$AA$9</f>
        <v>3382.6763462600657</v>
      </c>
      <c r="AI299" s="13">
        <f>SL!U299*SQRT($AH$6)*$AH$9</f>
        <v>493.85276043622525</v>
      </c>
      <c r="AJ299" s="7">
        <f>SL!V299*SQRT($AH$6)</f>
        <v>20853.891804812989</v>
      </c>
      <c r="AK299" s="7">
        <f>SL!W299*$AH$9</f>
        <v>3631.1692729957745</v>
      </c>
      <c r="AP299" s="13">
        <f>SL!U299*SQRT($AO$6)*$AO$9</f>
        <v>520.08353341054806</v>
      </c>
      <c r="AQ299" s="7">
        <f>SL!V299*SQRT($AO$6)</f>
        <v>20989.232979797704</v>
      </c>
      <c r="AR299" s="7">
        <f>SL!W299*$AO$9</f>
        <v>3799.3793718885531</v>
      </c>
    </row>
    <row r="300" spans="21:44" x14ac:dyDescent="0.25">
      <c r="U300" s="13">
        <f>SL!U300*SQRT($T$6)*$T$9</f>
        <v>313.31532877306699</v>
      </c>
      <c r="V300" s="7">
        <f>SL!V300*SQRT($T$6)</f>
        <v>19705.47413744979</v>
      </c>
      <c r="W300" s="7">
        <f>SL!W300*$T$9</f>
        <v>2441.7268731646982</v>
      </c>
      <c r="AB300" s="13">
        <f>SL!U300*SQRT($AA$6)*$AA$9</f>
        <v>455.42139640575397</v>
      </c>
      <c r="AC300" s="7">
        <f>SL!V300*SQRT($AA$6)</f>
        <v>20648.611939665047</v>
      </c>
      <c r="AD300" s="7">
        <f>SL!W300*$AA$9</f>
        <v>3387.0756534362954</v>
      </c>
      <c r="AI300" s="13">
        <f>SL!U300*SQRT($AH$6)*$AH$9</f>
        <v>493.85276043622525</v>
      </c>
      <c r="AJ300" s="7">
        <f>SL!V300*SQRT($AH$6)</f>
        <v>20858.778354046706</v>
      </c>
      <c r="AK300" s="7">
        <f>SL!W300*$AH$9</f>
        <v>3635.8917552570342</v>
      </c>
      <c r="AP300" s="13">
        <f>SL!U300*SQRT($AO$6)*$AO$9</f>
        <v>520.08353341054806</v>
      </c>
      <c r="AQ300" s="7">
        <f>SL!V300*SQRT($AO$6)</f>
        <v>20994.151242599375</v>
      </c>
      <c r="AR300" s="7">
        <f>SL!W300*$AO$9</f>
        <v>3804.3206181755199</v>
      </c>
    </row>
    <row r="301" spans="21:44" x14ac:dyDescent="0.25">
      <c r="U301" s="13">
        <f>SL!U301*SQRT($T$6)*$T$9</f>
        <v>312.47308326561244</v>
      </c>
      <c r="V301" s="7">
        <f>SL!V301*SQRT($T$6)</f>
        <v>19607.712523529539</v>
      </c>
      <c r="W301" s="7">
        <f>SL!W301*$T$9</f>
        <v>2451.0931153861152</v>
      </c>
      <c r="AB301" s="13">
        <f>SL!U301*SQRT($AA$6)*$AA$9</f>
        <v>454.19714534014702</v>
      </c>
      <c r="AC301" s="7">
        <f>SL!V301*SQRT($AA$6)</f>
        <v>20546.171287166446</v>
      </c>
      <c r="AD301" s="7">
        <f>SL!W301*$AA$9</f>
        <v>3400.0681676036279</v>
      </c>
      <c r="AI301" s="13">
        <f>SL!U301*SQRT($AH$6)*$AH$9</f>
        <v>492.52519925225687</v>
      </c>
      <c r="AJ301" s="7">
        <f>SL!V301*SQRT($AH$6)</f>
        <v>20755.295036564839</v>
      </c>
      <c r="AK301" s="7">
        <f>SL!W301*$AH$9</f>
        <v>3649.8387053622491</v>
      </c>
      <c r="AP301" s="13">
        <f>SL!U301*SQRT($AO$6)*$AO$9</f>
        <v>518.68545939600347</v>
      </c>
      <c r="AQ301" s="7">
        <f>SL!V301*SQRT($AO$6)</f>
        <v>20889.996321279225</v>
      </c>
      <c r="AR301" s="7">
        <f>SL!W301*$AO$9</f>
        <v>3818.913646081045</v>
      </c>
    </row>
    <row r="302" spans="21:44" x14ac:dyDescent="0.25">
      <c r="U302" s="13">
        <f>SL!U302*SQRT($T$6)*$T$9</f>
        <v>313.31532877306699</v>
      </c>
      <c r="V302" s="7">
        <f>SL!V302*SQRT($T$6)</f>
        <v>19602.380269829195</v>
      </c>
      <c r="W302" s="7">
        <f>SL!W302*$T$9</f>
        <v>2473.1932778648152</v>
      </c>
      <c r="AB302" s="13">
        <f>SL!U302*SQRT($AA$6)*$AA$9</f>
        <v>455.42139640575397</v>
      </c>
      <c r="AC302" s="7">
        <f>SL!V302*SQRT($AA$6)</f>
        <v>20540.583822655102</v>
      </c>
      <c r="AD302" s="7">
        <f>SL!W302*$AA$9</f>
        <v>3430.7247177244744</v>
      </c>
      <c r="AI302" s="13">
        <f>SL!U302*SQRT($AH$6)*$AH$9</f>
        <v>493.85276043622525</v>
      </c>
      <c r="AJ302" s="7">
        <f>SL!V302*SQRT($AH$6)</f>
        <v>20749.650701529448</v>
      </c>
      <c r="AK302" s="7">
        <f>SL!W302*$AH$9</f>
        <v>3682.7472994516447</v>
      </c>
      <c r="AP302" s="13">
        <f>SL!U302*SQRT($AO$6)*$AO$9</f>
        <v>520.08353341054806</v>
      </c>
      <c r="AQ302" s="7">
        <f>SL!V302*SQRT($AO$6)</f>
        <v>20884.3153546672</v>
      </c>
      <c r="AR302" s="7">
        <f>SL!W302*$AO$9</f>
        <v>3853.3466961927384</v>
      </c>
    </row>
    <row r="303" spans="21:44" x14ac:dyDescent="0.25">
      <c r="U303" s="13">
        <f>SL!U303*SQRT($T$6)*$T$9</f>
        <v>315.84206529543042</v>
      </c>
      <c r="V303" s="7">
        <f>SL!V303*SQRT($T$6)</f>
        <v>19594.514146125417</v>
      </c>
      <c r="W303" s="7">
        <f>SL!W303*$T$9</f>
        <v>2473.1170828014642</v>
      </c>
      <c r="AB303" s="13">
        <f>SL!U303*SQRT($AA$6)*$AA$9</f>
        <v>459.09414960257453</v>
      </c>
      <c r="AC303" s="7">
        <f>SL!V303*SQRT($AA$6)</f>
        <v>20532.341212774427</v>
      </c>
      <c r="AD303" s="7">
        <f>SL!W303*$AA$9</f>
        <v>3430.6190226744566</v>
      </c>
      <c r="AI303" s="13">
        <f>SL!U303*SQRT($AH$6)*$AH$9</f>
        <v>497.83544398813029</v>
      </c>
      <c r="AJ303" s="7">
        <f>SL!V303*SQRT($AH$6)</f>
        <v>20741.324196432532</v>
      </c>
      <c r="AK303" s="7">
        <f>SL!W303*$AH$9</f>
        <v>3682.6338399956858</v>
      </c>
      <c r="AP303" s="13">
        <f>SL!U303*SQRT($AO$6)*$AO$9</f>
        <v>524.27775545418149</v>
      </c>
      <c r="AQ303" s="7">
        <f>SL!V303*SQRT($AO$6)</f>
        <v>20875.934810784918</v>
      </c>
      <c r="AR303" s="7">
        <f>SL!W303*$AO$9</f>
        <v>3853.2279808467688</v>
      </c>
    </row>
    <row r="304" spans="21:44" x14ac:dyDescent="0.25">
      <c r="U304" s="13">
        <f>SL!U304*SQRT($T$6)*$T$9</f>
        <v>318.36880181779384</v>
      </c>
      <c r="V304" s="7">
        <f>SL!V304*SQRT($T$6)</f>
        <v>19612.285336172688</v>
      </c>
      <c r="W304" s="7">
        <f>SL!W304*$T$9</f>
        <v>2445.2433472205057</v>
      </c>
      <c r="AB304" s="13">
        <f>SL!U304*SQRT($AA$6)*$AA$9</f>
        <v>462.7669027993951</v>
      </c>
      <c r="AC304" s="7">
        <f>SL!V304*SQRT($AA$6)</f>
        <v>20550.962962468577</v>
      </c>
      <c r="AD304" s="7">
        <f>SL!W304*$AA$9</f>
        <v>3391.953579706947</v>
      </c>
      <c r="AI304" s="13">
        <f>SL!U304*SQRT($AH$6)*$AH$9</f>
        <v>501.81812754003528</v>
      </c>
      <c r="AJ304" s="7">
        <f>SL!V304*SQRT($AH$6)</f>
        <v>20760.135482661834</v>
      </c>
      <c r="AK304" s="7">
        <f>SL!W304*$AH$9</f>
        <v>3641.1280161867894</v>
      </c>
      <c r="AP304" s="13">
        <f>SL!U304*SQRT($AO$6)*$AO$9</f>
        <v>528.47197749781492</v>
      </c>
      <c r="AQ304" s="7">
        <f>SL!V304*SQRT($AO$6)</f>
        <v>20894.868181736107</v>
      </c>
      <c r="AR304" s="7">
        <f>SL!W304*$AO$9</f>
        <v>3809.7994433876324</v>
      </c>
    </row>
    <row r="305" spans="21:44" x14ac:dyDescent="0.25">
      <c r="U305" s="13">
        <f>SL!U305*SQRT($T$6)*$T$9</f>
        <v>323.42227486252074</v>
      </c>
      <c r="V305" s="7">
        <f>SL!V305*SQRT($T$6)</f>
        <v>19641.550946792795</v>
      </c>
      <c r="W305" s="7">
        <f>SL!W305*$T$9</f>
        <v>2453.6794346119523</v>
      </c>
      <c r="AB305" s="13">
        <f>SL!U305*SQRT($AA$6)*$AA$9</f>
        <v>470.11240919303634</v>
      </c>
      <c r="AC305" s="7">
        <f>SL!V305*SQRT($AA$6)</f>
        <v>20581.629275425923</v>
      </c>
      <c r="AD305" s="7">
        <f>SL!W305*$AA$9</f>
        <v>3403.6558165655665</v>
      </c>
      <c r="AI305" s="13">
        <f>SL!U305*SQRT($AH$6)*$AH$9</f>
        <v>509.78349464384542</v>
      </c>
      <c r="AJ305" s="7">
        <f>SL!V305*SQRT($AH$6)</f>
        <v>20791.113924543653</v>
      </c>
      <c r="AK305" s="7">
        <f>SL!W305*$AH$9</f>
        <v>3653.689904631517</v>
      </c>
      <c r="AP305" s="13">
        <f>SL!U305*SQRT($AO$6)*$AO$9</f>
        <v>536.86042158508178</v>
      </c>
      <c r="AQ305" s="7">
        <f>SL!V305*SQRT($AO$6)</f>
        <v>20926.047672839944</v>
      </c>
      <c r="AR305" s="7">
        <f>SL!W305*$AO$9</f>
        <v>3822.9432481074518</v>
      </c>
    </row>
    <row r="306" spans="21:44" x14ac:dyDescent="0.25">
      <c r="U306" s="13">
        <f>SL!U306*SQRT($T$6)*$T$9</f>
        <v>324.26452036997523</v>
      </c>
      <c r="V306" s="7">
        <f>SL!V306*SQRT($T$6)</f>
        <v>19735.790646768284</v>
      </c>
      <c r="W306" s="7">
        <f>SL!W306*$T$9</f>
        <v>2477.0267521370192</v>
      </c>
      <c r="AB306" s="13">
        <f>SL!U306*SQRT($AA$6)*$AA$9</f>
        <v>471.33666025864318</v>
      </c>
      <c r="AC306" s="7">
        <f>SL!V306*SQRT($AA$6)</f>
        <v>20680.37944913558</v>
      </c>
      <c r="AD306" s="7">
        <f>SL!W306*$AA$9</f>
        <v>3436.0423752881261</v>
      </c>
      <c r="AI306" s="13">
        <f>SL!U306*SQRT($AH$6)*$AH$9</f>
        <v>511.11105582781374</v>
      </c>
      <c r="AJ306" s="7">
        <f>SL!V306*SQRT($AH$6)</f>
        <v>20890.869200678051</v>
      </c>
      <c r="AK306" s="7">
        <f>SL!W306*$AH$9</f>
        <v>3688.4555945330808</v>
      </c>
      <c r="AP306" s="13">
        <f>SL!U306*SQRT($AO$6)*$AO$9</f>
        <v>538.25849559962626</v>
      </c>
      <c r="AQ306" s="7">
        <f>SL!V306*SQRT($AO$6)</f>
        <v>21026.450357928479</v>
      </c>
      <c r="AR306" s="7">
        <f>SL!W306*$AO$9</f>
        <v>3859.3194220423288</v>
      </c>
    </row>
    <row r="307" spans="21:44" x14ac:dyDescent="0.25">
      <c r="U307" s="13">
        <f>SL!U307*SQRT($T$6)*$T$9</f>
        <v>326.79125689233859</v>
      </c>
      <c r="V307" s="7">
        <f>SL!V307*SQRT($T$6)</f>
        <v>19741.71066326465</v>
      </c>
      <c r="W307" s="7">
        <f>SL!W307*$T$9</f>
        <v>2536.1354319426314</v>
      </c>
      <c r="AB307" s="13">
        <f>SL!U307*SQRT($AA$6)*$AA$9</f>
        <v>475.00941345546374</v>
      </c>
      <c r="AC307" s="7">
        <f>SL!V307*SQRT($AA$6)</f>
        <v>20686.582807778832</v>
      </c>
      <c r="AD307" s="7">
        <f>SL!W307*$AA$9</f>
        <v>3518.0358089013075</v>
      </c>
      <c r="AI307" s="13">
        <f>SL!U307*SQRT($AH$6)*$AH$9</f>
        <v>515.09373937971884</v>
      </c>
      <c r="AJ307" s="7">
        <f>SL!V307*SQRT($AH$6)</f>
        <v>20897.135698560251</v>
      </c>
      <c r="AK307" s="7">
        <f>SL!W307*$AH$9</f>
        <v>3776.472302679806</v>
      </c>
      <c r="AP307" s="13">
        <f>SL!U307*SQRT($AO$6)*$AO$9</f>
        <v>542.45271764325969</v>
      </c>
      <c r="AQ307" s="7">
        <f>SL!V307*SQRT($AO$6)</f>
        <v>21032.757525206795</v>
      </c>
      <c r="AR307" s="7">
        <f>SL!W307*$AO$9</f>
        <v>3951.4134116563987</v>
      </c>
    </row>
    <row r="308" spans="21:44" x14ac:dyDescent="0.25">
      <c r="U308" s="13">
        <f>SL!U308*SQRT($T$6)*$T$9</f>
        <v>332.68697544452004</v>
      </c>
      <c r="V308" s="7">
        <f>SL!V308*SQRT($T$6)</f>
        <v>19682.669841319021</v>
      </c>
      <c r="W308" s="7">
        <f>SL!W308*$T$9</f>
        <v>2532.1675380775341</v>
      </c>
      <c r="AB308" s="13">
        <f>SL!U308*SQRT($AA$6)*$AA$9</f>
        <v>483.57917091471188</v>
      </c>
      <c r="AC308" s="7">
        <f>SL!V308*SQRT($AA$6)</f>
        <v>20624.716190794603</v>
      </c>
      <c r="AD308" s="7">
        <f>SL!W308*$AA$9</f>
        <v>3512.5316893154541</v>
      </c>
      <c r="AI308" s="13">
        <f>SL!U308*SQRT($AH$6)*$AH$9</f>
        <v>524.38666766749725</v>
      </c>
      <c r="AJ308" s="7">
        <f>SL!V308*SQRT($AH$6)</f>
        <v>20834.639388640753</v>
      </c>
      <c r="AK308" s="7">
        <f>SL!W308*$AH$9</f>
        <v>3770.5638479921022</v>
      </c>
      <c r="AP308" s="13">
        <f>SL!U308*SQRT($AO$6)*$AO$9</f>
        <v>552.23923574507114</v>
      </c>
      <c r="AQ308" s="7">
        <f>SL!V308*SQRT($AO$6)</f>
        <v>20969.855615982578</v>
      </c>
      <c r="AR308" s="7">
        <f>SL!W308*$AO$9</f>
        <v>3945.2312540172202</v>
      </c>
    </row>
    <row r="309" spans="21:44" x14ac:dyDescent="0.25">
      <c r="U309" s="13">
        <f>SL!U309*SQRT($T$6)*$T$9</f>
        <v>333.52922095197448</v>
      </c>
      <c r="V309" s="7">
        <f>SL!V309*SQRT($T$6)</f>
        <v>19673.204928537758</v>
      </c>
      <c r="W309" s="7">
        <f>SL!W309*$T$9</f>
        <v>2496.4493050781316</v>
      </c>
      <c r="AB309" s="13">
        <f>SL!U309*SQRT($AA$6)*$AA$9</f>
        <v>484.80342198031872</v>
      </c>
      <c r="AC309" s="7">
        <f>SL!V309*SQRT($AA$6)</f>
        <v>20614.79827104805</v>
      </c>
      <c r="AD309" s="7">
        <f>SL!W309*$AA$9</f>
        <v>3462.9846418116358</v>
      </c>
      <c r="AI309" s="13">
        <f>SL!U309*SQRT($AH$6)*$AH$9</f>
        <v>525.71422885146558</v>
      </c>
      <c r="AJ309" s="7">
        <f>SL!V309*SQRT($AH$6)</f>
        <v>20824.620521981287</v>
      </c>
      <c r="AK309" s="7">
        <f>SL!W309*$AH$9</f>
        <v>3717.3770520805033</v>
      </c>
      <c r="AP309" s="13">
        <f>SL!U309*SQRT($AO$6)*$AO$9</f>
        <v>553.63730975961562</v>
      </c>
      <c r="AQ309" s="7">
        <f>SL!V309*SQRT($AO$6)</f>
        <v>20959.771727158499</v>
      </c>
      <c r="AR309" s="7">
        <f>SL!W309*$AO$9</f>
        <v>3889.5806357036713</v>
      </c>
    </row>
    <row r="310" spans="21:44" x14ac:dyDescent="0.25">
      <c r="U310" s="13">
        <f>SL!U310*SQRT($T$6)*$T$9</f>
        <v>332.68697544452004</v>
      </c>
      <c r="V310" s="7">
        <f>SL!V310*SQRT($T$6)</f>
        <v>19759.749978023661</v>
      </c>
      <c r="W310" s="7">
        <f>SL!W310*$T$9</f>
        <v>2542.4668104143311</v>
      </c>
      <c r="AB310" s="13">
        <f>SL!U310*SQRT($AA$6)*$AA$9</f>
        <v>483.57917091471188</v>
      </c>
      <c r="AC310" s="7">
        <f>SL!V310*SQRT($AA$6)</f>
        <v>20705.485515093467</v>
      </c>
      <c r="AD310" s="7">
        <f>SL!W310*$AA$9</f>
        <v>3526.8184692839532</v>
      </c>
      <c r="AI310" s="13">
        <f>SL!U310*SQRT($AH$6)*$AH$9</f>
        <v>524.38666766749725</v>
      </c>
      <c r="AJ310" s="7">
        <f>SL!V310*SQRT($AH$6)</f>
        <v>20916.230802062582</v>
      </c>
      <c r="AK310" s="7">
        <f>SL!W310*$AH$9</f>
        <v>3785.9001412467087</v>
      </c>
      <c r="AP310" s="13">
        <f>SL!U310*SQRT($AO$6)*$AO$9</f>
        <v>552.23923574507114</v>
      </c>
      <c r="AQ310" s="7">
        <f>SL!V310*SQRT($AO$6)</f>
        <v>21051.976555397181</v>
      </c>
      <c r="AR310" s="7">
        <f>SL!W310*$AO$9</f>
        <v>3961.2779849328281</v>
      </c>
    </row>
    <row r="311" spans="21:44" x14ac:dyDescent="0.25">
      <c r="U311" s="13">
        <f>SL!U311*SQRT($T$6)*$T$9</f>
        <v>332.68697544452004</v>
      </c>
      <c r="V311" s="7">
        <f>SL!V311*SQRT($T$6)</f>
        <v>19756.139478158191</v>
      </c>
      <c r="W311" s="7">
        <f>SL!W311*$T$9</f>
        <v>2480.9191697601177</v>
      </c>
      <c r="AB311" s="13">
        <f>SL!U311*SQRT($AA$6)*$AA$9</f>
        <v>483.57917091471188</v>
      </c>
      <c r="AC311" s="7">
        <f>SL!V311*SQRT($AA$6)</f>
        <v>20701.702210509658</v>
      </c>
      <c r="AD311" s="7">
        <f>SL!W311*$AA$9</f>
        <v>3441.4417969470751</v>
      </c>
      <c r="AI311" s="13">
        <f>SL!U311*SQRT($AH$6)*$AH$9</f>
        <v>524.38666766749725</v>
      </c>
      <c r="AJ311" s="7">
        <f>SL!V311*SQRT($AH$6)</f>
        <v>20912.408990117543</v>
      </c>
      <c r="AK311" s="7">
        <f>SL!W311*$AH$9</f>
        <v>3694.2516601370517</v>
      </c>
      <c r="AP311" s="13">
        <f>SL!U311*SQRT($AO$6)*$AO$9</f>
        <v>552.23923574507114</v>
      </c>
      <c r="AQ311" s="7">
        <f>SL!V311*SQRT($AO$6)</f>
        <v>21048.129939999431</v>
      </c>
      <c r="AR311" s="7">
        <f>SL!W311*$AO$9</f>
        <v>3865.3839842916318</v>
      </c>
    </row>
    <row r="312" spans="21:44" x14ac:dyDescent="0.25">
      <c r="U312" s="13">
        <f>SL!U312*SQRT($T$6)*$T$9</f>
        <v>333.52922095197448</v>
      </c>
      <c r="V312" s="7">
        <f>SL!V312*SQRT($T$6)</f>
        <v>19657.620471877832</v>
      </c>
      <c r="W312" s="7">
        <f>SL!W312*$T$9</f>
        <v>2552.6352572649957</v>
      </c>
      <c r="AB312" s="13">
        <f>SL!U312*SQRT($AA$6)*$AA$9</f>
        <v>484.80342198031872</v>
      </c>
      <c r="AC312" s="7">
        <f>SL!V312*SQRT($AA$6)</f>
        <v>20598.467915553087</v>
      </c>
      <c r="AD312" s="7">
        <f>SL!W312*$AA$9</f>
        <v>3540.9237728458165</v>
      </c>
      <c r="AI312" s="13">
        <f>SL!U312*SQRT($AH$6)*$AH$9</f>
        <v>525.71422885146558</v>
      </c>
      <c r="AJ312" s="7">
        <f>SL!V312*SQRT($AH$6)</f>
        <v>20808.123952298658</v>
      </c>
      <c r="AK312" s="7">
        <f>SL!W312*$AH$9</f>
        <v>3801.0416267561764</v>
      </c>
      <c r="AP312" s="13">
        <f>SL!U312*SQRT($AO$6)*$AO$9</f>
        <v>553.63730975961562</v>
      </c>
      <c r="AQ312" s="7">
        <f>SL!V312*SQRT($AO$6)</f>
        <v>20943.168095199682</v>
      </c>
      <c r="AR312" s="7">
        <f>SL!W312*$AO$9</f>
        <v>3977.1208838393168</v>
      </c>
    </row>
    <row r="313" spans="21:44" x14ac:dyDescent="0.25">
      <c r="U313" s="13">
        <f>SL!U313*SQRT($T$6)*$T$9</f>
        <v>333.52922095197448</v>
      </c>
      <c r="V313" s="7">
        <f>SL!V313*SQRT($T$6)</f>
        <v>19652.261042732625</v>
      </c>
      <c r="W313" s="7">
        <f>SL!W313*$T$9</f>
        <v>2475.0241158493091</v>
      </c>
      <c r="AB313" s="13">
        <f>SL!U313*SQRT($AA$6)*$AA$9</f>
        <v>484.80342198031872</v>
      </c>
      <c r="AC313" s="7">
        <f>SL!V313*SQRT($AA$6)</f>
        <v>20592.851974933459</v>
      </c>
      <c r="AD313" s="7">
        <f>SL!W313*$AA$9</f>
        <v>3433.2643902942518</v>
      </c>
      <c r="AI313" s="13">
        <f>SL!U313*SQRT($AH$6)*$AH$9</f>
        <v>525.71422885146558</v>
      </c>
      <c r="AJ313" s="7">
        <f>SL!V313*SQRT($AH$6)</f>
        <v>20802.450851318477</v>
      </c>
      <c r="AK313" s="7">
        <f>SL!W313*$AH$9</f>
        <v>3685.4735375113523</v>
      </c>
      <c r="AP313" s="13">
        <f>SL!U313*SQRT($AO$6)*$AO$9</f>
        <v>553.63730975961562</v>
      </c>
      <c r="AQ313" s="7">
        <f>SL!V313*SQRT($AO$6)</f>
        <v>20937.458175952692</v>
      </c>
      <c r="AR313" s="7">
        <f>SL!W313*$AO$9</f>
        <v>3856.1992243642944</v>
      </c>
    </row>
    <row r="314" spans="21:44" x14ac:dyDescent="0.25">
      <c r="U314" s="13">
        <f>SL!U314*SQRT($T$6)*$T$9</f>
        <v>333.52922095197448</v>
      </c>
      <c r="V314" s="7">
        <f>SL!V314*SQRT($T$6)</f>
        <v>19777.30547984636</v>
      </c>
      <c r="W314" s="7">
        <f>SL!W314*$T$9</f>
        <v>2549.3322731508429</v>
      </c>
      <c r="AB314" s="13">
        <f>SL!U314*SQRT($AA$6)*$AA$9</f>
        <v>484.80342198031872</v>
      </c>
      <c r="AC314" s="7">
        <f>SL!V314*SQRT($AA$6)</f>
        <v>20723.881253354542</v>
      </c>
      <c r="AD314" s="7">
        <f>SL!W314*$AA$9</f>
        <v>3536.3419921398386</v>
      </c>
      <c r="AI314" s="13">
        <f>SL!U314*SQRT($AH$6)*$AH$9</f>
        <v>525.71422885146558</v>
      </c>
      <c r="AJ314" s="7">
        <f>SL!V314*SQRT($AH$6)</f>
        <v>20934.813776461444</v>
      </c>
      <c r="AK314" s="7">
        <f>SL!W314*$AH$9</f>
        <v>3796.1232663775531</v>
      </c>
      <c r="AP314" s="13">
        <f>SL!U314*SQRT($AO$6)*$AO$9</f>
        <v>553.63730975961562</v>
      </c>
      <c r="AQ314" s="7">
        <f>SL!V314*SQRT($AO$6)</f>
        <v>21070.680132780533</v>
      </c>
      <c r="AR314" s="7">
        <f>SL!W314*$AO$9</f>
        <v>3971.9746855871385</v>
      </c>
    </row>
    <row r="315" spans="21:44" x14ac:dyDescent="0.25">
      <c r="U315" s="13">
        <f>SL!U315*SQRT($T$6)*$T$9</f>
        <v>332.68697544452004</v>
      </c>
      <c r="V315" s="7">
        <f>SL!V315*SQRT($T$6)</f>
        <v>19699.832205214549</v>
      </c>
      <c r="W315" s="7">
        <f>SL!W315*$T$9</f>
        <v>2514.8841974810825</v>
      </c>
      <c r="AB315" s="13">
        <f>SL!U315*SQRT($AA$6)*$AA$9</f>
        <v>483.57917091471188</v>
      </c>
      <c r="AC315" s="7">
        <f>SL!V315*SQRT($AA$6)</f>
        <v>20642.699974872787</v>
      </c>
      <c r="AD315" s="7">
        <f>SL!W315*$AA$9</f>
        <v>3488.556861177361</v>
      </c>
      <c r="AI315" s="13">
        <f>SL!U315*SQRT($AH$6)*$AH$9</f>
        <v>524.38666766749725</v>
      </c>
      <c r="AJ315" s="7">
        <f>SL!V315*SQRT($AH$6)</f>
        <v>20852.806215890447</v>
      </c>
      <c r="AK315" s="7">
        <f>SL!W315*$AH$9</f>
        <v>3744.8278181893547</v>
      </c>
      <c r="AP315" s="13">
        <f>SL!U315*SQRT($AO$6)*$AO$9</f>
        <v>552.23923574507114</v>
      </c>
      <c r="AQ315" s="7">
        <f>SL!V315*SQRT($AO$6)</f>
        <v>20988.140345433392</v>
      </c>
      <c r="AR315" s="7">
        <f>SL!W315*$AO$9</f>
        <v>3918.3030296917823</v>
      </c>
    </row>
    <row r="316" spans="21:44" x14ac:dyDescent="0.25">
      <c r="U316" s="13">
        <f>SL!U316*SQRT($T$6)*$T$9</f>
        <v>332.68697544452004</v>
      </c>
      <c r="V316" s="7">
        <f>SL!V316*SQRT($T$6)</f>
        <v>19692.143865751867</v>
      </c>
      <c r="W316" s="7">
        <f>SL!W316*$T$9</f>
        <v>2529.2397787093196</v>
      </c>
      <c r="AB316" s="13">
        <f>SL!U316*SQRT($AA$6)*$AA$9</f>
        <v>483.57917091471188</v>
      </c>
      <c r="AC316" s="7">
        <f>SL!V316*SQRT($AA$6)</f>
        <v>20634.643658292025</v>
      </c>
      <c r="AD316" s="7">
        <f>SL!W316*$AA$9</f>
        <v>3508.4704068746601</v>
      </c>
      <c r="AI316" s="13">
        <f>SL!U316*SQRT($AH$6)*$AH$9</f>
        <v>524.38666766749725</v>
      </c>
      <c r="AJ316" s="7">
        <f>SL!V316*SQRT($AH$6)</f>
        <v>20844.667900230335</v>
      </c>
      <c r="AK316" s="7">
        <f>SL!W316*$AH$9</f>
        <v>3766.2042219154682</v>
      </c>
      <c r="AP316" s="13">
        <f>SL!U316*SQRT($AO$6)*$AO$9</f>
        <v>552.23923574507114</v>
      </c>
      <c r="AQ316" s="7">
        <f>SL!V316*SQRT($AO$6)</f>
        <v>20979.9492123321</v>
      </c>
      <c r="AR316" s="7">
        <f>SL!W316*$AO$9</f>
        <v>3940.6696728461379</v>
      </c>
    </row>
    <row r="317" spans="21:44" x14ac:dyDescent="0.25">
      <c r="U317" s="13">
        <f>SL!U317*SQRT($T$6)*$T$9</f>
        <v>333.52922095197448</v>
      </c>
      <c r="V317" s="7">
        <f>SL!V317*SQRT($T$6)</f>
        <v>19715.483690855202</v>
      </c>
      <c r="W317" s="7">
        <f>SL!W317*$T$9</f>
        <v>2544.7900410251996</v>
      </c>
      <c r="AB317" s="13">
        <f>SL!U317*SQRT($AA$6)*$AA$9</f>
        <v>484.80342198031872</v>
      </c>
      <c r="AC317" s="7">
        <f>SL!V317*SQRT($AA$6)</f>
        <v>20659.100567470501</v>
      </c>
      <c r="AD317" s="7">
        <f>SL!W317*$AA$9</f>
        <v>3530.0411711863944</v>
      </c>
      <c r="AI317" s="13">
        <f>SL!U317*SQRT($AH$6)*$AH$9</f>
        <v>525.71422885146558</v>
      </c>
      <c r="AJ317" s="7">
        <f>SL!V317*SQRT($AH$6)</f>
        <v>20869.373737565529</v>
      </c>
      <c r="AK317" s="7">
        <f>SL!W317*$AH$9</f>
        <v>3789.3595842812479</v>
      </c>
      <c r="AP317" s="13">
        <f>SL!U317*SQRT($AO$6)*$AO$9</f>
        <v>553.63730975961562</v>
      </c>
      <c r="AQ317" s="7">
        <f>SL!V317*SQRT($AO$6)</f>
        <v>21004.815389861113</v>
      </c>
      <c r="AR317" s="7">
        <f>SL!W317*$AO$9</f>
        <v>3964.8976830288102</v>
      </c>
    </row>
    <row r="318" spans="21:44" x14ac:dyDescent="0.25">
      <c r="U318" s="13">
        <f>SL!U318*SQRT($T$6)*$T$9</f>
        <v>332.68697544452004</v>
      </c>
      <c r="V318" s="7">
        <f>SL!V318*SQRT($T$6)</f>
        <v>19695.474742589784</v>
      </c>
      <c r="W318" s="7">
        <f>SL!W318*$T$9</f>
        <v>2526.859042390261</v>
      </c>
      <c r="AB318" s="13">
        <f>SL!U318*SQRT($AA$6)*$AA$9</f>
        <v>483.57917091471188</v>
      </c>
      <c r="AC318" s="7">
        <f>SL!V318*SQRT($AA$6)</f>
        <v>20638.133956610411</v>
      </c>
      <c r="AD318" s="7">
        <f>SL!W318*$AA$9</f>
        <v>3505.1679351231478</v>
      </c>
      <c r="AI318" s="13">
        <f>SL!U318*SQRT($AH$6)*$AH$9</f>
        <v>524.38666766749725</v>
      </c>
      <c r="AJ318" s="7">
        <f>SL!V318*SQRT($AH$6)</f>
        <v>20848.193723623477</v>
      </c>
      <c r="AK318" s="7">
        <f>SL!W318*$AH$9</f>
        <v>3762.6591491028457</v>
      </c>
      <c r="AP318" s="13">
        <f>SL!U318*SQRT($AO$6)*$AO$9</f>
        <v>552.23923574507114</v>
      </c>
      <c r="AQ318" s="7">
        <f>SL!V318*SQRT($AO$6)</f>
        <v>20983.497918220521</v>
      </c>
      <c r="AR318" s="7">
        <f>SL!W318*$AO$9</f>
        <v>3936.9603782626309</v>
      </c>
    </row>
    <row r="319" spans="21:44" x14ac:dyDescent="0.25">
      <c r="U319" s="13">
        <f>SL!U319*SQRT($T$6)*$T$9</f>
        <v>332.68697544452004</v>
      </c>
      <c r="V319" s="7">
        <f>SL!V319*SQRT($T$6)</f>
        <v>19783.250432156838</v>
      </c>
      <c r="W319" s="7">
        <f>SL!W319*$T$9</f>
        <v>2502.2638509974745</v>
      </c>
      <c r="AB319" s="13">
        <f>SL!U319*SQRT($AA$6)*$AA$9</f>
        <v>483.57917091471188</v>
      </c>
      <c r="AC319" s="7">
        <f>SL!V319*SQRT($AA$6)</f>
        <v>20730.110741282751</v>
      </c>
      <c r="AD319" s="7">
        <f>SL!W319*$AA$9</f>
        <v>3471.0503706757609</v>
      </c>
      <c r="AI319" s="13">
        <f>SL!U319*SQRT($AH$6)*$AH$9</f>
        <v>524.38666766749725</v>
      </c>
      <c r="AJ319" s="7">
        <f>SL!V319*SQRT($AH$6)</f>
        <v>20941.106669578592</v>
      </c>
      <c r="AK319" s="7">
        <f>SL!W319*$AH$9</f>
        <v>3726.035293016887</v>
      </c>
      <c r="AP319" s="13">
        <f>SL!U319*SQRT($AO$6)*$AO$9</f>
        <v>552.23923574507114</v>
      </c>
      <c r="AQ319" s="7">
        <f>SL!V319*SQRT($AO$6)</f>
        <v>21077.013866598136</v>
      </c>
      <c r="AR319" s="7">
        <f>SL!W319*$AO$9</f>
        <v>3898.6399605484748</v>
      </c>
    </row>
    <row r="320" spans="21:44" x14ac:dyDescent="0.25">
      <c r="U320" s="13">
        <f>SL!U320*SQRT($T$6)*$T$9</f>
        <v>333.52922095197448</v>
      </c>
      <c r="V320" s="7">
        <f>SL!V320*SQRT($T$6)</f>
        <v>19688.301946002819</v>
      </c>
      <c r="W320" s="7">
        <f>SL!W320*$T$9</f>
        <v>2547.1269292417628</v>
      </c>
      <c r="AB320" s="13">
        <f>SL!U320*SQRT($AA$6)*$AA$9</f>
        <v>484.80342198031872</v>
      </c>
      <c r="AC320" s="7">
        <f>SL!V320*SQRT($AA$6)</f>
        <v>20630.617857671947</v>
      </c>
      <c r="AD320" s="7">
        <f>SL!W320*$AA$9</f>
        <v>3533.2828184279902</v>
      </c>
      <c r="AI320" s="13">
        <f>SL!U320*SQRT($AH$6)*$AH$9</f>
        <v>525.71422885146558</v>
      </c>
      <c r="AJ320" s="7">
        <f>SL!V320*SQRT($AH$6)</f>
        <v>20840.601124067507</v>
      </c>
      <c r="AK320" s="7">
        <f>SL!W320*$AH$9</f>
        <v>3792.8393643880818</v>
      </c>
      <c r="AP320" s="13">
        <f>SL!U320*SQRT($AO$6)*$AO$9</f>
        <v>553.63730975961562</v>
      </c>
      <c r="AQ320" s="7">
        <f>SL!V320*SQRT($AO$6)</f>
        <v>20975.856042905631</v>
      </c>
      <c r="AR320" s="7">
        <f>SL!W320*$AO$9</f>
        <v>3968.5386602905796</v>
      </c>
    </row>
    <row r="321" spans="21:44" x14ac:dyDescent="0.25">
      <c r="U321" s="13">
        <f>SL!U321*SQRT($T$6)*$T$9</f>
        <v>333.52922095197448</v>
      </c>
      <c r="V321" s="7">
        <f>SL!V321*SQRT($T$6)</f>
        <v>19785.83630895341</v>
      </c>
      <c r="W321" s="7">
        <f>SL!W321*$T$9</f>
        <v>2533.0912235153332</v>
      </c>
      <c r="AB321" s="13">
        <f>SL!U321*SQRT($AA$6)*$AA$9</f>
        <v>484.80342198031872</v>
      </c>
      <c r="AC321" s="7">
        <f>SL!V321*SQRT($AA$6)</f>
        <v>20732.820382579572</v>
      </c>
      <c r="AD321" s="7">
        <f>SL!W321*$AA$9</f>
        <v>3513.8129925161466</v>
      </c>
      <c r="AI321" s="13">
        <f>SL!U321*SQRT($AH$6)*$AH$9</f>
        <v>525.71422885146558</v>
      </c>
      <c r="AJ321" s="7">
        <f>SL!V321*SQRT($AH$6)</f>
        <v>20943.843890239932</v>
      </c>
      <c r="AK321" s="7">
        <f>SL!W321*$AH$9</f>
        <v>3771.9392763025553</v>
      </c>
      <c r="AP321" s="13">
        <f>SL!U321*SQRT($AO$6)*$AO$9</f>
        <v>553.63730975961562</v>
      </c>
      <c r="AQ321" s="7">
        <f>SL!V321*SQRT($AO$6)</f>
        <v>21079.76885174507</v>
      </c>
      <c r="AR321" s="7">
        <f>SL!W321*$AO$9</f>
        <v>3946.6703975980799</v>
      </c>
    </row>
    <row r="322" spans="21:44" x14ac:dyDescent="0.25">
      <c r="U322" s="13">
        <f>SL!U322*SQRT($T$6)*$T$9</f>
        <v>337.74044848924694</v>
      </c>
      <c r="V322" s="7">
        <f>SL!V322*SQRT($T$6)</f>
        <v>19726.017525007243</v>
      </c>
      <c r="W322" s="7">
        <f>SL!W322*$T$9</f>
        <v>2494.8657416388542</v>
      </c>
      <c r="AB322" s="13">
        <f>SL!U322*SQRT($AA$6)*$AA$9</f>
        <v>490.92467730835301</v>
      </c>
      <c r="AC322" s="7">
        <f>SL!V322*SQRT($AA$6)</f>
        <v>20670.13856899866</v>
      </c>
      <c r="AD322" s="7">
        <f>SL!W322*$AA$9</f>
        <v>3460.7879795928611</v>
      </c>
      <c r="AI322" s="13">
        <f>SL!U322*SQRT($AH$6)*$AH$9</f>
        <v>532.35203477130733</v>
      </c>
      <c r="AJ322" s="7">
        <f>SL!V322*SQRT($AH$6)</f>
        <v>20880.524086461632</v>
      </c>
      <c r="AK322" s="7">
        <f>SL!W322*$AH$9</f>
        <v>3715.0190220665513</v>
      </c>
      <c r="AP322" s="13">
        <f>SL!U322*SQRT($AO$6)*$AO$9</f>
        <v>560.627679832338</v>
      </c>
      <c r="AQ322" s="7">
        <f>SL!V322*SQRT($AO$6)</f>
        <v>21016.038104209922</v>
      </c>
      <c r="AR322" s="7">
        <f>SL!W322*$AO$9</f>
        <v>3887.11337242847</v>
      </c>
    </row>
    <row r="323" spans="21:44" x14ac:dyDescent="0.25">
      <c r="U323" s="13">
        <f>SL!U323*SQRT($T$6)*$T$9</f>
        <v>338.58269399670138</v>
      </c>
      <c r="V323" s="7">
        <f>SL!V323*SQRT($T$6)</f>
        <v>19818.476371993358</v>
      </c>
      <c r="W323" s="7">
        <f>SL!W323*$T$9</f>
        <v>2528.214739460836</v>
      </c>
      <c r="AB323" s="13">
        <f>SL!U323*SQRT($AA$6)*$AA$9</f>
        <v>492.1489283739599</v>
      </c>
      <c r="AC323" s="7">
        <f>SL!V323*SQRT($AA$6)</f>
        <v>20767.022655039342</v>
      </c>
      <c r="AD323" s="7">
        <f>SL!W323*$AA$9</f>
        <v>3507.0485093149805</v>
      </c>
      <c r="AI323" s="13">
        <f>SL!U323*SQRT($AH$6)*$AH$9</f>
        <v>533.67959595527566</v>
      </c>
      <c r="AJ323" s="7">
        <f>SL!V323*SQRT($AH$6)</f>
        <v>20978.394281449167</v>
      </c>
      <c r="AK323" s="7">
        <f>SL!W323*$AH$9</f>
        <v>3764.6778711211441</v>
      </c>
      <c r="AP323" s="13">
        <f>SL!U323*SQRT($AO$6)*$AO$9</f>
        <v>562.02575384688248</v>
      </c>
      <c r="AQ323" s="7">
        <f>SL!V323*SQRT($AO$6)</f>
        <v>21114.543474027629</v>
      </c>
      <c r="AR323" s="7">
        <f>SL!W323*$AO$9</f>
        <v>3939.0726154560161</v>
      </c>
    </row>
    <row r="324" spans="21:44" x14ac:dyDescent="0.25">
      <c r="U324" s="13">
        <f>SL!U324*SQRT($T$6)*$T$9</f>
        <v>339.42493950415582</v>
      </c>
      <c r="V324" s="7">
        <f>SL!V324*SQRT($T$6)</f>
        <v>19818.476371993358</v>
      </c>
      <c r="W324" s="7">
        <f>SL!W324*$T$9</f>
        <v>2556.2545227741925</v>
      </c>
      <c r="AB324" s="13">
        <f>SL!U324*SQRT($AA$6)*$AA$9</f>
        <v>493.37317943956674</v>
      </c>
      <c r="AC324" s="7">
        <f>SL!V324*SQRT($AA$6)</f>
        <v>20767.022655039342</v>
      </c>
      <c r="AD324" s="7">
        <f>SL!W324*$AA$9</f>
        <v>3545.9442877216811</v>
      </c>
      <c r="AI324" s="13">
        <f>SL!U324*SQRT($AH$6)*$AH$9</f>
        <v>535.00715713924399</v>
      </c>
      <c r="AJ324" s="7">
        <f>SL!V324*SQRT($AH$6)</f>
        <v>20978.394281449167</v>
      </c>
      <c r="AK324" s="7">
        <f>SL!W324*$AH$9</f>
        <v>3806.430950914254</v>
      </c>
      <c r="AP324" s="13">
        <f>SL!U324*SQRT($AO$6)*$AO$9</f>
        <v>563.42382786142696</v>
      </c>
      <c r="AQ324" s="7">
        <f>SL!V324*SQRT($AO$6)</f>
        <v>21114.543474027629</v>
      </c>
      <c r="AR324" s="7">
        <f>SL!W324*$AO$9</f>
        <v>3982.7598627728789</v>
      </c>
    </row>
    <row r="325" spans="21:44" x14ac:dyDescent="0.25">
      <c r="U325" s="13">
        <f>SL!U325*SQRT($T$6)*$T$9</f>
        <v>340.26718501161037</v>
      </c>
      <c r="V325" s="7">
        <f>SL!V325*SQRT($T$6)</f>
        <v>19729.102728139209</v>
      </c>
      <c r="W325" s="7">
        <f>SL!W325*$T$9</f>
        <v>2576.1608424854512</v>
      </c>
      <c r="AB325" s="13">
        <f>SL!U325*SQRT($AA$6)*$AA$9</f>
        <v>494.59743050517358</v>
      </c>
      <c r="AC325" s="7">
        <f>SL!V325*SQRT($AA$6)</f>
        <v>20673.371435246012</v>
      </c>
      <c r="AD325" s="7">
        <f>SL!W325*$AA$9</f>
        <v>3573.5576181004944</v>
      </c>
      <c r="AI325" s="13">
        <f>SL!U325*SQRT($AH$6)*$AH$9</f>
        <v>536.33471832321231</v>
      </c>
      <c r="AJ325" s="7">
        <f>SL!V325*SQRT($AH$6)</f>
        <v>20883.789857579748</v>
      </c>
      <c r="AK325" s="7">
        <f>SL!W325*$AH$9</f>
        <v>3836.0727689697965</v>
      </c>
      <c r="AP325" s="13">
        <f>SL!U325*SQRT($AO$6)*$AO$9</f>
        <v>564.82190187597143</v>
      </c>
      <c r="AQ325" s="7">
        <f>SL!V325*SQRT($AO$6)</f>
        <v>21019.325070091323</v>
      </c>
      <c r="AR325" s="7">
        <f>SL!W325*$AO$9</f>
        <v>4013.7748068855194</v>
      </c>
    </row>
    <row r="326" spans="21:44" x14ac:dyDescent="0.25">
      <c r="U326" s="13">
        <f>SL!U326*SQRT($T$6)*$T$9</f>
        <v>339.42493950415582</v>
      </c>
      <c r="V326" s="7">
        <f>SL!V326*SQRT($T$6)</f>
        <v>19801.106752694461</v>
      </c>
      <c r="W326" s="7">
        <f>SL!W326*$T$9</f>
        <v>2561.4666964002477</v>
      </c>
      <c r="AB326" s="13">
        <f>SL!U326*SQRT($AA$6)*$AA$9</f>
        <v>493.37317943956674</v>
      </c>
      <c r="AC326" s="7">
        <f>SL!V326*SQRT($AA$6)</f>
        <v>20748.821695958584</v>
      </c>
      <c r="AD326" s="7">
        <f>SL!W326*$AA$9</f>
        <v>3553.174427416795</v>
      </c>
      <c r="AI326" s="13">
        <f>SL!U326*SQRT($AH$6)*$AH$9</f>
        <v>535.00715713924399</v>
      </c>
      <c r="AJ326" s="7">
        <f>SL!V326*SQRT($AH$6)</f>
        <v>20960.008068738796</v>
      </c>
      <c r="AK326" s="7">
        <f>SL!W326*$AH$9</f>
        <v>3814.1922199252226</v>
      </c>
      <c r="AP326" s="13">
        <f>SL!U326*SQRT($AO$6)*$AO$9</f>
        <v>563.42382786142696</v>
      </c>
      <c r="AQ326" s="7">
        <f>SL!V326*SQRT($AO$6)</f>
        <v>21096.037935310629</v>
      </c>
      <c r="AR326" s="7">
        <f>SL!W326*$AO$9</f>
        <v>3990.8806644108658</v>
      </c>
    </row>
    <row r="327" spans="21:44" x14ac:dyDescent="0.25">
      <c r="U327" s="13">
        <f>SL!U327*SQRT($T$6)*$T$9</f>
        <v>341.10943051906486</v>
      </c>
      <c r="V327" s="7">
        <f>SL!V327*SQRT($T$6)</f>
        <v>19718.565599568563</v>
      </c>
      <c r="W327" s="7">
        <f>SL!W327*$T$9</f>
        <v>2566.6795888476545</v>
      </c>
      <c r="AB327" s="13">
        <f>SL!U327*SQRT($AA$6)*$AA$9</f>
        <v>495.82168157078053</v>
      </c>
      <c r="AC327" s="7">
        <f>SL!V327*SQRT($AA$6)</f>
        <v>20662.329981622719</v>
      </c>
      <c r="AD327" s="7">
        <f>SL!W327*$AA$9</f>
        <v>3560.4055642350213</v>
      </c>
      <c r="AI327" s="13">
        <f>SL!U327*SQRT($AH$6)*$AH$9</f>
        <v>537.66227950718076</v>
      </c>
      <c r="AJ327" s="7">
        <f>SL!V327*SQRT($AH$6)</f>
        <v>20872.636021452279</v>
      </c>
      <c r="AK327" s="7">
        <f>SL!W327*$AH$9</f>
        <v>3821.9545593084163</v>
      </c>
      <c r="AP327" s="13">
        <f>SL!U327*SQRT($AO$6)*$AO$9</f>
        <v>566.21997589051603</v>
      </c>
      <c r="AQ327" s="7">
        <f>SL!V327*SQRT($AO$6)</f>
        <v>21008.098845879114</v>
      </c>
      <c r="AR327" s="7">
        <f>SL!W327*$AO$9</f>
        <v>3999.0025860049459</v>
      </c>
    </row>
    <row r="328" spans="21:44" x14ac:dyDescent="0.25">
      <c r="U328" s="13">
        <f>SL!U328*SQRT($T$6)*$T$9</f>
        <v>341.10943051906486</v>
      </c>
      <c r="V328" s="7">
        <f>SL!V328*SQRT($T$6)</f>
        <v>19788.42286184039</v>
      </c>
      <c r="W328" s="7">
        <f>SL!W328*$T$9</f>
        <v>2560.8413218236828</v>
      </c>
      <c r="AB328" s="13">
        <f>SL!U328*SQRT($AA$6)*$AA$9</f>
        <v>495.82168157078053</v>
      </c>
      <c r="AC328" s="7">
        <f>SL!V328*SQRT($AA$6)</f>
        <v>20735.530732325642</v>
      </c>
      <c r="AD328" s="7">
        <f>SL!W328*$AA$9</f>
        <v>3552.3069303081547</v>
      </c>
      <c r="AI328" s="13">
        <f>SL!U328*SQRT($AH$6)*$AH$9</f>
        <v>537.66227950718076</v>
      </c>
      <c r="AJ328" s="7">
        <f>SL!V328*SQRT($AH$6)</f>
        <v>20946.581826561291</v>
      </c>
      <c r="AK328" s="7">
        <f>SL!W328*$AH$9</f>
        <v>3813.2609960885734</v>
      </c>
      <c r="AP328" s="13">
        <f>SL!U328*SQRT($AO$6)*$AO$9</f>
        <v>566.21997589051603</v>
      </c>
      <c r="AQ328" s="7">
        <f>SL!V328*SQRT($AO$6)</f>
        <v>21082.524557196633</v>
      </c>
      <c r="AR328" s="7">
        <f>SL!W328*$AO$9</f>
        <v>3989.9063026090384</v>
      </c>
    </row>
    <row r="329" spans="21:44" x14ac:dyDescent="0.25">
      <c r="U329" s="13">
        <f>SL!U329*SQRT($T$6)*$T$9</f>
        <v>341.95167602651929</v>
      </c>
      <c r="V329" s="7">
        <f>SL!V329*SQRT($T$6)</f>
        <v>19685.99751364208</v>
      </c>
      <c r="W329" s="7">
        <f>SL!W329*$T$9</f>
        <v>2513.5126863407563</v>
      </c>
      <c r="AB329" s="13">
        <f>SL!U329*SQRT($AA$6)*$AA$9</f>
        <v>497.04593263638731</v>
      </c>
      <c r="AC329" s="7">
        <f>SL!V329*SQRT($AA$6)</f>
        <v>20628.203131224556</v>
      </c>
      <c r="AD329" s="7">
        <f>SL!W329*$AA$9</f>
        <v>3486.6543502770342</v>
      </c>
      <c r="AI329" s="13">
        <f>SL!U329*SQRT($AH$6)*$AH$9</f>
        <v>538.98984069114908</v>
      </c>
      <c r="AJ329" s="7">
        <f>SL!V329*SQRT($AH$6)</f>
        <v>20838.161819968085</v>
      </c>
      <c r="AK329" s="7">
        <f>SL!W329*$AH$9</f>
        <v>3742.7855479820842</v>
      </c>
      <c r="AP329" s="13">
        <f>SL!U329*SQRT($AO$6)*$AO$9</f>
        <v>567.61804990506039</v>
      </c>
      <c r="AQ329" s="7">
        <f>SL!V329*SQRT($AO$6)</f>
        <v>20973.400907790779</v>
      </c>
      <c r="AR329" s="7">
        <f>SL!W329*$AO$9</f>
        <v>3916.1661534643281</v>
      </c>
    </row>
    <row r="330" spans="21:44" x14ac:dyDescent="0.25">
      <c r="U330" s="13">
        <f>SL!U330*SQRT($T$6)*$T$9</f>
        <v>341.95167602651929</v>
      </c>
      <c r="V330" s="7">
        <f>SL!V330*SQRT($T$6)</f>
        <v>19710.862633685098</v>
      </c>
      <c r="W330" s="7">
        <f>SL!W330*$T$9</f>
        <v>2558.4081115459016</v>
      </c>
      <c r="AB330" s="13">
        <f>SL!U330*SQRT($AA$6)*$AA$9</f>
        <v>497.04593263638731</v>
      </c>
      <c r="AC330" s="7">
        <f>SL!V330*SQRT($AA$6)</f>
        <v>20654.258338575579</v>
      </c>
      <c r="AD330" s="7">
        <f>SL!W330*$AA$9</f>
        <v>3548.9316685693661</v>
      </c>
      <c r="AI330" s="13">
        <f>SL!U330*SQRT($AH$6)*$AH$9</f>
        <v>538.98984069114908</v>
      </c>
      <c r="AJ330" s="7">
        <f>SL!V330*SQRT($AH$6)</f>
        <v>20864.482223329418</v>
      </c>
      <c r="AK330" s="7">
        <f>SL!W330*$AH$9</f>
        <v>3809.6377861034507</v>
      </c>
      <c r="AP330" s="13">
        <f>SL!U330*SQRT($AO$6)*$AO$9</f>
        <v>567.61804990506039</v>
      </c>
      <c r="AQ330" s="7">
        <f>SL!V330*SQRT($AO$6)</f>
        <v>20999.892129834319</v>
      </c>
      <c r="AR330" s="7">
        <f>SL!W330*$AO$9</f>
        <v>3986.1152512306658</v>
      </c>
    </row>
    <row r="331" spans="21:44" x14ac:dyDescent="0.25">
      <c r="U331" s="13">
        <f>SL!U331*SQRT($T$6)*$T$9</f>
        <v>344.47841254888272</v>
      </c>
      <c r="V331" s="7">
        <f>SL!V331*SQRT($T$6)</f>
        <v>19728.58846060032</v>
      </c>
      <c r="W331" s="7">
        <f>SL!W331*$T$9</f>
        <v>2604.681517283545</v>
      </c>
      <c r="AB331" s="13">
        <f>SL!U331*SQRT($AA$6)*$AA$9</f>
        <v>500.71868583320793</v>
      </c>
      <c r="AC331" s="7">
        <f>SL!V331*SQRT($AA$6)</f>
        <v>20672.832553980348</v>
      </c>
      <c r="AD331" s="7">
        <f>SL!W331*$AA$9</f>
        <v>3613.1204718700455</v>
      </c>
      <c r="AI331" s="13">
        <f>SL!U331*SQRT($AH$6)*$AH$9</f>
        <v>542.97252424305395</v>
      </c>
      <c r="AJ331" s="7">
        <f>SL!V331*SQRT($AH$6)</f>
        <v>20883.245491454196</v>
      </c>
      <c r="AK331" s="7">
        <f>SL!W331*$AH$9</f>
        <v>3878.5419277821229</v>
      </c>
      <c r="AP331" s="13">
        <f>SL!U331*SQRT($AO$6)*$AO$9</f>
        <v>571.81227194869393</v>
      </c>
      <c r="AQ331" s="7">
        <f>SL!V331*SQRT($AO$6)</f>
        <v>21018.777171044829</v>
      </c>
      <c r="AR331" s="7">
        <f>SL!W331*$AO$9</f>
        <v>4058.2113048293045</v>
      </c>
    </row>
    <row r="332" spans="21:44" x14ac:dyDescent="0.25">
      <c r="U332" s="13">
        <f>SL!U332*SQRT($T$6)*$T$9</f>
        <v>345.32065805633727</v>
      </c>
      <c r="V332" s="7">
        <f>SL!V332*SQRT($T$6)</f>
        <v>19815.103765007862</v>
      </c>
      <c r="W332" s="7">
        <f>SL!W332*$T$9</f>
        <v>2595.8076676885039</v>
      </c>
      <c r="AB332" s="13">
        <f>SL!U332*SQRT($AA$6)*$AA$9</f>
        <v>501.94293689881488</v>
      </c>
      <c r="AC332" s="7">
        <f>SL!V332*SQRT($AA$6)</f>
        <v>20763.488629296913</v>
      </c>
      <c r="AD332" s="7">
        <f>SL!W332*$AA$9</f>
        <v>3600.8109870353783</v>
      </c>
      <c r="AI332" s="13">
        <f>SL!U332*SQRT($AH$6)*$AH$9</f>
        <v>544.3000854270224</v>
      </c>
      <c r="AJ332" s="7">
        <f>SL!V332*SQRT($AH$6)</f>
        <v>20974.824285564013</v>
      </c>
      <c r="AK332" s="7">
        <f>SL!W332*$AH$9</f>
        <v>3865.3281826517414</v>
      </c>
      <c r="AP332" s="13">
        <f>SL!U332*SQRT($AO$6)*$AO$9</f>
        <v>573.21034596323841</v>
      </c>
      <c r="AQ332" s="7">
        <f>SL!V332*SQRT($AO$6)</f>
        <v>21110.950308968953</v>
      </c>
      <c r="AR332" s="7">
        <f>SL!W332*$AO$9</f>
        <v>4044.3854468482068</v>
      </c>
    </row>
    <row r="333" spans="21:44" x14ac:dyDescent="0.25">
      <c r="U333" s="13">
        <f>SL!U333*SQRT($T$6)*$T$9</f>
        <v>346.1629035637917</v>
      </c>
      <c r="V333" s="7">
        <f>SL!V333*SQRT($T$6)</f>
        <v>19735.533335286575</v>
      </c>
      <c r="W333" s="7">
        <f>SL!W333*$T$9</f>
        <v>2608.225306550743</v>
      </c>
      <c r="AB333" s="13">
        <f>SL!U333*SQRT($AA$6)*$AA$9</f>
        <v>503.16718796442166</v>
      </c>
      <c r="AC333" s="7">
        <f>SL!V333*SQRT($AA$6)</f>
        <v>20680.10982228487</v>
      </c>
      <c r="AD333" s="7">
        <f>SL!W333*$AA$9</f>
        <v>3618.0362888190057</v>
      </c>
      <c r="AI333" s="13">
        <f>SL!U333*SQRT($AH$6)*$AH$9</f>
        <v>545.62764661099072</v>
      </c>
      <c r="AJ333" s="7">
        <f>SL!V333*SQRT($AH$6)</f>
        <v>20890.596829502028</v>
      </c>
      <c r="AK333" s="7">
        <f>SL!W333*$AH$9</f>
        <v>3883.8188628564676</v>
      </c>
      <c r="AP333" s="13">
        <f>SL!U333*SQRT($AO$6)*$AO$9</f>
        <v>574.60841997778277</v>
      </c>
      <c r="AQ333" s="7">
        <f>SL!V333*SQRT($AO$6)</f>
        <v>21026.176219071134</v>
      </c>
      <c r="AR333" s="7">
        <f>SL!W333*$AO$9</f>
        <v>4063.7326883729916</v>
      </c>
    </row>
    <row r="334" spans="21:44" x14ac:dyDescent="0.25">
      <c r="U334" s="13">
        <f>SL!U334*SQRT($T$6)*$T$9</f>
        <v>346.1629035637917</v>
      </c>
      <c r="V334" s="7">
        <f>SL!V334*SQRT($T$6)</f>
        <v>19736.30528986115</v>
      </c>
      <c r="W334" s="7">
        <f>SL!W334*$T$9</f>
        <v>2599.7072735251259</v>
      </c>
      <c r="AB334" s="13">
        <f>SL!U334*SQRT($AA$6)*$AA$9</f>
        <v>503.16718796442166</v>
      </c>
      <c r="AC334" s="7">
        <f>SL!V334*SQRT($AA$6)</f>
        <v>20680.918723929881</v>
      </c>
      <c r="AD334" s="7">
        <f>SL!W334*$AA$9</f>
        <v>3606.2203799254612</v>
      </c>
      <c r="AI334" s="13">
        <f>SL!U334*SQRT($AH$6)*$AH$9</f>
        <v>545.62764661099072</v>
      </c>
      <c r="AJ334" s="7">
        <f>SL!V334*SQRT($AH$6)</f>
        <v>20891.413964337666</v>
      </c>
      <c r="AK334" s="7">
        <f>SL!W334*$AH$9</f>
        <v>3871.1349519779724</v>
      </c>
      <c r="AP334" s="13">
        <f>SL!U334*SQRT($AO$6)*$AO$9</f>
        <v>574.60841997778277</v>
      </c>
      <c r="AQ334" s="7">
        <f>SL!V334*SQRT($AO$6)</f>
        <v>21026.998657089018</v>
      </c>
      <c r="AR334" s="7">
        <f>SL!W334*$AO$9</f>
        <v>4050.4612086584507</v>
      </c>
    </row>
    <row r="335" spans="21:44" x14ac:dyDescent="0.25">
      <c r="U335" s="13">
        <f>SL!U335*SQRT($T$6)*$T$9</f>
        <v>346.1629035637917</v>
      </c>
      <c r="V335" s="7">
        <f>SL!V335*SQRT($T$6)</f>
        <v>19728.074219870985</v>
      </c>
      <c r="W335" s="7">
        <f>SL!W335*$T$9</f>
        <v>2619.3339717303115</v>
      </c>
      <c r="AB335" s="13">
        <f>SL!U335*SQRT($AA$6)*$AA$9</f>
        <v>503.16718796442166</v>
      </c>
      <c r="AC335" s="7">
        <f>SL!V335*SQRT($AA$6)</f>
        <v>20672.293700807386</v>
      </c>
      <c r="AD335" s="7">
        <f>SL!W335*$AA$9</f>
        <v>3633.4458294131696</v>
      </c>
      <c r="AI335" s="13">
        <f>SL!U335*SQRT($AH$6)*$AH$9</f>
        <v>545.62764661099072</v>
      </c>
      <c r="AJ335" s="7">
        <f>SL!V335*SQRT($AH$6)</f>
        <v>20882.701153707283</v>
      </c>
      <c r="AK335" s="7">
        <f>SL!W335*$AH$9</f>
        <v>3900.3603952375875</v>
      </c>
      <c r="AP335" s="13">
        <f>SL!U335*SQRT($AO$6)*$AO$9</f>
        <v>574.60841997778277</v>
      </c>
      <c r="AQ335" s="7">
        <f>SL!V335*SQRT($AO$6)</f>
        <v>21018.22930056115</v>
      </c>
      <c r="AR335" s="7">
        <f>SL!W335*$AO$9</f>
        <v>4081.0404898505035</v>
      </c>
    </row>
    <row r="336" spans="21:44" x14ac:dyDescent="0.25">
      <c r="U336" s="13">
        <f>SL!U336*SQRT($T$6)*$T$9</f>
        <v>346.1629035637917</v>
      </c>
      <c r="V336" s="7">
        <f>SL!V336*SQRT($T$6)</f>
        <v>19741.71066326465</v>
      </c>
      <c r="W336" s="7">
        <f>SL!W336*$T$9</f>
        <v>2613.0823824287254</v>
      </c>
      <c r="AB336" s="13">
        <f>SL!U336*SQRT($AA$6)*$AA$9</f>
        <v>503.16718796442166</v>
      </c>
      <c r="AC336" s="7">
        <f>SL!V336*SQRT($AA$6)</f>
        <v>20686.582807778832</v>
      </c>
      <c r="AD336" s="7">
        <f>SL!W336*$AA$9</f>
        <v>3624.7738496961097</v>
      </c>
      <c r="AI336" s="13">
        <f>SL!U336*SQRT($AH$6)*$AH$9</f>
        <v>545.62764661099072</v>
      </c>
      <c r="AJ336" s="7">
        <f>SL!V336*SQRT($AH$6)</f>
        <v>20897.135698560251</v>
      </c>
      <c r="AK336" s="7">
        <f>SL!W336*$AH$9</f>
        <v>3891.0513679877749</v>
      </c>
      <c r="AP336" s="13">
        <f>SL!U336*SQRT($AO$6)*$AO$9</f>
        <v>574.60841997778277</v>
      </c>
      <c r="AQ336" s="7">
        <f>SL!V336*SQRT($AO$6)</f>
        <v>21032.757525206795</v>
      </c>
      <c r="AR336" s="7">
        <f>SL!W336*$AO$9</f>
        <v>4071.3002317005148</v>
      </c>
    </row>
    <row r="337" spans="21:44" x14ac:dyDescent="0.25">
      <c r="U337" s="13">
        <f>SL!U337*SQRT($T$6)*$T$9</f>
        <v>345.32065805633727</v>
      </c>
      <c r="V337" s="7">
        <f>SL!V337*SQRT($T$6)</f>
        <v>19807.066024841744</v>
      </c>
      <c r="W337" s="7">
        <f>SL!W337*$T$9</f>
        <v>2584.7931681060959</v>
      </c>
      <c r="AB337" s="13">
        <f>SL!U337*SQRT($AA$6)*$AA$9</f>
        <v>501.94293689881488</v>
      </c>
      <c r="AC337" s="7">
        <f>SL!V337*SQRT($AA$6)</f>
        <v>20755.06618909556</v>
      </c>
      <c r="AD337" s="7">
        <f>SL!W337*$AA$9</f>
        <v>3585.5320695690666</v>
      </c>
      <c r="AI337" s="13">
        <f>SL!U337*SQRT($AH$6)*$AH$9</f>
        <v>544.3000854270224</v>
      </c>
      <c r="AJ337" s="7">
        <f>SL!V337*SQRT($AH$6)</f>
        <v>20966.316119791241</v>
      </c>
      <c r="AK337" s="7">
        <f>SL!W337*$AH$9</f>
        <v>3848.9268690322315</v>
      </c>
      <c r="AP337" s="13">
        <f>SL!U337*SQRT($AO$6)*$AO$9</f>
        <v>573.21034596323841</v>
      </c>
      <c r="AQ337" s="7">
        <f>SL!V337*SQRT($AO$6)</f>
        <v>21102.386925438106</v>
      </c>
      <c r="AR337" s="7">
        <f>SL!W337*$AO$9</f>
        <v>4027.2243596190156</v>
      </c>
    </row>
    <row r="338" spans="21:44" x14ac:dyDescent="0.25">
      <c r="U338" s="13">
        <f>SL!U338*SQRT($T$6)*$T$9</f>
        <v>352.05862211597309</v>
      </c>
      <c r="V338" s="7">
        <f>SL!V338*SQRT($T$6)</f>
        <v>19741.453197392704</v>
      </c>
      <c r="W338" s="7">
        <f>SL!W338*$T$9</f>
        <v>2582.3894295037617</v>
      </c>
      <c r="AB338" s="13">
        <f>SL!U338*SQRT($AA$6)*$AA$9</f>
        <v>511.73694542366979</v>
      </c>
      <c r="AC338" s="7">
        <f>SL!V338*SQRT($AA$6)</f>
        <v>20686.313019148503</v>
      </c>
      <c r="AD338" s="7">
        <f>SL!W338*$AA$9</f>
        <v>3582.1976898779267</v>
      </c>
      <c r="AI338" s="13">
        <f>SL!U338*SQRT($AH$6)*$AH$9</f>
        <v>554.92057489876936</v>
      </c>
      <c r="AJ338" s="7">
        <f>SL!V338*SQRT($AH$6)</f>
        <v>20896.86316395798</v>
      </c>
      <c r="AK338" s="7">
        <f>SL!W338*$AH$9</f>
        <v>3845.3475443083762</v>
      </c>
      <c r="AP338" s="13">
        <f>SL!U338*SQRT($AO$6)*$AO$9</f>
        <v>584.39493807959434</v>
      </c>
      <c r="AQ338" s="7">
        <f>SL!V338*SQRT($AO$6)</f>
        <v>21032.483221862571</v>
      </c>
      <c r="AR338" s="7">
        <f>SL!W338*$AO$9</f>
        <v>4023.4792264404991</v>
      </c>
    </row>
    <row r="339" spans="21:44" x14ac:dyDescent="0.25">
      <c r="U339" s="13">
        <f>SL!U339*SQRT($T$6)*$T$9</f>
        <v>356.26984965324544</v>
      </c>
      <c r="V339" s="7">
        <f>SL!V339*SQRT($T$6)</f>
        <v>19865.813704167889</v>
      </c>
      <c r="W339" s="7">
        <f>SL!W339*$T$9</f>
        <v>2638.732084745443</v>
      </c>
      <c r="AB339" s="13">
        <f>SL!U339*SQRT($AA$6)*$AA$9</f>
        <v>517.85820075170398</v>
      </c>
      <c r="AC339" s="7">
        <f>SL!V339*SQRT($AA$6)</f>
        <v>20816.625633151565</v>
      </c>
      <c r="AD339" s="7">
        <f>SL!W339*$AA$9</f>
        <v>3660.3541937508239</v>
      </c>
      <c r="AI339" s="13">
        <f>SL!U339*SQRT($AH$6)*$AH$9</f>
        <v>561.558380818611</v>
      </c>
      <c r="AJ339" s="7">
        <f>SL!V339*SQRT($AH$6)</f>
        <v>21028.50213030442</v>
      </c>
      <c r="AK339" s="7">
        <f>SL!W339*$AH$9</f>
        <v>3929.2454601293243</v>
      </c>
      <c r="AP339" s="13">
        <f>SL!U339*SQRT($AO$6)*$AO$9</f>
        <v>591.38530815231672</v>
      </c>
      <c r="AQ339" s="7">
        <f>SL!V339*SQRT($AO$6)</f>
        <v>21164.976521421529</v>
      </c>
      <c r="AR339" s="7">
        <f>SL!W339*$AO$9</f>
        <v>4111.263625004648</v>
      </c>
    </row>
    <row r="340" spans="21:44" x14ac:dyDescent="0.25">
      <c r="U340" s="13">
        <f>SL!U340*SQRT($T$6)*$T$9</f>
        <v>356.26984965324544</v>
      </c>
      <c r="V340" s="7">
        <f>SL!V340*SQRT($T$6)</f>
        <v>19901.857857932406</v>
      </c>
      <c r="W340" s="7">
        <f>SL!W340*$T$9</f>
        <v>2572.2597990061245</v>
      </c>
      <c r="AB340" s="13">
        <f>SL!U340*SQRT($AA$6)*$AA$9</f>
        <v>517.85820075170398</v>
      </c>
      <c r="AC340" s="7">
        <f>SL!V340*SQRT($AA$6)</f>
        <v>20854.394921958614</v>
      </c>
      <c r="AD340" s="7">
        <f>SL!W340*$AA$9</f>
        <v>3568.1462309641852</v>
      </c>
      <c r="AI340" s="13">
        <f>SL!U340*SQRT($AH$6)*$AH$9</f>
        <v>561.558380818611</v>
      </c>
      <c r="AJ340" s="7">
        <f>SL!V340*SQRT($AH$6)</f>
        <v>21066.655843789769</v>
      </c>
      <c r="AK340" s="7">
        <f>SL!W340*$AH$9</f>
        <v>3830.263858899114</v>
      </c>
      <c r="AP340" s="13">
        <f>SL!U340*SQRT($AO$6)*$AO$9</f>
        <v>591.38530815231672</v>
      </c>
      <c r="AQ340" s="7">
        <f>SL!V340*SQRT($AO$6)</f>
        <v>21203.377851441073</v>
      </c>
      <c r="AR340" s="7">
        <f>SL!W340*$AO$9</f>
        <v>4007.6968051630884</v>
      </c>
    </row>
    <row r="341" spans="21:44" x14ac:dyDescent="0.25">
      <c r="U341" s="13">
        <f>SL!U341*SQRT($T$6)*$T$9</f>
        <v>356.26984965324544</v>
      </c>
      <c r="V341" s="7">
        <f>SL!V341*SQRT($T$6)</f>
        <v>19811.213721471599</v>
      </c>
      <c r="W341" s="7">
        <f>SL!W341*$T$9</f>
        <v>2630.8020475860662</v>
      </c>
      <c r="AB341" s="13">
        <f>SL!U341*SQRT($AA$6)*$AA$9</f>
        <v>517.85820075170398</v>
      </c>
      <c r="AC341" s="7">
        <f>SL!V341*SQRT($AA$6)</f>
        <v>20759.4124016026</v>
      </c>
      <c r="AD341" s="7">
        <f>SL!W341*$AA$9</f>
        <v>3649.3539315640228</v>
      </c>
      <c r="AI341" s="13">
        <f>SL!U341*SQRT($AH$6)*$AH$9</f>
        <v>561.558380818611</v>
      </c>
      <c r="AJ341" s="7">
        <f>SL!V341*SQRT($AH$6)</f>
        <v>20970.706569068356</v>
      </c>
      <c r="AK341" s="7">
        <f>SL!W341*$AH$9</f>
        <v>3917.4371137317235</v>
      </c>
      <c r="AP341" s="13">
        <f>SL!U341*SQRT($AO$6)*$AO$9</f>
        <v>591.38530815231672</v>
      </c>
      <c r="AQ341" s="7">
        <f>SL!V341*SQRT($AO$6)</f>
        <v>21106.805868608324</v>
      </c>
      <c r="AR341" s="7">
        <f>SL!W341*$AO$9</f>
        <v>4098.9082693750424</v>
      </c>
    </row>
    <row r="342" spans="21:44" x14ac:dyDescent="0.25">
      <c r="U342" s="13">
        <f>SL!U342*SQRT($T$6)*$T$9</f>
        <v>356.26984965324544</v>
      </c>
      <c r="V342" s="7">
        <f>SL!V342*SQRT($T$6)</f>
        <v>19917.570057717607</v>
      </c>
      <c r="W342" s="7">
        <f>SL!W342*$T$9</f>
        <v>2671.8762184819984</v>
      </c>
      <c r="AB342" s="13">
        <f>SL!U342*SQRT($AA$6)*$AA$9</f>
        <v>517.85820075170398</v>
      </c>
      <c r="AC342" s="7">
        <f>SL!V342*SQRT($AA$6)</f>
        <v>20870.859134584007</v>
      </c>
      <c r="AD342" s="7">
        <f>SL!W342*$AA$9</f>
        <v>3706.3305433856308</v>
      </c>
      <c r="AI342" s="13">
        <f>SL!U342*SQRT($AH$6)*$AH$9</f>
        <v>561.558380818611</v>
      </c>
      <c r="AJ342" s="7">
        <f>SL!V342*SQRT($AH$6)</f>
        <v>21083.287633032091</v>
      </c>
      <c r="AK342" s="7">
        <f>SL!W342*$AH$9</f>
        <v>3978.5992530994977</v>
      </c>
      <c r="AP342" s="13">
        <f>SL!U342*SQRT($AO$6)*$AO$9</f>
        <v>591.38530815231672</v>
      </c>
      <c r="AQ342" s="7">
        <f>SL!V342*SQRT($AO$6)</f>
        <v>21220.117580530747</v>
      </c>
      <c r="AR342" s="7">
        <f>SL!W342*$AO$9</f>
        <v>4162.9036805453889</v>
      </c>
    </row>
    <row r="343" spans="21:44" x14ac:dyDescent="0.25">
      <c r="U343" s="13">
        <f>SL!U343*SQRT($T$6)*$T$9</f>
        <v>358.79658617560892</v>
      </c>
      <c r="V343" s="7">
        <f>SL!V343*SQRT($T$6)</f>
        <v>19786.094933813663</v>
      </c>
      <c r="W343" s="7">
        <f>SL!W343*$T$9</f>
        <v>2586.6168178770658</v>
      </c>
      <c r="AB343" s="13">
        <f>SL!U343*SQRT($AA$6)*$AA$9</f>
        <v>521.53095394852471</v>
      </c>
      <c r="AC343" s="7">
        <f>SL!V343*SQRT($AA$6)</f>
        <v>20733.091385669373</v>
      </c>
      <c r="AD343" s="7">
        <f>SL!W343*$AA$9</f>
        <v>3588.0617709077105</v>
      </c>
      <c r="AI343" s="13">
        <f>SL!U343*SQRT($AH$6)*$AH$9</f>
        <v>565.5410643705161</v>
      </c>
      <c r="AJ343" s="7">
        <f>SL!V343*SQRT($AH$6)</f>
        <v>20944.117651662735</v>
      </c>
      <c r="AK343" s="7">
        <f>SL!W343*$AH$9</f>
        <v>3851.6424033696785</v>
      </c>
      <c r="AP343" s="13">
        <f>SL!U343*SQRT($AO$6)*$AO$9</f>
        <v>595.57953019595016</v>
      </c>
      <c r="AQ343" s="7">
        <f>SL!V343*SQRT($AO$6)</f>
        <v>21080.044389871851</v>
      </c>
      <c r="AR343" s="7">
        <f>SL!W343*$AO$9</f>
        <v>4030.0656882296312</v>
      </c>
    </row>
    <row r="344" spans="21:44" x14ac:dyDescent="0.25">
      <c r="U344" s="13">
        <f>SL!U344*SQRT($T$6)*$T$9</f>
        <v>358.79658617560892</v>
      </c>
      <c r="V344" s="7">
        <f>SL!V344*SQRT($T$6)</f>
        <v>19789.716391900649</v>
      </c>
      <c r="W344" s="7">
        <f>SL!W344*$T$9</f>
        <v>2590.4042875827172</v>
      </c>
      <c r="AB344" s="13">
        <f>SL!U344*SQRT($AA$6)*$AA$9</f>
        <v>521.53095394852471</v>
      </c>
      <c r="AC344" s="7">
        <f>SL!V344*SQRT($AA$6)</f>
        <v>20736.886172953979</v>
      </c>
      <c r="AD344" s="7">
        <f>SL!W344*$AA$9</f>
        <v>3593.315612592105</v>
      </c>
      <c r="AI344" s="13">
        <f>SL!U344*SQRT($AH$6)*$AH$9</f>
        <v>565.5410643705161</v>
      </c>
      <c r="AJ344" s="7">
        <f>SL!V344*SQRT($AH$6)</f>
        <v>20947.951063182194</v>
      </c>
      <c r="AK344" s="7">
        <f>SL!W344*$AH$9</f>
        <v>3857.2821946286476</v>
      </c>
      <c r="AP344" s="13">
        <f>SL!U344*SQRT($AO$6)*$AO$9</f>
        <v>595.57953019595016</v>
      </c>
      <c r="AQ344" s="7">
        <f>SL!V344*SQRT($AO$6)</f>
        <v>21083.902680124935</v>
      </c>
      <c r="AR344" s="7">
        <f>SL!W344*$AO$9</f>
        <v>4035.966736889201</v>
      </c>
    </row>
    <row r="345" spans="21:44" x14ac:dyDescent="0.25">
      <c r="U345" s="13">
        <f>SL!U345*SQRT($T$6)*$T$9</f>
        <v>358.79658617560892</v>
      </c>
      <c r="V345" s="7">
        <f>SL!V345*SQRT($T$6)</f>
        <v>19880.424565168312</v>
      </c>
      <c r="W345" s="7">
        <f>SL!W345*$T$9</f>
        <v>2616.8044393913119</v>
      </c>
      <c r="AB345" s="13">
        <f>SL!U345*SQRT($AA$6)*$AA$9</f>
        <v>521.53095394852471</v>
      </c>
      <c r="AC345" s="7">
        <f>SL!V345*SQRT($AA$6)</f>
        <v>20831.935795028301</v>
      </c>
      <c r="AD345" s="7">
        <f>SL!W345*$AA$9</f>
        <v>3629.9369531771877</v>
      </c>
      <c r="AI345" s="13">
        <f>SL!U345*SQRT($AH$6)*$AH$9</f>
        <v>565.5410643705161</v>
      </c>
      <c r="AJ345" s="7">
        <f>SL!V345*SQRT($AH$6)</f>
        <v>21043.968122598941</v>
      </c>
      <c r="AK345" s="7">
        <f>SL!W345*$AH$9</f>
        <v>3896.593755374176</v>
      </c>
      <c r="AP345" s="13">
        <f>SL!U345*SQRT($AO$6)*$AO$9</f>
        <v>595.57953019595016</v>
      </c>
      <c r="AQ345" s="7">
        <f>SL!V345*SQRT($AO$6)</f>
        <v>21180.542887573793</v>
      </c>
      <c r="AR345" s="7">
        <f>SL!W345*$AO$9</f>
        <v>4077.0993643555271</v>
      </c>
    </row>
    <row r="346" spans="21:44" x14ac:dyDescent="0.25">
      <c r="U346" s="13">
        <f>SL!U346*SQRT($T$6)*$T$9</f>
        <v>359.63883168306342</v>
      </c>
      <c r="V346" s="7">
        <f>SL!V346*SQRT($T$6)</f>
        <v>19805.25195363706</v>
      </c>
      <c r="W346" s="7">
        <f>SL!W346*$T$9</f>
        <v>2572.6378990374728</v>
      </c>
      <c r="AB346" s="13">
        <f>SL!U346*SQRT($AA$6)*$AA$9</f>
        <v>522.75520501413155</v>
      </c>
      <c r="AC346" s="7">
        <f>SL!V346*SQRT($AA$6)</f>
        <v>20753.165293330498</v>
      </c>
      <c r="AD346" s="7">
        <f>SL!W346*$AA$9</f>
        <v>3568.6707177218227</v>
      </c>
      <c r="AI346" s="13">
        <f>SL!U346*SQRT($AH$6)*$AH$9</f>
        <v>566.86862555448442</v>
      </c>
      <c r="AJ346" s="7">
        <f>SL!V346*SQRT($AH$6)</f>
        <v>20964.395876263323</v>
      </c>
      <c r="AK346" s="7">
        <f>SL!W346*$AH$9</f>
        <v>3830.8268746900076</v>
      </c>
      <c r="AP346" s="13">
        <f>SL!U346*SQRT($AO$6)*$AO$9</f>
        <v>596.97760421049463</v>
      </c>
      <c r="AQ346" s="7">
        <f>SL!V346*SQRT($AO$6)</f>
        <v>21100.45421958336</v>
      </c>
      <c r="AR346" s="7">
        <f>SL!W346*$AO$9</f>
        <v>4008.285902068561</v>
      </c>
    </row>
    <row r="347" spans="21:44" x14ac:dyDescent="0.25">
      <c r="U347" s="13">
        <f>SL!U347*SQRT($T$6)*$T$9</f>
        <v>359.63883168306342</v>
      </c>
      <c r="V347" s="7">
        <f>SL!V347*SQRT($T$6)</f>
        <v>19805.25195363706</v>
      </c>
      <c r="W347" s="7">
        <f>SL!W347*$T$9</f>
        <v>2650.3230790524531</v>
      </c>
      <c r="AB347" s="13">
        <f>SL!U347*SQRT($AA$6)*$AA$9</f>
        <v>522.75520501413155</v>
      </c>
      <c r="AC347" s="7">
        <f>SL!V347*SQRT($AA$6)</f>
        <v>20753.165293330498</v>
      </c>
      <c r="AD347" s="7">
        <f>SL!W347*$AA$9</f>
        <v>3676.4328039540646</v>
      </c>
      <c r="AI347" s="13">
        <f>SL!U347*SQRT($AH$6)*$AH$9</f>
        <v>566.86862555448442</v>
      </c>
      <c r="AJ347" s="7">
        <f>SL!V347*SQRT($AH$6)</f>
        <v>20964.395876263323</v>
      </c>
      <c r="AK347" s="7">
        <f>SL!W347*$AH$9</f>
        <v>3946.5052122741122</v>
      </c>
      <c r="AP347" s="13">
        <f>SL!U347*SQRT($AO$6)*$AO$9</f>
        <v>596.97760421049463</v>
      </c>
      <c r="AQ347" s="7">
        <f>SL!V347*SQRT($AO$6)</f>
        <v>21100.45421958336</v>
      </c>
      <c r="AR347" s="7">
        <f>SL!W347*$AO$9</f>
        <v>4129.3229170212699</v>
      </c>
    </row>
    <row r="348" spans="21:44" x14ac:dyDescent="0.25">
      <c r="U348" s="13">
        <f>SL!U348*SQRT($T$6)*$T$9</f>
        <v>358.79658617560892</v>
      </c>
      <c r="V348" s="7">
        <f>SL!V348*SQRT($T$6)</f>
        <v>19821.850127235688</v>
      </c>
      <c r="W348" s="7">
        <f>SL!W348*$T$9</f>
        <v>2569.9861670685691</v>
      </c>
      <c r="AB348" s="13">
        <f>SL!U348*SQRT($AA$6)*$AA$9</f>
        <v>521.53095394852471</v>
      </c>
      <c r="AC348" s="7">
        <f>SL!V348*SQRT($AA$6)</f>
        <v>20770.557883996145</v>
      </c>
      <c r="AD348" s="7">
        <f>SL!W348*$AA$9</f>
        <v>3564.9923305565662</v>
      </c>
      <c r="AI348" s="13">
        <f>SL!U348*SQRT($AH$6)*$AH$9</f>
        <v>565.5410643705161</v>
      </c>
      <c r="AJ348" s="7">
        <f>SL!V348*SQRT($AH$6)</f>
        <v>20981.965492795298</v>
      </c>
      <c r="AK348" s="7">
        <f>SL!W348*$AH$9</f>
        <v>3826.8782715481698</v>
      </c>
      <c r="AP348" s="13">
        <f>SL!U348*SQRT($AO$6)*$AO$9</f>
        <v>595.57953019595016</v>
      </c>
      <c r="AQ348" s="7">
        <f>SL!V348*SQRT($AO$6)</f>
        <v>21118.137862435589</v>
      </c>
      <c r="AR348" s="7">
        <f>SL!W348*$AO$9</f>
        <v>4004.1543840375948</v>
      </c>
    </row>
    <row r="349" spans="21:44" x14ac:dyDescent="0.25">
      <c r="U349" s="13">
        <f>SL!U349*SQRT($T$6)*$T$9</f>
        <v>357.95434066815449</v>
      </c>
      <c r="V349" s="7">
        <f>SL!V349*SQRT($T$6)</f>
        <v>19908.401594240473</v>
      </c>
      <c r="W349" s="7">
        <f>SL!W349*$T$9</f>
        <v>2609.8225275957157</v>
      </c>
      <c r="AB349" s="13">
        <f>SL!U349*SQRT($AA$6)*$AA$9</f>
        <v>520.30670288291776</v>
      </c>
      <c r="AC349" s="7">
        <f>SL!V349*SQRT($AA$6)</f>
        <v>20861.251852713911</v>
      </c>
      <c r="AD349" s="7">
        <f>SL!W349*$AA$9</f>
        <v>3620.2518963769348</v>
      </c>
      <c r="AI349" s="13">
        <f>SL!U349*SQRT($AH$6)*$AH$9</f>
        <v>564.21350318654777</v>
      </c>
      <c r="AJ349" s="7">
        <f>SL!V349*SQRT($AH$6)</f>
        <v>21073.582565994235</v>
      </c>
      <c r="AK349" s="7">
        <f>SL!W349*$AH$9</f>
        <v>3886.1972299427143</v>
      </c>
      <c r="AP349" s="13">
        <f>SL!U349*SQRT($AO$6)*$AO$9</f>
        <v>594.18145618140568</v>
      </c>
      <c r="AQ349" s="7">
        <f>SL!V349*SQRT($AO$6)</f>
        <v>21210.349527879054</v>
      </c>
      <c r="AR349" s="7">
        <f>SL!W349*$AO$9</f>
        <v>4066.2212308139801</v>
      </c>
    </row>
    <row r="350" spans="21:44" x14ac:dyDescent="0.25">
      <c r="U350" s="13">
        <f>SL!U350*SQRT($T$6)*$T$9</f>
        <v>358.79658617560892</v>
      </c>
      <c r="V350" s="7">
        <f>SL!V350*SQRT($T$6)</f>
        <v>19825.484686930013</v>
      </c>
      <c r="W350" s="7">
        <f>SL!W350*$T$9</f>
        <v>2638.4797784507596</v>
      </c>
      <c r="AB350" s="13">
        <f>SL!U350*SQRT($AA$6)*$AA$9</f>
        <v>521.53095394852471</v>
      </c>
      <c r="AC350" s="7">
        <f>SL!V350*SQRT($AA$6)</f>
        <v>20774.366399953502</v>
      </c>
      <c r="AD350" s="7">
        <f>SL!W350*$AA$9</f>
        <v>3660.004203538027</v>
      </c>
      <c r="AI350" s="13">
        <f>SL!U350*SQRT($AH$6)*$AH$9</f>
        <v>565.5410643705161</v>
      </c>
      <c r="AJ350" s="7">
        <f>SL!V350*SQRT($AH$6)</f>
        <v>20985.812772721154</v>
      </c>
      <c r="AK350" s="7">
        <f>SL!W350*$AH$9</f>
        <v>3928.869759477986</v>
      </c>
      <c r="AP350" s="13">
        <f>SL!U350*SQRT($AO$6)*$AO$9</f>
        <v>595.57953019595016</v>
      </c>
      <c r="AQ350" s="7">
        <f>SL!V350*SQRT($AO$6)</f>
        <v>21122.010111100641</v>
      </c>
      <c r="AR350" s="7">
        <f>SL!W350*$AO$9</f>
        <v>4110.870520415634</v>
      </c>
    </row>
    <row r="351" spans="21:44" x14ac:dyDescent="0.25">
      <c r="U351" s="13">
        <f>SL!U351*SQRT($T$6)*$T$9</f>
        <v>359.63883168306342</v>
      </c>
      <c r="V351" s="7">
        <f>SL!V351*SQRT($T$6)</f>
        <v>19837.17623306486</v>
      </c>
      <c r="W351" s="7">
        <f>SL!W351*$T$9</f>
        <v>2657.5450771797432</v>
      </c>
      <c r="AB351" s="13">
        <f>SL!U351*SQRT($AA$6)*$AA$9</f>
        <v>522.75520501413155</v>
      </c>
      <c r="AC351" s="7">
        <f>SL!V351*SQRT($AA$6)</f>
        <v>20786.617523546327</v>
      </c>
      <c r="AD351" s="7">
        <f>SL!W351*$AA$9</f>
        <v>3686.4508998741876</v>
      </c>
      <c r="AI351" s="13">
        <f>SL!U351*SQRT($AH$6)*$AH$9</f>
        <v>566.86862555448442</v>
      </c>
      <c r="AJ351" s="7">
        <f>SL!V351*SQRT($AH$6)</f>
        <v>20998.188591122776</v>
      </c>
      <c r="AK351" s="7">
        <f>SL!W351*$AH$9</f>
        <v>3957.2592420290707</v>
      </c>
      <c r="AP351" s="13">
        <f>SL!U351*SQRT($AO$6)*$AO$9</f>
        <v>596.97760421049463</v>
      </c>
      <c r="AQ351" s="7">
        <f>SL!V351*SQRT($AO$6)</f>
        <v>21134.466248217806</v>
      </c>
      <c r="AR351" s="7">
        <f>SL!W351*$AO$9</f>
        <v>4140.575115898233</v>
      </c>
    </row>
    <row r="352" spans="21:44" x14ac:dyDescent="0.25">
      <c r="U352" s="13">
        <f>SL!U352*SQRT($T$6)*$T$9</f>
        <v>358.79658617560892</v>
      </c>
      <c r="V352" s="7">
        <f>SL!V352*SQRT($T$6)</f>
        <v>19833.797259125793</v>
      </c>
      <c r="W352" s="7">
        <f>SL!W352*$T$9</f>
        <v>2567.1870767224295</v>
      </c>
      <c r="AB352" s="13">
        <f>SL!U352*SQRT($AA$6)*$AA$9</f>
        <v>521.53095394852471</v>
      </c>
      <c r="AC352" s="7">
        <f>SL!V352*SQRT($AA$6)</f>
        <v>20783.076826117009</v>
      </c>
      <c r="AD352" s="7">
        <f>SL!W352*$AA$9</f>
        <v>3561.1095331530669</v>
      </c>
      <c r="AI352" s="13">
        <f>SL!U352*SQRT($AH$6)*$AH$9</f>
        <v>565.5410643705161</v>
      </c>
      <c r="AJ352" s="7">
        <f>SL!V352*SQRT($AH$6)</f>
        <v>20994.611855644733</v>
      </c>
      <c r="AK352" s="7">
        <f>SL!W352*$AH$9</f>
        <v>3822.7102420999954</v>
      </c>
      <c r="AP352" s="13">
        <f>SL!U352*SQRT($AO$6)*$AO$9</f>
        <v>595.57953019595016</v>
      </c>
      <c r="AQ352" s="7">
        <f>SL!V352*SQRT($AO$6)</f>
        <v>21130.866299826474</v>
      </c>
      <c r="AR352" s="7">
        <f>SL!W352*$AO$9</f>
        <v>3999.7932750073478</v>
      </c>
    </row>
    <row r="353" spans="21:44" x14ac:dyDescent="0.25">
      <c r="U353" s="13">
        <f>SL!U353*SQRT($T$6)*$T$9</f>
        <v>358.79658617560892</v>
      </c>
      <c r="V353" s="7">
        <f>SL!V353*SQRT($T$6)</f>
        <v>19898.456814813337</v>
      </c>
      <c r="W353" s="7">
        <f>SL!W353*$T$9</f>
        <v>2617.8819525985186</v>
      </c>
      <c r="AB353" s="13">
        <f>SL!U353*SQRT($AA$6)*$AA$9</f>
        <v>521.53095394852471</v>
      </c>
      <c r="AC353" s="7">
        <f>SL!V353*SQRT($AA$6)</f>
        <v>20850.831099080471</v>
      </c>
      <c r="AD353" s="7">
        <f>SL!W353*$AA$9</f>
        <v>3631.4316407241436</v>
      </c>
      <c r="AI353" s="13">
        <f>SL!U353*SQRT($AH$6)*$AH$9</f>
        <v>565.5410643705161</v>
      </c>
      <c r="AJ353" s="7">
        <f>SL!V353*SQRT($AH$6)</f>
        <v>21063.055747486665</v>
      </c>
      <c r="AK353" s="7">
        <f>SL!W353*$AH$9</f>
        <v>3898.1982433410003</v>
      </c>
      <c r="AP353" s="13">
        <f>SL!U353*SQRT($AO$6)*$AO$9</f>
        <v>595.57953019595016</v>
      </c>
      <c r="AQ353" s="7">
        <f>SL!V353*SQRT($AO$6)</f>
        <v>21199.754390613576</v>
      </c>
      <c r="AR353" s="7">
        <f>SL!W353*$AO$9</f>
        <v>4078.7781785405145</v>
      </c>
    </row>
    <row r="354" spans="21:44" x14ac:dyDescent="0.25">
      <c r="U354" s="13">
        <f>SL!U354*SQRT($T$6)*$T$9</f>
        <v>358.79658617560892</v>
      </c>
      <c r="V354" s="7">
        <f>SL!V354*SQRT($T$6)</f>
        <v>19803.95639192099</v>
      </c>
      <c r="W354" s="7">
        <f>SL!W354*$T$9</f>
        <v>2635.5937107209834</v>
      </c>
      <c r="AB354" s="13">
        <f>SL!U354*SQRT($AA$6)*$AA$9</f>
        <v>521.53095394852471</v>
      </c>
      <c r="AC354" s="7">
        <f>SL!V354*SQRT($AA$6)</f>
        <v>20751.807723807815</v>
      </c>
      <c r="AD354" s="7">
        <f>SL!W354*$AA$9</f>
        <v>3656.0007542378098</v>
      </c>
      <c r="AI354" s="13">
        <f>SL!U354*SQRT($AH$6)*$AH$9</f>
        <v>565.5410643705161</v>
      </c>
      <c r="AJ354" s="7">
        <f>SL!V354*SQRT($AH$6)</f>
        <v>20963.024489079693</v>
      </c>
      <c r="AK354" s="7">
        <f>SL!W354*$AH$9</f>
        <v>3924.5722149904627</v>
      </c>
      <c r="AP354" s="13">
        <f>SL!U354*SQRT($AO$6)*$AO$9</f>
        <v>595.57953019595016</v>
      </c>
      <c r="AQ354" s="7">
        <f>SL!V354*SQRT($AO$6)</f>
        <v>21099.073932135238</v>
      </c>
      <c r="AR354" s="7">
        <f>SL!W354*$AO$9</f>
        <v>4106.3738966980081</v>
      </c>
    </row>
    <row r="355" spans="21:44" x14ac:dyDescent="0.25">
      <c r="U355" s="13">
        <f>SL!U355*SQRT($T$6)*$T$9</f>
        <v>358.79658617560892</v>
      </c>
      <c r="V355" s="7">
        <f>SL!V355*SQRT($T$6)</f>
        <v>19813.028885032472</v>
      </c>
      <c r="W355" s="7">
        <f>SL!W355*$T$9</f>
        <v>2594.508757504766</v>
      </c>
      <c r="AB355" s="13">
        <f>SL!U355*SQRT($AA$6)*$AA$9</f>
        <v>521.53095394852471</v>
      </c>
      <c r="AC355" s="7">
        <f>SL!V355*SQRT($AA$6)</f>
        <v>20761.314442005892</v>
      </c>
      <c r="AD355" s="7">
        <f>SL!W355*$AA$9</f>
        <v>3599.0091855695018</v>
      </c>
      <c r="AI355" s="13">
        <f>SL!U355*SQRT($AH$6)*$AH$9</f>
        <v>565.5410643705161</v>
      </c>
      <c r="AJ355" s="7">
        <f>SL!V355*SQRT($AH$6)</f>
        <v>20972.627968884899</v>
      </c>
      <c r="AK355" s="7">
        <f>SL!W355*$AH$9</f>
        <v>3863.394020039299</v>
      </c>
      <c r="AP355" s="13">
        <f>SL!U355*SQRT($AO$6)*$AO$9</f>
        <v>595.57953019595016</v>
      </c>
      <c r="AQ355" s="7">
        <f>SL!V355*SQRT($AO$6)</f>
        <v>21108.739738255976</v>
      </c>
      <c r="AR355" s="7">
        <f>SL!W355*$AO$9</f>
        <v>4042.3616861862511</v>
      </c>
    </row>
    <row r="356" spans="21:44" x14ac:dyDescent="0.25">
      <c r="U356" s="13">
        <f>SL!U356*SQRT($T$6)*$T$9</f>
        <v>358.79658617560892</v>
      </c>
      <c r="V356" s="7">
        <f>SL!V356*SQRT($T$6)</f>
        <v>19914.163642799562</v>
      </c>
      <c r="W356" s="7">
        <f>SL!W356*$T$9</f>
        <v>2646.7577251446846</v>
      </c>
      <c r="AB356" s="13">
        <f>SL!U356*SQRT($AA$6)*$AA$9</f>
        <v>521.53095394852471</v>
      </c>
      <c r="AC356" s="7">
        <f>SL!V356*SQRT($AA$6)</f>
        <v>20867.289682803366</v>
      </c>
      <c r="AD356" s="7">
        <f>SL!W356*$AA$9</f>
        <v>3671.4870733117036</v>
      </c>
      <c r="AI356" s="13">
        <f>SL!U356*SQRT($AH$6)*$AH$9</f>
        <v>565.5410643705161</v>
      </c>
      <c r="AJ356" s="7">
        <f>SL!V356*SQRT($AH$6)</f>
        <v>21079.681850534202</v>
      </c>
      <c r="AK356" s="7">
        <f>SL!W356*$AH$9</f>
        <v>3941.1961660329871</v>
      </c>
      <c r="AP356" s="13">
        <f>SL!U356*SQRT($AO$6)*$AO$9</f>
        <v>595.57953019595016</v>
      </c>
      <c r="AQ356" s="7">
        <f>SL!V356*SQRT($AO$6)</f>
        <v>21216.488396605222</v>
      </c>
      <c r="AR356" s="7">
        <f>SL!W356*$AO$9</f>
        <v>4123.7679347947624</v>
      </c>
    </row>
    <row r="357" spans="21:44" x14ac:dyDescent="0.25">
      <c r="U357" s="13">
        <f>SL!U357*SQRT($T$6)*$T$9</f>
        <v>359.63883168306342</v>
      </c>
      <c r="V357" s="7">
        <f>SL!V357*SQRT($T$6)</f>
        <v>19832.757806410569</v>
      </c>
      <c r="W357" s="7">
        <f>SL!W357*$T$9</f>
        <v>2639.7995344537167</v>
      </c>
      <c r="AB357" s="13">
        <f>SL!U357*SQRT($AA$6)*$AA$9</f>
        <v>522.75520501413155</v>
      </c>
      <c r="AC357" s="7">
        <f>SL!V357*SQRT($AA$6)</f>
        <v>20781.987623411373</v>
      </c>
      <c r="AD357" s="7">
        <f>SL!W357*$AA$9</f>
        <v>3661.8349215741923</v>
      </c>
      <c r="AI357" s="13">
        <f>SL!U357*SQRT($AH$6)*$AH$9</f>
        <v>566.86862555448442</v>
      </c>
      <c r="AJ357" s="7">
        <f>SL!V357*SQRT($AH$6)</f>
        <v>20993.511566778547</v>
      </c>
      <c r="AK357" s="7">
        <f>SL!W357*$AH$9</f>
        <v>3930.8349628849842</v>
      </c>
      <c r="AP357" s="13">
        <f>SL!U357*SQRT($AO$6)*$AO$9</f>
        <v>596.97760421049463</v>
      </c>
      <c r="AQ357" s="7">
        <f>SL!V357*SQRT($AO$6)</f>
        <v>21129.758870116297</v>
      </c>
      <c r="AR357" s="7">
        <f>SL!W357*$AO$9</f>
        <v>4112.9267598043189</v>
      </c>
    </row>
    <row r="358" spans="21:44" x14ac:dyDescent="0.25">
      <c r="U358" s="13">
        <f>SL!U358*SQRT($T$6)*$T$9</f>
        <v>358.79658617560892</v>
      </c>
      <c r="V358" s="7">
        <f>SL!V358*SQRT($T$6)</f>
        <v>19893.749596747017</v>
      </c>
      <c r="W358" s="7">
        <f>SL!W358*$T$9</f>
        <v>2572.8549830858892</v>
      </c>
      <c r="AB358" s="13">
        <f>SL!U358*SQRT($AA$6)*$AA$9</f>
        <v>521.53095394852471</v>
      </c>
      <c r="AC358" s="7">
        <f>SL!V358*SQRT($AA$6)</f>
        <v>20845.898585481009</v>
      </c>
      <c r="AD358" s="7">
        <f>SL!W358*$AA$9</f>
        <v>3568.9718489020634</v>
      </c>
      <c r="AI358" s="13">
        <f>SL!U358*SQRT($AH$6)*$AH$9</f>
        <v>565.5410643705161</v>
      </c>
      <c r="AJ358" s="7">
        <f>SL!V358*SQRT($AH$6)</f>
        <v>21058.073029607123</v>
      </c>
      <c r="AK358" s="7">
        <f>SL!W358*$AH$9</f>
        <v>3831.1501271022694</v>
      </c>
      <c r="AP358" s="13">
        <f>SL!U358*SQRT($AO$6)*$AO$9</f>
        <v>595.57953019595016</v>
      </c>
      <c r="AQ358" s="7">
        <f>SL!V358*SQRT($AO$6)</f>
        <v>21194.739335034254</v>
      </c>
      <c r="AR358" s="7">
        <f>SL!W358*$AO$9</f>
        <v>4008.624128808965</v>
      </c>
    </row>
    <row r="359" spans="21:44" x14ac:dyDescent="0.25">
      <c r="U359" s="13">
        <f>SL!U359*SQRT($T$6)*$T$9</f>
        <v>358.79658617560892</v>
      </c>
      <c r="V359" s="7">
        <f>SL!V359*SQRT($T$6)</f>
        <v>19824.446105302537</v>
      </c>
      <c r="W359" s="7">
        <f>SL!W359*$T$9</f>
        <v>2601.5129527622857</v>
      </c>
      <c r="AB359" s="13">
        <f>SL!U359*SQRT($AA$6)*$AA$9</f>
        <v>521.53095394852471</v>
      </c>
      <c r="AC359" s="7">
        <f>SL!V359*SQRT($AA$6)</f>
        <v>20773.278110027371</v>
      </c>
      <c r="AD359" s="7">
        <f>SL!W359*$AA$9</f>
        <v>3608.7251531862694</v>
      </c>
      <c r="AI359" s="13">
        <f>SL!U359*SQRT($AH$6)*$AH$9</f>
        <v>565.5410643705161</v>
      </c>
      <c r="AJ359" s="7">
        <f>SL!V359*SQRT($AH$6)</f>
        <v>20984.713405924958</v>
      </c>
      <c r="AK359" s="7">
        <f>SL!W359*$AH$9</f>
        <v>3873.8237270097675</v>
      </c>
      <c r="AP359" s="13">
        <f>SL!U359*SQRT($AO$6)*$AO$9</f>
        <v>595.57953019595016</v>
      </c>
      <c r="AQ359" s="7">
        <f>SL!V359*SQRT($AO$6)</f>
        <v>21120.90360944466</v>
      </c>
      <c r="AR359" s="7">
        <f>SL!W359*$AO$9</f>
        <v>4053.2745383667138</v>
      </c>
    </row>
    <row r="360" spans="21:44" x14ac:dyDescent="0.25">
      <c r="U360" s="13">
        <f>SL!U360*SQRT($T$6)*$T$9</f>
        <v>358.79658617560892</v>
      </c>
      <c r="V360" s="7">
        <f>SL!V360*SQRT($T$6)</f>
        <v>19812.769555588024</v>
      </c>
      <c r="W360" s="7">
        <f>SL!W360*$T$9</f>
        <v>2634.5054151934905</v>
      </c>
      <c r="AB360" s="13">
        <f>SL!U360*SQRT($AA$6)*$AA$9</f>
        <v>521.53095394852471</v>
      </c>
      <c r="AC360" s="7">
        <f>SL!V360*SQRT($AA$6)</f>
        <v>20761.042700609287</v>
      </c>
      <c r="AD360" s="7">
        <f>SL!W360*$AA$9</f>
        <v>3654.4911098441526</v>
      </c>
      <c r="AI360" s="13">
        <f>SL!U360*SQRT($AH$6)*$AH$9</f>
        <v>565.5410643705161</v>
      </c>
      <c r="AJ360" s="7">
        <f>SL!V360*SQRT($AH$6)</f>
        <v>20972.353461640632</v>
      </c>
      <c r="AK360" s="7">
        <f>SL!W360*$AH$9</f>
        <v>3922.9516714402471</v>
      </c>
      <c r="AP360" s="13">
        <f>SL!U360*SQRT($AO$6)*$AO$9</f>
        <v>595.57953019595016</v>
      </c>
      <c r="AQ360" s="7">
        <f>SL!V360*SQRT($AO$6)</f>
        <v>21108.46344946737</v>
      </c>
      <c r="AR360" s="7">
        <f>SL!W360*$AO$9</f>
        <v>4104.6782831716091</v>
      </c>
    </row>
    <row r="361" spans="21:44" x14ac:dyDescent="0.25">
      <c r="U361" s="13">
        <f>SL!U361*SQRT($T$6)*$T$9</f>
        <v>359.63883168306342</v>
      </c>
      <c r="V361" s="7">
        <f>SL!V361*SQRT($T$6)</f>
        <v>19813.806914099772</v>
      </c>
      <c r="W361" s="7">
        <f>SL!W361*$T$9</f>
        <v>2596.3863188771634</v>
      </c>
      <c r="AB361" s="13">
        <f>SL!U361*SQRT($AA$6)*$AA$9</f>
        <v>522.75520501413155</v>
      </c>
      <c r="AC361" s="7">
        <f>SL!V361*SQRT($AA$6)</f>
        <v>20762.129708879271</v>
      </c>
      <c r="AD361" s="7">
        <f>SL!W361*$AA$9</f>
        <v>3601.613671141648</v>
      </c>
      <c r="AI361" s="13">
        <f>SL!U361*SQRT($AH$6)*$AH$9</f>
        <v>566.86862555448442</v>
      </c>
      <c r="AJ361" s="7">
        <f>SL!V361*SQRT($AH$6)</f>
        <v>20973.451533735693</v>
      </c>
      <c r="AK361" s="7">
        <f>SL!W361*$AH$9</f>
        <v>3866.1898322936977</v>
      </c>
      <c r="AP361" s="13">
        <f>SL!U361*SQRT($AO$6)*$AO$9</f>
        <v>596.97760421049463</v>
      </c>
      <c r="AQ361" s="7">
        <f>SL!V361*SQRT($AO$6)</f>
        <v>21109.568648019635</v>
      </c>
      <c r="AR361" s="7">
        <f>SL!W361*$AO$9</f>
        <v>4045.28701150392</v>
      </c>
    </row>
    <row r="362" spans="21:44" x14ac:dyDescent="0.25">
      <c r="U362" s="13">
        <f>SL!U362*SQRT($T$6)*$T$9</f>
        <v>364.69230472779026</v>
      </c>
      <c r="V362" s="7">
        <f>SL!V362*SQRT($T$6)</f>
        <v>19807.325204999612</v>
      </c>
      <c r="W362" s="7">
        <f>SL!W362*$T$9</f>
        <v>2634.0389001358012</v>
      </c>
      <c r="AB362" s="13">
        <f>SL!U362*SQRT($AA$6)*$AA$9</f>
        <v>530.10071140777256</v>
      </c>
      <c r="AC362" s="7">
        <f>SL!V362*SQRT($AA$6)</f>
        <v>20755.337774060477</v>
      </c>
      <c r="AD362" s="7">
        <f>SL!W362*$AA$9</f>
        <v>3653.8439769435704</v>
      </c>
      <c r="AI362" s="13">
        <f>SL!U362*SQRT($AH$6)*$AH$9</f>
        <v>574.83399265829439</v>
      </c>
      <c r="AJ362" s="7">
        <f>SL!V362*SQRT($AH$6)</f>
        <v>20966.590469011615</v>
      </c>
      <c r="AK362" s="7">
        <f>SL!W362*$AH$9</f>
        <v>3922.2569998655526</v>
      </c>
      <c r="AP362" s="13">
        <f>SL!U362*SQRT($AO$6)*$AO$9</f>
        <v>605.36604829776138</v>
      </c>
      <c r="AQ362" s="7">
        <f>SL!V362*SQRT($AO$6)</f>
        <v>21102.663055177254</v>
      </c>
      <c r="AR362" s="7">
        <f>SL!W362*$AO$9</f>
        <v>4103.9514316665691</v>
      </c>
    </row>
    <row r="363" spans="21:44" x14ac:dyDescent="0.25">
      <c r="U363" s="13">
        <f>SL!U363*SQRT($T$6)*$T$9</f>
        <v>364.69230472779026</v>
      </c>
      <c r="V363" s="7">
        <f>SL!V363*SQRT($T$6)</f>
        <v>19833.277519148876</v>
      </c>
      <c r="W363" s="7">
        <f>SL!W363*$T$9</f>
        <v>2641.8726152339591</v>
      </c>
      <c r="AB363" s="13">
        <f>SL!U363*SQRT($AA$6)*$AA$9</f>
        <v>530.10071140777256</v>
      </c>
      <c r="AC363" s="7">
        <f>SL!V363*SQRT($AA$6)</f>
        <v>20782.532210493042</v>
      </c>
      <c r="AD363" s="7">
        <f>SL!W363*$AA$9</f>
        <v>3664.7106246331778</v>
      </c>
      <c r="AI363" s="13">
        <f>SL!U363*SQRT($AH$6)*$AH$9</f>
        <v>574.83399265829439</v>
      </c>
      <c r="AJ363" s="7">
        <f>SL!V363*SQRT($AH$6)</f>
        <v>20994.061696795234</v>
      </c>
      <c r="AK363" s="7">
        <f>SL!W363*$AH$9</f>
        <v>3933.9219163848643</v>
      </c>
      <c r="AP363" s="13">
        <f>SL!U363*SQRT($AO$6)*$AO$9</f>
        <v>605.36604829776138</v>
      </c>
      <c r="AQ363" s="7">
        <f>SL!V363*SQRT($AO$6)</f>
        <v>21130.312570461418</v>
      </c>
      <c r="AR363" s="7">
        <f>SL!W363*$AO$9</f>
        <v>4116.15671317957</v>
      </c>
    </row>
    <row r="364" spans="21:44" x14ac:dyDescent="0.25">
      <c r="U364" s="13">
        <f>SL!U364*SQRT($T$6)*$T$9</f>
        <v>367.21904125015374</v>
      </c>
      <c r="V364" s="7">
        <f>SL!V364*SQRT($T$6)</f>
        <v>19915.211646359337</v>
      </c>
      <c r="W364" s="7">
        <f>SL!W364*$T$9</f>
        <v>2590.0362510503023</v>
      </c>
      <c r="AB364" s="13">
        <f>SL!U364*SQRT($AA$6)*$AA$9</f>
        <v>533.77346460459341</v>
      </c>
      <c r="AC364" s="7">
        <f>SL!V364*SQRT($AA$6)</f>
        <v>20868.387845611644</v>
      </c>
      <c r="AD364" s="7">
        <f>SL!W364*$AA$9</f>
        <v>3592.805085558055</v>
      </c>
      <c r="AI364" s="13">
        <f>SL!U364*SQRT($AH$6)*$AH$9</f>
        <v>578.8166762101996</v>
      </c>
      <c r="AJ364" s="7">
        <f>SL!V364*SQRT($AH$6)</f>
        <v>21080.791190701057</v>
      </c>
      <c r="AK364" s="7">
        <f>SL!W364*$AH$9</f>
        <v>3856.734164048919</v>
      </c>
      <c r="AP364" s="13">
        <f>SL!U364*SQRT($AO$6)*$AO$9</f>
        <v>609.56027034139504</v>
      </c>
      <c r="AQ364" s="7">
        <f>SL!V364*SQRT($AO$6)</f>
        <v>21217.604936358755</v>
      </c>
      <c r="AR364" s="7">
        <f>SL!W364*$AO$9</f>
        <v>4035.3933193690459</v>
      </c>
    </row>
    <row r="365" spans="21:44" x14ac:dyDescent="0.25">
      <c r="U365" s="13">
        <f>SL!U365*SQRT($T$6)*$T$9</f>
        <v>367.21904125015374</v>
      </c>
      <c r="V365" s="7">
        <f>SL!V365*SQRT($T$6)</f>
        <v>19820.03334707921</v>
      </c>
      <c r="W365" s="7">
        <f>SL!W365*$T$9</f>
        <v>2660.0451378432954</v>
      </c>
      <c r="AB365" s="13">
        <f>SL!U365*SQRT($AA$6)*$AA$9</f>
        <v>533.77346460459341</v>
      </c>
      <c r="AC365" s="7">
        <f>SL!V365*SQRT($AA$6)</f>
        <v>20768.65414962421</v>
      </c>
      <c r="AD365" s="7">
        <f>SL!W365*$AA$9</f>
        <v>3689.9188940625208</v>
      </c>
      <c r="AI365" s="13">
        <f>SL!U365*SQRT($AH$6)*$AH$9</f>
        <v>578.8166762101996</v>
      </c>
      <c r="AJ365" s="7">
        <f>SL!V365*SQRT($AH$6)</f>
        <v>20980.042381768504</v>
      </c>
      <c r="AK365" s="7">
        <f>SL!W365*$AH$9</f>
        <v>3960.9819966312148</v>
      </c>
      <c r="AP365" s="13">
        <f>SL!U365*SQRT($AO$6)*$AO$9</f>
        <v>609.56027034139504</v>
      </c>
      <c r="AQ365" s="7">
        <f>SL!V365*SQRT($AO$6)</f>
        <v>21116.202270471975</v>
      </c>
      <c r="AR365" s="7">
        <f>SL!W365*$AO$9</f>
        <v>4144.4703231933527</v>
      </c>
    </row>
    <row r="366" spans="21:44" x14ac:dyDescent="0.25">
      <c r="U366" s="13">
        <f>SL!U366*SQRT($T$6)*$T$9</f>
        <v>368.06128675760829</v>
      </c>
      <c r="V366" s="7">
        <f>SL!V366*SQRT($T$6)</f>
        <v>19916.521805935034</v>
      </c>
      <c r="W366" s="7">
        <f>SL!W366*$T$9</f>
        <v>2649.96151191221</v>
      </c>
      <c r="AB366" s="13">
        <f>SL!U366*SQRT($AA$6)*$AA$9</f>
        <v>534.99771567020036</v>
      </c>
      <c r="AC366" s="7">
        <f>SL!V366*SQRT($AA$6)</f>
        <v>20869.760711672559</v>
      </c>
      <c r="AD366" s="7">
        <f>SL!W366*$AA$9</f>
        <v>3675.9312510280356</v>
      </c>
      <c r="AI366" s="13">
        <f>SL!U366*SQRT($AH$6)*$AH$9</f>
        <v>580.14423739416804</v>
      </c>
      <c r="AJ366" s="7">
        <f>SL!V366*SQRT($AH$6)</f>
        <v>21082.178030114675</v>
      </c>
      <c r="AK366" s="7">
        <f>SL!W366*$AH$9</f>
        <v>3945.9668150444181</v>
      </c>
      <c r="AP366" s="13">
        <f>SL!U366*SQRT($AO$6)*$AO$9</f>
        <v>610.95834435593952</v>
      </c>
      <c r="AQ366" s="7">
        <f>SL!V366*SQRT($AO$6)</f>
        <v>21219.000776321409</v>
      </c>
      <c r="AR366" s="7">
        <f>SL!W366*$AO$9</f>
        <v>4128.7595791059612</v>
      </c>
    </row>
    <row r="367" spans="21:44" x14ac:dyDescent="0.25">
      <c r="U367" s="13">
        <f>SL!U367*SQRT($T$6)*$T$9</f>
        <v>370.58802327997171</v>
      </c>
      <c r="V367" s="7">
        <f>SL!V367*SQRT($T$6)</f>
        <v>19837.956159788217</v>
      </c>
      <c r="W367" s="7">
        <f>SL!W367*$T$9</f>
        <v>2601.809107159464</v>
      </c>
      <c r="AB367" s="13">
        <f>SL!U367*SQRT($AA$6)*$AA$9</f>
        <v>538.67046886702087</v>
      </c>
      <c r="AC367" s="7">
        <f>SL!V367*SQRT($AA$6)</f>
        <v>20787.434778900839</v>
      </c>
      <c r="AD367" s="7">
        <f>SL!W367*$AA$9</f>
        <v>3609.1359679089819</v>
      </c>
      <c r="AI367" s="13">
        <f>SL!U367*SQRT($AH$6)*$AH$9</f>
        <v>584.12692094607291</v>
      </c>
      <c r="AJ367" s="7">
        <f>SL!V367*SQRT($AH$6)</f>
        <v>20999.01416469393</v>
      </c>
      <c r="AK367" s="7">
        <f>SL!W367*$AH$9</f>
        <v>3874.2647203668939</v>
      </c>
      <c r="AP367" s="13">
        <f>SL!U367*SQRT($AO$6)*$AO$9</f>
        <v>615.15256639957283</v>
      </c>
      <c r="AQ367" s="7">
        <f>SL!V367*SQRT($AO$6)</f>
        <v>21135.297179738362</v>
      </c>
      <c r="AR367" s="7">
        <f>SL!W367*$AO$9</f>
        <v>4053.7359602774645</v>
      </c>
    </row>
    <row r="368" spans="21:44" x14ac:dyDescent="0.25">
      <c r="U368" s="13">
        <f>SL!U368*SQRT($T$6)*$T$9</f>
        <v>372.27251429488064</v>
      </c>
      <c r="V368" s="7">
        <f>SL!V368*SQRT($T$6)</f>
        <v>19851.484640619008</v>
      </c>
      <c r="W368" s="7">
        <f>SL!W368*$T$9</f>
        <v>2616.8863850254825</v>
      </c>
      <c r="AB368" s="13">
        <f>SL!U368*SQRT($AA$6)*$AA$9</f>
        <v>541.11897099823443</v>
      </c>
      <c r="AC368" s="7">
        <f>SL!V368*SQRT($AA$6)</f>
        <v>20801.610756035905</v>
      </c>
      <c r="AD368" s="7">
        <f>SL!W368*$AA$9</f>
        <v>3630.0506252121131</v>
      </c>
      <c r="AI368" s="13">
        <f>SL!U368*SQRT($AH$6)*$AH$9</f>
        <v>586.78204331400957</v>
      </c>
      <c r="AJ368" s="7">
        <f>SL!V368*SQRT($AH$6)</f>
        <v>21013.334428248516</v>
      </c>
      <c r="AK368" s="7">
        <f>SL!W368*$AH$9</f>
        <v>3896.7157778079441</v>
      </c>
      <c r="AP368" s="13">
        <f>SL!U368*SQRT($AO$6)*$AO$9</f>
        <v>617.94871442866179</v>
      </c>
      <c r="AQ368" s="7">
        <f>SL!V368*SQRT($AO$6)</f>
        <v>21149.710381403194</v>
      </c>
      <c r="AR368" s="7">
        <f>SL!W368*$AO$9</f>
        <v>4077.2270393502499</v>
      </c>
    </row>
  </sheetData>
  <mergeCells count="3">
    <mergeCell ref="B1:C1"/>
    <mergeCell ref="D1:E1"/>
    <mergeCell ref="F1: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resultado banco</vt:lpstr>
      <vt:lpstr>SL</vt:lpstr>
      <vt:lpstr>Alt 500m</vt:lpstr>
      <vt:lpstr>Alt 1000m</vt:lpstr>
      <vt:lpstr>Alt 1500m</vt:lpstr>
      <vt:lpstr>Alt 2000m</vt:lpstr>
      <vt:lpstr>Alt 2500m</vt:lpstr>
      <vt:lpstr>Alt 3000m</vt:lpstr>
    </vt:vector>
  </TitlesOfParts>
  <Company>Sua Empresa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Boarin</dc:creator>
  <cp:lastModifiedBy>Marco Antonio Boarin</cp:lastModifiedBy>
  <cp:lastPrinted>2015-05-11T12:01:28Z</cp:lastPrinted>
  <dcterms:created xsi:type="dcterms:W3CDTF">2015-05-04T14:07:24Z</dcterms:created>
  <dcterms:modified xsi:type="dcterms:W3CDTF">2015-05-11T14:10:22Z</dcterms:modified>
</cp:coreProperties>
</file>