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FS_DV\manuscripts\stocksynthesis\"/>
    </mc:Choice>
  </mc:AlternateContent>
  <xr:revisionPtr revIDLastSave="0" documentId="13_ncr:1_{B9E75F8E-B696-4FF6-8A66-A097FBFA7ED5}" xr6:coauthVersionLast="36" xr6:coauthVersionMax="47" xr10:uidLastSave="{00000000-0000-0000-0000-000000000000}"/>
  <bookViews>
    <workbookView xWindow="-120" yWindow="-120" windowWidth="29040" windowHeight="15720" activeTab="5" xr2:uid="{FB3C57C1-2A16-442B-82FE-2B9A3B6B6C1B}"/>
  </bookViews>
  <sheets>
    <sheet name="yield" sheetId="2" r:id="rId1"/>
    <sheet name="yieldredtide" sheetId="11" r:id="rId2"/>
    <sheet name="redtide_env" sheetId="12" r:id="rId3"/>
    <sheet name="redtide_blk" sheetId="13" r:id="rId4"/>
    <sheet name="survey" sheetId="3" r:id="rId5"/>
    <sheet name="agecomp" sheetId="4" r:id="rId6"/>
    <sheet name="blocks" sheetId="8" r:id="rId7"/>
    <sheet name="redtide_mortality" sheetId="5" r:id="rId8"/>
    <sheet name="redtide_severity" sheetId="10" r:id="rId9"/>
    <sheet name="M" sheetId="9" r:id="rId10"/>
    <sheet name="rec_dev_old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5" l="1"/>
  <c r="D40" i="5"/>
  <c r="E40" i="5"/>
  <c r="F40" i="5"/>
  <c r="G40" i="5"/>
  <c r="H40" i="5"/>
  <c r="B40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181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45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09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73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37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1" i="5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73" i="10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2" i="5"/>
  <c r="L2" i="5"/>
  <c r="M2" i="5"/>
  <c r="N2" i="5"/>
  <c r="O2" i="5"/>
  <c r="J11" i="5"/>
  <c r="J3" i="5"/>
  <c r="J4" i="5"/>
  <c r="J5" i="5"/>
  <c r="J6" i="5"/>
  <c r="J7" i="5"/>
  <c r="J8" i="5"/>
  <c r="J9" i="5"/>
  <c r="J10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2" i="5"/>
  <c r="H2" i="5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A3" i="8"/>
  <c r="B3" i="8"/>
  <c r="B2" i="8"/>
  <c r="A2" i="8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</calcChain>
</file>

<file path=xl/sharedStrings.xml><?xml version="1.0" encoding="utf-8"?>
<sst xmlns="http://schemas.openxmlformats.org/spreadsheetml/2006/main" count="2681" uniqueCount="309">
  <si>
    <t># SURVEYJUVENILE</t>
  </si>
  <si>
    <t># SURVEYADULT</t>
  </si>
  <si>
    <t>Year</t>
  </si>
  <si>
    <t>gag.0</t>
  </si>
  <si>
    <t>gag.1</t>
  </si>
  <si>
    <t>gag.2</t>
  </si>
  <si>
    <t>gag.3</t>
  </si>
  <si>
    <t>gag.4</t>
  </si>
  <si>
    <t>gag.5.</t>
  </si>
  <si>
    <t>ALL (scaled)</t>
  </si>
  <si>
    <t>#</t>
  </si>
  <si>
    <t>NatM_break_1_Fem_GP_1</t>
  </si>
  <si>
    <t>NatM_break_2_Fem_GP_1</t>
  </si>
  <si>
    <t>NatM_break_3_Fem_GP_1</t>
  </si>
  <si>
    <t>NatM_break_4_Fem_GP_1</t>
  </si>
  <si>
    <t>NatM_break_5_Fem_GP_1</t>
  </si>
  <si>
    <t>NatM_break_6_Fem_GP_1</t>
  </si>
  <si>
    <t>NatM_break_7_Fem_GP_1</t>
  </si>
  <si>
    <t>NatM_break_8_Fem_GP_1</t>
  </si>
  <si>
    <t>NatM_break_9_Fem_GP_1</t>
  </si>
  <si>
    <t>NatM_break_10_Fem_GP_1</t>
  </si>
  <si>
    <t>NatM_break_11_Fem_GP_1</t>
  </si>
  <si>
    <t>NatM_break_12_Fem_GP_1</t>
  </si>
  <si>
    <t>NatM_break_13_Fem_GP_1</t>
  </si>
  <si>
    <t>NatM_break_14_Fem_GP_1</t>
  </si>
  <si>
    <t>NatM_break_15_Fem_GP_1</t>
  </si>
  <si>
    <t>NatM_break_16_Fem_GP_1</t>
  </si>
  <si>
    <t>NatM_break_17_Fem_GP_1</t>
  </si>
  <si>
    <t>NatM_break_18_Fem_GP_1</t>
  </si>
  <si>
    <t>NatM_break_19_Fem_GP_1</t>
  </si>
  <si>
    <t>NatM_break_20_Fem_GP_1</t>
  </si>
  <si>
    <t>NatM_break_21_Fem_GP_1</t>
  </si>
  <si>
    <t>NatM_break_22_Fem_GP_1</t>
  </si>
  <si>
    <t>NatM_break_23_Fem_GP_1</t>
  </si>
  <si>
    <t>NatM_break_24_Fem_GP_1</t>
  </si>
  <si>
    <t>NatM_break_25_Fem_GP_1</t>
  </si>
  <si>
    <t>NatM_break_26_Fem_GP_1</t>
  </si>
  <si>
    <t>NatM_break_27_Fem_GP_1</t>
  </si>
  <si>
    <t>NatM_break_28_Fem_GP_1</t>
  </si>
  <si>
    <t>NatM_break_29_Fem_GP_1</t>
  </si>
  <si>
    <t>NatM_break_30_Fem_GP_1</t>
  </si>
  <si>
    <t>NatM_break_31_Fem_GP_1</t>
  </si>
  <si>
    <t>NatM_break_32_Fem_GP_1</t>
  </si>
  <si>
    <t>#_</t>
  </si>
  <si>
    <t>LO</t>
  </si>
  <si>
    <t>HI</t>
  </si>
  <si>
    <t>INIT</t>
  </si>
  <si>
    <t>PRIOR</t>
  </si>
  <si>
    <t>PR_SD</t>
  </si>
  <si>
    <t>PR_type</t>
  </si>
  <si>
    <t>PHASE</t>
  </si>
  <si>
    <t>env_var&amp;link</t>
  </si>
  <si>
    <t>dev_link</t>
  </si>
  <si>
    <t>dev_minyr</t>
  </si>
  <si>
    <t>dev_maxyr</t>
  </si>
  <si>
    <t>dev_PH</t>
  </si>
  <si>
    <t>Block</t>
  </si>
  <si>
    <t>Block_Fxn</t>
  </si>
  <si>
    <t>Sex:</t>
  </si>
  <si>
    <t>BioPattern:</t>
  </si>
  <si>
    <t>NatMort</t>
  </si>
  <si>
    <t>NatM_break_1_Fem_GP_1_ENV_mult_constr</t>
  </si>
  <si>
    <t>NatM_break_2_Fem_GP_1_ENV_mult_constr</t>
  </si>
  <si>
    <t>NatM_break_3_Fem_GP_1_ENV_mult_constr</t>
  </si>
  <si>
    <t>NatM_break_4_Fem_GP_1_ENV_mult_constr</t>
  </si>
  <si>
    <t>NatM_break_5_Fem_GP_1_ENV_mult_constr</t>
  </si>
  <si>
    <t>NatM_break_6_Fem_GP_1_ENV_mult_constr</t>
  </si>
  <si>
    <t>NatM_break_7_Fem_GP_1_ENV_mult_constr</t>
  </si>
  <si>
    <t>NatM_break_8_Fem_GP_1_ENV_mult_constr</t>
  </si>
  <si>
    <t>NatM_break_9_Fem_GP_1_ENV_mult_constr</t>
  </si>
  <si>
    <t>NatM_break_10_Fem_GP_1_ENV_mult_constr</t>
  </si>
  <si>
    <t>NatM_break_11_Fem_GP_1_ENV_mult_constr</t>
  </si>
  <si>
    <t>NatM_break_12_Fem_GP_1_ENV_mult_constr</t>
  </si>
  <si>
    <t>NatM_break_13_Fem_GP_1_ENV_mult_constr</t>
  </si>
  <si>
    <t>NatM_break_14_Fem_GP_1_ENV_mult_constr</t>
  </si>
  <si>
    <t>NatM_break_15_Fem_GP_1_ENV_mult_constr</t>
  </si>
  <si>
    <t>NatM_break_16_Fem_GP_1_ENV_mult_constr</t>
  </si>
  <si>
    <t>NatM_break_18_Fem_GP_1_ENV_mult_constr</t>
  </si>
  <si>
    <t>NatM_break_19_Fem_GP_1_ENV_mult_constr</t>
  </si>
  <si>
    <t>NatM_break_20_Fem_GP_1_ENV_mult_constr</t>
  </si>
  <si>
    <t>NatM_break_21_Fem_GP_1_ENV_mult_constr</t>
  </si>
  <si>
    <t>NatM_break_22_Fem_GP_1_ENV_mult_constr</t>
  </si>
  <si>
    <t>NatM_break_23_Fem_GP_1_ENV_mult_constr</t>
  </si>
  <si>
    <t>NatM_break_24_Fem_GP_1_ENV_mult_constr</t>
  </si>
  <si>
    <t>NatM_break_25_Fem_GP_1_ENV_mult_constr</t>
  </si>
  <si>
    <t>NatM_break_26_Fem_GP_1_ENV_mult_constr</t>
  </si>
  <si>
    <t>NatM_break_27_Fem_GP_1_ENV_mult_constr</t>
  </si>
  <si>
    <t>NatM_break_28_Fem_GP_1_ENV_mult_constr</t>
  </si>
  <si>
    <t>NatM_break_29_Fem_GP_1_ENV_mult_constr</t>
  </si>
  <si>
    <t>NatM_break_30_Fem_GP_1_ENV_mult_constr</t>
  </si>
  <si>
    <t>NatM_break_31_Fem_GP_1_ENV_mult_constr</t>
  </si>
  <si>
    <t>NatM_break_32_Fem_GP_1_ENV_mult_constr</t>
  </si>
  <si>
    <t>NatM_break_33_Fem_GP_1_ENV_mult_constr</t>
  </si>
  <si>
    <t>NatM_break_1_Fem_GP_1_BLK1add_1985</t>
  </si>
  <si>
    <t>NatM_break_1_Fem_GP_1_BLK1add_1986</t>
  </si>
  <si>
    <t>NatM_break_1_Fem_GP_1_BLK1add_1987</t>
  </si>
  <si>
    <t>NatM_break_1_Fem_GP_1_BLK1add_1988</t>
  </si>
  <si>
    <t>NatM_break_1_Fem_GP_1_BLK1add_1989</t>
  </si>
  <si>
    <t>NatM_break_1_Fem_GP_1_BLK1add_1990</t>
  </si>
  <si>
    <t>NatM_break_1_Fem_GP_1_BLK1add_1991</t>
  </si>
  <si>
    <t>NatM_break_1_Fem_GP_1_BLK1add_1992</t>
  </si>
  <si>
    <t>NatM_break_1_Fem_GP_1_BLK1add_1993</t>
  </si>
  <si>
    <t>NatM_break_1_Fem_GP_1_BLK1add_1994</t>
  </si>
  <si>
    <t>NatM_break_1_Fem_GP_1_BLK1add_1995</t>
  </si>
  <si>
    <t>NatM_break_1_Fem_GP_1_BLK1add_1996</t>
  </si>
  <si>
    <t>NatM_break_1_Fem_GP_1_BLK1add_1997</t>
  </si>
  <si>
    <t>NatM_break_1_Fem_GP_1_BLK1add_1998</t>
  </si>
  <si>
    <t>NatM_break_1_Fem_GP_1_BLK1add_1999</t>
  </si>
  <si>
    <t>NatM_break_1_Fem_GP_1_BLK1add_2000</t>
  </si>
  <si>
    <t>NatM_break_1_Fem_GP_1_BLK1add_2001</t>
  </si>
  <si>
    <t>NatM_break_1_Fem_GP_1_BLK1add_2002</t>
  </si>
  <si>
    <t>NatM_break_1_Fem_GP_1_BLK1add_2003</t>
  </si>
  <si>
    <t>NatM_break_1_Fem_GP_1_BLK1add_2004</t>
  </si>
  <si>
    <t>NatM_break_1_Fem_GP_1_BLK1add_2005</t>
  </si>
  <si>
    <t>NatM_break_1_Fem_GP_1_BLK1add_2006</t>
  </si>
  <si>
    <t>NatM_break_1_Fem_GP_1_BLK1add_2007</t>
  </si>
  <si>
    <t>NatM_break_1_Fem_GP_1_BLK1add_2008</t>
  </si>
  <si>
    <t>NatM_break_1_Fem_GP_1_BLK1add_2009</t>
  </si>
  <si>
    <t>NatM_break_1_Fem_GP_1_BLK1add_2010</t>
  </si>
  <si>
    <t>NatM_break_1_Fem_GP_1_BLK1add_2011</t>
  </si>
  <si>
    <t>NatM_break_1_Fem_GP_1_BLK1add_2012</t>
  </si>
  <si>
    <t>NatM_break_1_Fem_GP_1_BLK1add_2013</t>
  </si>
  <si>
    <t>NatM_break_1_Fem_GP_1_BLK1add_2014</t>
  </si>
  <si>
    <t>NatM_break_1_Fem_GP_1_BLK1add_2015</t>
  </si>
  <si>
    <t>NatM_break_1_Fem_GP_1_BLK1add_2016</t>
  </si>
  <si>
    <t>NatM_break_1_Fem_GP_1_BLK1add_2017</t>
  </si>
  <si>
    <t>NatM_break_1_Fem_GP_1_BLK1add_2018</t>
  </si>
  <si>
    <t>NatM_break_1_Fem_GP_1_BLK1add_2019</t>
  </si>
  <si>
    <t>NatM_break_1_Fem_GP_1_BLK1add_2020</t>
  </si>
  <si>
    <t>NatM_break_2_Fem_GP_1_BLK1add_1985</t>
  </si>
  <si>
    <t>NatM_break_2_Fem_GP_1_BLK1add_1986</t>
  </si>
  <si>
    <t>NatM_break_2_Fem_GP_1_BLK1add_1987</t>
  </si>
  <si>
    <t>NatM_break_2_Fem_GP_1_BLK1add_1988</t>
  </si>
  <si>
    <t>NatM_break_2_Fem_GP_1_BLK1add_1989</t>
  </si>
  <si>
    <t>NatM_break_2_Fem_GP_1_BLK1add_1990</t>
  </si>
  <si>
    <t>NatM_break_2_Fem_GP_1_BLK1add_1991</t>
  </si>
  <si>
    <t>NatM_break_2_Fem_GP_1_BLK1add_1992</t>
  </si>
  <si>
    <t>NatM_break_2_Fem_GP_1_BLK1add_1993</t>
  </si>
  <si>
    <t>NatM_break_2_Fem_GP_1_BLK1add_1994</t>
  </si>
  <si>
    <t>NatM_break_2_Fem_GP_1_BLK1add_1995</t>
  </si>
  <si>
    <t>NatM_break_2_Fem_GP_1_BLK1add_1996</t>
  </si>
  <si>
    <t>NatM_break_2_Fem_GP_1_BLK1add_1997</t>
  </si>
  <si>
    <t>NatM_break_2_Fem_GP_1_BLK1add_1998</t>
  </si>
  <si>
    <t>NatM_break_2_Fem_GP_1_BLK1add_1999</t>
  </si>
  <si>
    <t>NatM_break_2_Fem_GP_1_BLK1add_2000</t>
  </si>
  <si>
    <t>NatM_break_2_Fem_GP_1_BLK1add_2001</t>
  </si>
  <si>
    <t>NatM_break_2_Fem_GP_1_BLK1add_2002</t>
  </si>
  <si>
    <t>NatM_break_2_Fem_GP_1_BLK1add_2003</t>
  </si>
  <si>
    <t>NatM_break_2_Fem_GP_1_BLK1add_2004</t>
  </si>
  <si>
    <t>NatM_break_2_Fem_GP_1_BLK1add_2005</t>
  </si>
  <si>
    <t>NatM_break_2_Fem_GP_1_BLK1add_2006</t>
  </si>
  <si>
    <t>NatM_break_2_Fem_GP_1_BLK1add_2007</t>
  </si>
  <si>
    <t>NatM_break_2_Fem_GP_1_BLK1add_2008</t>
  </si>
  <si>
    <t>NatM_break_2_Fem_GP_1_BLK1add_2009</t>
  </si>
  <si>
    <t>NatM_break_2_Fem_GP_1_BLK1add_2010</t>
  </si>
  <si>
    <t>NatM_break_2_Fem_GP_1_BLK1add_2011</t>
  </si>
  <si>
    <t>NatM_break_2_Fem_GP_1_BLK1add_2012</t>
  </si>
  <si>
    <t>NatM_break_2_Fem_GP_1_BLK1add_2013</t>
  </si>
  <si>
    <t>NatM_break_2_Fem_GP_1_BLK1add_2014</t>
  </si>
  <si>
    <t>NatM_break_2_Fem_GP_1_BLK1add_2015</t>
  </si>
  <si>
    <t>NatM_break_2_Fem_GP_1_BLK1add_2016</t>
  </si>
  <si>
    <t>NatM_break_2_Fem_GP_1_BLK1add_2017</t>
  </si>
  <si>
    <t>NatM_break_2_Fem_GP_1_BLK1add_2018</t>
  </si>
  <si>
    <t>NatM_break_2_Fem_GP_1_BLK1add_2019</t>
  </si>
  <si>
    <t>NatM_break_2_Fem_GP_1_BLK1add_2020</t>
  </si>
  <si>
    <t>NatM_break_3_Fem_GP_1_BLK1add_1985</t>
  </si>
  <si>
    <t>NatM_break_3_Fem_GP_1_BLK1add_1986</t>
  </si>
  <si>
    <t>NatM_break_3_Fem_GP_1_BLK1add_1987</t>
  </si>
  <si>
    <t>NatM_break_3_Fem_GP_1_BLK1add_1988</t>
  </si>
  <si>
    <t>NatM_break_3_Fem_GP_1_BLK1add_1989</t>
  </si>
  <si>
    <t>NatM_break_3_Fem_GP_1_BLK1add_1990</t>
  </si>
  <si>
    <t>NatM_break_3_Fem_GP_1_BLK1add_1991</t>
  </si>
  <si>
    <t>NatM_break_3_Fem_GP_1_BLK1add_1992</t>
  </si>
  <si>
    <t>NatM_break_3_Fem_GP_1_BLK1add_1993</t>
  </si>
  <si>
    <t>NatM_break_3_Fem_GP_1_BLK1add_1994</t>
  </si>
  <si>
    <t>NatM_break_3_Fem_GP_1_BLK1add_1995</t>
  </si>
  <si>
    <t>NatM_break_3_Fem_GP_1_BLK1add_1996</t>
  </si>
  <si>
    <t>NatM_break_3_Fem_GP_1_BLK1add_1997</t>
  </si>
  <si>
    <t>NatM_break_3_Fem_GP_1_BLK1add_1998</t>
  </si>
  <si>
    <t>NatM_break_3_Fem_GP_1_BLK1add_1999</t>
  </si>
  <si>
    <t>NatM_break_3_Fem_GP_1_BLK1add_2000</t>
  </si>
  <si>
    <t>NatM_break_3_Fem_GP_1_BLK1add_2001</t>
  </si>
  <si>
    <t>NatM_break_3_Fem_GP_1_BLK1add_2002</t>
  </si>
  <si>
    <t>NatM_break_3_Fem_GP_1_BLK1add_2003</t>
  </si>
  <si>
    <t>NatM_break_3_Fem_GP_1_BLK1add_2004</t>
  </si>
  <si>
    <t>NatM_break_3_Fem_GP_1_BLK1add_2005</t>
  </si>
  <si>
    <t>NatM_break_3_Fem_GP_1_BLK1add_2006</t>
  </si>
  <si>
    <t>NatM_break_3_Fem_GP_1_BLK1add_2007</t>
  </si>
  <si>
    <t>NatM_break_3_Fem_GP_1_BLK1add_2008</t>
  </si>
  <si>
    <t>NatM_break_3_Fem_GP_1_BLK1add_2009</t>
  </si>
  <si>
    <t>NatM_break_3_Fem_GP_1_BLK1add_2010</t>
  </si>
  <si>
    <t>NatM_break_3_Fem_GP_1_BLK1add_2011</t>
  </si>
  <si>
    <t>NatM_break_3_Fem_GP_1_BLK1add_2012</t>
  </si>
  <si>
    <t>NatM_break_3_Fem_GP_1_BLK1add_2013</t>
  </si>
  <si>
    <t>NatM_break_3_Fem_GP_1_BLK1add_2014</t>
  </si>
  <si>
    <t>NatM_break_3_Fem_GP_1_BLK1add_2015</t>
  </si>
  <si>
    <t>NatM_break_3_Fem_GP_1_BLK1add_2016</t>
  </si>
  <si>
    <t>NatM_break_3_Fem_GP_1_BLK1add_2017</t>
  </si>
  <si>
    <t>NatM_break_3_Fem_GP_1_BLK1add_2018</t>
  </si>
  <si>
    <t>NatM_break_3_Fem_GP_1_BLK1add_2019</t>
  </si>
  <si>
    <t>NatM_break_3_Fem_GP_1_BLK1add_2020</t>
  </si>
  <si>
    <t>NatM_break_4_Fem_GP_1_BLK1add_1985</t>
  </si>
  <si>
    <t>NatM_break_4_Fem_GP_1_BLK1add_1986</t>
  </si>
  <si>
    <t>NatM_break_4_Fem_GP_1_BLK1add_1987</t>
  </si>
  <si>
    <t>NatM_break_4_Fem_GP_1_BLK1add_1988</t>
  </si>
  <si>
    <t>NatM_break_4_Fem_GP_1_BLK1add_1989</t>
  </si>
  <si>
    <t>NatM_break_4_Fem_GP_1_BLK1add_1990</t>
  </si>
  <si>
    <t>NatM_break_4_Fem_GP_1_BLK1add_1991</t>
  </si>
  <si>
    <t>NatM_break_4_Fem_GP_1_BLK1add_1992</t>
  </si>
  <si>
    <t>NatM_break_4_Fem_GP_1_BLK1add_1993</t>
  </si>
  <si>
    <t>NatM_break_4_Fem_GP_1_BLK1add_1994</t>
  </si>
  <si>
    <t>NatM_break_4_Fem_GP_1_BLK1add_1995</t>
  </si>
  <si>
    <t>NatM_break_4_Fem_GP_1_BLK1add_1996</t>
  </si>
  <si>
    <t>NatM_break_4_Fem_GP_1_BLK1add_1997</t>
  </si>
  <si>
    <t>NatM_break_4_Fem_GP_1_BLK1add_1998</t>
  </si>
  <si>
    <t>NatM_break_4_Fem_GP_1_BLK1add_1999</t>
  </si>
  <si>
    <t>NatM_break_4_Fem_GP_1_BLK1add_2000</t>
  </si>
  <si>
    <t>NatM_break_4_Fem_GP_1_BLK1add_2001</t>
  </si>
  <si>
    <t>NatM_break_4_Fem_GP_1_BLK1add_2002</t>
  </si>
  <si>
    <t>NatM_break_4_Fem_GP_1_BLK1add_2003</t>
  </si>
  <si>
    <t>NatM_break_4_Fem_GP_1_BLK1add_2004</t>
  </si>
  <si>
    <t>NatM_break_4_Fem_GP_1_BLK1add_2005</t>
  </si>
  <si>
    <t>NatM_break_4_Fem_GP_1_BLK1add_2006</t>
  </si>
  <si>
    <t>NatM_break_4_Fem_GP_1_BLK1add_2007</t>
  </si>
  <si>
    <t>NatM_break_4_Fem_GP_1_BLK1add_2008</t>
  </si>
  <si>
    <t>NatM_break_4_Fem_GP_1_BLK1add_2009</t>
  </si>
  <si>
    <t>NatM_break_4_Fem_GP_1_BLK1add_2010</t>
  </si>
  <si>
    <t>NatM_break_4_Fem_GP_1_BLK1add_2011</t>
  </si>
  <si>
    <t>NatM_break_4_Fem_GP_1_BLK1add_2012</t>
  </si>
  <si>
    <t>NatM_break_4_Fem_GP_1_BLK1add_2013</t>
  </si>
  <si>
    <t>NatM_break_4_Fem_GP_1_BLK1add_2014</t>
  </si>
  <si>
    <t>NatM_break_4_Fem_GP_1_BLK1add_2015</t>
  </si>
  <si>
    <t>NatM_break_4_Fem_GP_1_BLK1add_2016</t>
  </si>
  <si>
    <t>NatM_break_4_Fem_GP_1_BLK1add_2017</t>
  </si>
  <si>
    <t>NatM_break_4_Fem_GP_1_BLK1add_2018</t>
  </si>
  <si>
    <t>NatM_break_4_Fem_GP_1_BLK1add_2019</t>
  </si>
  <si>
    <t>NatM_break_4_Fem_GP_1_BLK1add_2020</t>
  </si>
  <si>
    <t>NatM_break_5_Fem_GP_1_BLK1add_1985</t>
  </si>
  <si>
    <t>NatM_break_5_Fem_GP_1_BLK1add_1986</t>
  </si>
  <si>
    <t>NatM_break_5_Fem_GP_1_BLK1add_1987</t>
  </si>
  <si>
    <t>NatM_break_5_Fem_GP_1_BLK1add_1988</t>
  </si>
  <si>
    <t>NatM_break_5_Fem_GP_1_BLK1add_1989</t>
  </si>
  <si>
    <t>NatM_break_5_Fem_GP_1_BLK1add_1990</t>
  </si>
  <si>
    <t>NatM_break_5_Fem_GP_1_BLK1add_1991</t>
  </si>
  <si>
    <t>NatM_break_5_Fem_GP_1_BLK1add_1992</t>
  </si>
  <si>
    <t>NatM_break_5_Fem_GP_1_BLK1add_1993</t>
  </si>
  <si>
    <t>NatM_break_5_Fem_GP_1_BLK1add_1994</t>
  </si>
  <si>
    <t>NatM_break_5_Fem_GP_1_BLK1add_1995</t>
  </si>
  <si>
    <t>NatM_break_5_Fem_GP_1_BLK1add_1996</t>
  </si>
  <si>
    <t>NatM_break_5_Fem_GP_1_BLK1add_1997</t>
  </si>
  <si>
    <t>NatM_break_5_Fem_GP_1_BLK1add_1998</t>
  </si>
  <si>
    <t>NatM_break_5_Fem_GP_1_BLK1add_1999</t>
  </si>
  <si>
    <t>NatM_break_5_Fem_GP_1_BLK1add_2000</t>
  </si>
  <si>
    <t>NatM_break_5_Fem_GP_1_BLK1add_2001</t>
  </si>
  <si>
    <t>NatM_break_5_Fem_GP_1_BLK1add_2002</t>
  </si>
  <si>
    <t>NatM_break_5_Fem_GP_1_BLK1add_2003</t>
  </si>
  <si>
    <t>NatM_break_5_Fem_GP_1_BLK1add_2004</t>
  </si>
  <si>
    <t>NatM_break_5_Fem_GP_1_BLK1add_2005</t>
  </si>
  <si>
    <t>NatM_break_5_Fem_GP_1_BLK1add_2006</t>
  </si>
  <si>
    <t>NatM_break_5_Fem_GP_1_BLK1add_2007</t>
  </si>
  <si>
    <t>NatM_break_5_Fem_GP_1_BLK1add_2008</t>
  </si>
  <si>
    <t>NatM_break_5_Fem_GP_1_BLK1add_2009</t>
  </si>
  <si>
    <t>NatM_break_5_Fem_GP_1_BLK1add_2010</t>
  </si>
  <si>
    <t>NatM_break_5_Fem_GP_1_BLK1add_2011</t>
  </si>
  <si>
    <t>NatM_break_5_Fem_GP_1_BLK1add_2012</t>
  </si>
  <si>
    <t>NatM_break_5_Fem_GP_1_BLK1add_2013</t>
  </si>
  <si>
    <t>NatM_break_5_Fem_GP_1_BLK1add_2014</t>
  </si>
  <si>
    <t>NatM_break_5_Fem_GP_1_BLK1add_2015</t>
  </si>
  <si>
    <t>NatM_break_5_Fem_GP_1_BLK1add_2016</t>
  </si>
  <si>
    <t>NatM_break_5_Fem_GP_1_BLK1add_2017</t>
  </si>
  <si>
    <t>NatM_break_5_Fem_GP_1_BLK1add_2018</t>
  </si>
  <si>
    <t>NatM_break_5_Fem_GP_1_BLK1add_2019</t>
  </si>
  <si>
    <t>NatM_break_5_Fem_GP_1_BLK1add_2020</t>
  </si>
  <si>
    <t>NatM_break_6_Fem_GP_1_BLK1add_1985</t>
  </si>
  <si>
    <t>NatM_break_6_Fem_GP_1_BLK1add_1986</t>
  </si>
  <si>
    <t>NatM_break_6_Fem_GP_1_BLK1add_1987</t>
  </si>
  <si>
    <t>NatM_break_6_Fem_GP_1_BLK1add_1988</t>
  </si>
  <si>
    <t>NatM_break_6_Fem_GP_1_BLK1add_1989</t>
  </si>
  <si>
    <t>NatM_break_6_Fem_GP_1_BLK1add_1990</t>
  </si>
  <si>
    <t>NatM_break_6_Fem_GP_1_BLK1add_1991</t>
  </si>
  <si>
    <t>NatM_break_6_Fem_GP_1_BLK1add_1992</t>
  </si>
  <si>
    <t>NatM_break_6_Fem_GP_1_BLK1add_1993</t>
  </si>
  <si>
    <t>NatM_break_6_Fem_GP_1_BLK1add_1994</t>
  </si>
  <si>
    <t>NatM_break_6_Fem_GP_1_BLK1add_1995</t>
  </si>
  <si>
    <t>NatM_break_6_Fem_GP_1_BLK1add_1996</t>
  </si>
  <si>
    <t>NatM_break_6_Fem_GP_1_BLK1add_1997</t>
  </si>
  <si>
    <t>NatM_break_6_Fem_GP_1_BLK1add_1998</t>
  </si>
  <si>
    <t>NatM_break_6_Fem_GP_1_BLK1add_1999</t>
  </si>
  <si>
    <t>NatM_break_6_Fem_GP_1_BLK1add_2000</t>
  </si>
  <si>
    <t>NatM_break_6_Fem_GP_1_BLK1add_2001</t>
  </si>
  <si>
    <t>NatM_break_6_Fem_GP_1_BLK1add_2002</t>
  </si>
  <si>
    <t>NatM_break_6_Fem_GP_1_BLK1add_2003</t>
  </si>
  <si>
    <t>NatM_break_6_Fem_GP_1_BLK1add_2004</t>
  </si>
  <si>
    <t>NatM_break_6_Fem_GP_1_BLK1add_2005</t>
  </si>
  <si>
    <t>NatM_break_6_Fem_GP_1_BLK1add_2006</t>
  </si>
  <si>
    <t>NatM_break_6_Fem_GP_1_BLK1add_2007</t>
  </si>
  <si>
    <t>NatM_break_6_Fem_GP_1_BLK1add_2008</t>
  </si>
  <si>
    <t>NatM_break_6_Fem_GP_1_BLK1add_2009</t>
  </si>
  <si>
    <t>NatM_break_6_Fem_GP_1_BLK1add_2010</t>
  </si>
  <si>
    <t>NatM_break_6_Fem_GP_1_BLK1add_2011</t>
  </si>
  <si>
    <t>NatM_break_6_Fem_GP_1_BLK1add_2012</t>
  </si>
  <si>
    <t>NatM_break_6_Fem_GP_1_BLK1add_2013</t>
  </si>
  <si>
    <t>NatM_break_6_Fem_GP_1_BLK1add_2014</t>
  </si>
  <si>
    <t>NatM_break_6_Fem_GP_1_BLK1add_2015</t>
  </si>
  <si>
    <t>NatM_break_6_Fem_GP_1_BLK1add_2016</t>
  </si>
  <si>
    <t>NatM_break_6_Fem_GP_1_BLK1add_2017</t>
  </si>
  <si>
    <t>NatM_break_6_Fem_GP_1_BLK1add_2018</t>
  </si>
  <si>
    <t>NatM_break_6_Fem_GP_1_BLK1add_2019</t>
  </si>
  <si>
    <t>NatM_break_6_Fem_GP_1_BLK1add_2020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</si>
</sst>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232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survey!$L$37:$L$72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2D7-A198-8A574C6FB7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survey!$M$37:$M$72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9-42D7-A198-8A574C6F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840256"/>
        <c:axId val="1757837344"/>
      </c:lineChart>
      <c:catAx>
        <c:axId val="175784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37344"/>
        <c:crosses val="autoZero"/>
        <c:auto val="1"/>
        <c:lblAlgn val="ctr"/>
        <c:lblOffset val="100"/>
        <c:noMultiLvlLbl val="0"/>
      </c:catAx>
      <c:valAx>
        <c:axId val="17578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redtide_mortality!$H$1</c:f>
              <c:strCache>
                <c:ptCount val="1"/>
                <c:pt idx="0">
                  <c:v>ALL (scaled)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redtide_mortality!$H$2:$H$37</c:f>
              <c:numCache>
                <c:formatCode>General</c:formatCode>
                <c:ptCount val="36"/>
                <c:pt idx="0">
                  <c:v>6.5079859404256531E-5</c:v>
                </c:pt>
                <c:pt idx="1">
                  <c:v>1.6240384469345833E-10</c:v>
                </c:pt>
                <c:pt idx="2">
                  <c:v>2.8061629906591723E-2</c:v>
                </c:pt>
                <c:pt idx="3">
                  <c:v>7.0791609170087714E-6</c:v>
                </c:pt>
                <c:pt idx="4">
                  <c:v>4.452644140367808E-3</c:v>
                </c:pt>
                <c:pt idx="5">
                  <c:v>0</c:v>
                </c:pt>
                <c:pt idx="6">
                  <c:v>3.9205083197743573E-2</c:v>
                </c:pt>
                <c:pt idx="7">
                  <c:v>2.0080615132631083E-2</c:v>
                </c:pt>
                <c:pt idx="8">
                  <c:v>0</c:v>
                </c:pt>
                <c:pt idx="9">
                  <c:v>6.0210566241274632E-2</c:v>
                </c:pt>
                <c:pt idx="10">
                  <c:v>0.13560474324497734</c:v>
                </c:pt>
                <c:pt idx="11">
                  <c:v>7.8717701212460231E-2</c:v>
                </c:pt>
                <c:pt idx="12">
                  <c:v>7.5499289612533133E-2</c:v>
                </c:pt>
                <c:pt idx="13">
                  <c:v>8.4629844796634546E-2</c:v>
                </c:pt>
                <c:pt idx="14">
                  <c:v>1.1293159847920425E-2</c:v>
                </c:pt>
                <c:pt idx="15">
                  <c:v>4.9280199664576613E-2</c:v>
                </c:pt>
                <c:pt idx="16">
                  <c:v>7.210043158136395E-2</c:v>
                </c:pt>
                <c:pt idx="17">
                  <c:v>2.3913518491204107E-2</c:v>
                </c:pt>
                <c:pt idx="18">
                  <c:v>2.9243683508974334E-2</c:v>
                </c:pt>
                <c:pt idx="19">
                  <c:v>5.1217696738021234E-3</c:v>
                </c:pt>
                <c:pt idx="20">
                  <c:v>0.94741287293080034</c:v>
                </c:pt>
                <c:pt idx="21">
                  <c:v>0.30804503344338591</c:v>
                </c:pt>
                <c:pt idx="22">
                  <c:v>3.8083186745544638E-2</c:v>
                </c:pt>
                <c:pt idx="23">
                  <c:v>2.5827490011180204E-8</c:v>
                </c:pt>
                <c:pt idx="24">
                  <c:v>2.2907851484085591E-2</c:v>
                </c:pt>
                <c:pt idx="25">
                  <c:v>0</c:v>
                </c:pt>
                <c:pt idx="26">
                  <c:v>0.11821662709595654</c:v>
                </c:pt>
                <c:pt idx="27">
                  <c:v>8.6014109043892048E-2</c:v>
                </c:pt>
                <c:pt idx="28">
                  <c:v>5.0340744816204114E-3</c:v>
                </c:pt>
                <c:pt idx="29">
                  <c:v>5.1757433253035459E-2</c:v>
                </c:pt>
                <c:pt idx="30">
                  <c:v>0.12838962480220489</c:v>
                </c:pt>
                <c:pt idx="31">
                  <c:v>7.9065562536986517E-2</c:v>
                </c:pt>
                <c:pt idx="32">
                  <c:v>1.439453614374407E-2</c:v>
                </c:pt>
                <c:pt idx="33">
                  <c:v>0.33142331941856046</c:v>
                </c:pt>
                <c:pt idx="34">
                  <c:v>8.0121171528689625E-2</c:v>
                </c:pt>
                <c:pt idx="35">
                  <c:v>6.7871418236729606E-3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0-4C0B-9B9B-D35FE7E0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62031"/>
        <c:axId val="701361199"/>
      </c:lineChart>
      <c:catAx>
        <c:axId val="70136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61199"/>
        <c:crosses val="autoZero"/>
        <c:auto val="1"/>
        <c:lblAlgn val="ctr"/>
        <c:lblOffset val="100"/>
        <c:noMultiLvlLbl val="0"/>
      </c:catAx>
      <c:valAx>
        <c:axId val="7013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6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182215</xdr:colOff>
      <xdr:row>13</xdr:row>
      <xdr:rowOff>168964</xdr:rowOff>
    </xdr:from>
    <xdr:to>
      <xdr:col>20</xdr:col>
      <xdr:colOff>463824</xdr:colOff>
      <xdr:row>28</xdr:row>
      <xdr:rowOff>54664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FD54C-9705-4DFF-8777-BA71298C8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665704</xdr:colOff>
      <xdr:row>18</xdr:row>
      <xdr:rowOff>83317</xdr:rowOff>
    </xdr:from>
    <xdr:to>
      <xdr:col>15</xdr:col>
      <xdr:colOff>192594</xdr:colOff>
      <xdr:row>33</xdr:row>
      <xdr:rowOff>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E94F5-D92D-1E7C-0CC1-66C36752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477-EE91-4520-8C6B-CD9456DCE00D}">
  <dimension ref="A1:I36"/>
  <sheetViews>
    <sheetView workbookViewId="0">
      <selection activeCell="E128" sqref="E128"/>
    </sheetView>
  </sheetViews>
  <sheetFormatPr defaultRowHeight="14.5" x14ac:dyDescent="0.35"/>
  <cols>
    <col min="1" max="1" width="5" bestFit="1" customWidth="1"/>
    <col min="9" max="9" width="5" bestFit="1" customWidth="1"/>
    <col min="12" max="12" width="10" bestFit="1" customWidth="1"/>
  </cols>
  <sheetData>
    <row r="1" spans="1:9" x14ac:dyDescent="0.35">
      <c r="A1" s="1"/>
      <c r="I1" s="1"/>
    </row>
    <row r="2" spans="1:9" x14ac:dyDescent="0.35">
      <c r="A2" s="1"/>
      <c r="I2" s="1"/>
    </row>
    <row r="3" spans="1:9" x14ac:dyDescent="0.35">
      <c r="A3" s="1"/>
      <c r="I3" s="1"/>
    </row>
    <row r="4" spans="1:9" x14ac:dyDescent="0.35">
      <c r="A4" s="1"/>
      <c r="I4" s="1"/>
    </row>
    <row r="5" spans="1:9" x14ac:dyDescent="0.35">
      <c r="A5" s="1"/>
      <c r="I5" s="1"/>
    </row>
    <row r="6" spans="1:9" x14ac:dyDescent="0.35">
      <c r="A6" s="1"/>
      <c r="I6" s="1"/>
    </row>
    <row r="7" spans="1:9" x14ac:dyDescent="0.35">
      <c r="A7" s="1"/>
      <c r="I7" s="1"/>
    </row>
    <row r="8" spans="1:9" x14ac:dyDescent="0.35">
      <c r="A8" s="1"/>
      <c r="I8" s="1"/>
    </row>
    <row r="9" spans="1:9" x14ac:dyDescent="0.35">
      <c r="A9" s="1"/>
      <c r="I9" s="1"/>
    </row>
    <row r="10" spans="1:9" x14ac:dyDescent="0.35">
      <c r="A10" s="1"/>
      <c r="I10" s="1"/>
    </row>
    <row r="11" spans="1:9" x14ac:dyDescent="0.35">
      <c r="A11" s="1"/>
      <c r="I11" s="1"/>
    </row>
    <row r="12" spans="1:9" x14ac:dyDescent="0.35">
      <c r="A12" s="1"/>
      <c r="I12" s="1"/>
    </row>
    <row r="13" spans="1:9" x14ac:dyDescent="0.35">
      <c r="A13" s="1"/>
      <c r="I13" s="1"/>
    </row>
    <row r="14" spans="1:9" x14ac:dyDescent="0.35">
      <c r="A14" s="1"/>
      <c r="I14" s="1"/>
    </row>
    <row r="15" spans="1:9" x14ac:dyDescent="0.35">
      <c r="A15" s="1"/>
      <c r="I15" s="1"/>
    </row>
    <row r="16" spans="1:9" x14ac:dyDescent="0.35">
      <c r="A16" s="1"/>
      <c r="I16" s="1"/>
    </row>
    <row r="17" spans="1:9" x14ac:dyDescent="0.35">
      <c r="A17" s="1"/>
      <c r="I17" s="1"/>
    </row>
    <row r="18" spans="1:9" x14ac:dyDescent="0.35">
      <c r="A18" s="1"/>
      <c r="I18" s="1"/>
    </row>
    <row r="19" spans="1:9" x14ac:dyDescent="0.35">
      <c r="A19" s="1"/>
      <c r="I19" s="1"/>
    </row>
    <row r="20" spans="1:9" x14ac:dyDescent="0.35">
      <c r="A20" s="1"/>
      <c r="I20" s="1"/>
    </row>
    <row r="21" spans="1:9" x14ac:dyDescent="0.35">
      <c r="A21" s="1"/>
      <c r="I21" s="1"/>
    </row>
    <row r="22" spans="1:9" x14ac:dyDescent="0.35">
      <c r="A22" s="1"/>
      <c r="I22" s="1"/>
    </row>
    <row r="23" spans="1:9" x14ac:dyDescent="0.35">
      <c r="A23" s="1"/>
      <c r="I23" s="1"/>
    </row>
    <row r="24" spans="1:9" x14ac:dyDescent="0.35">
      <c r="A24" s="1"/>
      <c r="I24" s="1"/>
    </row>
    <row r="25" spans="1:9" x14ac:dyDescent="0.35">
      <c r="A25" s="1"/>
      <c r="I25" s="1"/>
    </row>
    <row r="26" spans="1:9" x14ac:dyDescent="0.35">
      <c r="A26" s="1"/>
      <c r="I26" s="1"/>
    </row>
    <row r="27" spans="1:9" x14ac:dyDescent="0.35">
      <c r="A27" s="1"/>
      <c r="I27" s="1"/>
    </row>
    <row r="28" spans="1:9" x14ac:dyDescent="0.35">
      <c r="A28" s="1"/>
      <c r="I28" s="1"/>
    </row>
    <row r="29" spans="1:9" x14ac:dyDescent="0.35">
      <c r="A29" s="1"/>
      <c r="I29" s="1"/>
    </row>
    <row r="30" spans="1:9" x14ac:dyDescent="0.35">
      <c r="A30" s="1"/>
      <c r="I30" s="1"/>
    </row>
    <row r="31" spans="1:9" x14ac:dyDescent="0.35">
      <c r="A31" s="1"/>
      <c r="I31" s="1"/>
    </row>
    <row r="32" spans="1:9" x14ac:dyDescent="0.35">
      <c r="A32" s="1"/>
      <c r="I32" s="1"/>
    </row>
    <row r="33" spans="1:9" x14ac:dyDescent="0.35">
      <c r="A33" s="1"/>
      <c r="I33" s="1"/>
    </row>
    <row r="34" spans="1:9" x14ac:dyDescent="0.35">
      <c r="A34" s="1"/>
      <c r="I34" s="1"/>
    </row>
    <row r="35" spans="1:9" x14ac:dyDescent="0.35">
      <c r="A35" s="1"/>
      <c r="I35" s="1"/>
    </row>
    <row r="36" spans="1:9" x14ac:dyDescent="0.35">
      <c r="A36" s="1"/>
      <c r="I3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9242-C63C-436F-BD8C-2A8654A59ACE}">
  <dimension ref="A1:Q107"/>
  <sheetViews>
    <sheetView workbookViewId="0">
      <selection activeCell="K19" sqref="K19"/>
    </sheetView>
  </sheetViews>
  <sheetFormatPr defaultRowHeight="14.5" x14ac:dyDescent="0.35"/>
  <cols>
    <col min="3" max="3" width="12" bestFit="1" customWidth="1"/>
  </cols>
  <sheetData>
    <row r="1" spans="1:17" x14ac:dyDescent="0.3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</row>
    <row r="2" spans="1:17" x14ac:dyDescent="0.35">
      <c r="A2" t="s">
        <v>10</v>
      </c>
      <c r="B2" t="s">
        <v>58</v>
      </c>
      <c r="C2">
        <v>1</v>
      </c>
      <c r="D2" t="s">
        <v>59</v>
      </c>
      <c r="E2">
        <v>1</v>
      </c>
      <c r="F2" t="s">
        <v>60</v>
      </c>
    </row>
    <row r="3" spans="1:17" x14ac:dyDescent="0.35">
      <c r="B3">
        <v>0.01</v>
      </c>
      <c r="C3">
        <v>3</v>
      </c>
      <c r="D3">
        <v>0.64913600000000005</v>
      </c>
      <c r="E3">
        <v>0.64913600000000005</v>
      </c>
      <c r="F3">
        <v>99</v>
      </c>
      <c r="G3">
        <v>0</v>
      </c>
      <c r="H3">
        <v>-1</v>
      </c>
      <c r="I3">
        <v>0</v>
      </c>
      <c r="J3">
        <v>0</v>
      </c>
      <c r="K3">
        <v>0</v>
      </c>
      <c r="L3">
        <v>0</v>
      </c>
      <c r="M3">
        <v>0.5</v>
      </c>
      <c r="N3">
        <v>6</v>
      </c>
      <c r="O3">
        <v>1</v>
      </c>
      <c r="P3" t="s">
        <v>10</v>
      </c>
      <c r="Q3" t="s">
        <v>11</v>
      </c>
    </row>
    <row r="4" spans="1:17" x14ac:dyDescent="0.35">
      <c r="B4">
        <v>0.01</v>
      </c>
      <c r="C4">
        <v>3</v>
      </c>
      <c r="D4">
        <v>0.45504099999999997</v>
      </c>
      <c r="E4">
        <v>0.45504099999999997</v>
      </c>
      <c r="F4">
        <v>99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0.5</v>
      </c>
      <c r="N4">
        <v>6</v>
      </c>
      <c r="O4">
        <v>1</v>
      </c>
      <c r="P4" t="s">
        <v>10</v>
      </c>
      <c r="Q4" t="s">
        <v>12</v>
      </c>
    </row>
    <row r="5" spans="1:17" x14ac:dyDescent="0.35">
      <c r="B5">
        <v>0.01</v>
      </c>
      <c r="C5">
        <v>3</v>
      </c>
      <c r="D5">
        <v>0.35927500000000001</v>
      </c>
      <c r="E5">
        <v>0.35927500000000001</v>
      </c>
      <c r="F5">
        <v>99</v>
      </c>
      <c r="G5">
        <v>0</v>
      </c>
      <c r="H5">
        <v>-1</v>
      </c>
      <c r="I5">
        <v>0</v>
      </c>
      <c r="J5">
        <v>0</v>
      </c>
      <c r="K5">
        <v>0</v>
      </c>
      <c r="L5">
        <v>0</v>
      </c>
      <c r="M5">
        <v>0.5</v>
      </c>
      <c r="N5">
        <v>6</v>
      </c>
      <c r="O5">
        <v>1</v>
      </c>
      <c r="P5" t="s">
        <v>10</v>
      </c>
      <c r="Q5" t="s">
        <v>13</v>
      </c>
    </row>
    <row r="6" spans="1:17" x14ac:dyDescent="0.35">
      <c r="B6">
        <v>0.01</v>
      </c>
      <c r="C6">
        <v>3</v>
      </c>
      <c r="D6">
        <v>0.30229800000000001</v>
      </c>
      <c r="E6">
        <v>0.30229800000000001</v>
      </c>
      <c r="F6">
        <v>99</v>
      </c>
      <c r="G6">
        <v>0</v>
      </c>
      <c r="H6">
        <v>-1</v>
      </c>
      <c r="I6">
        <v>0</v>
      </c>
      <c r="J6">
        <v>0</v>
      </c>
      <c r="K6">
        <v>0</v>
      </c>
      <c r="L6">
        <v>0</v>
      </c>
      <c r="M6">
        <v>0.5</v>
      </c>
      <c r="N6">
        <v>6</v>
      </c>
      <c r="O6">
        <v>1</v>
      </c>
      <c r="P6" t="s">
        <v>10</v>
      </c>
      <c r="Q6" t="s">
        <v>14</v>
      </c>
    </row>
    <row r="7" spans="1:17" x14ac:dyDescent="0.35">
      <c r="B7">
        <v>0.01</v>
      </c>
      <c r="C7">
        <v>3</v>
      </c>
      <c r="D7">
        <v>0.26465100000000003</v>
      </c>
      <c r="E7">
        <v>0.26465100000000003</v>
      </c>
      <c r="F7">
        <v>99</v>
      </c>
      <c r="G7">
        <v>0</v>
      </c>
      <c r="H7">
        <v>-1</v>
      </c>
      <c r="I7">
        <v>0</v>
      </c>
      <c r="J7">
        <v>0</v>
      </c>
      <c r="K7">
        <v>0</v>
      </c>
      <c r="L7">
        <v>0</v>
      </c>
      <c r="M7">
        <v>0.5</v>
      </c>
      <c r="N7">
        <v>6</v>
      </c>
      <c r="O7">
        <v>1</v>
      </c>
      <c r="P7" t="s">
        <v>10</v>
      </c>
      <c r="Q7" t="s">
        <v>15</v>
      </c>
    </row>
    <row r="8" spans="1:17" x14ac:dyDescent="0.35">
      <c r="B8">
        <v>0.01</v>
      </c>
      <c r="C8">
        <v>3</v>
      </c>
      <c r="D8">
        <v>0.238042</v>
      </c>
      <c r="E8">
        <v>0.238042</v>
      </c>
      <c r="F8">
        <v>99</v>
      </c>
      <c r="G8">
        <v>0</v>
      </c>
      <c r="H8">
        <v>-1</v>
      </c>
      <c r="I8">
        <v>0</v>
      </c>
      <c r="J8">
        <v>0</v>
      </c>
      <c r="K8">
        <v>0</v>
      </c>
      <c r="L8">
        <v>0</v>
      </c>
      <c r="M8">
        <v>0.5</v>
      </c>
      <c r="N8">
        <v>6</v>
      </c>
      <c r="O8">
        <v>1</v>
      </c>
      <c r="P8" t="s">
        <v>10</v>
      </c>
      <c r="Q8" t="s">
        <v>16</v>
      </c>
    </row>
    <row r="9" spans="1:17" x14ac:dyDescent="0.35">
      <c r="B9">
        <v>0.01</v>
      </c>
      <c r="C9">
        <v>3</v>
      </c>
      <c r="D9">
        <v>0.21833</v>
      </c>
      <c r="E9">
        <v>0.21833</v>
      </c>
      <c r="F9">
        <v>99</v>
      </c>
      <c r="G9">
        <v>0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10</v>
      </c>
      <c r="Q9" t="s">
        <v>17</v>
      </c>
    </row>
    <row r="10" spans="1:17" x14ac:dyDescent="0.35">
      <c r="B10">
        <v>0.01</v>
      </c>
      <c r="C10">
        <v>3</v>
      </c>
      <c r="D10">
        <v>0.20321700000000001</v>
      </c>
      <c r="E10">
        <v>0.20321700000000001</v>
      </c>
      <c r="F10">
        <v>99</v>
      </c>
      <c r="G10">
        <v>0</v>
      </c>
      <c r="H10">
        <v>-1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10</v>
      </c>
      <c r="Q10" t="s">
        <v>18</v>
      </c>
    </row>
    <row r="11" spans="1:17" x14ac:dyDescent="0.35">
      <c r="B11">
        <v>0.01</v>
      </c>
      <c r="C11">
        <v>3</v>
      </c>
      <c r="D11">
        <v>0.19132099999999999</v>
      </c>
      <c r="E11">
        <v>0.19132099999999999</v>
      </c>
      <c r="F11">
        <v>99</v>
      </c>
      <c r="G11">
        <v>0</v>
      </c>
      <c r="H11">
        <v>-1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10</v>
      </c>
      <c r="Q11" t="s">
        <v>19</v>
      </c>
    </row>
    <row r="12" spans="1:17" x14ac:dyDescent="0.35">
      <c r="B12">
        <v>0.01</v>
      </c>
      <c r="C12">
        <v>3</v>
      </c>
      <c r="D12">
        <v>0.18176300000000001</v>
      </c>
      <c r="E12">
        <v>0.18176300000000001</v>
      </c>
      <c r="F12">
        <v>99</v>
      </c>
      <c r="G12">
        <v>0</v>
      </c>
      <c r="H12">
        <v>-1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10</v>
      </c>
      <c r="Q12" t="s">
        <v>20</v>
      </c>
    </row>
    <row r="13" spans="1:17" x14ac:dyDescent="0.35">
      <c r="B13">
        <v>0.01</v>
      </c>
      <c r="C13">
        <v>3</v>
      </c>
      <c r="D13">
        <v>0.173956</v>
      </c>
      <c r="E13">
        <v>0.173956</v>
      </c>
      <c r="F13">
        <v>99</v>
      </c>
      <c r="G13">
        <v>0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10</v>
      </c>
      <c r="Q13" t="s">
        <v>21</v>
      </c>
    </row>
    <row r="14" spans="1:17" x14ac:dyDescent="0.35">
      <c r="B14">
        <v>0.01</v>
      </c>
      <c r="C14">
        <v>3</v>
      </c>
      <c r="D14">
        <v>0.167493</v>
      </c>
      <c r="E14">
        <v>0.167493</v>
      </c>
      <c r="F14">
        <v>99</v>
      </c>
      <c r="G14">
        <v>0</v>
      </c>
      <c r="H14">
        <v>-1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10</v>
      </c>
      <c r="Q14" t="s">
        <v>22</v>
      </c>
    </row>
    <row r="15" spans="1:17" x14ac:dyDescent="0.35">
      <c r="B15">
        <v>0.01</v>
      </c>
      <c r="C15">
        <v>3</v>
      </c>
      <c r="D15">
        <v>0.162083</v>
      </c>
      <c r="E15">
        <v>0.162083</v>
      </c>
      <c r="F15">
        <v>99</v>
      </c>
      <c r="G15">
        <v>0</v>
      </c>
      <c r="H15">
        <v>-1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10</v>
      </c>
      <c r="Q15" t="s">
        <v>23</v>
      </c>
    </row>
    <row r="16" spans="1:17" x14ac:dyDescent="0.35">
      <c r="B16">
        <v>0.01</v>
      </c>
      <c r="C16">
        <v>3</v>
      </c>
      <c r="D16">
        <v>0.15751200000000001</v>
      </c>
      <c r="E16">
        <v>0.15751200000000001</v>
      </c>
      <c r="F16">
        <v>99</v>
      </c>
      <c r="G16">
        <v>0</v>
      </c>
      <c r="H16">
        <v>-1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10</v>
      </c>
      <c r="Q16" t="s">
        <v>24</v>
      </c>
    </row>
    <row r="17" spans="2:17" x14ac:dyDescent="0.35">
      <c r="B17">
        <v>0.01</v>
      </c>
      <c r="C17">
        <v>3</v>
      </c>
      <c r="D17">
        <v>0.15361900000000001</v>
      </c>
      <c r="E17">
        <v>0.15361900000000001</v>
      </c>
      <c r="F17">
        <v>99</v>
      </c>
      <c r="G17">
        <v>0</v>
      </c>
      <c r="H17">
        <v>-1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10</v>
      </c>
      <c r="Q17" t="s">
        <v>25</v>
      </c>
    </row>
    <row r="18" spans="2:17" x14ac:dyDescent="0.35">
      <c r="B18">
        <v>0.01</v>
      </c>
      <c r="C18">
        <v>3</v>
      </c>
      <c r="D18">
        <v>0.150282</v>
      </c>
      <c r="E18">
        <v>0.150282</v>
      </c>
      <c r="F18">
        <v>99</v>
      </c>
      <c r="G18">
        <v>0</v>
      </c>
      <c r="H18">
        <v>-1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10</v>
      </c>
      <c r="Q18" t="s">
        <v>26</v>
      </c>
    </row>
    <row r="19" spans="2:17" x14ac:dyDescent="0.35">
      <c r="B19">
        <v>0.01</v>
      </c>
      <c r="C19">
        <v>3</v>
      </c>
      <c r="D19">
        <v>0.14740600000000001</v>
      </c>
      <c r="E19">
        <v>0.14740600000000001</v>
      </c>
      <c r="F19">
        <v>99</v>
      </c>
      <c r="G19">
        <v>0</v>
      </c>
      <c r="H19">
        <v>-1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10</v>
      </c>
      <c r="Q19" t="s">
        <v>27</v>
      </c>
    </row>
    <row r="20" spans="2:17" x14ac:dyDescent="0.35">
      <c r="B20">
        <v>0.01</v>
      </c>
      <c r="C20">
        <v>3</v>
      </c>
      <c r="D20">
        <v>0.14491299999999999</v>
      </c>
      <c r="E20">
        <v>0.14491299999999999</v>
      </c>
      <c r="F20">
        <v>99</v>
      </c>
      <c r="G20">
        <v>0</v>
      </c>
      <c r="H20">
        <v>-1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10</v>
      </c>
      <c r="Q20" t="s">
        <v>28</v>
      </c>
    </row>
    <row r="21" spans="2:17" x14ac:dyDescent="0.35">
      <c r="B21">
        <v>0.01</v>
      </c>
      <c r="C21">
        <v>3</v>
      </c>
      <c r="D21">
        <v>0.14274500000000001</v>
      </c>
      <c r="E21">
        <v>0.14274500000000001</v>
      </c>
      <c r="F21">
        <v>99</v>
      </c>
      <c r="G21">
        <v>0</v>
      </c>
      <c r="H21">
        <v>-1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10</v>
      </c>
      <c r="Q21" t="s">
        <v>29</v>
      </c>
    </row>
    <row r="22" spans="2:17" x14ac:dyDescent="0.35">
      <c r="B22">
        <v>0.01</v>
      </c>
      <c r="C22">
        <v>3</v>
      </c>
      <c r="D22">
        <v>0.140851</v>
      </c>
      <c r="E22">
        <v>0.140851</v>
      </c>
      <c r="F22">
        <v>99</v>
      </c>
      <c r="G22">
        <v>0</v>
      </c>
      <c r="H22">
        <v>-1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10</v>
      </c>
      <c r="Q22" t="s">
        <v>30</v>
      </c>
    </row>
    <row r="23" spans="2:17" x14ac:dyDescent="0.35">
      <c r="B23">
        <v>0.01</v>
      </c>
      <c r="C23">
        <v>3</v>
      </c>
      <c r="D23">
        <v>0.13919200000000001</v>
      </c>
      <c r="E23">
        <v>0.13919200000000001</v>
      </c>
      <c r="F23">
        <v>99</v>
      </c>
      <c r="G23">
        <v>0</v>
      </c>
      <c r="H23">
        <v>-1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10</v>
      </c>
      <c r="Q23" t="s">
        <v>31</v>
      </c>
    </row>
    <row r="24" spans="2:17" x14ac:dyDescent="0.35">
      <c r="B24">
        <v>0.01</v>
      </c>
      <c r="C24">
        <v>3</v>
      </c>
      <c r="D24">
        <v>0.137734</v>
      </c>
      <c r="E24">
        <v>0.137734</v>
      </c>
      <c r="F24">
        <v>99</v>
      </c>
      <c r="G24">
        <v>0</v>
      </c>
      <c r="H24">
        <v>-1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10</v>
      </c>
      <c r="Q24" t="s">
        <v>32</v>
      </c>
    </row>
    <row r="25" spans="2:17" x14ac:dyDescent="0.35">
      <c r="B25">
        <v>0.01</v>
      </c>
      <c r="C25">
        <v>3</v>
      </c>
      <c r="D25">
        <v>0.13644999999999999</v>
      </c>
      <c r="E25">
        <v>0.13644999999999999</v>
      </c>
      <c r="F25">
        <v>99</v>
      </c>
      <c r="G25">
        <v>0</v>
      </c>
      <c r="H25">
        <v>-1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10</v>
      </c>
      <c r="Q25" t="s">
        <v>33</v>
      </c>
    </row>
    <row r="26" spans="2:17" x14ac:dyDescent="0.35">
      <c r="B26">
        <v>0.01</v>
      </c>
      <c r="C26">
        <v>3</v>
      </c>
      <c r="D26">
        <v>0.13531599999999999</v>
      </c>
      <c r="E26">
        <v>0.13531599999999999</v>
      </c>
      <c r="F26">
        <v>99</v>
      </c>
      <c r="G26">
        <v>0</v>
      </c>
      <c r="H26">
        <v>-1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10</v>
      </c>
      <c r="Q26" t="s">
        <v>34</v>
      </c>
    </row>
    <row r="27" spans="2:17" x14ac:dyDescent="0.35">
      <c r="B27">
        <v>0.01</v>
      </c>
      <c r="C27">
        <v>3</v>
      </c>
      <c r="D27">
        <v>0.13431399999999999</v>
      </c>
      <c r="E27">
        <v>0.13431399999999999</v>
      </c>
      <c r="F27">
        <v>99</v>
      </c>
      <c r="G27">
        <v>0</v>
      </c>
      <c r="H27">
        <v>-1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10</v>
      </c>
      <c r="Q27" t="s">
        <v>35</v>
      </c>
    </row>
    <row r="28" spans="2:17" x14ac:dyDescent="0.35">
      <c r="B28">
        <v>0.01</v>
      </c>
      <c r="C28">
        <v>3</v>
      </c>
      <c r="D28">
        <v>0.13342599999999999</v>
      </c>
      <c r="E28">
        <v>0.13342599999999999</v>
      </c>
      <c r="F28">
        <v>99</v>
      </c>
      <c r="G28">
        <v>0</v>
      </c>
      <c r="H28">
        <v>-1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10</v>
      </c>
      <c r="Q28" t="s">
        <v>36</v>
      </c>
    </row>
    <row r="29" spans="2:17" x14ac:dyDescent="0.35">
      <c r="B29">
        <v>0.01</v>
      </c>
      <c r="C29">
        <v>3</v>
      </c>
      <c r="D29">
        <v>0.13263800000000001</v>
      </c>
      <c r="E29">
        <v>0.13263800000000001</v>
      </c>
      <c r="F29">
        <v>99</v>
      </c>
      <c r="G29">
        <v>0</v>
      </c>
      <c r="H29">
        <v>-1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10</v>
      </c>
      <c r="Q29" t="s">
        <v>37</v>
      </c>
    </row>
    <row r="30" spans="2:17" x14ac:dyDescent="0.35">
      <c r="B30">
        <v>0.01</v>
      </c>
      <c r="C30">
        <v>3</v>
      </c>
      <c r="D30">
        <v>0.131937</v>
      </c>
      <c r="E30">
        <v>0.131937</v>
      </c>
      <c r="F30">
        <v>99</v>
      </c>
      <c r="G30">
        <v>0</v>
      </c>
      <c r="H30">
        <v>-1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10</v>
      </c>
      <c r="Q30" t="s">
        <v>38</v>
      </c>
    </row>
    <row r="31" spans="2:17" x14ac:dyDescent="0.35">
      <c r="B31">
        <v>0.01</v>
      </c>
      <c r="C31">
        <v>3</v>
      </c>
      <c r="D31">
        <v>0.13131499999999999</v>
      </c>
      <c r="E31">
        <v>0.13131499999999999</v>
      </c>
      <c r="F31">
        <v>99</v>
      </c>
      <c r="G31">
        <v>0</v>
      </c>
      <c r="H31">
        <v>-1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10</v>
      </c>
      <c r="Q31" t="s">
        <v>39</v>
      </c>
    </row>
    <row r="32" spans="2:17" x14ac:dyDescent="0.35">
      <c r="B32">
        <v>0.01</v>
      </c>
      <c r="C32">
        <v>3</v>
      </c>
      <c r="D32">
        <v>0.13075999999999999</v>
      </c>
      <c r="E32">
        <v>0.13075999999999999</v>
      </c>
      <c r="F32">
        <v>99</v>
      </c>
      <c r="G32">
        <v>0</v>
      </c>
      <c r="H32">
        <v>-1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10</v>
      </c>
      <c r="Q32" t="s">
        <v>40</v>
      </c>
    </row>
    <row r="33" spans="2:17" x14ac:dyDescent="0.35">
      <c r="B33">
        <v>0.01</v>
      </c>
      <c r="C33">
        <v>3</v>
      </c>
      <c r="D33">
        <v>0.13026499999999999</v>
      </c>
      <c r="E33">
        <v>0.13026499999999999</v>
      </c>
      <c r="F33">
        <v>99</v>
      </c>
      <c r="G33">
        <v>0</v>
      </c>
      <c r="H33">
        <v>-1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10</v>
      </c>
      <c r="Q33" t="s">
        <v>41</v>
      </c>
    </row>
    <row r="34" spans="2:17" x14ac:dyDescent="0.35">
      <c r="B34">
        <v>0.01</v>
      </c>
      <c r="C34">
        <v>3</v>
      </c>
      <c r="D34">
        <v>0.12982399999999999</v>
      </c>
      <c r="E34">
        <v>0.12982399999999999</v>
      </c>
      <c r="F34">
        <v>99</v>
      </c>
      <c r="G34">
        <v>0</v>
      </c>
      <c r="H34">
        <v>-1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10</v>
      </c>
      <c r="Q34" t="s">
        <v>42</v>
      </c>
    </row>
    <row r="107" spans="2:2" x14ac:dyDescent="0.35">
      <c r="B107">
        <v>2020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45EA-2E8D-4679-ACD7-A56D27E65AC8}">
  <dimension ref="A1:A36"/>
  <sheetViews>
    <sheetView topLeftCell="B1" workbookViewId="0">
      <selection activeCell="J29" sqref="J29"/>
    </sheetView>
  </sheetViews>
  <sheetFormatPr defaultRowHeight="14.5" x14ac:dyDescent="0.35"/>
  <cols>
    <col min="2" max="2" width="12" bestFit="1" customWidth="1"/>
    <col min="10" max="10" width="12" bestFit="1" customWidth="1"/>
  </cols>
  <sheetData>
    <row r="1" spans="1:1" x14ac:dyDescent="0.35">
      <c r="A1">
        <v>1985</v>
      </c>
    </row>
    <row r="2" spans="1:1" x14ac:dyDescent="0.35">
      <c r="A2">
        <v>1986</v>
      </c>
    </row>
    <row r="3" spans="1:1" x14ac:dyDescent="0.35">
      <c r="A3">
        <v>1987</v>
      </c>
    </row>
    <row r="4" spans="1:1" x14ac:dyDescent="0.35">
      <c r="A4">
        <v>1988</v>
      </c>
    </row>
    <row r="5" spans="1:1" x14ac:dyDescent="0.35">
      <c r="A5">
        <v>1989</v>
      </c>
    </row>
    <row r="6" spans="1:1" x14ac:dyDescent="0.35">
      <c r="A6">
        <v>1990</v>
      </c>
    </row>
    <row r="7" spans="1:1" x14ac:dyDescent="0.35">
      <c r="A7">
        <v>1991</v>
      </c>
    </row>
    <row r="8" spans="1:1" x14ac:dyDescent="0.35">
      <c r="A8">
        <v>1992</v>
      </c>
    </row>
    <row r="9" spans="1:1" x14ac:dyDescent="0.35">
      <c r="A9">
        <v>1993</v>
      </c>
    </row>
    <row r="10" spans="1:1" x14ac:dyDescent="0.35">
      <c r="A10">
        <v>1994</v>
      </c>
    </row>
    <row r="11" spans="1:1" x14ac:dyDescent="0.35">
      <c r="A11">
        <v>1995</v>
      </c>
    </row>
    <row r="12" spans="1:1" x14ac:dyDescent="0.35">
      <c r="A12">
        <v>1996</v>
      </c>
    </row>
    <row r="13" spans="1:1" x14ac:dyDescent="0.35">
      <c r="A13">
        <v>1997</v>
      </c>
    </row>
    <row r="14" spans="1:1" x14ac:dyDescent="0.35">
      <c r="A14">
        <v>1998</v>
      </c>
    </row>
    <row r="15" spans="1:1" x14ac:dyDescent="0.35">
      <c r="A15">
        <v>1999</v>
      </c>
    </row>
    <row r="16" spans="1:1" x14ac:dyDescent="0.35">
      <c r="A16">
        <v>2000</v>
      </c>
    </row>
    <row r="17" spans="1:1" x14ac:dyDescent="0.35">
      <c r="A17">
        <v>2001</v>
      </c>
    </row>
    <row r="18" spans="1:1" x14ac:dyDescent="0.35">
      <c r="A18">
        <v>2002</v>
      </c>
    </row>
    <row r="19" spans="1:1" x14ac:dyDescent="0.35">
      <c r="A19">
        <v>2003</v>
      </c>
    </row>
    <row r="20" spans="1:1" x14ac:dyDescent="0.35">
      <c r="A20">
        <v>2004</v>
      </c>
    </row>
    <row r="21" spans="1:1" x14ac:dyDescent="0.35">
      <c r="A21">
        <v>2005</v>
      </c>
    </row>
    <row r="22" spans="1:1" x14ac:dyDescent="0.35">
      <c r="A22">
        <v>2006</v>
      </c>
    </row>
    <row r="23" spans="1:1" x14ac:dyDescent="0.35">
      <c r="A23">
        <v>2007</v>
      </c>
    </row>
    <row r="24" spans="1:1" x14ac:dyDescent="0.35">
      <c r="A24">
        <v>2008</v>
      </c>
    </row>
    <row r="25" spans="1:1" x14ac:dyDescent="0.35">
      <c r="A25">
        <v>2009</v>
      </c>
    </row>
    <row r="26" spans="1:1" x14ac:dyDescent="0.35">
      <c r="A26">
        <v>2010</v>
      </c>
    </row>
    <row r="27" spans="1:1" x14ac:dyDescent="0.35">
      <c r="A27">
        <v>2011</v>
      </c>
    </row>
    <row r="28" spans="1:1" x14ac:dyDescent="0.35">
      <c r="A28">
        <v>2012</v>
      </c>
    </row>
    <row r="29" spans="1:1" x14ac:dyDescent="0.35">
      <c r="A29">
        <v>2013</v>
      </c>
    </row>
    <row r="30" spans="1:1" x14ac:dyDescent="0.35">
      <c r="A30">
        <v>2014</v>
      </c>
    </row>
    <row r="31" spans="1:1" x14ac:dyDescent="0.35">
      <c r="A31">
        <v>2015</v>
      </c>
    </row>
    <row r="32" spans="1:1" x14ac:dyDescent="0.35">
      <c r="A32">
        <v>2016</v>
      </c>
    </row>
    <row r="33" spans="1:1" x14ac:dyDescent="0.35">
      <c r="A33">
        <v>2017</v>
      </c>
    </row>
    <row r="34" spans="1:1" x14ac:dyDescent="0.35">
      <c r="A34">
        <v>2018</v>
      </c>
    </row>
    <row r="35" spans="1:1" x14ac:dyDescent="0.35">
      <c r="A35">
        <v>2019</v>
      </c>
    </row>
    <row r="36" spans="1:1" x14ac:dyDescent="0.35">
      <c r="A36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9FD8-72EA-48F5-B98D-2B9BEA879BD5}">
  <dimension ref="A1:E217"/>
  <sheetViews>
    <sheetView zoomScale="55" zoomScaleNormal="55" workbookViewId="0">
      <selection activeCell="E36" sqref="A1:E36"/>
    </sheetView>
  </sheetViews>
  <sheetFormatPr defaultRowHeight="14.5" x14ac:dyDescent="0.35"/>
  <sheetData>
    <row r="1" spans="1:5" x14ac:dyDescent="0.35">
      <c r="A1">
        <v>1985</v>
      </c>
      <c r="B1">
        <v>1</v>
      </c>
      <c r="C1">
        <v>4</v>
      </c>
      <c r="D1" s="3">
        <v>0</v>
      </c>
      <c r="E1">
        <v>0.1</v>
      </c>
    </row>
    <row r="2" spans="1:5" x14ac:dyDescent="0.35">
      <c r="A2">
        <v>1986</v>
      </c>
      <c r="B2">
        <v>1</v>
      </c>
      <c r="C2">
        <v>4</v>
      </c>
      <c r="D2" s="3">
        <v>0</v>
      </c>
      <c r="E2">
        <v>0.1</v>
      </c>
    </row>
    <row r="3" spans="1:5" x14ac:dyDescent="0.35">
      <c r="A3">
        <v>1987</v>
      </c>
      <c r="B3">
        <v>1</v>
      </c>
      <c r="C3">
        <v>4</v>
      </c>
      <c r="D3" s="3">
        <v>253.261305603241</v>
      </c>
      <c r="E3">
        <v>0.1</v>
      </c>
    </row>
    <row r="4" spans="1:5" x14ac:dyDescent="0.35">
      <c r="A4">
        <v>1988</v>
      </c>
      <c r="B4">
        <v>1</v>
      </c>
      <c r="C4">
        <v>4</v>
      </c>
      <c r="D4" s="3">
        <v>0</v>
      </c>
      <c r="E4">
        <v>0.1</v>
      </c>
    </row>
    <row r="5" spans="1:5" x14ac:dyDescent="0.35">
      <c r="A5">
        <v>1989</v>
      </c>
      <c r="B5">
        <v>1</v>
      </c>
      <c r="C5">
        <v>4</v>
      </c>
      <c r="D5" s="3">
        <v>38.986994694135198</v>
      </c>
      <c r="E5">
        <v>0.1</v>
      </c>
    </row>
    <row r="6" spans="1:5" x14ac:dyDescent="0.35">
      <c r="A6">
        <v>1990</v>
      </c>
      <c r="B6">
        <v>1</v>
      </c>
      <c r="C6">
        <v>4</v>
      </c>
      <c r="D6" s="3">
        <v>0</v>
      </c>
      <c r="E6">
        <v>0.1</v>
      </c>
    </row>
    <row r="7" spans="1:5" x14ac:dyDescent="0.35">
      <c r="A7">
        <v>1991</v>
      </c>
      <c r="B7">
        <v>1</v>
      </c>
      <c r="C7">
        <v>4</v>
      </c>
      <c r="D7" s="3">
        <v>286.19343483372199</v>
      </c>
      <c r="E7">
        <v>0.1</v>
      </c>
    </row>
    <row r="8" spans="1:5" x14ac:dyDescent="0.35">
      <c r="A8">
        <v>1992</v>
      </c>
      <c r="B8">
        <v>1</v>
      </c>
      <c r="C8">
        <v>4</v>
      </c>
      <c r="D8" s="3">
        <v>418.91729530679402</v>
      </c>
      <c r="E8">
        <v>0.1</v>
      </c>
    </row>
    <row r="9" spans="1:5" x14ac:dyDescent="0.35">
      <c r="A9">
        <v>1993</v>
      </c>
      <c r="B9">
        <v>1</v>
      </c>
      <c r="C9">
        <v>4</v>
      </c>
      <c r="D9" s="3">
        <v>0</v>
      </c>
      <c r="E9">
        <v>0.1</v>
      </c>
    </row>
    <row r="10" spans="1:5" x14ac:dyDescent="0.35">
      <c r="A10">
        <v>1994</v>
      </c>
      <c r="B10">
        <v>1</v>
      </c>
      <c r="C10">
        <v>4</v>
      </c>
      <c r="D10" s="3">
        <v>405.060760463522</v>
      </c>
      <c r="E10">
        <v>0.1</v>
      </c>
    </row>
    <row r="11" spans="1:5" x14ac:dyDescent="0.35">
      <c r="A11">
        <v>1995</v>
      </c>
      <c r="B11">
        <v>1</v>
      </c>
      <c r="C11">
        <v>4</v>
      </c>
      <c r="D11" s="3">
        <v>1089.0034226841001</v>
      </c>
      <c r="E11">
        <v>0.1</v>
      </c>
    </row>
    <row r="12" spans="1:5" x14ac:dyDescent="0.35">
      <c r="A12">
        <v>1996</v>
      </c>
      <c r="B12">
        <v>1</v>
      </c>
      <c r="C12">
        <v>4</v>
      </c>
      <c r="D12" s="3">
        <v>391.96528608963303</v>
      </c>
      <c r="E12">
        <v>0.1</v>
      </c>
    </row>
    <row r="13" spans="1:5" x14ac:dyDescent="0.35">
      <c r="A13">
        <v>1997</v>
      </c>
      <c r="B13">
        <v>1</v>
      </c>
      <c r="C13">
        <v>4</v>
      </c>
      <c r="D13" s="3">
        <v>574.004772961654</v>
      </c>
      <c r="E13">
        <v>0.1</v>
      </c>
    </row>
    <row r="14" spans="1:5" x14ac:dyDescent="0.35">
      <c r="A14">
        <v>1998</v>
      </c>
      <c r="B14">
        <v>1</v>
      </c>
      <c r="C14">
        <v>4</v>
      </c>
      <c r="D14" s="3">
        <v>376.34976445466498</v>
      </c>
      <c r="E14">
        <v>0.1</v>
      </c>
    </row>
    <row r="15" spans="1:5" x14ac:dyDescent="0.35">
      <c r="A15">
        <v>1999</v>
      </c>
      <c r="B15">
        <v>1</v>
      </c>
      <c r="C15">
        <v>4</v>
      </c>
      <c r="D15" s="3">
        <v>47.394123335730299</v>
      </c>
      <c r="E15">
        <v>0.1</v>
      </c>
    </row>
    <row r="16" spans="1:5" x14ac:dyDescent="0.35">
      <c r="A16">
        <v>2000</v>
      </c>
      <c r="B16">
        <v>1</v>
      </c>
      <c r="C16">
        <v>4</v>
      </c>
      <c r="D16" s="3">
        <v>148.59428962137699</v>
      </c>
      <c r="E16">
        <v>0.1</v>
      </c>
    </row>
    <row r="17" spans="1:5" x14ac:dyDescent="0.35">
      <c r="A17">
        <v>2001</v>
      </c>
      <c r="B17">
        <v>1</v>
      </c>
      <c r="C17">
        <v>4</v>
      </c>
      <c r="D17" s="3">
        <v>425.001518093242</v>
      </c>
      <c r="E17">
        <v>0.1</v>
      </c>
    </row>
    <row r="18" spans="1:5" x14ac:dyDescent="0.35">
      <c r="A18">
        <v>2002</v>
      </c>
      <c r="B18">
        <v>1</v>
      </c>
      <c r="C18">
        <v>4</v>
      </c>
      <c r="D18" s="3">
        <v>102.21701808632</v>
      </c>
      <c r="E18">
        <v>0.1</v>
      </c>
    </row>
    <row r="19" spans="1:5" x14ac:dyDescent="0.35">
      <c r="A19">
        <v>2003</v>
      </c>
      <c r="B19">
        <v>1</v>
      </c>
      <c r="C19">
        <v>4</v>
      </c>
      <c r="D19" s="3">
        <v>80.177123004436396</v>
      </c>
      <c r="E19">
        <v>0.1</v>
      </c>
    </row>
    <row r="20" spans="1:5" x14ac:dyDescent="0.35">
      <c r="A20">
        <v>2004</v>
      </c>
      <c r="B20">
        <v>1</v>
      </c>
      <c r="C20">
        <v>4</v>
      </c>
      <c r="D20" s="3">
        <v>34.773847911166001</v>
      </c>
      <c r="E20">
        <v>0.1</v>
      </c>
    </row>
    <row r="21" spans="1:5" x14ac:dyDescent="0.35">
      <c r="A21">
        <v>2005</v>
      </c>
      <c r="B21">
        <v>1</v>
      </c>
      <c r="C21">
        <v>4</v>
      </c>
      <c r="D21" s="3">
        <v>3306.7241296125098</v>
      </c>
      <c r="E21">
        <v>0.1</v>
      </c>
    </row>
    <row r="22" spans="1:5" x14ac:dyDescent="0.35">
      <c r="A22">
        <v>2006</v>
      </c>
      <c r="B22">
        <v>1</v>
      </c>
      <c r="C22">
        <v>4</v>
      </c>
      <c r="D22" s="3">
        <v>374.70020994892297</v>
      </c>
      <c r="E22">
        <v>0.1</v>
      </c>
    </row>
    <row r="23" spans="1:5" x14ac:dyDescent="0.35">
      <c r="A23">
        <v>2007</v>
      </c>
      <c r="B23">
        <v>1</v>
      </c>
      <c r="C23">
        <v>4</v>
      </c>
      <c r="D23" s="3">
        <v>76.006131167833999</v>
      </c>
      <c r="E23">
        <v>0.1</v>
      </c>
    </row>
    <row r="24" spans="1:5" x14ac:dyDescent="0.35">
      <c r="A24">
        <v>2008</v>
      </c>
      <c r="B24">
        <v>1</v>
      </c>
      <c r="C24">
        <v>4</v>
      </c>
      <c r="D24" s="3">
        <v>0</v>
      </c>
      <c r="E24">
        <v>0.1</v>
      </c>
    </row>
    <row r="25" spans="1:5" x14ac:dyDescent="0.35">
      <c r="A25">
        <v>2009</v>
      </c>
      <c r="B25">
        <v>1</v>
      </c>
      <c r="C25">
        <v>4</v>
      </c>
      <c r="D25" s="3">
        <v>77.928742211202007</v>
      </c>
      <c r="E25">
        <v>0.1</v>
      </c>
    </row>
    <row r="26" spans="1:5" x14ac:dyDescent="0.35">
      <c r="A26">
        <v>2010</v>
      </c>
      <c r="B26">
        <v>1</v>
      </c>
      <c r="C26">
        <v>4</v>
      </c>
      <c r="D26" s="3">
        <v>0</v>
      </c>
      <c r="E26">
        <v>0.1</v>
      </c>
    </row>
    <row r="27" spans="1:5" x14ac:dyDescent="0.35">
      <c r="A27">
        <v>2011</v>
      </c>
      <c r="B27">
        <v>1</v>
      </c>
      <c r="C27">
        <v>4</v>
      </c>
      <c r="D27" s="3">
        <v>716.12279275733295</v>
      </c>
      <c r="E27">
        <v>0.1</v>
      </c>
    </row>
    <row r="28" spans="1:5" x14ac:dyDescent="0.35">
      <c r="A28">
        <v>2012</v>
      </c>
      <c r="B28">
        <v>1</v>
      </c>
      <c r="C28">
        <v>4</v>
      </c>
      <c r="D28" s="3">
        <v>491.55804036244899</v>
      </c>
      <c r="E28">
        <v>0.1</v>
      </c>
    </row>
    <row r="29" spans="1:5" x14ac:dyDescent="0.35">
      <c r="A29">
        <v>2013</v>
      </c>
      <c r="B29">
        <v>1</v>
      </c>
      <c r="C29">
        <v>4</v>
      </c>
      <c r="D29" s="3">
        <v>10.7776819829853</v>
      </c>
      <c r="E29">
        <v>0.1</v>
      </c>
    </row>
    <row r="30" spans="1:5" x14ac:dyDescent="0.35">
      <c r="A30">
        <v>2014</v>
      </c>
      <c r="B30">
        <v>1</v>
      </c>
      <c r="C30">
        <v>4</v>
      </c>
      <c r="D30" s="3">
        <v>217.18350072400699</v>
      </c>
      <c r="E30">
        <v>0.1</v>
      </c>
    </row>
    <row r="31" spans="1:5" x14ac:dyDescent="0.35">
      <c r="A31">
        <v>2015</v>
      </c>
      <c r="B31">
        <v>1</v>
      </c>
      <c r="C31">
        <v>4</v>
      </c>
      <c r="D31" s="3">
        <v>516.69777596197298</v>
      </c>
      <c r="E31">
        <v>0.1</v>
      </c>
    </row>
    <row r="32" spans="1:5" x14ac:dyDescent="0.35">
      <c r="A32">
        <v>2016</v>
      </c>
      <c r="B32">
        <v>1</v>
      </c>
      <c r="C32">
        <v>4</v>
      </c>
      <c r="D32" s="3">
        <v>351.53285449494899</v>
      </c>
      <c r="E32">
        <v>0.1</v>
      </c>
    </row>
    <row r="33" spans="1:5" x14ac:dyDescent="0.35">
      <c r="A33">
        <v>2017</v>
      </c>
      <c r="B33">
        <v>1</v>
      </c>
      <c r="C33">
        <v>4</v>
      </c>
      <c r="D33" s="3">
        <v>54.687698341088698</v>
      </c>
      <c r="E33">
        <v>0.1</v>
      </c>
    </row>
    <row r="34" spans="1:5" x14ac:dyDescent="0.35">
      <c r="A34">
        <v>2018</v>
      </c>
      <c r="B34">
        <v>1</v>
      </c>
      <c r="C34">
        <v>4</v>
      </c>
      <c r="D34" s="3">
        <v>1279.7627346498</v>
      </c>
      <c r="E34">
        <v>0.1</v>
      </c>
    </row>
    <row r="35" spans="1:5" x14ac:dyDescent="0.35">
      <c r="A35">
        <v>2019</v>
      </c>
      <c r="B35">
        <v>1</v>
      </c>
      <c r="C35">
        <v>4</v>
      </c>
      <c r="D35" s="3">
        <v>312.26463794762901</v>
      </c>
      <c r="E35">
        <v>0.1</v>
      </c>
    </row>
    <row r="36" spans="1:5" x14ac:dyDescent="0.35">
      <c r="A36">
        <v>2020</v>
      </c>
      <c r="B36">
        <v>1</v>
      </c>
      <c r="C36">
        <v>4</v>
      </c>
      <c r="D36" s="3">
        <v>31.234690000171199</v>
      </c>
      <c r="E36">
        <v>0.1</v>
      </c>
    </row>
    <row r="38" spans="1:5" x14ac:dyDescent="0.35">
      <c r="A38" s="4"/>
    </row>
    <row r="39" spans="1:5" x14ac:dyDescent="0.35">
      <c r="A39" s="4"/>
    </row>
    <row r="40" spans="1:5" x14ac:dyDescent="0.35">
      <c r="A40" s="4"/>
    </row>
    <row r="41" spans="1:5" x14ac:dyDescent="0.35">
      <c r="A41" s="4"/>
    </row>
    <row r="42" spans="1:5" x14ac:dyDescent="0.35">
      <c r="A42" s="4"/>
    </row>
    <row r="43" spans="1:5" x14ac:dyDescent="0.35">
      <c r="A43" s="4"/>
    </row>
    <row r="44" spans="1:5" x14ac:dyDescent="0.35">
      <c r="A44" s="4"/>
    </row>
    <row r="45" spans="1:5" x14ac:dyDescent="0.35">
      <c r="A45" s="4"/>
    </row>
    <row r="46" spans="1:5" x14ac:dyDescent="0.35">
      <c r="A46" s="4"/>
    </row>
    <row r="47" spans="1:5" x14ac:dyDescent="0.35">
      <c r="A47" s="4"/>
    </row>
    <row r="48" spans="1:5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4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  <row r="160" spans="1:1" x14ac:dyDescent="0.35">
      <c r="A160" s="4"/>
    </row>
    <row r="161" spans="1:1" x14ac:dyDescent="0.35">
      <c r="A161" s="4"/>
    </row>
    <row r="162" spans="1:1" x14ac:dyDescent="0.35">
      <c r="A162" s="4"/>
    </row>
    <row r="163" spans="1:1" x14ac:dyDescent="0.35">
      <c r="A163" s="4"/>
    </row>
    <row r="164" spans="1:1" x14ac:dyDescent="0.35">
      <c r="A164" s="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4"/>
    </row>
    <row r="172" spans="1:1" x14ac:dyDescent="0.35">
      <c r="A172" s="4"/>
    </row>
    <row r="173" spans="1:1" x14ac:dyDescent="0.35">
      <c r="A173" s="4"/>
    </row>
    <row r="174" spans="1:1" x14ac:dyDescent="0.35">
      <c r="A174" s="4"/>
    </row>
    <row r="175" spans="1:1" x14ac:dyDescent="0.35">
      <c r="A175" s="4"/>
    </row>
    <row r="176" spans="1:1" x14ac:dyDescent="0.35">
      <c r="A176" s="4"/>
    </row>
    <row r="177" spans="1:1" x14ac:dyDescent="0.35">
      <c r="A177" s="4"/>
    </row>
    <row r="178" spans="1:1" x14ac:dyDescent="0.35">
      <c r="A178" s="4"/>
    </row>
    <row r="179" spans="1:1" x14ac:dyDescent="0.35">
      <c r="A179" s="4"/>
    </row>
    <row r="180" spans="1:1" x14ac:dyDescent="0.35">
      <c r="A180" s="4"/>
    </row>
    <row r="181" spans="1:1" x14ac:dyDescent="0.35">
      <c r="A181" s="4"/>
    </row>
    <row r="182" spans="1:1" x14ac:dyDescent="0.35">
      <c r="A182" s="4"/>
    </row>
    <row r="183" spans="1:1" x14ac:dyDescent="0.35">
      <c r="A183" s="4"/>
    </row>
    <row r="184" spans="1:1" x14ac:dyDescent="0.35">
      <c r="A184" s="4"/>
    </row>
    <row r="185" spans="1:1" x14ac:dyDescent="0.35">
      <c r="A185" s="4"/>
    </row>
    <row r="186" spans="1:1" x14ac:dyDescent="0.35">
      <c r="A186" s="4"/>
    </row>
    <row r="187" spans="1:1" x14ac:dyDescent="0.35">
      <c r="A187" s="4"/>
    </row>
    <row r="188" spans="1:1" x14ac:dyDescent="0.35">
      <c r="A188" s="4"/>
    </row>
    <row r="189" spans="1:1" x14ac:dyDescent="0.35">
      <c r="A189" s="4"/>
    </row>
    <row r="190" spans="1:1" x14ac:dyDescent="0.35">
      <c r="A190" s="4"/>
    </row>
    <row r="191" spans="1:1" x14ac:dyDescent="0.35">
      <c r="A191" s="4"/>
    </row>
    <row r="192" spans="1:1" x14ac:dyDescent="0.35">
      <c r="A192" s="4"/>
    </row>
    <row r="193" spans="1:1" x14ac:dyDescent="0.35">
      <c r="A193" s="4"/>
    </row>
    <row r="194" spans="1:1" x14ac:dyDescent="0.35">
      <c r="A194" s="4"/>
    </row>
    <row r="195" spans="1:1" x14ac:dyDescent="0.35">
      <c r="A195" s="4"/>
    </row>
    <row r="196" spans="1:1" x14ac:dyDescent="0.35">
      <c r="A196" s="4"/>
    </row>
    <row r="197" spans="1:1" x14ac:dyDescent="0.35">
      <c r="A197" s="4"/>
    </row>
    <row r="198" spans="1:1" x14ac:dyDescent="0.35">
      <c r="A198" s="4"/>
    </row>
    <row r="199" spans="1:1" x14ac:dyDescent="0.35">
      <c r="A199" s="4"/>
    </row>
    <row r="200" spans="1:1" x14ac:dyDescent="0.35">
      <c r="A200" s="4"/>
    </row>
    <row r="201" spans="1:1" x14ac:dyDescent="0.35">
      <c r="A201" s="4"/>
    </row>
    <row r="202" spans="1:1" x14ac:dyDescent="0.35">
      <c r="A202" s="4"/>
    </row>
    <row r="203" spans="1:1" x14ac:dyDescent="0.35">
      <c r="A203" s="4"/>
    </row>
    <row r="204" spans="1:1" x14ac:dyDescent="0.35">
      <c r="A204" s="4"/>
    </row>
    <row r="205" spans="1:1" x14ac:dyDescent="0.35">
      <c r="A205" s="4"/>
    </row>
    <row r="206" spans="1:1" x14ac:dyDescent="0.35">
      <c r="A206" s="4"/>
    </row>
    <row r="207" spans="1:1" x14ac:dyDescent="0.35">
      <c r="A207" s="4"/>
    </row>
    <row r="208" spans="1:1" x14ac:dyDescent="0.35">
      <c r="A208" s="4"/>
    </row>
    <row r="209" spans="1:1" x14ac:dyDescent="0.35">
      <c r="A209" s="4"/>
    </row>
    <row r="210" spans="1:1" x14ac:dyDescent="0.35">
      <c r="A210" s="4"/>
    </row>
    <row r="211" spans="1:1" x14ac:dyDescent="0.35">
      <c r="A211" s="4"/>
    </row>
    <row r="212" spans="1:1" x14ac:dyDescent="0.35">
      <c r="A212" s="4"/>
    </row>
    <row r="213" spans="1:1" x14ac:dyDescent="0.35">
      <c r="A213" s="4"/>
    </row>
    <row r="214" spans="1:1" x14ac:dyDescent="0.35">
      <c r="A214" s="4"/>
    </row>
    <row r="215" spans="1:1" x14ac:dyDescent="0.35">
      <c r="A215" s="4"/>
    </row>
    <row r="216" spans="1:1" x14ac:dyDescent="0.35">
      <c r="A216" s="4"/>
    </row>
    <row r="217" spans="1:1" x14ac:dyDescent="0.35">
      <c r="A217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595A-77A3-430D-B6AF-40742734FB71}">
  <dimension ref="A1:AD33"/>
  <sheetViews>
    <sheetView workbookViewId="0">
      <selection activeCell="A32" sqref="A1:P32"/>
    </sheetView>
  </sheetViews>
  <sheetFormatPr defaultRowHeight="14.5" x14ac:dyDescent="0.35"/>
  <sheetData>
    <row r="1" spans="1:30" x14ac:dyDescent="0.35">
      <c r="A1">
        <v>0.01</v>
      </c>
      <c r="B1">
        <v>3</v>
      </c>
      <c r="C1">
        <v>0.64913600000000005</v>
      </c>
      <c r="D1">
        <v>0.64913600000000005</v>
      </c>
      <c r="E1">
        <v>99</v>
      </c>
      <c r="F1">
        <v>0</v>
      </c>
      <c r="G1">
        <v>-1</v>
      </c>
      <c r="H1">
        <v>101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 t="s">
        <v>10</v>
      </c>
      <c r="P1" t="s">
        <v>11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</row>
    <row r="2" spans="1:30" x14ac:dyDescent="0.35">
      <c r="A2">
        <v>0.01</v>
      </c>
      <c r="B2">
        <v>3</v>
      </c>
      <c r="C2">
        <v>0.45504099999999997</v>
      </c>
      <c r="D2">
        <v>0.45504099999999997</v>
      </c>
      <c r="E2">
        <v>99</v>
      </c>
      <c r="F2">
        <v>0</v>
      </c>
      <c r="G2">
        <v>-1</v>
      </c>
      <c r="H2">
        <v>102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">
        <v>10</v>
      </c>
      <c r="P2" t="s">
        <v>12</v>
      </c>
      <c r="V2">
        <v>1E-3</v>
      </c>
      <c r="W2">
        <v>1</v>
      </c>
      <c r="X2">
        <v>0.1</v>
      </c>
      <c r="Y2">
        <v>0</v>
      </c>
      <c r="Z2">
        <v>0</v>
      </c>
      <c r="AA2">
        <v>0</v>
      </c>
      <c r="AB2">
        <v>4</v>
      </c>
      <c r="AC2" t="s">
        <v>10</v>
      </c>
      <c r="AD2" t="s">
        <v>61</v>
      </c>
    </row>
    <row r="3" spans="1:30" x14ac:dyDescent="0.35">
      <c r="A3">
        <v>0.01</v>
      </c>
      <c r="B3">
        <v>3</v>
      </c>
      <c r="C3">
        <v>0.35927500000000001</v>
      </c>
      <c r="D3">
        <v>0.35927500000000001</v>
      </c>
      <c r="E3">
        <v>99</v>
      </c>
      <c r="F3">
        <v>0</v>
      </c>
      <c r="G3">
        <v>-1</v>
      </c>
      <c r="H3">
        <v>103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10</v>
      </c>
      <c r="P3" t="s">
        <v>13</v>
      </c>
      <c r="V3">
        <v>1E-3</v>
      </c>
      <c r="W3">
        <v>1</v>
      </c>
      <c r="X3">
        <v>0.1</v>
      </c>
      <c r="Y3">
        <v>0</v>
      </c>
      <c r="Z3">
        <v>0</v>
      </c>
      <c r="AA3">
        <v>0</v>
      </c>
      <c r="AB3">
        <v>4</v>
      </c>
      <c r="AC3" t="s">
        <v>10</v>
      </c>
      <c r="AD3" t="s">
        <v>62</v>
      </c>
    </row>
    <row r="4" spans="1:30" x14ac:dyDescent="0.35">
      <c r="A4">
        <v>0.01</v>
      </c>
      <c r="B4">
        <v>3</v>
      </c>
      <c r="C4">
        <v>0.30229800000000001</v>
      </c>
      <c r="D4">
        <v>0.30229800000000001</v>
      </c>
      <c r="E4">
        <v>99</v>
      </c>
      <c r="F4">
        <v>0</v>
      </c>
      <c r="G4">
        <v>-1</v>
      </c>
      <c r="H4">
        <v>104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10</v>
      </c>
      <c r="P4" t="s">
        <v>14</v>
      </c>
      <c r="V4">
        <v>1E-3</v>
      </c>
      <c r="W4">
        <v>1</v>
      </c>
      <c r="X4">
        <v>0.1</v>
      </c>
      <c r="Y4">
        <v>0</v>
      </c>
      <c r="Z4">
        <v>0</v>
      </c>
      <c r="AA4">
        <v>0</v>
      </c>
      <c r="AB4">
        <v>4</v>
      </c>
      <c r="AC4" t="s">
        <v>10</v>
      </c>
      <c r="AD4" t="s">
        <v>63</v>
      </c>
    </row>
    <row r="5" spans="1:30" x14ac:dyDescent="0.35">
      <c r="A5">
        <v>0.01</v>
      </c>
      <c r="B5">
        <v>3</v>
      </c>
      <c r="C5">
        <v>0.26465100000000003</v>
      </c>
      <c r="D5">
        <v>0.26465100000000003</v>
      </c>
      <c r="E5">
        <v>99</v>
      </c>
      <c r="F5">
        <v>0</v>
      </c>
      <c r="G5">
        <v>-1</v>
      </c>
      <c r="H5">
        <v>105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10</v>
      </c>
      <c r="P5" t="s">
        <v>15</v>
      </c>
      <c r="V5">
        <v>1E-3</v>
      </c>
      <c r="W5">
        <v>1</v>
      </c>
      <c r="X5">
        <v>0.1</v>
      </c>
      <c r="Y5">
        <v>0</v>
      </c>
      <c r="Z5">
        <v>0</v>
      </c>
      <c r="AA5">
        <v>0</v>
      </c>
      <c r="AB5">
        <v>4</v>
      </c>
      <c r="AC5" t="s">
        <v>10</v>
      </c>
      <c r="AD5" t="s">
        <v>64</v>
      </c>
    </row>
    <row r="6" spans="1:30" x14ac:dyDescent="0.35">
      <c r="A6">
        <v>0.01</v>
      </c>
      <c r="B6">
        <v>3</v>
      </c>
      <c r="C6">
        <v>0.238042</v>
      </c>
      <c r="D6">
        <v>0.238042</v>
      </c>
      <c r="E6">
        <v>99</v>
      </c>
      <c r="F6">
        <v>0</v>
      </c>
      <c r="G6">
        <v>-1</v>
      </c>
      <c r="H6">
        <v>106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10</v>
      </c>
      <c r="P6" t="s">
        <v>16</v>
      </c>
      <c r="V6">
        <v>1E-3</v>
      </c>
      <c r="W6">
        <v>1</v>
      </c>
      <c r="X6">
        <v>0.1</v>
      </c>
      <c r="Y6">
        <v>0</v>
      </c>
      <c r="Z6">
        <v>0</v>
      </c>
      <c r="AA6">
        <v>0</v>
      </c>
      <c r="AB6">
        <v>4</v>
      </c>
      <c r="AC6" t="s">
        <v>10</v>
      </c>
      <c r="AD6" t="s">
        <v>65</v>
      </c>
    </row>
    <row r="7" spans="1:30" x14ac:dyDescent="0.35">
      <c r="A7">
        <v>0.01</v>
      </c>
      <c r="B7">
        <v>3</v>
      </c>
      <c r="C7">
        <v>0.21833</v>
      </c>
      <c r="D7">
        <v>0.21833</v>
      </c>
      <c r="E7">
        <v>99</v>
      </c>
      <c r="F7">
        <v>0</v>
      </c>
      <c r="G7">
        <v>-1</v>
      </c>
      <c r="H7">
        <v>106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10</v>
      </c>
      <c r="P7" t="s">
        <v>17</v>
      </c>
      <c r="V7">
        <v>1E-3</v>
      </c>
      <c r="W7">
        <v>1</v>
      </c>
      <c r="X7">
        <v>0.1</v>
      </c>
      <c r="Y7">
        <v>0</v>
      </c>
      <c r="Z7">
        <v>0</v>
      </c>
      <c r="AA7">
        <v>0</v>
      </c>
      <c r="AB7">
        <v>4</v>
      </c>
      <c r="AC7" t="s">
        <v>10</v>
      </c>
      <c r="AD7" t="s">
        <v>66</v>
      </c>
    </row>
    <row r="8" spans="1:30" x14ac:dyDescent="0.35">
      <c r="A8">
        <v>0.01</v>
      </c>
      <c r="B8">
        <v>3</v>
      </c>
      <c r="C8">
        <v>0.20321700000000001</v>
      </c>
      <c r="D8">
        <v>0.20321700000000001</v>
      </c>
      <c r="E8">
        <v>99</v>
      </c>
      <c r="F8">
        <v>0</v>
      </c>
      <c r="G8">
        <v>-1</v>
      </c>
      <c r="H8">
        <v>106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10</v>
      </c>
      <c r="P8" t="s">
        <v>18</v>
      </c>
      <c r="V8">
        <v>1E-3</v>
      </c>
      <c r="W8">
        <v>1</v>
      </c>
      <c r="X8">
        <v>0.1</v>
      </c>
      <c r="Y8">
        <v>0</v>
      </c>
      <c r="Z8">
        <v>0</v>
      </c>
      <c r="AA8">
        <v>0</v>
      </c>
      <c r="AB8">
        <v>4</v>
      </c>
      <c r="AC8" t="s">
        <v>10</v>
      </c>
      <c r="AD8" t="s">
        <v>67</v>
      </c>
    </row>
    <row r="9" spans="1:30" x14ac:dyDescent="0.35">
      <c r="A9">
        <v>0.01</v>
      </c>
      <c r="B9">
        <v>3</v>
      </c>
      <c r="C9">
        <v>0.19132099999999999</v>
      </c>
      <c r="D9">
        <v>0.19132099999999999</v>
      </c>
      <c r="E9">
        <v>99</v>
      </c>
      <c r="F9">
        <v>0</v>
      </c>
      <c r="G9">
        <v>-1</v>
      </c>
      <c r="H9">
        <v>106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10</v>
      </c>
      <c r="P9" t="s">
        <v>19</v>
      </c>
      <c r="V9">
        <v>1E-3</v>
      </c>
      <c r="W9">
        <v>1</v>
      </c>
      <c r="X9">
        <v>0.1</v>
      </c>
      <c r="Y9">
        <v>0</v>
      </c>
      <c r="Z9">
        <v>0</v>
      </c>
      <c r="AA9">
        <v>0</v>
      </c>
      <c r="AB9">
        <v>4</v>
      </c>
      <c r="AC9" t="s">
        <v>10</v>
      </c>
      <c r="AD9" t="s">
        <v>68</v>
      </c>
    </row>
    <row r="10" spans="1:30" x14ac:dyDescent="0.35">
      <c r="A10">
        <v>0.01</v>
      </c>
      <c r="B10">
        <v>3</v>
      </c>
      <c r="C10">
        <v>0.18176300000000001</v>
      </c>
      <c r="D10">
        <v>0.18176300000000001</v>
      </c>
      <c r="E10">
        <v>99</v>
      </c>
      <c r="F10">
        <v>0</v>
      </c>
      <c r="G10">
        <v>-1</v>
      </c>
      <c r="H10">
        <v>106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10</v>
      </c>
      <c r="P10" t="s">
        <v>20</v>
      </c>
      <c r="V10">
        <v>1E-3</v>
      </c>
      <c r="W10">
        <v>1</v>
      </c>
      <c r="X10">
        <v>0.1</v>
      </c>
      <c r="Y10">
        <v>0</v>
      </c>
      <c r="Z10">
        <v>0</v>
      </c>
      <c r="AA10">
        <v>0</v>
      </c>
      <c r="AB10">
        <v>4</v>
      </c>
      <c r="AC10" t="s">
        <v>10</v>
      </c>
      <c r="AD10" t="s">
        <v>69</v>
      </c>
    </row>
    <row r="11" spans="1:30" x14ac:dyDescent="0.35">
      <c r="A11">
        <v>0.01</v>
      </c>
      <c r="B11">
        <v>3</v>
      </c>
      <c r="C11">
        <v>0.173956</v>
      </c>
      <c r="D11">
        <v>0.173956</v>
      </c>
      <c r="E11">
        <v>99</v>
      </c>
      <c r="F11">
        <v>0</v>
      </c>
      <c r="G11">
        <v>-1</v>
      </c>
      <c r="H11">
        <v>106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10</v>
      </c>
      <c r="P11" t="s">
        <v>21</v>
      </c>
      <c r="V11">
        <v>1E-3</v>
      </c>
      <c r="W11">
        <v>1</v>
      </c>
      <c r="X11">
        <v>0.1</v>
      </c>
      <c r="Y11">
        <v>0</v>
      </c>
      <c r="Z11">
        <v>0</v>
      </c>
      <c r="AA11">
        <v>0</v>
      </c>
      <c r="AB11">
        <v>4</v>
      </c>
      <c r="AC11" t="s">
        <v>10</v>
      </c>
      <c r="AD11" t="s">
        <v>70</v>
      </c>
    </row>
    <row r="12" spans="1:30" x14ac:dyDescent="0.35">
      <c r="A12">
        <v>0.01</v>
      </c>
      <c r="B12">
        <v>3</v>
      </c>
      <c r="C12">
        <v>0.167493</v>
      </c>
      <c r="D12">
        <v>0.167493</v>
      </c>
      <c r="E12">
        <v>99</v>
      </c>
      <c r="F12">
        <v>0</v>
      </c>
      <c r="G12">
        <v>-1</v>
      </c>
      <c r="H12">
        <v>106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10</v>
      </c>
      <c r="P12" t="s">
        <v>22</v>
      </c>
      <c r="V12">
        <v>1E-3</v>
      </c>
      <c r="W12">
        <v>1</v>
      </c>
      <c r="X12">
        <v>0.1</v>
      </c>
      <c r="Y12">
        <v>0</v>
      </c>
      <c r="Z12">
        <v>0</v>
      </c>
      <c r="AA12">
        <v>0</v>
      </c>
      <c r="AB12">
        <v>4</v>
      </c>
      <c r="AC12" t="s">
        <v>10</v>
      </c>
      <c r="AD12" t="s">
        <v>71</v>
      </c>
    </row>
    <row r="13" spans="1:30" x14ac:dyDescent="0.35">
      <c r="A13">
        <v>0.01</v>
      </c>
      <c r="B13">
        <v>3</v>
      </c>
      <c r="C13">
        <v>0.162083</v>
      </c>
      <c r="D13">
        <v>0.162083</v>
      </c>
      <c r="E13">
        <v>99</v>
      </c>
      <c r="F13">
        <v>0</v>
      </c>
      <c r="G13">
        <v>-1</v>
      </c>
      <c r="H13">
        <v>106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10</v>
      </c>
      <c r="P13" t="s">
        <v>23</v>
      </c>
      <c r="V13">
        <v>1E-3</v>
      </c>
      <c r="W13">
        <v>1</v>
      </c>
      <c r="X13">
        <v>0.1</v>
      </c>
      <c r="Y13">
        <v>0</v>
      </c>
      <c r="Z13">
        <v>0</v>
      </c>
      <c r="AA13">
        <v>0</v>
      </c>
      <c r="AB13">
        <v>4</v>
      </c>
      <c r="AC13" t="s">
        <v>10</v>
      </c>
      <c r="AD13" t="s">
        <v>72</v>
      </c>
    </row>
    <row r="14" spans="1:30" x14ac:dyDescent="0.35">
      <c r="A14">
        <v>0.01</v>
      </c>
      <c r="B14">
        <v>3</v>
      </c>
      <c r="C14">
        <v>0.15751200000000001</v>
      </c>
      <c r="D14">
        <v>0.15751200000000001</v>
      </c>
      <c r="E14">
        <v>99</v>
      </c>
      <c r="F14">
        <v>0</v>
      </c>
      <c r="G14">
        <v>-1</v>
      </c>
      <c r="H14">
        <v>106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10</v>
      </c>
      <c r="P14" t="s">
        <v>24</v>
      </c>
      <c r="V14">
        <v>1E-3</v>
      </c>
      <c r="W14">
        <v>1</v>
      </c>
      <c r="X14">
        <v>0.1</v>
      </c>
      <c r="Y14">
        <v>0</v>
      </c>
      <c r="Z14">
        <v>0</v>
      </c>
      <c r="AA14">
        <v>0</v>
      </c>
      <c r="AB14">
        <v>4</v>
      </c>
      <c r="AC14" t="s">
        <v>10</v>
      </c>
      <c r="AD14" t="s">
        <v>73</v>
      </c>
    </row>
    <row r="15" spans="1:30" x14ac:dyDescent="0.35">
      <c r="A15">
        <v>0.01</v>
      </c>
      <c r="B15">
        <v>3</v>
      </c>
      <c r="C15">
        <v>0.15361900000000001</v>
      </c>
      <c r="D15">
        <v>0.15361900000000001</v>
      </c>
      <c r="E15">
        <v>99</v>
      </c>
      <c r="F15">
        <v>0</v>
      </c>
      <c r="G15">
        <v>-1</v>
      </c>
      <c r="H15">
        <v>106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10</v>
      </c>
      <c r="P15" t="s">
        <v>25</v>
      </c>
      <c r="V15">
        <v>1E-3</v>
      </c>
      <c r="W15">
        <v>1</v>
      </c>
      <c r="X15">
        <v>0.1</v>
      </c>
      <c r="Y15">
        <v>0</v>
      </c>
      <c r="Z15">
        <v>0</v>
      </c>
      <c r="AA15">
        <v>0</v>
      </c>
      <c r="AB15">
        <v>4</v>
      </c>
      <c r="AC15" t="s">
        <v>10</v>
      </c>
      <c r="AD15" t="s">
        <v>74</v>
      </c>
    </row>
    <row r="16" spans="1:30" x14ac:dyDescent="0.35">
      <c r="A16">
        <v>0.01</v>
      </c>
      <c r="B16">
        <v>3</v>
      </c>
      <c r="C16">
        <v>0.150282</v>
      </c>
      <c r="D16">
        <v>0.150282</v>
      </c>
      <c r="E16">
        <v>99</v>
      </c>
      <c r="F16">
        <v>0</v>
      </c>
      <c r="G16">
        <v>-1</v>
      </c>
      <c r="H16">
        <v>106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10</v>
      </c>
      <c r="P16" t="s">
        <v>26</v>
      </c>
      <c r="V16">
        <v>1E-3</v>
      </c>
      <c r="W16">
        <v>1</v>
      </c>
      <c r="X16">
        <v>0.1</v>
      </c>
      <c r="Y16">
        <v>0</v>
      </c>
      <c r="Z16">
        <v>0</v>
      </c>
      <c r="AA16">
        <v>0</v>
      </c>
      <c r="AB16">
        <v>4</v>
      </c>
      <c r="AC16" t="s">
        <v>10</v>
      </c>
      <c r="AD16" t="s">
        <v>75</v>
      </c>
    </row>
    <row r="17" spans="1:30" x14ac:dyDescent="0.35">
      <c r="A17">
        <v>0.01</v>
      </c>
      <c r="B17">
        <v>3</v>
      </c>
      <c r="C17">
        <v>0.14740600000000001</v>
      </c>
      <c r="D17">
        <v>0.14740600000000001</v>
      </c>
      <c r="E17">
        <v>99</v>
      </c>
      <c r="F17">
        <v>0</v>
      </c>
      <c r="G17">
        <v>-1</v>
      </c>
      <c r="H17">
        <v>106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10</v>
      </c>
      <c r="P17" t="s">
        <v>27</v>
      </c>
      <c r="V17">
        <v>1E-3</v>
      </c>
      <c r="W17">
        <v>1</v>
      </c>
      <c r="X17">
        <v>0.1</v>
      </c>
      <c r="Y17">
        <v>0</v>
      </c>
      <c r="Z17">
        <v>0</v>
      </c>
      <c r="AA17">
        <v>0</v>
      </c>
      <c r="AB17">
        <v>4</v>
      </c>
      <c r="AC17" t="s">
        <v>10</v>
      </c>
      <c r="AD17" t="s">
        <v>76</v>
      </c>
    </row>
    <row r="18" spans="1:30" x14ac:dyDescent="0.35">
      <c r="A18">
        <v>0.01</v>
      </c>
      <c r="B18">
        <v>3</v>
      </c>
      <c r="C18">
        <v>0.14491299999999999</v>
      </c>
      <c r="D18">
        <v>0.14491299999999999</v>
      </c>
      <c r="E18">
        <v>99</v>
      </c>
      <c r="F18">
        <v>0</v>
      </c>
      <c r="G18">
        <v>-1</v>
      </c>
      <c r="H18">
        <v>106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10</v>
      </c>
      <c r="P18" t="s">
        <v>28</v>
      </c>
      <c r="V18">
        <v>1E-3</v>
      </c>
      <c r="W18">
        <v>1</v>
      </c>
      <c r="X18">
        <v>0.1</v>
      </c>
      <c r="Y18">
        <v>0</v>
      </c>
      <c r="Z18">
        <v>0</v>
      </c>
      <c r="AA18">
        <v>0</v>
      </c>
      <c r="AB18">
        <v>4</v>
      </c>
      <c r="AC18" t="s">
        <v>10</v>
      </c>
      <c r="AD18" t="s">
        <v>77</v>
      </c>
    </row>
    <row r="19" spans="1:30" x14ac:dyDescent="0.35">
      <c r="A19">
        <v>0.01</v>
      </c>
      <c r="B19">
        <v>3</v>
      </c>
      <c r="C19">
        <v>0.14274500000000001</v>
      </c>
      <c r="D19">
        <v>0.14274500000000001</v>
      </c>
      <c r="E19">
        <v>99</v>
      </c>
      <c r="F19">
        <v>0</v>
      </c>
      <c r="G19">
        <v>-1</v>
      </c>
      <c r="H19">
        <v>106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10</v>
      </c>
      <c r="P19" t="s">
        <v>29</v>
      </c>
      <c r="V19">
        <v>1E-3</v>
      </c>
      <c r="W19">
        <v>1</v>
      </c>
      <c r="X19">
        <v>0.1</v>
      </c>
      <c r="Y19">
        <v>0</v>
      </c>
      <c r="Z19">
        <v>0</v>
      </c>
      <c r="AA19">
        <v>0</v>
      </c>
      <c r="AB19">
        <v>4</v>
      </c>
      <c r="AC19" t="s">
        <v>10</v>
      </c>
      <c r="AD19" t="s">
        <v>78</v>
      </c>
    </row>
    <row r="20" spans="1:30" x14ac:dyDescent="0.35">
      <c r="A20">
        <v>0.01</v>
      </c>
      <c r="B20">
        <v>3</v>
      </c>
      <c r="C20">
        <v>0.140851</v>
      </c>
      <c r="D20">
        <v>0.140851</v>
      </c>
      <c r="E20">
        <v>99</v>
      </c>
      <c r="F20">
        <v>0</v>
      </c>
      <c r="G20">
        <v>-1</v>
      </c>
      <c r="H20">
        <v>106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10</v>
      </c>
      <c r="P20" t="s">
        <v>30</v>
      </c>
      <c r="V20">
        <v>1E-3</v>
      </c>
      <c r="W20">
        <v>1</v>
      </c>
      <c r="X20">
        <v>0.1</v>
      </c>
      <c r="Y20">
        <v>0</v>
      </c>
      <c r="Z20">
        <v>0</v>
      </c>
      <c r="AA20">
        <v>0</v>
      </c>
      <c r="AB20">
        <v>4</v>
      </c>
      <c r="AC20" t="s">
        <v>10</v>
      </c>
      <c r="AD20" t="s">
        <v>79</v>
      </c>
    </row>
    <row r="21" spans="1:30" x14ac:dyDescent="0.35">
      <c r="A21">
        <v>0.01</v>
      </c>
      <c r="B21">
        <v>3</v>
      </c>
      <c r="C21">
        <v>0.13919200000000001</v>
      </c>
      <c r="D21">
        <v>0.13919200000000001</v>
      </c>
      <c r="E21">
        <v>99</v>
      </c>
      <c r="F21">
        <v>0</v>
      </c>
      <c r="G21">
        <v>-1</v>
      </c>
      <c r="H21">
        <v>106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10</v>
      </c>
      <c r="P21" t="s">
        <v>31</v>
      </c>
      <c r="V21">
        <v>1E-3</v>
      </c>
      <c r="W21">
        <v>1</v>
      </c>
      <c r="X21">
        <v>0.1</v>
      </c>
      <c r="Y21">
        <v>0</v>
      </c>
      <c r="Z21">
        <v>0</v>
      </c>
      <c r="AA21">
        <v>0</v>
      </c>
      <c r="AB21">
        <v>4</v>
      </c>
      <c r="AC21" t="s">
        <v>10</v>
      </c>
      <c r="AD21" t="s">
        <v>80</v>
      </c>
    </row>
    <row r="22" spans="1:30" x14ac:dyDescent="0.35">
      <c r="A22">
        <v>0.01</v>
      </c>
      <c r="B22">
        <v>3</v>
      </c>
      <c r="C22">
        <v>0.137734</v>
      </c>
      <c r="D22">
        <v>0.137734</v>
      </c>
      <c r="E22">
        <v>99</v>
      </c>
      <c r="F22">
        <v>0</v>
      </c>
      <c r="G22">
        <v>-1</v>
      </c>
      <c r="H22">
        <v>106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10</v>
      </c>
      <c r="P22" t="s">
        <v>32</v>
      </c>
      <c r="V22">
        <v>1E-3</v>
      </c>
      <c r="W22">
        <v>1</v>
      </c>
      <c r="X22">
        <v>0.1</v>
      </c>
      <c r="Y22">
        <v>0</v>
      </c>
      <c r="Z22">
        <v>0</v>
      </c>
      <c r="AA22">
        <v>0</v>
      </c>
      <c r="AB22">
        <v>4</v>
      </c>
      <c r="AC22" t="s">
        <v>10</v>
      </c>
      <c r="AD22" t="s">
        <v>81</v>
      </c>
    </row>
    <row r="23" spans="1:30" x14ac:dyDescent="0.35">
      <c r="A23">
        <v>0.01</v>
      </c>
      <c r="B23">
        <v>3</v>
      </c>
      <c r="C23">
        <v>0.13644999999999999</v>
      </c>
      <c r="D23">
        <v>0.13644999999999999</v>
      </c>
      <c r="E23">
        <v>99</v>
      </c>
      <c r="F23">
        <v>0</v>
      </c>
      <c r="G23">
        <v>-1</v>
      </c>
      <c r="H23">
        <v>106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10</v>
      </c>
      <c r="P23" t="s">
        <v>33</v>
      </c>
      <c r="V23">
        <v>1E-3</v>
      </c>
      <c r="W23">
        <v>1</v>
      </c>
      <c r="X23">
        <v>0.1</v>
      </c>
      <c r="Y23">
        <v>0</v>
      </c>
      <c r="Z23">
        <v>0</v>
      </c>
      <c r="AA23">
        <v>0</v>
      </c>
      <c r="AB23">
        <v>4</v>
      </c>
      <c r="AC23" t="s">
        <v>10</v>
      </c>
      <c r="AD23" t="s">
        <v>82</v>
      </c>
    </row>
    <row r="24" spans="1:30" x14ac:dyDescent="0.35">
      <c r="A24">
        <v>0.01</v>
      </c>
      <c r="B24">
        <v>3</v>
      </c>
      <c r="C24">
        <v>0.13531599999999999</v>
      </c>
      <c r="D24">
        <v>0.13531599999999999</v>
      </c>
      <c r="E24">
        <v>99</v>
      </c>
      <c r="F24">
        <v>0</v>
      </c>
      <c r="G24">
        <v>-1</v>
      </c>
      <c r="H24">
        <v>106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10</v>
      </c>
      <c r="P24" t="s">
        <v>34</v>
      </c>
      <c r="V24">
        <v>1E-3</v>
      </c>
      <c r="W24">
        <v>1</v>
      </c>
      <c r="X24">
        <v>0.1</v>
      </c>
      <c r="Y24">
        <v>0</v>
      </c>
      <c r="Z24">
        <v>0</v>
      </c>
      <c r="AA24">
        <v>0</v>
      </c>
      <c r="AB24">
        <v>4</v>
      </c>
      <c r="AC24" t="s">
        <v>10</v>
      </c>
      <c r="AD24" t="s">
        <v>83</v>
      </c>
    </row>
    <row r="25" spans="1:30" x14ac:dyDescent="0.35">
      <c r="A25">
        <v>0.01</v>
      </c>
      <c r="B25">
        <v>3</v>
      </c>
      <c r="C25">
        <v>0.13431399999999999</v>
      </c>
      <c r="D25">
        <v>0.13431399999999999</v>
      </c>
      <c r="E25">
        <v>99</v>
      </c>
      <c r="F25">
        <v>0</v>
      </c>
      <c r="G25">
        <v>-1</v>
      </c>
      <c r="H25">
        <v>106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10</v>
      </c>
      <c r="P25" t="s">
        <v>35</v>
      </c>
      <c r="V25">
        <v>1E-3</v>
      </c>
      <c r="W25">
        <v>1</v>
      </c>
      <c r="X25">
        <v>0.1</v>
      </c>
      <c r="Y25">
        <v>0</v>
      </c>
      <c r="Z25">
        <v>0</v>
      </c>
      <c r="AA25">
        <v>0</v>
      </c>
      <c r="AB25">
        <v>4</v>
      </c>
      <c r="AC25" t="s">
        <v>10</v>
      </c>
      <c r="AD25" t="s">
        <v>84</v>
      </c>
    </row>
    <row r="26" spans="1:30" x14ac:dyDescent="0.35">
      <c r="A26">
        <v>0.01</v>
      </c>
      <c r="B26">
        <v>3</v>
      </c>
      <c r="C26">
        <v>0.13342599999999999</v>
      </c>
      <c r="D26">
        <v>0.13342599999999999</v>
      </c>
      <c r="E26">
        <v>99</v>
      </c>
      <c r="F26">
        <v>0</v>
      </c>
      <c r="G26">
        <v>-1</v>
      </c>
      <c r="H26">
        <v>106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10</v>
      </c>
      <c r="P26" t="s">
        <v>36</v>
      </c>
      <c r="V26">
        <v>1E-3</v>
      </c>
      <c r="W26">
        <v>1</v>
      </c>
      <c r="X26">
        <v>0.1</v>
      </c>
      <c r="Y26">
        <v>0</v>
      </c>
      <c r="Z26">
        <v>0</v>
      </c>
      <c r="AA26">
        <v>0</v>
      </c>
      <c r="AB26">
        <v>4</v>
      </c>
      <c r="AC26" t="s">
        <v>10</v>
      </c>
      <c r="AD26" t="s">
        <v>85</v>
      </c>
    </row>
    <row r="27" spans="1:30" x14ac:dyDescent="0.35">
      <c r="A27">
        <v>0.01</v>
      </c>
      <c r="B27">
        <v>3</v>
      </c>
      <c r="C27">
        <v>0.13263800000000001</v>
      </c>
      <c r="D27">
        <v>0.13263800000000001</v>
      </c>
      <c r="E27">
        <v>99</v>
      </c>
      <c r="F27">
        <v>0</v>
      </c>
      <c r="G27">
        <v>-1</v>
      </c>
      <c r="H27">
        <v>106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10</v>
      </c>
      <c r="P27" t="s">
        <v>37</v>
      </c>
      <c r="V27">
        <v>1E-3</v>
      </c>
      <c r="W27">
        <v>1</v>
      </c>
      <c r="X27">
        <v>0.1</v>
      </c>
      <c r="Y27">
        <v>0</v>
      </c>
      <c r="Z27">
        <v>0</v>
      </c>
      <c r="AA27">
        <v>0</v>
      </c>
      <c r="AB27">
        <v>4</v>
      </c>
      <c r="AC27" t="s">
        <v>10</v>
      </c>
      <c r="AD27" t="s">
        <v>86</v>
      </c>
    </row>
    <row r="28" spans="1:30" x14ac:dyDescent="0.35">
      <c r="A28">
        <v>0.01</v>
      </c>
      <c r="B28">
        <v>3</v>
      </c>
      <c r="C28">
        <v>0.131937</v>
      </c>
      <c r="D28">
        <v>0.131937</v>
      </c>
      <c r="E28">
        <v>99</v>
      </c>
      <c r="F28">
        <v>0</v>
      </c>
      <c r="G28">
        <v>-1</v>
      </c>
      <c r="H28">
        <v>106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10</v>
      </c>
      <c r="P28" t="s">
        <v>38</v>
      </c>
      <c r="V28">
        <v>1E-3</v>
      </c>
      <c r="W28">
        <v>1</v>
      </c>
      <c r="X28">
        <v>0.1</v>
      </c>
      <c r="Y28">
        <v>0</v>
      </c>
      <c r="Z28">
        <v>0</v>
      </c>
      <c r="AA28">
        <v>0</v>
      </c>
      <c r="AB28">
        <v>4</v>
      </c>
      <c r="AC28" t="s">
        <v>10</v>
      </c>
      <c r="AD28" t="s">
        <v>87</v>
      </c>
    </row>
    <row r="29" spans="1:30" x14ac:dyDescent="0.35">
      <c r="A29">
        <v>0.01</v>
      </c>
      <c r="B29">
        <v>3</v>
      </c>
      <c r="C29">
        <v>0.13131499999999999</v>
      </c>
      <c r="D29">
        <v>0.13131499999999999</v>
      </c>
      <c r="E29">
        <v>99</v>
      </c>
      <c r="F29">
        <v>0</v>
      </c>
      <c r="G29">
        <v>-1</v>
      </c>
      <c r="H29">
        <v>106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10</v>
      </c>
      <c r="P29" t="s">
        <v>39</v>
      </c>
      <c r="V29">
        <v>1E-3</v>
      </c>
      <c r="W29">
        <v>1</v>
      </c>
      <c r="X29">
        <v>0.1</v>
      </c>
      <c r="Y29">
        <v>0</v>
      </c>
      <c r="Z29">
        <v>0</v>
      </c>
      <c r="AA29">
        <v>0</v>
      </c>
      <c r="AB29">
        <v>4</v>
      </c>
      <c r="AC29" t="s">
        <v>10</v>
      </c>
      <c r="AD29" t="s">
        <v>88</v>
      </c>
    </row>
    <row r="30" spans="1:30" x14ac:dyDescent="0.35">
      <c r="A30">
        <v>0.01</v>
      </c>
      <c r="B30">
        <v>3</v>
      </c>
      <c r="C30">
        <v>0.13075999999999999</v>
      </c>
      <c r="D30">
        <v>0.13075999999999999</v>
      </c>
      <c r="E30">
        <v>99</v>
      </c>
      <c r="F30">
        <v>0</v>
      </c>
      <c r="G30">
        <v>-1</v>
      </c>
      <c r="H30">
        <v>106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10</v>
      </c>
      <c r="P30" t="s">
        <v>40</v>
      </c>
      <c r="V30">
        <v>1E-3</v>
      </c>
      <c r="W30">
        <v>1</v>
      </c>
      <c r="X30">
        <v>0.1</v>
      </c>
      <c r="Y30">
        <v>0</v>
      </c>
      <c r="Z30">
        <v>0</v>
      </c>
      <c r="AA30">
        <v>0</v>
      </c>
      <c r="AB30">
        <v>4</v>
      </c>
      <c r="AC30" t="s">
        <v>10</v>
      </c>
      <c r="AD30" t="s">
        <v>89</v>
      </c>
    </row>
    <row r="31" spans="1:30" x14ac:dyDescent="0.35">
      <c r="A31">
        <v>0.01</v>
      </c>
      <c r="B31">
        <v>3</v>
      </c>
      <c r="C31">
        <v>0.13026499999999999</v>
      </c>
      <c r="D31">
        <v>0.13026499999999999</v>
      </c>
      <c r="E31">
        <v>99</v>
      </c>
      <c r="F31">
        <v>0</v>
      </c>
      <c r="G31">
        <v>-1</v>
      </c>
      <c r="H31">
        <v>106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10</v>
      </c>
      <c r="P31" t="s">
        <v>41</v>
      </c>
      <c r="V31">
        <v>1E-3</v>
      </c>
      <c r="W31">
        <v>1</v>
      </c>
      <c r="X31">
        <v>0.1</v>
      </c>
      <c r="Y31">
        <v>0</v>
      </c>
      <c r="Z31">
        <v>0</v>
      </c>
      <c r="AA31">
        <v>0</v>
      </c>
      <c r="AB31">
        <v>4</v>
      </c>
      <c r="AC31" t="s">
        <v>10</v>
      </c>
      <c r="AD31" t="s">
        <v>90</v>
      </c>
    </row>
    <row r="32" spans="1:30" x14ac:dyDescent="0.35">
      <c r="A32">
        <v>0.01</v>
      </c>
      <c r="B32">
        <v>3</v>
      </c>
      <c r="C32">
        <v>0.12982399999999999</v>
      </c>
      <c r="D32">
        <v>0.12982399999999999</v>
      </c>
      <c r="E32">
        <v>99</v>
      </c>
      <c r="F32">
        <v>0</v>
      </c>
      <c r="G32">
        <v>-1</v>
      </c>
      <c r="H32">
        <v>106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10</v>
      </c>
      <c r="P32" t="s">
        <v>42</v>
      </c>
      <c r="V32">
        <v>1E-3</v>
      </c>
      <c r="W32">
        <v>1</v>
      </c>
      <c r="X32">
        <v>0.1</v>
      </c>
      <c r="Y32">
        <v>0</v>
      </c>
      <c r="Z32">
        <v>0</v>
      </c>
      <c r="AA32">
        <v>0</v>
      </c>
      <c r="AB32">
        <v>4</v>
      </c>
      <c r="AC32" t="s">
        <v>10</v>
      </c>
      <c r="AD32" t="s">
        <v>91</v>
      </c>
    </row>
    <row r="33" spans="22:30" x14ac:dyDescent="0.35">
      <c r="V33">
        <v>1E-3</v>
      </c>
      <c r="W33">
        <v>1</v>
      </c>
      <c r="X33">
        <v>0.1</v>
      </c>
      <c r="Y33">
        <v>0</v>
      </c>
      <c r="Z33">
        <v>0</v>
      </c>
      <c r="AA33">
        <v>0</v>
      </c>
      <c r="AB33">
        <v>4</v>
      </c>
      <c r="AC33" t="s">
        <v>10</v>
      </c>
      <c r="AD33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66AB-4E3D-4025-8956-8D294CC4F54D}">
  <dimension ref="A1:AE1153"/>
  <sheetViews>
    <sheetView zoomScale="85" zoomScaleNormal="85" workbookViewId="0">
      <selection activeCell="J13" sqref="J13"/>
    </sheetView>
  </sheetViews>
  <sheetFormatPr defaultRowHeight="14.5" x14ac:dyDescent="0.35"/>
  <sheetData>
    <row r="1" spans="1:31" x14ac:dyDescent="0.35">
      <c r="A1">
        <v>0.01</v>
      </c>
      <c r="B1">
        <v>3</v>
      </c>
      <c r="C1">
        <v>0.64913600000000005</v>
      </c>
      <c r="D1">
        <v>0.64913600000000005</v>
      </c>
      <c r="E1">
        <v>99</v>
      </c>
      <c r="F1">
        <v>0</v>
      </c>
      <c r="G1">
        <v>-1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 t="s">
        <v>10</v>
      </c>
      <c r="P1" t="s">
        <v>11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31" x14ac:dyDescent="0.35">
      <c r="A2">
        <v>0.01</v>
      </c>
      <c r="B2">
        <v>3</v>
      </c>
      <c r="C2">
        <v>0.45504099999999997</v>
      </c>
      <c r="D2">
        <v>0.45504099999999997</v>
      </c>
      <c r="E2">
        <v>99</v>
      </c>
      <c r="F2">
        <v>0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 t="s">
        <v>10</v>
      </c>
      <c r="P2" t="s">
        <v>12</v>
      </c>
      <c r="W2">
        <v>0</v>
      </c>
      <c r="X2">
        <v>1.5</v>
      </c>
      <c r="Y2">
        <v>7.5186563675612905E-4</v>
      </c>
      <c r="Z2">
        <v>7.5199999999999996E-4</v>
      </c>
      <c r="AA2" s="3">
        <v>0.1</v>
      </c>
      <c r="AB2">
        <v>6</v>
      </c>
      <c r="AC2">
        <v>4</v>
      </c>
      <c r="AD2" t="s">
        <v>10</v>
      </c>
      <c r="AE2" t="s">
        <v>93</v>
      </c>
    </row>
    <row r="3" spans="1:31" x14ac:dyDescent="0.35">
      <c r="A3">
        <v>0.01</v>
      </c>
      <c r="B3">
        <v>3</v>
      </c>
      <c r="C3">
        <v>0.35927500000000001</v>
      </c>
      <c r="D3">
        <v>0.35927500000000001</v>
      </c>
      <c r="E3">
        <v>99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 t="s">
        <v>10</v>
      </c>
      <c r="P3" t="s">
        <v>13</v>
      </c>
      <c r="W3">
        <v>0</v>
      </c>
      <c r="X3">
        <v>1.5</v>
      </c>
      <c r="Y3" s="2">
        <v>2.5416465284490499E-11</v>
      </c>
      <c r="Z3">
        <v>0</v>
      </c>
      <c r="AA3" s="3">
        <v>0.1</v>
      </c>
      <c r="AB3">
        <v>6</v>
      </c>
      <c r="AC3">
        <v>4</v>
      </c>
      <c r="AD3" t="s">
        <v>10</v>
      </c>
      <c r="AE3" t="s">
        <v>94</v>
      </c>
    </row>
    <row r="4" spans="1:31" x14ac:dyDescent="0.35">
      <c r="A4">
        <v>0.01</v>
      </c>
      <c r="B4">
        <v>3</v>
      </c>
      <c r="C4">
        <v>0.30229800000000001</v>
      </c>
      <c r="D4">
        <v>0.30229800000000001</v>
      </c>
      <c r="E4">
        <v>99</v>
      </c>
      <c r="F4">
        <v>0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 t="s">
        <v>10</v>
      </c>
      <c r="P4" t="s">
        <v>14</v>
      </c>
      <c r="W4">
        <v>0</v>
      </c>
      <c r="X4">
        <v>1.5</v>
      </c>
      <c r="Y4">
        <v>9.6112847325349002E-3</v>
      </c>
      <c r="Z4">
        <v>9.6109999999999998E-3</v>
      </c>
      <c r="AA4" s="3">
        <v>0.1</v>
      </c>
      <c r="AB4">
        <v>6</v>
      </c>
      <c r="AC4">
        <v>4</v>
      </c>
      <c r="AD4" t="s">
        <v>10</v>
      </c>
      <c r="AE4" t="s">
        <v>95</v>
      </c>
    </row>
    <row r="5" spans="1:31" x14ac:dyDescent="0.35">
      <c r="A5">
        <v>0.01</v>
      </c>
      <c r="B5">
        <v>3</v>
      </c>
      <c r="C5">
        <v>0.26465100000000003</v>
      </c>
      <c r="D5">
        <v>0.26465100000000003</v>
      </c>
      <c r="E5">
        <v>99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 t="s">
        <v>10</v>
      </c>
      <c r="P5" t="s">
        <v>15</v>
      </c>
      <c r="W5">
        <v>0</v>
      </c>
      <c r="X5">
        <v>1.5</v>
      </c>
      <c r="Y5" s="2">
        <v>7.0402168339571196E-6</v>
      </c>
      <c r="Z5">
        <v>6.9999999999999999E-6</v>
      </c>
      <c r="AA5" s="3">
        <v>0.1</v>
      </c>
      <c r="AB5">
        <v>6</v>
      </c>
      <c r="AC5">
        <v>4</v>
      </c>
      <c r="AD5" t="s">
        <v>10</v>
      </c>
      <c r="AE5" t="s">
        <v>96</v>
      </c>
    </row>
    <row r="6" spans="1:31" x14ac:dyDescent="0.35">
      <c r="A6">
        <v>0.01</v>
      </c>
      <c r="B6">
        <v>3</v>
      </c>
      <c r="C6">
        <v>0.238042</v>
      </c>
      <c r="D6">
        <v>0.238042</v>
      </c>
      <c r="E6">
        <v>99</v>
      </c>
      <c r="F6">
        <v>0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 t="s">
        <v>10</v>
      </c>
      <c r="P6" t="s">
        <v>16</v>
      </c>
      <c r="W6">
        <v>0</v>
      </c>
      <c r="X6">
        <v>1.5</v>
      </c>
      <c r="Y6">
        <v>2.4849932245239498E-3</v>
      </c>
      <c r="Z6">
        <v>2.4849999999999998E-3</v>
      </c>
      <c r="AA6" s="3">
        <v>0.1</v>
      </c>
      <c r="AB6">
        <v>6</v>
      </c>
      <c r="AC6">
        <v>4</v>
      </c>
      <c r="AD6" t="s">
        <v>10</v>
      </c>
      <c r="AE6" t="s">
        <v>97</v>
      </c>
    </row>
    <row r="7" spans="1:31" x14ac:dyDescent="0.35">
      <c r="A7">
        <v>0.01</v>
      </c>
      <c r="B7">
        <v>3</v>
      </c>
      <c r="C7">
        <v>0.21833</v>
      </c>
      <c r="D7">
        <v>0.21833</v>
      </c>
      <c r="E7">
        <v>99</v>
      </c>
      <c r="F7">
        <v>0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 t="s">
        <v>10</v>
      </c>
      <c r="P7" t="s">
        <v>17</v>
      </c>
      <c r="W7">
        <v>0</v>
      </c>
      <c r="X7">
        <v>1.5</v>
      </c>
      <c r="Y7">
        <v>0</v>
      </c>
      <c r="Z7">
        <v>0</v>
      </c>
      <c r="AA7" s="3">
        <v>0.1</v>
      </c>
      <c r="AB7">
        <v>6</v>
      </c>
      <c r="AC7">
        <v>4</v>
      </c>
      <c r="AD7" t="s">
        <v>10</v>
      </c>
      <c r="AE7" t="s">
        <v>98</v>
      </c>
    </row>
    <row r="8" spans="1:31" x14ac:dyDescent="0.35">
      <c r="A8">
        <v>0.01</v>
      </c>
      <c r="B8">
        <v>3</v>
      </c>
      <c r="C8">
        <v>0.20321700000000001</v>
      </c>
      <c r="D8">
        <v>0.20321700000000001</v>
      </c>
      <c r="E8">
        <v>99</v>
      </c>
      <c r="F8">
        <v>0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 t="s">
        <v>10</v>
      </c>
      <c r="P8" t="s">
        <v>18</v>
      </c>
      <c r="W8">
        <v>0</v>
      </c>
      <c r="X8">
        <v>1.5</v>
      </c>
      <c r="Y8">
        <v>3.4726154665663998E-2</v>
      </c>
      <c r="Z8">
        <v>3.4726E-2</v>
      </c>
      <c r="AA8" s="3">
        <v>0.1</v>
      </c>
      <c r="AB8">
        <v>6</v>
      </c>
      <c r="AC8">
        <v>4</v>
      </c>
      <c r="AD8" t="s">
        <v>10</v>
      </c>
      <c r="AE8" t="s">
        <v>99</v>
      </c>
    </row>
    <row r="9" spans="1:31" x14ac:dyDescent="0.35">
      <c r="A9">
        <v>0.01</v>
      </c>
      <c r="B9">
        <v>3</v>
      </c>
      <c r="C9">
        <v>0.19132099999999999</v>
      </c>
      <c r="D9">
        <v>0.19132099999999999</v>
      </c>
      <c r="E9">
        <v>99</v>
      </c>
      <c r="F9">
        <v>0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 t="s">
        <v>10</v>
      </c>
      <c r="P9" t="s">
        <v>19</v>
      </c>
      <c r="W9">
        <v>0</v>
      </c>
      <c r="X9">
        <v>1.5</v>
      </c>
      <c r="Y9">
        <v>4.4001086042505201E-3</v>
      </c>
      <c r="Z9">
        <v>4.4000000000000003E-3</v>
      </c>
      <c r="AA9" s="3">
        <v>0.1</v>
      </c>
      <c r="AB9">
        <v>6</v>
      </c>
      <c r="AC9">
        <v>4</v>
      </c>
      <c r="AD9" t="s">
        <v>10</v>
      </c>
      <c r="AE9" t="s">
        <v>100</v>
      </c>
    </row>
    <row r="10" spans="1:31" x14ac:dyDescent="0.35">
      <c r="A10">
        <v>0.01</v>
      </c>
      <c r="B10">
        <v>3</v>
      </c>
      <c r="C10">
        <v>0.18176300000000001</v>
      </c>
      <c r="D10">
        <v>0.18176300000000001</v>
      </c>
      <c r="E10">
        <v>99</v>
      </c>
      <c r="F10">
        <v>0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 t="s">
        <v>10</v>
      </c>
      <c r="P10" t="s">
        <v>20</v>
      </c>
      <c r="W10">
        <v>0</v>
      </c>
      <c r="X10">
        <v>1.5</v>
      </c>
      <c r="Y10">
        <v>0</v>
      </c>
      <c r="Z10">
        <v>0</v>
      </c>
      <c r="AA10" s="3">
        <v>0.1</v>
      </c>
      <c r="AB10">
        <v>6</v>
      </c>
      <c r="AC10">
        <v>4</v>
      </c>
      <c r="AD10" t="s">
        <v>10</v>
      </c>
      <c r="AE10" t="s">
        <v>101</v>
      </c>
    </row>
    <row r="11" spans="1:31" x14ac:dyDescent="0.35">
      <c r="A11">
        <v>0.01</v>
      </c>
      <c r="B11">
        <v>3</v>
      </c>
      <c r="C11">
        <v>0.173956</v>
      </c>
      <c r="D11">
        <v>0.173956</v>
      </c>
      <c r="E11">
        <v>99</v>
      </c>
      <c r="F11">
        <v>0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 t="s">
        <v>10</v>
      </c>
      <c r="P11" t="s">
        <v>21</v>
      </c>
      <c r="W11">
        <v>0</v>
      </c>
      <c r="X11">
        <v>1.5</v>
      </c>
      <c r="Y11">
        <v>3.5389585341072699E-2</v>
      </c>
      <c r="Z11">
        <v>3.5389999999999998E-2</v>
      </c>
      <c r="AA11" s="3">
        <v>0.1</v>
      </c>
      <c r="AB11">
        <v>6</v>
      </c>
      <c r="AC11">
        <v>4</v>
      </c>
      <c r="AD11" t="s">
        <v>10</v>
      </c>
      <c r="AE11" t="s">
        <v>102</v>
      </c>
    </row>
    <row r="12" spans="1:31" x14ac:dyDescent="0.35">
      <c r="A12">
        <v>0.01</v>
      </c>
      <c r="B12">
        <v>3</v>
      </c>
      <c r="C12">
        <v>0.167493</v>
      </c>
      <c r="D12">
        <v>0.167493</v>
      </c>
      <c r="E12">
        <v>99</v>
      </c>
      <c r="F12">
        <v>0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 t="s">
        <v>10</v>
      </c>
      <c r="P12" t="s">
        <v>22</v>
      </c>
      <c r="W12">
        <v>0</v>
      </c>
      <c r="X12">
        <v>1.5</v>
      </c>
      <c r="Y12">
        <v>8.8233757841881602E-2</v>
      </c>
      <c r="Z12">
        <v>8.8234000000000007E-2</v>
      </c>
      <c r="AA12" s="3">
        <v>0.1</v>
      </c>
      <c r="AB12">
        <v>6</v>
      </c>
      <c r="AC12">
        <v>4</v>
      </c>
      <c r="AD12" t="s">
        <v>10</v>
      </c>
      <c r="AE12" t="s">
        <v>103</v>
      </c>
    </row>
    <row r="13" spans="1:31" x14ac:dyDescent="0.35">
      <c r="A13">
        <v>0.01</v>
      </c>
      <c r="B13">
        <v>3</v>
      </c>
      <c r="C13">
        <v>0.162083</v>
      </c>
      <c r="D13">
        <v>0.162083</v>
      </c>
      <c r="E13">
        <v>99</v>
      </c>
      <c r="F13">
        <v>0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 t="s">
        <v>10</v>
      </c>
      <c r="P13" t="s">
        <v>23</v>
      </c>
      <c r="W13">
        <v>0</v>
      </c>
      <c r="X13">
        <v>1.5</v>
      </c>
      <c r="Y13">
        <v>5.50579877298202E-2</v>
      </c>
      <c r="Z13">
        <v>5.5058000000000003E-2</v>
      </c>
      <c r="AA13" s="3">
        <v>0.1</v>
      </c>
      <c r="AB13">
        <v>6</v>
      </c>
      <c r="AC13">
        <v>4</v>
      </c>
      <c r="AD13" t="s">
        <v>10</v>
      </c>
      <c r="AE13" t="s">
        <v>104</v>
      </c>
    </row>
    <row r="14" spans="1:31" x14ac:dyDescent="0.35">
      <c r="A14">
        <v>0.01</v>
      </c>
      <c r="B14">
        <v>3</v>
      </c>
      <c r="C14">
        <v>0.15751200000000001</v>
      </c>
      <c r="D14">
        <v>0.15751200000000001</v>
      </c>
      <c r="E14">
        <v>99</v>
      </c>
      <c r="F14">
        <v>0</v>
      </c>
      <c r="G14">
        <v>-1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 t="s">
        <v>10</v>
      </c>
      <c r="P14" t="s">
        <v>24</v>
      </c>
      <c r="W14">
        <v>0</v>
      </c>
      <c r="X14">
        <v>1.5</v>
      </c>
      <c r="Y14">
        <v>7.3371676008067701E-3</v>
      </c>
      <c r="Z14">
        <v>7.3369999999999998E-3</v>
      </c>
      <c r="AA14" s="3">
        <v>0.1</v>
      </c>
      <c r="AB14">
        <v>6</v>
      </c>
      <c r="AC14">
        <v>4</v>
      </c>
      <c r="AD14" t="s">
        <v>10</v>
      </c>
      <c r="AE14" t="s">
        <v>105</v>
      </c>
    </row>
    <row r="15" spans="1:31" x14ac:dyDescent="0.35">
      <c r="A15">
        <v>0.01</v>
      </c>
      <c r="B15">
        <v>3</v>
      </c>
      <c r="C15">
        <v>0.15361900000000001</v>
      </c>
      <c r="D15">
        <v>0.15361900000000001</v>
      </c>
      <c r="E15">
        <v>99</v>
      </c>
      <c r="F15">
        <v>0</v>
      </c>
      <c r="G15">
        <v>-1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 t="s">
        <v>10</v>
      </c>
      <c r="P15" t="s">
        <v>25</v>
      </c>
      <c r="W15">
        <v>0</v>
      </c>
      <c r="X15">
        <v>1.5</v>
      </c>
      <c r="Y15">
        <v>5.0155900770447598E-2</v>
      </c>
      <c r="Z15">
        <v>5.0155999999999999E-2</v>
      </c>
      <c r="AA15" s="3">
        <v>0.1</v>
      </c>
      <c r="AB15">
        <v>6</v>
      </c>
      <c r="AC15">
        <v>4</v>
      </c>
      <c r="AD15" t="s">
        <v>10</v>
      </c>
      <c r="AE15" t="s">
        <v>106</v>
      </c>
    </row>
    <row r="16" spans="1:31" x14ac:dyDescent="0.35">
      <c r="A16">
        <v>0.01</v>
      </c>
      <c r="B16">
        <v>3</v>
      </c>
      <c r="C16">
        <v>0.150282</v>
      </c>
      <c r="D16">
        <v>0.150282</v>
      </c>
      <c r="E16">
        <v>99</v>
      </c>
      <c r="F16">
        <v>0</v>
      </c>
      <c r="G16">
        <v>-1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 t="s">
        <v>10</v>
      </c>
      <c r="P16" t="s">
        <v>26</v>
      </c>
      <c r="W16">
        <v>0</v>
      </c>
      <c r="X16">
        <v>1.5</v>
      </c>
      <c r="Y16">
        <v>6.5333240663216297E-3</v>
      </c>
      <c r="Z16">
        <v>6.5329999999999997E-3</v>
      </c>
      <c r="AA16" s="3">
        <v>0.1</v>
      </c>
      <c r="AB16">
        <v>6</v>
      </c>
      <c r="AC16">
        <v>4</v>
      </c>
      <c r="AD16" t="s">
        <v>10</v>
      </c>
      <c r="AE16" t="s">
        <v>107</v>
      </c>
    </row>
    <row r="17" spans="1:31" x14ac:dyDescent="0.35">
      <c r="A17">
        <v>0.01</v>
      </c>
      <c r="B17">
        <v>3</v>
      </c>
      <c r="C17">
        <v>0.14740600000000001</v>
      </c>
      <c r="D17">
        <v>0.14740600000000001</v>
      </c>
      <c r="E17">
        <v>99</v>
      </c>
      <c r="F17">
        <v>0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 t="s">
        <v>10</v>
      </c>
      <c r="P17" t="s">
        <v>27</v>
      </c>
      <c r="W17">
        <v>0</v>
      </c>
      <c r="X17">
        <v>1.5</v>
      </c>
      <c r="Y17">
        <v>6.0270355659866402E-2</v>
      </c>
      <c r="Z17">
        <v>6.0269999999999997E-2</v>
      </c>
      <c r="AA17" s="3">
        <v>0.1</v>
      </c>
      <c r="AB17">
        <v>6</v>
      </c>
      <c r="AC17">
        <v>4</v>
      </c>
      <c r="AD17" t="s">
        <v>10</v>
      </c>
      <c r="AE17" t="s">
        <v>108</v>
      </c>
    </row>
    <row r="18" spans="1:31" x14ac:dyDescent="0.35">
      <c r="A18">
        <v>0.01</v>
      </c>
      <c r="B18">
        <v>3</v>
      </c>
      <c r="C18">
        <v>0.14491299999999999</v>
      </c>
      <c r="D18">
        <v>0.14491299999999999</v>
      </c>
      <c r="E18">
        <v>99</v>
      </c>
      <c r="F18">
        <v>0</v>
      </c>
      <c r="G18">
        <v>-1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 t="s">
        <v>10</v>
      </c>
      <c r="P18" t="s">
        <v>28</v>
      </c>
      <c r="W18">
        <v>0</v>
      </c>
      <c r="X18">
        <v>1.5</v>
      </c>
      <c r="Y18">
        <v>4.4301402167072297E-2</v>
      </c>
      <c r="Z18">
        <v>4.4301E-2</v>
      </c>
      <c r="AA18" s="3">
        <v>0.1</v>
      </c>
      <c r="AB18">
        <v>6</v>
      </c>
      <c r="AC18">
        <v>4</v>
      </c>
      <c r="AD18" t="s">
        <v>10</v>
      </c>
      <c r="AE18" t="s">
        <v>109</v>
      </c>
    </row>
    <row r="19" spans="1:31" x14ac:dyDescent="0.35">
      <c r="A19">
        <v>0.01</v>
      </c>
      <c r="B19">
        <v>3</v>
      </c>
      <c r="C19">
        <v>0.14274500000000001</v>
      </c>
      <c r="D19">
        <v>0.14274500000000001</v>
      </c>
      <c r="E19">
        <v>99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 t="s">
        <v>10</v>
      </c>
      <c r="P19" t="s">
        <v>29</v>
      </c>
      <c r="W19">
        <v>0</v>
      </c>
      <c r="X19">
        <v>1.5</v>
      </c>
      <c r="Y19">
        <v>3.8851577713938698E-2</v>
      </c>
      <c r="Z19">
        <v>3.8851999999999998E-2</v>
      </c>
      <c r="AA19" s="3">
        <v>0.1</v>
      </c>
      <c r="AB19">
        <v>6</v>
      </c>
      <c r="AC19">
        <v>4</v>
      </c>
      <c r="AD19" t="s">
        <v>10</v>
      </c>
      <c r="AE19" t="s">
        <v>110</v>
      </c>
    </row>
    <row r="20" spans="1:31" x14ac:dyDescent="0.35">
      <c r="A20">
        <v>0.01</v>
      </c>
      <c r="B20">
        <v>3</v>
      </c>
      <c r="C20">
        <v>0.140851</v>
      </c>
      <c r="D20">
        <v>0.140851</v>
      </c>
      <c r="E20">
        <v>99</v>
      </c>
      <c r="F20">
        <v>0</v>
      </c>
      <c r="G20">
        <v>-1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 t="s">
        <v>10</v>
      </c>
      <c r="P20" t="s">
        <v>30</v>
      </c>
      <c r="W20">
        <v>0</v>
      </c>
      <c r="X20">
        <v>1.5</v>
      </c>
      <c r="Y20">
        <v>5.7456151722897301E-2</v>
      </c>
      <c r="Z20">
        <v>5.7456E-2</v>
      </c>
      <c r="AA20" s="3">
        <v>0.1</v>
      </c>
      <c r="AB20">
        <v>6</v>
      </c>
      <c r="AC20">
        <v>4</v>
      </c>
      <c r="AD20" t="s">
        <v>10</v>
      </c>
      <c r="AE20" t="s">
        <v>111</v>
      </c>
    </row>
    <row r="21" spans="1:31" x14ac:dyDescent="0.35">
      <c r="A21">
        <v>0.01</v>
      </c>
      <c r="B21">
        <v>3</v>
      </c>
      <c r="C21">
        <v>0.13919200000000001</v>
      </c>
      <c r="D21">
        <v>0.13919200000000001</v>
      </c>
      <c r="E21">
        <v>99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 t="s">
        <v>10</v>
      </c>
      <c r="P21" t="s">
        <v>31</v>
      </c>
      <c r="W21">
        <v>0</v>
      </c>
      <c r="X21">
        <v>1.5</v>
      </c>
      <c r="Y21">
        <v>8.5919409710606496E-3</v>
      </c>
      <c r="Z21">
        <v>8.5920000000000007E-3</v>
      </c>
      <c r="AA21" s="3">
        <v>0.1</v>
      </c>
      <c r="AB21">
        <v>6</v>
      </c>
      <c r="AC21">
        <v>4</v>
      </c>
      <c r="AD21" t="s">
        <v>10</v>
      </c>
      <c r="AE21" t="s">
        <v>112</v>
      </c>
    </row>
    <row r="22" spans="1:31" x14ac:dyDescent="0.35">
      <c r="A22">
        <v>0.01</v>
      </c>
      <c r="B22">
        <v>3</v>
      </c>
      <c r="C22">
        <v>0.137734</v>
      </c>
      <c r="D22">
        <v>0.137734</v>
      </c>
      <c r="E22">
        <v>99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 t="s">
        <v>10</v>
      </c>
      <c r="P22" t="s">
        <v>32</v>
      </c>
      <c r="W22">
        <v>0</v>
      </c>
      <c r="X22">
        <v>1.5</v>
      </c>
      <c r="Y22">
        <v>1.03969925156211</v>
      </c>
      <c r="Z22">
        <v>1.0396989999999999</v>
      </c>
      <c r="AA22" s="3">
        <v>0.1</v>
      </c>
      <c r="AB22">
        <v>6</v>
      </c>
      <c r="AC22">
        <v>4</v>
      </c>
      <c r="AD22" t="s">
        <v>10</v>
      </c>
      <c r="AE22" t="s">
        <v>113</v>
      </c>
    </row>
    <row r="23" spans="1:31" x14ac:dyDescent="0.35">
      <c r="A23">
        <v>0.01</v>
      </c>
      <c r="B23">
        <v>3</v>
      </c>
      <c r="C23">
        <v>0.13644999999999999</v>
      </c>
      <c r="D23">
        <v>0.13644999999999999</v>
      </c>
      <c r="E23">
        <v>99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 t="s">
        <v>10</v>
      </c>
      <c r="P23" t="s">
        <v>33</v>
      </c>
      <c r="W23">
        <v>0</v>
      </c>
      <c r="X23">
        <v>1.5</v>
      </c>
      <c r="Y23">
        <v>1.4176394036208699</v>
      </c>
      <c r="Z23">
        <v>1.4176390000000001</v>
      </c>
      <c r="AA23" s="3">
        <v>0.1</v>
      </c>
      <c r="AB23">
        <v>6</v>
      </c>
      <c r="AC23">
        <v>4</v>
      </c>
      <c r="AD23" t="s">
        <v>10</v>
      </c>
      <c r="AE23" t="s">
        <v>114</v>
      </c>
    </row>
    <row r="24" spans="1:31" x14ac:dyDescent="0.35">
      <c r="A24">
        <v>0.01</v>
      </c>
      <c r="B24">
        <v>3</v>
      </c>
      <c r="C24">
        <v>0.13531599999999999</v>
      </c>
      <c r="D24">
        <v>0.13531599999999999</v>
      </c>
      <c r="E24">
        <v>99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 t="s">
        <v>10</v>
      </c>
      <c r="P24" t="s">
        <v>34</v>
      </c>
      <c r="W24">
        <v>0</v>
      </c>
      <c r="X24">
        <v>1.5</v>
      </c>
      <c r="Y24">
        <v>2.3811893993027501E-2</v>
      </c>
      <c r="Z24">
        <v>2.3812E-2</v>
      </c>
      <c r="AA24" s="3">
        <v>0.1</v>
      </c>
      <c r="AB24">
        <v>6</v>
      </c>
      <c r="AC24">
        <v>4</v>
      </c>
      <c r="AD24" t="s">
        <v>10</v>
      </c>
      <c r="AE24" t="s">
        <v>115</v>
      </c>
    </row>
    <row r="25" spans="1:31" x14ac:dyDescent="0.35">
      <c r="A25">
        <v>0.01</v>
      </c>
      <c r="B25">
        <v>3</v>
      </c>
      <c r="C25">
        <v>0.13431399999999999</v>
      </c>
      <c r="D25">
        <v>0.13431399999999999</v>
      </c>
      <c r="E25">
        <v>99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 t="s">
        <v>10</v>
      </c>
      <c r="P25" t="s">
        <v>35</v>
      </c>
      <c r="W25">
        <v>0</v>
      </c>
      <c r="X25">
        <v>1.5</v>
      </c>
      <c r="Y25" s="2">
        <v>1.31409184815563E-8</v>
      </c>
      <c r="Z25">
        <v>0</v>
      </c>
      <c r="AA25" s="3">
        <v>0.1</v>
      </c>
      <c r="AB25">
        <v>6</v>
      </c>
      <c r="AC25">
        <v>4</v>
      </c>
      <c r="AD25" t="s">
        <v>10</v>
      </c>
      <c r="AE25" t="s">
        <v>116</v>
      </c>
    </row>
    <row r="26" spans="1:31" x14ac:dyDescent="0.35">
      <c r="A26">
        <v>0.01</v>
      </c>
      <c r="B26">
        <v>3</v>
      </c>
      <c r="C26">
        <v>0.13342599999999999</v>
      </c>
      <c r="D26">
        <v>0.13342599999999999</v>
      </c>
      <c r="E26">
        <v>99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 t="s">
        <v>10</v>
      </c>
      <c r="P26" t="s">
        <v>36</v>
      </c>
      <c r="W26">
        <v>0</v>
      </c>
      <c r="X26">
        <v>1.5</v>
      </c>
      <c r="Y26">
        <v>1.32308006450773E-2</v>
      </c>
      <c r="Z26">
        <v>1.3231E-2</v>
      </c>
      <c r="AA26" s="3">
        <v>0.1</v>
      </c>
      <c r="AB26">
        <v>6</v>
      </c>
      <c r="AC26">
        <v>4</v>
      </c>
      <c r="AD26" t="s">
        <v>10</v>
      </c>
      <c r="AE26" t="s">
        <v>117</v>
      </c>
    </row>
    <row r="27" spans="1:31" x14ac:dyDescent="0.35">
      <c r="A27">
        <v>0.01</v>
      </c>
      <c r="B27">
        <v>3</v>
      </c>
      <c r="C27">
        <v>0.13263800000000001</v>
      </c>
      <c r="D27">
        <v>0.13263800000000001</v>
      </c>
      <c r="E27">
        <v>99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 t="s">
        <v>10</v>
      </c>
      <c r="P27" t="s">
        <v>37</v>
      </c>
      <c r="W27">
        <v>0</v>
      </c>
      <c r="X27">
        <v>1.5</v>
      </c>
      <c r="Y27">
        <v>0</v>
      </c>
      <c r="Z27">
        <v>0</v>
      </c>
      <c r="AA27" s="3">
        <v>0.1</v>
      </c>
      <c r="AB27">
        <v>6</v>
      </c>
      <c r="AC27">
        <v>4</v>
      </c>
      <c r="AD27" t="s">
        <v>10</v>
      </c>
      <c r="AE27" t="s">
        <v>118</v>
      </c>
    </row>
    <row r="28" spans="1:31" x14ac:dyDescent="0.35">
      <c r="A28">
        <v>0.01</v>
      </c>
      <c r="B28">
        <v>3</v>
      </c>
      <c r="C28">
        <v>0.131937</v>
      </c>
      <c r="D28">
        <v>0.131937</v>
      </c>
      <c r="E28">
        <v>99</v>
      </c>
      <c r="F28">
        <v>0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 t="s">
        <v>10</v>
      </c>
      <c r="P28" t="s">
        <v>38</v>
      </c>
      <c r="W28">
        <v>0</v>
      </c>
      <c r="X28">
        <v>1.5</v>
      </c>
      <c r="Y28">
        <v>9.4199107940624999E-2</v>
      </c>
      <c r="Z28">
        <v>9.4199000000000005E-2</v>
      </c>
      <c r="AA28" s="3">
        <v>0.1</v>
      </c>
      <c r="AB28">
        <v>6</v>
      </c>
      <c r="AC28">
        <v>4</v>
      </c>
      <c r="AD28" t="s">
        <v>10</v>
      </c>
      <c r="AE28" t="s">
        <v>119</v>
      </c>
    </row>
    <row r="29" spans="1:31" x14ac:dyDescent="0.35">
      <c r="A29">
        <v>0.01</v>
      </c>
      <c r="B29">
        <v>3</v>
      </c>
      <c r="C29">
        <v>0.13131499999999999</v>
      </c>
      <c r="D29">
        <v>0.13131499999999999</v>
      </c>
      <c r="E29">
        <v>99</v>
      </c>
      <c r="F29">
        <v>0</v>
      </c>
      <c r="G29">
        <v>-1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 t="s">
        <v>10</v>
      </c>
      <c r="P29" t="s">
        <v>39</v>
      </c>
      <c r="W29">
        <v>0</v>
      </c>
      <c r="X29">
        <v>1.5</v>
      </c>
      <c r="Y29">
        <v>0.30614551772662701</v>
      </c>
      <c r="Z29">
        <v>0.30614599999999997</v>
      </c>
      <c r="AA29" s="3">
        <v>0.1</v>
      </c>
      <c r="AB29">
        <v>6</v>
      </c>
      <c r="AC29">
        <v>4</v>
      </c>
      <c r="AD29" t="s">
        <v>10</v>
      </c>
      <c r="AE29" t="s">
        <v>120</v>
      </c>
    </row>
    <row r="30" spans="1:31" x14ac:dyDescent="0.35">
      <c r="A30">
        <v>0.01</v>
      </c>
      <c r="B30">
        <v>3</v>
      </c>
      <c r="C30">
        <v>0.13075999999999999</v>
      </c>
      <c r="D30">
        <v>0.13075999999999999</v>
      </c>
      <c r="E30">
        <v>99</v>
      </c>
      <c r="F30">
        <v>0</v>
      </c>
      <c r="G30">
        <v>-1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 t="s">
        <v>10</v>
      </c>
      <c r="P30" t="s">
        <v>40</v>
      </c>
      <c r="W30">
        <v>0</v>
      </c>
      <c r="X30">
        <v>1.5</v>
      </c>
      <c r="Y30">
        <v>1.1341131882228E-2</v>
      </c>
      <c r="Z30">
        <v>1.1341E-2</v>
      </c>
      <c r="AA30" s="3">
        <v>0.1</v>
      </c>
      <c r="AB30">
        <v>6</v>
      </c>
      <c r="AC30">
        <v>4</v>
      </c>
      <c r="AD30" t="s">
        <v>10</v>
      </c>
      <c r="AE30" t="s">
        <v>121</v>
      </c>
    </row>
    <row r="31" spans="1:31" x14ac:dyDescent="0.35">
      <c r="A31">
        <v>0.01</v>
      </c>
      <c r="B31">
        <v>3</v>
      </c>
      <c r="C31">
        <v>0.13026499999999999</v>
      </c>
      <c r="D31">
        <v>0.13026499999999999</v>
      </c>
      <c r="E31">
        <v>99</v>
      </c>
      <c r="F31">
        <v>0</v>
      </c>
      <c r="G31">
        <v>-1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 t="s">
        <v>10</v>
      </c>
      <c r="P31" t="s">
        <v>41</v>
      </c>
      <c r="W31">
        <v>0</v>
      </c>
      <c r="X31">
        <v>1.5</v>
      </c>
      <c r="Y31">
        <v>2.1068477757694899E-2</v>
      </c>
      <c r="Z31">
        <v>2.1068E-2</v>
      </c>
      <c r="AA31" s="3">
        <v>0.1</v>
      </c>
      <c r="AB31">
        <v>6</v>
      </c>
      <c r="AC31">
        <v>4</v>
      </c>
      <c r="AD31" t="s">
        <v>10</v>
      </c>
      <c r="AE31" t="s">
        <v>122</v>
      </c>
    </row>
    <row r="32" spans="1:31" x14ac:dyDescent="0.35">
      <c r="A32">
        <v>0.01</v>
      </c>
      <c r="B32">
        <v>3</v>
      </c>
      <c r="C32">
        <v>0.12982399999999999</v>
      </c>
      <c r="D32">
        <v>0.12982399999999999</v>
      </c>
      <c r="E32">
        <v>99</v>
      </c>
      <c r="F32">
        <v>0</v>
      </c>
      <c r="G32">
        <v>-1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 t="s">
        <v>10</v>
      </c>
      <c r="P32" t="s">
        <v>42</v>
      </c>
      <c r="W32">
        <v>0</v>
      </c>
      <c r="X32">
        <v>1.5</v>
      </c>
      <c r="Y32">
        <v>9.8524347502303697E-2</v>
      </c>
      <c r="Z32">
        <v>9.8524E-2</v>
      </c>
      <c r="AA32" s="3">
        <v>0.1</v>
      </c>
      <c r="AB32">
        <v>6</v>
      </c>
      <c r="AC32">
        <v>4</v>
      </c>
      <c r="AD32" t="s">
        <v>10</v>
      </c>
      <c r="AE32" t="s">
        <v>123</v>
      </c>
    </row>
    <row r="33" spans="14:31" x14ac:dyDescent="0.35">
      <c r="N33">
        <v>0</v>
      </c>
      <c r="W33">
        <v>0</v>
      </c>
      <c r="X33">
        <v>1.5</v>
      </c>
      <c r="Y33">
        <v>0.21072597071253099</v>
      </c>
      <c r="Z33">
        <v>0.210726</v>
      </c>
      <c r="AA33" s="3">
        <v>0.1</v>
      </c>
      <c r="AB33">
        <v>6</v>
      </c>
      <c r="AC33">
        <v>4</v>
      </c>
      <c r="AD33" t="s">
        <v>10</v>
      </c>
      <c r="AE33" t="s">
        <v>124</v>
      </c>
    </row>
    <row r="34" spans="14:31" x14ac:dyDescent="0.35">
      <c r="N34">
        <v>0</v>
      </c>
      <c r="W34">
        <v>0</v>
      </c>
      <c r="X34">
        <v>1.5</v>
      </c>
      <c r="Y34">
        <v>2.4198535878375099E-2</v>
      </c>
      <c r="Z34">
        <v>2.4198999999999998E-2</v>
      </c>
      <c r="AA34" s="3">
        <v>0.1</v>
      </c>
      <c r="AB34">
        <v>6</v>
      </c>
      <c r="AC34">
        <v>4</v>
      </c>
      <c r="AD34" t="s">
        <v>10</v>
      </c>
      <c r="AE34" t="s">
        <v>125</v>
      </c>
    </row>
    <row r="35" spans="14:31" x14ac:dyDescent="0.35">
      <c r="N35">
        <v>0</v>
      </c>
      <c r="W35">
        <v>0</v>
      </c>
      <c r="X35">
        <v>1.5</v>
      </c>
      <c r="Y35">
        <v>0.41912517194301302</v>
      </c>
      <c r="Z35">
        <v>0.41912500000000003</v>
      </c>
      <c r="AA35" s="3">
        <v>0.1</v>
      </c>
      <c r="AB35">
        <v>6</v>
      </c>
      <c r="AC35">
        <v>4</v>
      </c>
      <c r="AD35" t="s">
        <v>10</v>
      </c>
      <c r="AE35" t="s">
        <v>126</v>
      </c>
    </row>
    <row r="36" spans="14:31" x14ac:dyDescent="0.35">
      <c r="N36">
        <v>0</v>
      </c>
      <c r="W36">
        <v>0</v>
      </c>
      <c r="X36">
        <v>1.5</v>
      </c>
      <c r="Y36">
        <v>0.48976195189885502</v>
      </c>
      <c r="Z36">
        <v>0.48976199999999998</v>
      </c>
      <c r="AA36" s="3">
        <v>0.1</v>
      </c>
      <c r="AB36">
        <v>6</v>
      </c>
      <c r="AC36">
        <v>4</v>
      </c>
      <c r="AD36" t="s">
        <v>10</v>
      </c>
      <c r="AE36" t="s">
        <v>127</v>
      </c>
    </row>
    <row r="37" spans="14:31" x14ac:dyDescent="0.35">
      <c r="N37">
        <v>0</v>
      </c>
      <c r="W37">
        <v>0</v>
      </c>
      <c r="X37">
        <v>1.5</v>
      </c>
      <c r="Y37">
        <v>0.251393013295928</v>
      </c>
      <c r="Z37">
        <v>0.25139299999999998</v>
      </c>
      <c r="AA37" s="3">
        <v>0.1</v>
      </c>
      <c r="AB37">
        <v>6</v>
      </c>
      <c r="AC37">
        <v>4</v>
      </c>
      <c r="AD37" t="s">
        <v>10</v>
      </c>
      <c r="AE37" t="s">
        <v>128</v>
      </c>
    </row>
    <row r="38" spans="14:31" x14ac:dyDescent="0.35">
      <c r="N38">
        <v>0</v>
      </c>
      <c r="W38">
        <v>0</v>
      </c>
      <c r="X38">
        <v>1.5</v>
      </c>
      <c r="Y38">
        <v>4.2993671142135798E-4</v>
      </c>
      <c r="Z38">
        <v>4.2999999999999999E-4</v>
      </c>
      <c r="AA38" s="3">
        <v>0.1</v>
      </c>
      <c r="AB38">
        <v>6</v>
      </c>
      <c r="AC38">
        <v>4</v>
      </c>
      <c r="AD38" t="s">
        <v>10</v>
      </c>
      <c r="AE38" t="s">
        <v>129</v>
      </c>
    </row>
    <row r="39" spans="14:31" x14ac:dyDescent="0.35">
      <c r="N39">
        <v>0</v>
      </c>
      <c r="W39">
        <v>0</v>
      </c>
      <c r="X39">
        <v>1.5</v>
      </c>
      <c r="Y39" s="2">
        <v>1.21372036221535E-10</v>
      </c>
      <c r="Z39">
        <v>0</v>
      </c>
      <c r="AA39" s="3">
        <v>0.1</v>
      </c>
      <c r="AB39">
        <v>6</v>
      </c>
      <c r="AC39">
        <v>4</v>
      </c>
      <c r="AD39" t="s">
        <v>10</v>
      </c>
      <c r="AE39" t="s">
        <v>130</v>
      </c>
    </row>
    <row r="40" spans="14:31" x14ac:dyDescent="0.35">
      <c r="N40">
        <v>0</v>
      </c>
      <c r="W40">
        <v>0</v>
      </c>
      <c r="X40">
        <v>1.5</v>
      </c>
      <c r="Y40">
        <v>1.88554235865225E-2</v>
      </c>
      <c r="Z40">
        <v>1.8855E-2</v>
      </c>
      <c r="AA40" s="3">
        <v>0.1</v>
      </c>
      <c r="AB40">
        <v>6</v>
      </c>
      <c r="AC40">
        <v>4</v>
      </c>
      <c r="AD40" t="s">
        <v>10</v>
      </c>
      <c r="AE40" t="s">
        <v>131</v>
      </c>
    </row>
    <row r="41" spans="14:31" x14ac:dyDescent="0.35">
      <c r="N41">
        <v>0</v>
      </c>
      <c r="W41">
        <v>0</v>
      </c>
      <c r="X41">
        <v>1.5</v>
      </c>
      <c r="Y41" s="2">
        <v>9.1212588210809592E-6</v>
      </c>
      <c r="Z41">
        <v>9.0000000000000002E-6</v>
      </c>
      <c r="AA41" s="3">
        <v>0.1</v>
      </c>
      <c r="AB41">
        <v>6</v>
      </c>
      <c r="AC41">
        <v>4</v>
      </c>
      <c r="AD41" t="s">
        <v>10</v>
      </c>
      <c r="AE41" t="s">
        <v>132</v>
      </c>
    </row>
    <row r="42" spans="14:31" x14ac:dyDescent="0.35">
      <c r="N42">
        <v>0</v>
      </c>
      <c r="W42">
        <v>0</v>
      </c>
      <c r="X42">
        <v>1.5</v>
      </c>
      <c r="Y42">
        <v>3.4289449398246098E-3</v>
      </c>
      <c r="Z42">
        <v>3.4290000000000002E-3</v>
      </c>
      <c r="AA42" s="3">
        <v>0.1</v>
      </c>
      <c r="AB42">
        <v>6</v>
      </c>
      <c r="AC42">
        <v>4</v>
      </c>
      <c r="AD42" t="s">
        <v>10</v>
      </c>
      <c r="AE42" t="s">
        <v>133</v>
      </c>
    </row>
    <row r="43" spans="14:31" x14ac:dyDescent="0.35">
      <c r="N43">
        <v>0</v>
      </c>
      <c r="W43">
        <v>0</v>
      </c>
      <c r="X43">
        <v>1.5</v>
      </c>
      <c r="Y43">
        <v>0</v>
      </c>
      <c r="Z43">
        <v>0</v>
      </c>
      <c r="AA43" s="3">
        <v>0.1</v>
      </c>
      <c r="AB43">
        <v>6</v>
      </c>
      <c r="AC43">
        <v>4</v>
      </c>
      <c r="AD43" t="s">
        <v>10</v>
      </c>
      <c r="AE43" t="s">
        <v>134</v>
      </c>
    </row>
    <row r="44" spans="14:31" x14ac:dyDescent="0.35">
      <c r="N44">
        <v>0</v>
      </c>
      <c r="W44">
        <v>0</v>
      </c>
      <c r="X44">
        <v>1.5</v>
      </c>
      <c r="Y44">
        <v>3.2929519252827097E-2</v>
      </c>
      <c r="Z44">
        <v>3.2930000000000001E-2</v>
      </c>
      <c r="AA44" s="3">
        <v>0.1</v>
      </c>
      <c r="AB44">
        <v>6</v>
      </c>
      <c r="AC44">
        <v>4</v>
      </c>
      <c r="AD44" t="s">
        <v>10</v>
      </c>
      <c r="AE44" t="s">
        <v>135</v>
      </c>
    </row>
    <row r="45" spans="14:31" x14ac:dyDescent="0.35">
      <c r="N45">
        <v>0</v>
      </c>
      <c r="W45">
        <v>0</v>
      </c>
      <c r="X45">
        <v>1.5</v>
      </c>
      <c r="Y45">
        <v>5.2704596382391099E-3</v>
      </c>
      <c r="Z45">
        <v>5.2700000000000004E-3</v>
      </c>
      <c r="AA45" s="3">
        <v>0.1</v>
      </c>
      <c r="AB45">
        <v>6</v>
      </c>
      <c r="AC45">
        <v>4</v>
      </c>
      <c r="AD45" t="s">
        <v>10</v>
      </c>
      <c r="AE45" t="s">
        <v>136</v>
      </c>
    </row>
    <row r="46" spans="14:31" x14ac:dyDescent="0.35">
      <c r="N46">
        <v>0</v>
      </c>
      <c r="W46">
        <v>0</v>
      </c>
      <c r="X46">
        <v>1.5</v>
      </c>
      <c r="Y46">
        <v>0</v>
      </c>
      <c r="Z46">
        <v>0</v>
      </c>
      <c r="AA46" s="3">
        <v>0.1</v>
      </c>
      <c r="AB46">
        <v>6</v>
      </c>
      <c r="AC46">
        <v>4</v>
      </c>
      <c r="AD46" t="s">
        <v>10</v>
      </c>
      <c r="AE46" t="s">
        <v>137</v>
      </c>
    </row>
    <row r="47" spans="14:31" x14ac:dyDescent="0.35">
      <c r="N47">
        <v>0</v>
      </c>
      <c r="W47">
        <v>0</v>
      </c>
      <c r="X47">
        <v>1.5</v>
      </c>
      <c r="Y47">
        <v>6.2681250549748393E-2</v>
      </c>
      <c r="Z47">
        <v>6.2681000000000001E-2</v>
      </c>
      <c r="AA47" s="3">
        <v>0.1</v>
      </c>
      <c r="AB47">
        <v>6</v>
      </c>
      <c r="AC47">
        <v>4</v>
      </c>
      <c r="AD47" t="s">
        <v>10</v>
      </c>
      <c r="AE47" t="s">
        <v>138</v>
      </c>
    </row>
    <row r="48" spans="14:31" x14ac:dyDescent="0.35">
      <c r="N48">
        <v>0</v>
      </c>
      <c r="W48">
        <v>0</v>
      </c>
      <c r="X48">
        <v>1.5</v>
      </c>
      <c r="Y48">
        <v>7.9487644677749103E-2</v>
      </c>
      <c r="Z48">
        <v>7.9488000000000003E-2</v>
      </c>
      <c r="AA48" s="3">
        <v>0.1</v>
      </c>
      <c r="AB48">
        <v>6</v>
      </c>
      <c r="AC48">
        <v>4</v>
      </c>
      <c r="AD48" t="s">
        <v>10</v>
      </c>
      <c r="AE48" t="s">
        <v>139</v>
      </c>
    </row>
    <row r="49" spans="14:31" x14ac:dyDescent="0.35">
      <c r="N49">
        <v>0</v>
      </c>
      <c r="W49">
        <v>0</v>
      </c>
      <c r="X49">
        <v>1.5</v>
      </c>
      <c r="Y49">
        <v>4.6190862173623698E-2</v>
      </c>
      <c r="Z49">
        <v>4.6191000000000003E-2</v>
      </c>
      <c r="AA49" s="3">
        <v>0.1</v>
      </c>
      <c r="AB49">
        <v>6</v>
      </c>
      <c r="AC49">
        <v>4</v>
      </c>
      <c r="AD49" t="s">
        <v>10</v>
      </c>
      <c r="AE49" t="s">
        <v>140</v>
      </c>
    </row>
    <row r="50" spans="14:31" x14ac:dyDescent="0.35">
      <c r="N50">
        <v>0</v>
      </c>
      <c r="W50">
        <v>0</v>
      </c>
      <c r="X50">
        <v>1.5</v>
      </c>
      <c r="Y50">
        <v>1.5248845979723801E-2</v>
      </c>
      <c r="Z50">
        <v>1.5249E-2</v>
      </c>
      <c r="AA50" s="3">
        <v>0.1</v>
      </c>
      <c r="AB50">
        <v>6</v>
      </c>
      <c r="AC50">
        <v>4</v>
      </c>
      <c r="AD50" t="s">
        <v>10</v>
      </c>
      <c r="AE50" t="s">
        <v>141</v>
      </c>
    </row>
    <row r="51" spans="14:31" x14ac:dyDescent="0.35">
      <c r="N51">
        <v>0</v>
      </c>
      <c r="W51">
        <v>0</v>
      </c>
      <c r="X51">
        <v>1.5</v>
      </c>
      <c r="Y51">
        <v>5.4078073663457703E-2</v>
      </c>
      <c r="Z51">
        <v>5.4078000000000001E-2</v>
      </c>
      <c r="AA51" s="3">
        <v>0.1</v>
      </c>
      <c r="AB51">
        <v>6</v>
      </c>
      <c r="AC51">
        <v>4</v>
      </c>
      <c r="AD51" t="s">
        <v>10</v>
      </c>
      <c r="AE51" t="s">
        <v>142</v>
      </c>
    </row>
    <row r="52" spans="14:31" x14ac:dyDescent="0.35">
      <c r="N52">
        <v>0</v>
      </c>
      <c r="W52">
        <v>0</v>
      </c>
      <c r="X52">
        <v>1.5</v>
      </c>
      <c r="Y52">
        <v>1.04553320694403E-2</v>
      </c>
      <c r="Z52">
        <v>1.0455000000000001E-2</v>
      </c>
      <c r="AA52" s="3">
        <v>0.1</v>
      </c>
      <c r="AB52">
        <v>6</v>
      </c>
      <c r="AC52">
        <v>4</v>
      </c>
      <c r="AD52" t="s">
        <v>10</v>
      </c>
      <c r="AE52" t="s">
        <v>143</v>
      </c>
    </row>
    <row r="53" spans="14:31" x14ac:dyDescent="0.35">
      <c r="N53">
        <v>0</v>
      </c>
      <c r="W53">
        <v>0</v>
      </c>
      <c r="X53">
        <v>1.5</v>
      </c>
      <c r="Y53">
        <v>6.5750944483651499E-2</v>
      </c>
      <c r="Z53">
        <v>6.5751000000000004E-2</v>
      </c>
      <c r="AA53" s="3">
        <v>0.1</v>
      </c>
      <c r="AB53">
        <v>6</v>
      </c>
      <c r="AC53">
        <v>4</v>
      </c>
      <c r="AD53" t="s">
        <v>10</v>
      </c>
      <c r="AE53" t="s">
        <v>144</v>
      </c>
    </row>
    <row r="54" spans="14:31" x14ac:dyDescent="0.35">
      <c r="N54">
        <v>0</v>
      </c>
      <c r="W54">
        <v>0</v>
      </c>
      <c r="X54">
        <v>1.5</v>
      </c>
      <c r="Y54">
        <v>5.6388965780862901E-2</v>
      </c>
      <c r="Z54">
        <v>5.6389000000000002E-2</v>
      </c>
      <c r="AA54" s="3">
        <v>0.1</v>
      </c>
      <c r="AB54">
        <v>6</v>
      </c>
      <c r="AC54">
        <v>4</v>
      </c>
      <c r="AD54" t="s">
        <v>10</v>
      </c>
      <c r="AE54" t="s">
        <v>145</v>
      </c>
    </row>
    <row r="55" spans="14:31" x14ac:dyDescent="0.35">
      <c r="N55">
        <v>0</v>
      </c>
      <c r="W55">
        <v>0</v>
      </c>
      <c r="X55">
        <v>1.5</v>
      </c>
      <c r="Y55">
        <v>2.7742185943533001E-2</v>
      </c>
      <c r="Z55">
        <v>2.7741999999999999E-2</v>
      </c>
      <c r="AA55" s="3">
        <v>0.1</v>
      </c>
      <c r="AB55">
        <v>6</v>
      </c>
      <c r="AC55">
        <v>4</v>
      </c>
      <c r="AD55" t="s">
        <v>10</v>
      </c>
      <c r="AE55" t="s">
        <v>146</v>
      </c>
    </row>
    <row r="56" spans="14:31" x14ac:dyDescent="0.35">
      <c r="N56">
        <v>0</v>
      </c>
      <c r="W56">
        <v>0</v>
      </c>
      <c r="X56">
        <v>1.5</v>
      </c>
      <c r="Y56">
        <v>3.6437110175557098E-2</v>
      </c>
      <c r="Z56">
        <v>3.6436999999999997E-2</v>
      </c>
      <c r="AA56" s="3">
        <v>0.1</v>
      </c>
      <c r="AB56">
        <v>6</v>
      </c>
      <c r="AC56">
        <v>4</v>
      </c>
      <c r="AD56" t="s">
        <v>10</v>
      </c>
      <c r="AE56" t="s">
        <v>147</v>
      </c>
    </row>
    <row r="57" spans="14:31" x14ac:dyDescent="0.35">
      <c r="N57">
        <v>0</v>
      </c>
      <c r="W57">
        <v>0</v>
      </c>
      <c r="X57">
        <v>1.5</v>
      </c>
      <c r="Y57">
        <v>8.9961045992396696E-3</v>
      </c>
      <c r="Z57">
        <v>8.9960000000000005E-3</v>
      </c>
      <c r="AA57" s="3">
        <v>0.1</v>
      </c>
      <c r="AB57">
        <v>6</v>
      </c>
      <c r="AC57">
        <v>4</v>
      </c>
      <c r="AD57" t="s">
        <v>10</v>
      </c>
      <c r="AE57" t="s">
        <v>148</v>
      </c>
    </row>
    <row r="58" spans="14:31" x14ac:dyDescent="0.35">
      <c r="N58">
        <v>0</v>
      </c>
      <c r="W58">
        <v>0</v>
      </c>
      <c r="X58">
        <v>1.5</v>
      </c>
      <c r="Y58">
        <v>1.07907168857896</v>
      </c>
      <c r="Z58">
        <v>1.079072</v>
      </c>
      <c r="AA58" s="3">
        <v>0.1</v>
      </c>
      <c r="AB58">
        <v>6</v>
      </c>
      <c r="AC58">
        <v>4</v>
      </c>
      <c r="AD58" t="s">
        <v>10</v>
      </c>
      <c r="AE58" t="s">
        <v>149</v>
      </c>
    </row>
    <row r="59" spans="14:31" x14ac:dyDescent="0.35">
      <c r="N59">
        <v>0</v>
      </c>
      <c r="W59">
        <v>0</v>
      </c>
      <c r="X59">
        <v>1.5</v>
      </c>
      <c r="Y59">
        <v>0.63506097012467799</v>
      </c>
      <c r="Z59">
        <v>0.63506099999999999</v>
      </c>
      <c r="AA59" s="3">
        <v>0.1</v>
      </c>
      <c r="AB59">
        <v>6</v>
      </c>
      <c r="AC59">
        <v>4</v>
      </c>
      <c r="AD59" t="s">
        <v>10</v>
      </c>
      <c r="AE59" t="s">
        <v>150</v>
      </c>
    </row>
    <row r="60" spans="14:31" x14ac:dyDescent="0.35">
      <c r="N60">
        <v>0</v>
      </c>
      <c r="W60">
        <v>0</v>
      </c>
      <c r="X60">
        <v>1.5</v>
      </c>
      <c r="Y60">
        <v>4.0387561208870097E-2</v>
      </c>
      <c r="Z60">
        <v>4.0388E-2</v>
      </c>
      <c r="AA60" s="3">
        <v>0.1</v>
      </c>
      <c r="AB60">
        <v>6</v>
      </c>
      <c r="AC60">
        <v>4</v>
      </c>
      <c r="AD60" t="s">
        <v>10</v>
      </c>
      <c r="AE60" t="s">
        <v>151</v>
      </c>
    </row>
    <row r="61" spans="14:31" x14ac:dyDescent="0.35">
      <c r="N61">
        <v>0</v>
      </c>
      <c r="W61">
        <v>0</v>
      </c>
      <c r="X61">
        <v>1.5</v>
      </c>
      <c r="Y61" s="2">
        <v>2.2490765800602202E-8</v>
      </c>
      <c r="Z61">
        <v>0</v>
      </c>
      <c r="AA61" s="3">
        <v>0.1</v>
      </c>
      <c r="AB61">
        <v>6</v>
      </c>
      <c r="AC61">
        <v>4</v>
      </c>
      <c r="AD61" t="s">
        <v>10</v>
      </c>
      <c r="AE61" t="s">
        <v>152</v>
      </c>
    </row>
    <row r="62" spans="14:31" x14ac:dyDescent="0.35">
      <c r="N62">
        <v>0</v>
      </c>
      <c r="W62">
        <v>0</v>
      </c>
      <c r="X62">
        <v>1.5</v>
      </c>
      <c r="Y62">
        <v>2.2602865582386299E-2</v>
      </c>
      <c r="Z62">
        <v>2.2603000000000002E-2</v>
      </c>
      <c r="AA62" s="3">
        <v>0.1</v>
      </c>
      <c r="AB62">
        <v>6</v>
      </c>
      <c r="AC62">
        <v>4</v>
      </c>
      <c r="AD62" t="s">
        <v>10</v>
      </c>
      <c r="AE62" t="s">
        <v>153</v>
      </c>
    </row>
    <row r="63" spans="14:31" x14ac:dyDescent="0.35">
      <c r="N63">
        <v>0</v>
      </c>
      <c r="W63">
        <v>0</v>
      </c>
      <c r="X63">
        <v>1.5</v>
      </c>
      <c r="Y63">
        <v>0</v>
      </c>
      <c r="Z63">
        <v>0</v>
      </c>
      <c r="AA63" s="3">
        <v>0.1</v>
      </c>
      <c r="AB63">
        <v>6</v>
      </c>
      <c r="AC63">
        <v>4</v>
      </c>
      <c r="AD63" t="s">
        <v>10</v>
      </c>
      <c r="AE63" t="s">
        <v>154</v>
      </c>
    </row>
    <row r="64" spans="14:31" x14ac:dyDescent="0.35">
      <c r="N64">
        <v>0</v>
      </c>
      <c r="W64">
        <v>0</v>
      </c>
      <c r="X64">
        <v>1.5</v>
      </c>
      <c r="Y64">
        <v>0.108557775222432</v>
      </c>
      <c r="Z64">
        <v>0.108558</v>
      </c>
      <c r="AA64" s="3">
        <v>0.1</v>
      </c>
      <c r="AB64">
        <v>6</v>
      </c>
      <c r="AC64">
        <v>4</v>
      </c>
      <c r="AD64" t="s">
        <v>10</v>
      </c>
      <c r="AE64" t="s">
        <v>155</v>
      </c>
    </row>
    <row r="65" spans="23:31" x14ac:dyDescent="0.35">
      <c r="W65">
        <v>0</v>
      </c>
      <c r="X65">
        <v>1.5</v>
      </c>
      <c r="Y65">
        <v>0.14317515988468299</v>
      </c>
      <c r="Z65">
        <v>0.143175</v>
      </c>
      <c r="AA65" s="3">
        <v>0.1</v>
      </c>
      <c r="AB65">
        <v>6</v>
      </c>
      <c r="AC65">
        <v>4</v>
      </c>
      <c r="AD65" t="s">
        <v>10</v>
      </c>
      <c r="AE65" t="s">
        <v>156</v>
      </c>
    </row>
    <row r="66" spans="23:31" x14ac:dyDescent="0.35">
      <c r="W66">
        <v>0</v>
      </c>
      <c r="X66">
        <v>1.5</v>
      </c>
      <c r="Y66">
        <v>4.9567676302774404E-3</v>
      </c>
      <c r="Z66">
        <v>4.9569999999999996E-3</v>
      </c>
      <c r="AA66" s="3">
        <v>0.1</v>
      </c>
      <c r="AB66">
        <v>6</v>
      </c>
      <c r="AC66">
        <v>4</v>
      </c>
      <c r="AD66" t="s">
        <v>10</v>
      </c>
      <c r="AE66" t="s">
        <v>157</v>
      </c>
    </row>
    <row r="67" spans="23:31" x14ac:dyDescent="0.35">
      <c r="W67">
        <v>0</v>
      </c>
      <c r="X67">
        <v>1.5</v>
      </c>
      <c r="Y67">
        <v>3.5664320934723298E-2</v>
      </c>
      <c r="Z67">
        <v>3.5664000000000001E-2</v>
      </c>
      <c r="AA67" s="3">
        <v>0.1</v>
      </c>
      <c r="AB67">
        <v>6</v>
      </c>
      <c r="AC67">
        <v>4</v>
      </c>
      <c r="AD67" t="s">
        <v>10</v>
      </c>
      <c r="AE67" t="s">
        <v>158</v>
      </c>
    </row>
    <row r="68" spans="23:31" x14ac:dyDescent="0.35">
      <c r="W68">
        <v>0</v>
      </c>
      <c r="X68">
        <v>1.5</v>
      </c>
      <c r="Y68">
        <v>0.10070955176058401</v>
      </c>
      <c r="Z68">
        <v>0.10070999999999999</v>
      </c>
      <c r="AA68" s="3">
        <v>0.1</v>
      </c>
      <c r="AB68">
        <v>6</v>
      </c>
      <c r="AC68">
        <v>4</v>
      </c>
      <c r="AD68" t="s">
        <v>10</v>
      </c>
      <c r="AE68" t="s">
        <v>159</v>
      </c>
    </row>
    <row r="69" spans="23:31" x14ac:dyDescent="0.35">
      <c r="W69">
        <v>0</v>
      </c>
      <c r="X69">
        <v>1.5</v>
      </c>
      <c r="Y69">
        <v>9.9450928588423096E-2</v>
      </c>
      <c r="Z69">
        <v>9.9450999999999998E-2</v>
      </c>
      <c r="AA69" s="3">
        <v>0.1</v>
      </c>
      <c r="AB69">
        <v>6</v>
      </c>
      <c r="AC69">
        <v>4</v>
      </c>
      <c r="AD69" t="s">
        <v>10</v>
      </c>
      <c r="AE69" t="s">
        <v>160</v>
      </c>
    </row>
    <row r="70" spans="23:31" x14ac:dyDescent="0.35">
      <c r="W70">
        <v>0</v>
      </c>
      <c r="X70">
        <v>1.5</v>
      </c>
      <c r="Y70">
        <v>2.2334714449799901E-2</v>
      </c>
      <c r="Z70">
        <v>2.2335000000000001E-2</v>
      </c>
      <c r="AA70" s="3">
        <v>0.1</v>
      </c>
      <c r="AB70">
        <v>6</v>
      </c>
      <c r="AC70">
        <v>4</v>
      </c>
      <c r="AD70" t="s">
        <v>10</v>
      </c>
      <c r="AE70" t="s">
        <v>161</v>
      </c>
    </row>
    <row r="71" spans="23:31" x14ac:dyDescent="0.35">
      <c r="W71">
        <v>0</v>
      </c>
      <c r="X71">
        <v>1.5</v>
      </c>
      <c r="Y71">
        <v>0.578772902965213</v>
      </c>
      <c r="Z71">
        <v>0.57877299999999998</v>
      </c>
      <c r="AA71" s="3">
        <v>0.1</v>
      </c>
      <c r="AB71">
        <v>6</v>
      </c>
      <c r="AC71">
        <v>4</v>
      </c>
      <c r="AD71" t="s">
        <v>10</v>
      </c>
      <c r="AE71" t="s">
        <v>162</v>
      </c>
    </row>
    <row r="72" spans="23:31" x14ac:dyDescent="0.35">
      <c r="W72">
        <v>0</v>
      </c>
      <c r="X72">
        <v>1.5</v>
      </c>
      <c r="Y72">
        <v>0.15098344173848299</v>
      </c>
      <c r="Z72">
        <v>0.15098300000000001</v>
      </c>
      <c r="AA72" s="3">
        <v>0.1</v>
      </c>
      <c r="AB72">
        <v>6</v>
      </c>
      <c r="AC72">
        <v>4</v>
      </c>
      <c r="AD72" t="s">
        <v>10</v>
      </c>
      <c r="AE72" t="s">
        <v>163</v>
      </c>
    </row>
    <row r="73" spans="23:31" x14ac:dyDescent="0.35">
      <c r="W73">
        <v>0</v>
      </c>
      <c r="X73">
        <v>1.5</v>
      </c>
      <c r="Y73">
        <v>3.3891213249822798E-2</v>
      </c>
      <c r="Z73">
        <v>3.3890999999999998E-2</v>
      </c>
      <c r="AA73" s="3">
        <v>0.1</v>
      </c>
      <c r="AB73">
        <v>6</v>
      </c>
      <c r="AC73">
        <v>4</v>
      </c>
      <c r="AD73" t="s">
        <v>10</v>
      </c>
      <c r="AE73" t="s">
        <v>164</v>
      </c>
    </row>
    <row r="74" spans="23:31" x14ac:dyDescent="0.35">
      <c r="W74">
        <v>0</v>
      </c>
      <c r="X74">
        <v>1.5</v>
      </c>
      <c r="Y74">
        <v>2.4887893471216499E-4</v>
      </c>
      <c r="Z74">
        <v>2.4899999999999998E-4</v>
      </c>
      <c r="AA74" s="3">
        <v>0.1</v>
      </c>
      <c r="AB74">
        <v>6</v>
      </c>
      <c r="AC74">
        <v>4</v>
      </c>
      <c r="AD74" t="s">
        <v>10</v>
      </c>
      <c r="AE74" t="s">
        <v>165</v>
      </c>
    </row>
    <row r="75" spans="23:31" x14ac:dyDescent="0.35">
      <c r="W75">
        <v>0</v>
      </c>
      <c r="X75">
        <v>1.5</v>
      </c>
      <c r="Y75" s="2">
        <v>7.3799449888517805E-11</v>
      </c>
      <c r="Z75">
        <v>0</v>
      </c>
      <c r="AA75" s="3">
        <v>0.1</v>
      </c>
      <c r="AB75">
        <v>6</v>
      </c>
      <c r="AC75">
        <v>4</v>
      </c>
      <c r="AD75" t="s">
        <v>10</v>
      </c>
      <c r="AE75" t="s">
        <v>166</v>
      </c>
    </row>
    <row r="76" spans="23:31" x14ac:dyDescent="0.35">
      <c r="W76">
        <v>0</v>
      </c>
      <c r="X76">
        <v>1.5</v>
      </c>
      <c r="Y76">
        <v>1.5680702411000998E-2</v>
      </c>
      <c r="Z76">
        <v>1.5681E-2</v>
      </c>
      <c r="AA76" s="3">
        <v>0.1</v>
      </c>
      <c r="AB76">
        <v>6</v>
      </c>
      <c r="AC76">
        <v>4</v>
      </c>
      <c r="AD76" t="s">
        <v>10</v>
      </c>
      <c r="AE76" t="s">
        <v>167</v>
      </c>
    </row>
    <row r="77" spans="23:31" x14ac:dyDescent="0.35">
      <c r="W77">
        <v>0</v>
      </c>
      <c r="X77">
        <v>1.5</v>
      </c>
      <c r="Y77" s="2">
        <v>4.0461195083091299E-6</v>
      </c>
      <c r="Z77">
        <v>3.9999999999999998E-6</v>
      </c>
      <c r="AA77" s="3">
        <v>0.1</v>
      </c>
      <c r="AB77">
        <v>6</v>
      </c>
      <c r="AC77">
        <v>4</v>
      </c>
      <c r="AD77" t="s">
        <v>10</v>
      </c>
      <c r="AE77" t="s">
        <v>168</v>
      </c>
    </row>
    <row r="78" spans="23:31" x14ac:dyDescent="0.35">
      <c r="W78">
        <v>0</v>
      </c>
      <c r="X78">
        <v>1.5</v>
      </c>
      <c r="Y78">
        <v>3.05152663756504E-3</v>
      </c>
      <c r="Z78">
        <v>3.052E-3</v>
      </c>
      <c r="AA78" s="3">
        <v>0.1</v>
      </c>
      <c r="AB78">
        <v>6</v>
      </c>
      <c r="AC78">
        <v>4</v>
      </c>
      <c r="AD78" t="s">
        <v>10</v>
      </c>
      <c r="AE78" t="s">
        <v>169</v>
      </c>
    </row>
    <row r="79" spans="23:31" x14ac:dyDescent="0.35">
      <c r="W79">
        <v>0</v>
      </c>
      <c r="X79">
        <v>1.5</v>
      </c>
      <c r="Y79">
        <v>0</v>
      </c>
      <c r="Z79">
        <v>0</v>
      </c>
      <c r="AA79" s="3">
        <v>0.1</v>
      </c>
      <c r="AB79">
        <v>6</v>
      </c>
      <c r="AC79">
        <v>4</v>
      </c>
      <c r="AD79" t="s">
        <v>10</v>
      </c>
      <c r="AE79" t="s">
        <v>170</v>
      </c>
    </row>
    <row r="80" spans="23:31" x14ac:dyDescent="0.35">
      <c r="W80">
        <v>0</v>
      </c>
      <c r="X80">
        <v>1.5</v>
      </c>
      <c r="Y80">
        <v>3.5543578255928202E-2</v>
      </c>
      <c r="Z80">
        <v>3.5543999999999999E-2</v>
      </c>
      <c r="AA80" s="3">
        <v>0.1</v>
      </c>
      <c r="AB80">
        <v>6</v>
      </c>
      <c r="AC80">
        <v>4</v>
      </c>
      <c r="AD80" t="s">
        <v>10</v>
      </c>
      <c r="AE80" t="s">
        <v>171</v>
      </c>
    </row>
    <row r="81" spans="23:31" x14ac:dyDescent="0.35">
      <c r="W81">
        <v>0</v>
      </c>
      <c r="X81">
        <v>1.5</v>
      </c>
      <c r="Y81">
        <v>3.4241043530905098E-3</v>
      </c>
      <c r="Z81">
        <v>3.424E-3</v>
      </c>
      <c r="AA81" s="3">
        <v>0.1</v>
      </c>
      <c r="AB81">
        <v>6</v>
      </c>
      <c r="AC81">
        <v>4</v>
      </c>
      <c r="AD81" t="s">
        <v>10</v>
      </c>
      <c r="AE81" t="s">
        <v>172</v>
      </c>
    </row>
    <row r="82" spans="23:31" x14ac:dyDescent="0.35">
      <c r="W82">
        <v>0</v>
      </c>
      <c r="X82">
        <v>1.5</v>
      </c>
      <c r="Y82">
        <v>0</v>
      </c>
      <c r="Z82">
        <v>0</v>
      </c>
      <c r="AA82" s="3">
        <v>0.1</v>
      </c>
      <c r="AB82">
        <v>6</v>
      </c>
      <c r="AC82">
        <v>4</v>
      </c>
      <c r="AD82" t="s">
        <v>10</v>
      </c>
      <c r="AE82" t="s">
        <v>173</v>
      </c>
    </row>
    <row r="83" spans="23:31" x14ac:dyDescent="0.35">
      <c r="W83">
        <v>0</v>
      </c>
      <c r="X83">
        <v>1.5</v>
      </c>
      <c r="Y83">
        <v>4.8114608579624102E-2</v>
      </c>
      <c r="Z83">
        <v>4.8114999999999998E-2</v>
      </c>
      <c r="AA83" s="3">
        <v>0.1</v>
      </c>
      <c r="AB83">
        <v>6</v>
      </c>
      <c r="AC83">
        <v>4</v>
      </c>
      <c r="AD83" t="s">
        <v>10</v>
      </c>
      <c r="AE83" t="s">
        <v>174</v>
      </c>
    </row>
    <row r="84" spans="23:31" x14ac:dyDescent="0.35">
      <c r="W84">
        <v>0</v>
      </c>
      <c r="X84">
        <v>1.5</v>
      </c>
      <c r="Y84">
        <v>8.0207847343975305E-2</v>
      </c>
      <c r="Z84">
        <v>8.0208000000000002E-2</v>
      </c>
      <c r="AA84" s="3">
        <v>0.1</v>
      </c>
      <c r="AB84">
        <v>6</v>
      </c>
      <c r="AC84">
        <v>4</v>
      </c>
      <c r="AD84" t="s">
        <v>10</v>
      </c>
      <c r="AE84" t="s">
        <v>175</v>
      </c>
    </row>
    <row r="85" spans="23:31" x14ac:dyDescent="0.35">
      <c r="W85">
        <v>0</v>
      </c>
      <c r="X85">
        <v>1.5</v>
      </c>
      <c r="Y85">
        <v>4.38195495405721E-2</v>
      </c>
      <c r="Z85">
        <v>4.3819999999999998E-2</v>
      </c>
      <c r="AA85" s="3">
        <v>0.1</v>
      </c>
      <c r="AB85">
        <v>6</v>
      </c>
      <c r="AC85">
        <v>4</v>
      </c>
      <c r="AD85" t="s">
        <v>10</v>
      </c>
      <c r="AE85" t="s">
        <v>176</v>
      </c>
    </row>
    <row r="86" spans="23:31" x14ac:dyDescent="0.35">
      <c r="W86">
        <v>0</v>
      </c>
      <c r="X86">
        <v>1.5</v>
      </c>
      <c r="Y86">
        <v>2.2933791255364998E-2</v>
      </c>
      <c r="Z86">
        <v>2.2934E-2</v>
      </c>
      <c r="AA86" s="3">
        <v>0.1</v>
      </c>
      <c r="AB86">
        <v>6</v>
      </c>
      <c r="AC86">
        <v>4</v>
      </c>
      <c r="AD86" t="s">
        <v>10</v>
      </c>
      <c r="AE86" t="s">
        <v>177</v>
      </c>
    </row>
    <row r="87" spans="23:31" x14ac:dyDescent="0.35">
      <c r="W87">
        <v>0</v>
      </c>
      <c r="X87">
        <v>1.5</v>
      </c>
      <c r="Y87">
        <v>5.7551371553573698E-2</v>
      </c>
      <c r="Z87">
        <v>5.7550999999999998E-2</v>
      </c>
      <c r="AA87" s="3">
        <v>0.1</v>
      </c>
      <c r="AB87">
        <v>6</v>
      </c>
      <c r="AC87">
        <v>4</v>
      </c>
      <c r="AD87" t="s">
        <v>10</v>
      </c>
      <c r="AE87" t="s">
        <v>178</v>
      </c>
    </row>
    <row r="88" spans="23:31" x14ac:dyDescent="0.35">
      <c r="W88">
        <v>0</v>
      </c>
      <c r="X88">
        <v>1.5</v>
      </c>
      <c r="Y88">
        <v>1.3137786652757701E-2</v>
      </c>
      <c r="Z88">
        <v>1.3138E-2</v>
      </c>
      <c r="AA88" s="3">
        <v>0.1</v>
      </c>
      <c r="AB88">
        <v>6</v>
      </c>
      <c r="AC88">
        <v>4</v>
      </c>
      <c r="AD88" t="s">
        <v>10</v>
      </c>
      <c r="AE88" t="s">
        <v>179</v>
      </c>
    </row>
    <row r="89" spans="23:31" x14ac:dyDescent="0.35">
      <c r="W89">
        <v>0</v>
      </c>
      <c r="X89">
        <v>1.5</v>
      </c>
      <c r="Y89">
        <v>7.4168817270779799E-2</v>
      </c>
      <c r="Z89">
        <v>7.4168999999999999E-2</v>
      </c>
      <c r="AA89" s="3">
        <v>0.1</v>
      </c>
      <c r="AB89">
        <v>6</v>
      </c>
      <c r="AC89">
        <v>4</v>
      </c>
      <c r="AD89" t="s">
        <v>10</v>
      </c>
      <c r="AE89" t="s">
        <v>180</v>
      </c>
    </row>
    <row r="90" spans="23:31" x14ac:dyDescent="0.35">
      <c r="W90">
        <v>0</v>
      </c>
      <c r="X90">
        <v>1.5</v>
      </c>
      <c r="Y90">
        <v>6.3153564584061198E-2</v>
      </c>
      <c r="Z90">
        <v>6.3154000000000002E-2</v>
      </c>
      <c r="AA90" s="3">
        <v>0.1</v>
      </c>
      <c r="AB90">
        <v>6</v>
      </c>
      <c r="AC90">
        <v>4</v>
      </c>
      <c r="AD90" t="s">
        <v>10</v>
      </c>
      <c r="AE90" t="s">
        <v>181</v>
      </c>
    </row>
    <row r="91" spans="23:31" x14ac:dyDescent="0.35">
      <c r="W91">
        <v>0</v>
      </c>
      <c r="X91">
        <v>1.5</v>
      </c>
      <c r="Y91">
        <v>2.8429055589924299E-2</v>
      </c>
      <c r="Z91">
        <v>2.8428999999999999E-2</v>
      </c>
      <c r="AA91" s="3">
        <v>0.1</v>
      </c>
      <c r="AB91">
        <v>6</v>
      </c>
      <c r="AC91">
        <v>4</v>
      </c>
      <c r="AD91" t="s">
        <v>10</v>
      </c>
      <c r="AE91" t="s">
        <v>182</v>
      </c>
    </row>
    <row r="92" spans="23:31" x14ac:dyDescent="0.35">
      <c r="W92">
        <v>0</v>
      </c>
      <c r="X92">
        <v>1.5</v>
      </c>
      <c r="Y92">
        <v>3.22659670780042E-2</v>
      </c>
      <c r="Z92">
        <v>3.2266000000000003E-2</v>
      </c>
      <c r="AA92" s="3">
        <v>0.1</v>
      </c>
      <c r="AB92">
        <v>6</v>
      </c>
      <c r="AC92">
        <v>4</v>
      </c>
      <c r="AD92" t="s">
        <v>10</v>
      </c>
      <c r="AE92" t="s">
        <v>183</v>
      </c>
    </row>
    <row r="93" spans="23:31" x14ac:dyDescent="0.35">
      <c r="W93">
        <v>0</v>
      </c>
      <c r="X93">
        <v>1.5</v>
      </c>
      <c r="Y93">
        <v>5.8355332580123697E-3</v>
      </c>
      <c r="Z93">
        <v>5.836E-3</v>
      </c>
      <c r="AA93" s="3">
        <v>0.1</v>
      </c>
      <c r="AB93">
        <v>6</v>
      </c>
      <c r="AC93">
        <v>4</v>
      </c>
      <c r="AD93" t="s">
        <v>10</v>
      </c>
      <c r="AE93" t="s">
        <v>184</v>
      </c>
    </row>
    <row r="94" spans="23:31" x14ac:dyDescent="0.35">
      <c r="W94">
        <v>0</v>
      </c>
      <c r="X94">
        <v>1.5</v>
      </c>
      <c r="Y94">
        <v>1.1335717206653999</v>
      </c>
      <c r="Z94">
        <v>1.133572</v>
      </c>
      <c r="AA94" s="3">
        <v>0.1</v>
      </c>
      <c r="AB94">
        <v>6</v>
      </c>
      <c r="AC94">
        <v>4</v>
      </c>
      <c r="AD94" t="s">
        <v>10</v>
      </c>
      <c r="AE94" t="s">
        <v>185</v>
      </c>
    </row>
    <row r="95" spans="23:31" x14ac:dyDescent="0.35">
      <c r="W95">
        <v>0</v>
      </c>
      <c r="X95">
        <v>1.5</v>
      </c>
      <c r="Y95">
        <v>0.44568381510834199</v>
      </c>
      <c r="Z95">
        <v>0.44568400000000002</v>
      </c>
      <c r="AA95" s="3">
        <v>0.1</v>
      </c>
      <c r="AB95">
        <v>6</v>
      </c>
      <c r="AC95">
        <v>4</v>
      </c>
      <c r="AD95" t="s">
        <v>10</v>
      </c>
      <c r="AE95" t="s">
        <v>186</v>
      </c>
    </row>
    <row r="96" spans="23:31" x14ac:dyDescent="0.35">
      <c r="W96">
        <v>0</v>
      </c>
      <c r="X96">
        <v>1.5</v>
      </c>
      <c r="Y96">
        <v>6.03435176004695E-2</v>
      </c>
      <c r="Z96">
        <v>6.0344000000000002E-2</v>
      </c>
      <c r="AA96" s="3">
        <v>0.1</v>
      </c>
      <c r="AB96">
        <v>6</v>
      </c>
      <c r="AC96">
        <v>4</v>
      </c>
      <c r="AD96" t="s">
        <v>10</v>
      </c>
      <c r="AE96" t="s">
        <v>187</v>
      </c>
    </row>
    <row r="97" spans="23:31" x14ac:dyDescent="0.35">
      <c r="W97">
        <v>0</v>
      </c>
      <c r="X97">
        <v>1.5</v>
      </c>
      <c r="Y97" s="2">
        <v>4.2003706193726297E-8</v>
      </c>
      <c r="Z97">
        <v>0</v>
      </c>
      <c r="AA97" s="3">
        <v>0.1</v>
      </c>
      <c r="AB97">
        <v>6</v>
      </c>
      <c r="AC97">
        <v>4</v>
      </c>
      <c r="AD97" t="s">
        <v>10</v>
      </c>
      <c r="AE97" t="s">
        <v>188</v>
      </c>
    </row>
    <row r="98" spans="23:31" x14ac:dyDescent="0.35">
      <c r="W98">
        <v>0</v>
      </c>
      <c r="X98">
        <v>1.5</v>
      </c>
      <c r="Y98">
        <v>1.8311214896231401E-2</v>
      </c>
      <c r="Z98">
        <v>1.8311000000000001E-2</v>
      </c>
      <c r="AA98" s="3">
        <v>0.1</v>
      </c>
      <c r="AB98">
        <v>6</v>
      </c>
      <c r="AC98">
        <v>4</v>
      </c>
      <c r="AD98" t="s">
        <v>10</v>
      </c>
      <c r="AE98" t="s">
        <v>189</v>
      </c>
    </row>
    <row r="99" spans="23:31" x14ac:dyDescent="0.35">
      <c r="W99">
        <v>0</v>
      </c>
      <c r="X99">
        <v>1.5</v>
      </c>
      <c r="Y99">
        <v>0</v>
      </c>
      <c r="Z99">
        <v>0</v>
      </c>
      <c r="AA99" s="3">
        <v>0.1</v>
      </c>
      <c r="AB99">
        <v>6</v>
      </c>
      <c r="AC99">
        <v>4</v>
      </c>
      <c r="AD99" t="s">
        <v>10</v>
      </c>
      <c r="AE99" t="s">
        <v>190</v>
      </c>
    </row>
    <row r="100" spans="23:31" x14ac:dyDescent="0.35">
      <c r="W100">
        <v>0</v>
      </c>
      <c r="X100">
        <v>1.5</v>
      </c>
      <c r="Y100">
        <v>0.123970597733519</v>
      </c>
      <c r="Z100">
        <v>0.123971</v>
      </c>
      <c r="AA100" s="3">
        <v>0.1</v>
      </c>
      <c r="AB100">
        <v>6</v>
      </c>
      <c r="AC100">
        <v>4</v>
      </c>
      <c r="AD100" t="s">
        <v>10</v>
      </c>
      <c r="AE100" t="s">
        <v>191</v>
      </c>
    </row>
    <row r="101" spans="23:31" x14ac:dyDescent="0.35">
      <c r="W101">
        <v>0</v>
      </c>
      <c r="X101">
        <v>1.5</v>
      </c>
      <c r="Y101">
        <v>7.7358025846610806E-2</v>
      </c>
      <c r="Z101">
        <v>7.7357999999999996E-2</v>
      </c>
      <c r="AA101" s="3">
        <v>0.1</v>
      </c>
      <c r="AB101">
        <v>6</v>
      </c>
      <c r="AC101">
        <v>4</v>
      </c>
      <c r="AD101" t="s">
        <v>10</v>
      </c>
      <c r="AE101" t="s">
        <v>192</v>
      </c>
    </row>
    <row r="102" spans="23:31" x14ac:dyDescent="0.35">
      <c r="W102">
        <v>0</v>
      </c>
      <c r="X102">
        <v>1.5</v>
      </c>
      <c r="Y102">
        <v>5.2746545845315899E-3</v>
      </c>
      <c r="Z102">
        <v>5.2750000000000002E-3</v>
      </c>
      <c r="AA102" s="3">
        <v>0.1</v>
      </c>
      <c r="AB102">
        <v>6</v>
      </c>
      <c r="AC102">
        <v>4</v>
      </c>
      <c r="AD102" t="s">
        <v>10</v>
      </c>
      <c r="AE102" t="s">
        <v>193</v>
      </c>
    </row>
    <row r="103" spans="23:31" x14ac:dyDescent="0.35">
      <c r="W103">
        <v>0</v>
      </c>
      <c r="X103">
        <v>1.5</v>
      </c>
      <c r="Y103">
        <v>5.2572711943859499E-2</v>
      </c>
      <c r="Z103">
        <v>5.2573000000000002E-2</v>
      </c>
      <c r="AA103" s="3">
        <v>0.1</v>
      </c>
      <c r="AB103">
        <v>6</v>
      </c>
      <c r="AC103">
        <v>4</v>
      </c>
      <c r="AD103" t="s">
        <v>10</v>
      </c>
      <c r="AE103" t="s">
        <v>194</v>
      </c>
    </row>
    <row r="104" spans="23:31" x14ac:dyDescent="0.35">
      <c r="W104">
        <v>0</v>
      </c>
      <c r="X104">
        <v>1.5</v>
      </c>
      <c r="Y104">
        <v>0.121485113715492</v>
      </c>
      <c r="Z104">
        <v>0.121485</v>
      </c>
      <c r="AA104" s="3">
        <v>0.1</v>
      </c>
      <c r="AB104">
        <v>6</v>
      </c>
      <c r="AC104">
        <v>4</v>
      </c>
      <c r="AD104" t="s">
        <v>10</v>
      </c>
      <c r="AE104" t="s">
        <v>195</v>
      </c>
    </row>
    <row r="105" spans="23:31" x14ac:dyDescent="0.35">
      <c r="W105">
        <v>0</v>
      </c>
      <c r="X105">
        <v>1.5</v>
      </c>
      <c r="Y105">
        <v>8.8481551529475497E-2</v>
      </c>
      <c r="Z105">
        <v>8.8482000000000005E-2</v>
      </c>
      <c r="AA105" s="3">
        <v>0.1</v>
      </c>
      <c r="AB105">
        <v>6</v>
      </c>
      <c r="AC105">
        <v>4</v>
      </c>
      <c r="AD105" t="s">
        <v>10</v>
      </c>
      <c r="AE105" t="s">
        <v>196</v>
      </c>
    </row>
    <row r="106" spans="23:31" x14ac:dyDescent="0.35">
      <c r="W106">
        <v>0</v>
      </c>
      <c r="X106">
        <v>1.5</v>
      </c>
      <c r="Y106">
        <v>1.7044675447344299E-2</v>
      </c>
      <c r="Z106">
        <v>1.7045000000000001E-2</v>
      </c>
      <c r="AA106" s="3">
        <v>0.1</v>
      </c>
      <c r="AB106">
        <v>6</v>
      </c>
      <c r="AC106">
        <v>4</v>
      </c>
      <c r="AD106" t="s">
        <v>10</v>
      </c>
      <c r="AE106" t="s">
        <v>197</v>
      </c>
    </row>
    <row r="107" spans="23:31" x14ac:dyDescent="0.35">
      <c r="W107">
        <v>0</v>
      </c>
      <c r="X107">
        <v>1.5</v>
      </c>
      <c r="Y107">
        <v>0.32972971570211401</v>
      </c>
      <c r="Z107">
        <v>0.32973000000000002</v>
      </c>
      <c r="AA107" s="3">
        <v>0.1</v>
      </c>
      <c r="AB107">
        <v>6</v>
      </c>
      <c r="AC107">
        <v>4</v>
      </c>
      <c r="AD107" t="s">
        <v>10</v>
      </c>
      <c r="AE107" t="s">
        <v>198</v>
      </c>
    </row>
    <row r="108" spans="23:31" x14ac:dyDescent="0.35">
      <c r="W108">
        <v>0</v>
      </c>
      <c r="X108">
        <v>1.5</v>
      </c>
      <c r="Y108">
        <v>8.2671975129190695E-2</v>
      </c>
      <c r="Z108">
        <v>8.2671999999999995E-2</v>
      </c>
      <c r="AA108" s="3">
        <v>0.1</v>
      </c>
      <c r="AB108">
        <v>6</v>
      </c>
      <c r="AC108">
        <v>4</v>
      </c>
      <c r="AD108" t="s">
        <v>10</v>
      </c>
      <c r="AE108" t="s">
        <v>199</v>
      </c>
    </row>
    <row r="109" spans="23:31" x14ac:dyDescent="0.35">
      <c r="W109">
        <v>0</v>
      </c>
      <c r="X109">
        <v>1.5</v>
      </c>
      <c r="Y109">
        <v>1.9917026468086901E-3</v>
      </c>
      <c r="Z109">
        <v>1.9919999999999998E-3</v>
      </c>
      <c r="AA109" s="3">
        <v>0.1</v>
      </c>
      <c r="AB109">
        <v>6</v>
      </c>
      <c r="AC109">
        <v>4</v>
      </c>
      <c r="AD109" t="s">
        <v>10</v>
      </c>
      <c r="AE109" t="s">
        <v>200</v>
      </c>
    </row>
    <row r="110" spans="23:31" x14ac:dyDescent="0.35">
      <c r="W110">
        <v>0</v>
      </c>
      <c r="X110">
        <v>1.5</v>
      </c>
      <c r="Y110" s="2">
        <v>3.25748480759303E-5</v>
      </c>
      <c r="Z110">
        <v>3.3000000000000003E-5</v>
      </c>
      <c r="AA110" s="3">
        <v>0.1</v>
      </c>
      <c r="AB110">
        <v>6</v>
      </c>
      <c r="AC110">
        <v>4</v>
      </c>
      <c r="AD110" t="s">
        <v>10</v>
      </c>
      <c r="AE110" t="s">
        <v>201</v>
      </c>
    </row>
    <row r="111" spans="23:31" x14ac:dyDescent="0.35">
      <c r="W111">
        <v>0</v>
      </c>
      <c r="X111">
        <v>1.5</v>
      </c>
      <c r="Y111" s="2">
        <v>1.9102514506769801E-10</v>
      </c>
      <c r="Z111">
        <v>0</v>
      </c>
      <c r="AA111" s="3">
        <v>0.1</v>
      </c>
      <c r="AB111">
        <v>6</v>
      </c>
      <c r="AC111">
        <v>4</v>
      </c>
      <c r="AD111" t="s">
        <v>10</v>
      </c>
      <c r="AE111" t="s">
        <v>202</v>
      </c>
    </row>
    <row r="112" spans="23:31" x14ac:dyDescent="0.35">
      <c r="W112">
        <v>0</v>
      </c>
      <c r="X112">
        <v>1.5</v>
      </c>
      <c r="Y112">
        <v>2.0308407921533201E-2</v>
      </c>
      <c r="Z112">
        <v>2.0308E-2</v>
      </c>
      <c r="AA112" s="3">
        <v>0.1</v>
      </c>
      <c r="AB112">
        <v>6</v>
      </c>
      <c r="AC112">
        <v>4</v>
      </c>
      <c r="AD112" t="s">
        <v>10</v>
      </c>
      <c r="AE112" t="s">
        <v>203</v>
      </c>
    </row>
    <row r="113" spans="23:31" x14ac:dyDescent="0.35">
      <c r="W113">
        <v>0</v>
      </c>
      <c r="X113">
        <v>1.5</v>
      </c>
      <c r="Y113" s="2">
        <v>7.2236195716250702E-6</v>
      </c>
      <c r="Z113">
        <v>6.9999999999999999E-6</v>
      </c>
      <c r="AA113" s="3">
        <v>0.1</v>
      </c>
      <c r="AB113">
        <v>6</v>
      </c>
      <c r="AC113">
        <v>4</v>
      </c>
      <c r="AD113" t="s">
        <v>10</v>
      </c>
      <c r="AE113" t="s">
        <v>204</v>
      </c>
    </row>
    <row r="114" spans="23:31" x14ac:dyDescent="0.35">
      <c r="W114">
        <v>0</v>
      </c>
      <c r="X114">
        <v>1.5</v>
      </c>
      <c r="Y114">
        <v>4.4363516337488701E-3</v>
      </c>
      <c r="Z114">
        <v>4.4359999999999998E-3</v>
      </c>
      <c r="AA114" s="3">
        <v>0.1</v>
      </c>
      <c r="AB114">
        <v>6</v>
      </c>
      <c r="AC114">
        <v>4</v>
      </c>
      <c r="AD114" t="s">
        <v>10</v>
      </c>
      <c r="AE114" t="s">
        <v>205</v>
      </c>
    </row>
    <row r="115" spans="23:31" x14ac:dyDescent="0.35">
      <c r="W115">
        <v>0</v>
      </c>
      <c r="X115">
        <v>1.5</v>
      </c>
      <c r="Y115">
        <v>0</v>
      </c>
      <c r="Z115">
        <v>0</v>
      </c>
      <c r="AA115" s="3">
        <v>0.1</v>
      </c>
      <c r="AB115">
        <v>6</v>
      </c>
      <c r="AC115">
        <v>4</v>
      </c>
      <c r="AD115" t="s">
        <v>10</v>
      </c>
      <c r="AE115" t="s">
        <v>206</v>
      </c>
    </row>
    <row r="116" spans="23:31" x14ac:dyDescent="0.35">
      <c r="W116">
        <v>0</v>
      </c>
      <c r="X116">
        <v>1.5</v>
      </c>
      <c r="Y116">
        <v>5.4209748679561902E-2</v>
      </c>
      <c r="Z116">
        <v>5.4210000000000001E-2</v>
      </c>
      <c r="AA116" s="3">
        <v>0.1</v>
      </c>
      <c r="AB116">
        <v>6</v>
      </c>
      <c r="AC116">
        <v>4</v>
      </c>
      <c r="AD116" t="s">
        <v>10</v>
      </c>
      <c r="AE116" t="s">
        <v>207</v>
      </c>
    </row>
    <row r="117" spans="23:31" x14ac:dyDescent="0.35">
      <c r="W117">
        <v>0</v>
      </c>
      <c r="X117">
        <v>1.5</v>
      </c>
      <c r="Y117">
        <v>6.3823590781221101E-3</v>
      </c>
      <c r="Z117">
        <v>6.3819999999999997E-3</v>
      </c>
      <c r="AA117" s="3">
        <v>0.1</v>
      </c>
      <c r="AB117">
        <v>6</v>
      </c>
      <c r="AC117">
        <v>4</v>
      </c>
      <c r="AD117" t="s">
        <v>10</v>
      </c>
      <c r="AE117" t="s">
        <v>208</v>
      </c>
    </row>
    <row r="118" spans="23:31" x14ac:dyDescent="0.35">
      <c r="W118">
        <v>0</v>
      </c>
      <c r="X118">
        <v>1.5</v>
      </c>
      <c r="Y118">
        <v>0</v>
      </c>
      <c r="Z118">
        <v>0</v>
      </c>
      <c r="AA118" s="3">
        <v>0.1</v>
      </c>
      <c r="AB118">
        <v>6</v>
      </c>
      <c r="AC118">
        <v>4</v>
      </c>
      <c r="AD118" t="s">
        <v>10</v>
      </c>
      <c r="AE118" t="s">
        <v>209</v>
      </c>
    </row>
    <row r="119" spans="23:31" x14ac:dyDescent="0.35">
      <c r="W119">
        <v>0</v>
      </c>
      <c r="X119">
        <v>1.5</v>
      </c>
      <c r="Y119">
        <v>6.7514707939756002E-2</v>
      </c>
      <c r="Z119">
        <v>6.7515000000000006E-2</v>
      </c>
      <c r="AA119" s="3">
        <v>0.1</v>
      </c>
      <c r="AB119">
        <v>6</v>
      </c>
      <c r="AC119">
        <v>4</v>
      </c>
      <c r="AD119" t="s">
        <v>10</v>
      </c>
      <c r="AE119" t="s">
        <v>210</v>
      </c>
    </row>
    <row r="120" spans="23:31" x14ac:dyDescent="0.35">
      <c r="W120">
        <v>0</v>
      </c>
      <c r="X120">
        <v>1.5</v>
      </c>
      <c r="Y120">
        <v>0.108678793030588</v>
      </c>
      <c r="Z120">
        <v>0.108679</v>
      </c>
      <c r="AA120" s="3">
        <v>0.1</v>
      </c>
      <c r="AB120">
        <v>6</v>
      </c>
      <c r="AC120">
        <v>4</v>
      </c>
      <c r="AD120" t="s">
        <v>10</v>
      </c>
      <c r="AE120" t="s">
        <v>211</v>
      </c>
    </row>
    <row r="121" spans="23:31" x14ac:dyDescent="0.35">
      <c r="W121">
        <v>0</v>
      </c>
      <c r="X121">
        <v>1.5</v>
      </c>
      <c r="Y121">
        <v>7.4331090208978004E-2</v>
      </c>
      <c r="Z121">
        <v>7.4330999999999994E-2</v>
      </c>
      <c r="AA121" s="3">
        <v>0.1</v>
      </c>
      <c r="AB121">
        <v>6</v>
      </c>
      <c r="AC121">
        <v>4</v>
      </c>
      <c r="AD121" t="s">
        <v>10</v>
      </c>
      <c r="AE121" t="s">
        <v>212</v>
      </c>
    </row>
    <row r="122" spans="23:31" x14ac:dyDescent="0.35">
      <c r="W122">
        <v>0</v>
      </c>
      <c r="X122">
        <v>1.5</v>
      </c>
      <c r="Y122">
        <v>3.9917480392540401E-2</v>
      </c>
      <c r="Z122">
        <v>3.9917000000000001E-2</v>
      </c>
      <c r="AA122" s="3">
        <v>0.1</v>
      </c>
      <c r="AB122">
        <v>6</v>
      </c>
      <c r="AC122">
        <v>4</v>
      </c>
      <c r="AD122" t="s">
        <v>10</v>
      </c>
      <c r="AE122" t="s">
        <v>213</v>
      </c>
    </row>
    <row r="123" spans="23:31" x14ac:dyDescent="0.35">
      <c r="W123">
        <v>0</v>
      </c>
      <c r="X123">
        <v>1.5</v>
      </c>
      <c r="Y123">
        <v>8.6633174796682796E-2</v>
      </c>
      <c r="Z123">
        <v>8.6633000000000002E-2</v>
      </c>
      <c r="AA123" s="3">
        <v>0.1</v>
      </c>
      <c r="AB123">
        <v>6</v>
      </c>
      <c r="AC123">
        <v>4</v>
      </c>
      <c r="AD123" t="s">
        <v>10</v>
      </c>
      <c r="AE123" t="s">
        <v>214</v>
      </c>
    </row>
    <row r="124" spans="23:31" x14ac:dyDescent="0.35">
      <c r="W124">
        <v>0</v>
      </c>
      <c r="X124">
        <v>1.5</v>
      </c>
      <c r="Y124">
        <v>1.56650511311224E-2</v>
      </c>
      <c r="Z124">
        <v>1.5664999999999998E-2</v>
      </c>
      <c r="AA124" s="3">
        <v>0.1</v>
      </c>
      <c r="AB124">
        <v>6</v>
      </c>
      <c r="AC124">
        <v>4</v>
      </c>
      <c r="AD124" t="s">
        <v>10</v>
      </c>
      <c r="AE124" t="s">
        <v>215</v>
      </c>
    </row>
    <row r="125" spans="23:31" x14ac:dyDescent="0.35">
      <c r="W125">
        <v>0</v>
      </c>
      <c r="X125">
        <v>1.5</v>
      </c>
      <c r="Y125">
        <v>4.2091728835049802E-2</v>
      </c>
      <c r="Z125">
        <v>4.2091999999999997E-2</v>
      </c>
      <c r="AA125" s="3">
        <v>0.1</v>
      </c>
      <c r="AB125">
        <v>6</v>
      </c>
      <c r="AC125">
        <v>4</v>
      </c>
      <c r="AD125" t="s">
        <v>10</v>
      </c>
      <c r="AE125" t="s">
        <v>216</v>
      </c>
    </row>
    <row r="126" spans="23:31" x14ac:dyDescent="0.35">
      <c r="W126">
        <v>0</v>
      </c>
      <c r="X126">
        <v>1.5</v>
      </c>
      <c r="Y126">
        <v>8.4291595439415098E-2</v>
      </c>
      <c r="Z126">
        <v>8.4292000000000006E-2</v>
      </c>
      <c r="AA126" s="3">
        <v>0.1</v>
      </c>
      <c r="AB126">
        <v>6</v>
      </c>
      <c r="AC126">
        <v>4</v>
      </c>
      <c r="AD126" t="s">
        <v>10</v>
      </c>
      <c r="AE126" t="s">
        <v>217</v>
      </c>
    </row>
    <row r="127" spans="23:31" x14ac:dyDescent="0.35">
      <c r="W127">
        <v>0</v>
      </c>
      <c r="X127">
        <v>1.5</v>
      </c>
      <c r="Y127">
        <v>2.5270569120719798E-2</v>
      </c>
      <c r="Z127">
        <v>2.5270999999999998E-2</v>
      </c>
      <c r="AA127" s="3">
        <v>0.1</v>
      </c>
      <c r="AB127">
        <v>6</v>
      </c>
      <c r="AC127">
        <v>4</v>
      </c>
      <c r="AD127" t="s">
        <v>10</v>
      </c>
      <c r="AE127" t="s">
        <v>218</v>
      </c>
    </row>
    <row r="128" spans="23:31" x14ac:dyDescent="0.35">
      <c r="W128">
        <v>0</v>
      </c>
      <c r="X128">
        <v>1.5</v>
      </c>
      <c r="Y128">
        <v>3.63801737734986E-2</v>
      </c>
      <c r="Z128">
        <v>3.6380000000000003E-2</v>
      </c>
      <c r="AA128" s="3">
        <v>0.1</v>
      </c>
      <c r="AB128">
        <v>6</v>
      </c>
      <c r="AC128">
        <v>4</v>
      </c>
      <c r="AD128" t="s">
        <v>10</v>
      </c>
      <c r="AE128" t="s">
        <v>219</v>
      </c>
    </row>
    <row r="129" spans="23:31" x14ac:dyDescent="0.35">
      <c r="W129">
        <v>0</v>
      </c>
      <c r="X129">
        <v>1.5</v>
      </c>
      <c r="Y129">
        <v>6.3503872167581096E-3</v>
      </c>
      <c r="Z129">
        <v>6.3499999999999997E-3</v>
      </c>
      <c r="AA129" s="3">
        <v>0.1</v>
      </c>
      <c r="AB129">
        <v>6</v>
      </c>
      <c r="AC129">
        <v>4</v>
      </c>
      <c r="AD129" t="s">
        <v>10</v>
      </c>
      <c r="AE129" t="s">
        <v>220</v>
      </c>
    </row>
    <row r="130" spans="23:31" x14ac:dyDescent="0.35">
      <c r="W130">
        <v>0</v>
      </c>
      <c r="X130">
        <v>1.5</v>
      </c>
      <c r="Y130">
        <v>1.07713880453342</v>
      </c>
      <c r="Z130">
        <v>1.0771390000000001</v>
      </c>
      <c r="AA130" s="3">
        <v>0.1</v>
      </c>
      <c r="AB130">
        <v>6</v>
      </c>
      <c r="AC130">
        <v>4</v>
      </c>
      <c r="AD130" t="s">
        <v>10</v>
      </c>
      <c r="AE130" t="s">
        <v>221</v>
      </c>
    </row>
    <row r="131" spans="23:31" x14ac:dyDescent="0.35">
      <c r="W131">
        <v>0</v>
      </c>
      <c r="X131">
        <v>1.5</v>
      </c>
      <c r="Y131">
        <v>0.59820961036313902</v>
      </c>
      <c r="Z131">
        <v>0.59821000000000002</v>
      </c>
      <c r="AA131" s="3">
        <v>0.1</v>
      </c>
      <c r="AB131">
        <v>6</v>
      </c>
      <c r="AC131">
        <v>4</v>
      </c>
      <c r="AD131" t="s">
        <v>10</v>
      </c>
      <c r="AE131" t="s">
        <v>222</v>
      </c>
    </row>
    <row r="132" spans="23:31" x14ac:dyDescent="0.35">
      <c r="W132">
        <v>0</v>
      </c>
      <c r="X132">
        <v>1.5</v>
      </c>
      <c r="Y132">
        <v>8.5074240138506493E-2</v>
      </c>
      <c r="Z132">
        <v>8.5073999999999997E-2</v>
      </c>
      <c r="AA132" s="3">
        <v>0.1</v>
      </c>
      <c r="AB132">
        <v>6</v>
      </c>
      <c r="AC132">
        <v>4</v>
      </c>
      <c r="AD132" t="s">
        <v>10</v>
      </c>
      <c r="AE132" t="s">
        <v>223</v>
      </c>
    </row>
    <row r="133" spans="23:31" x14ac:dyDescent="0.35">
      <c r="W133">
        <v>0</v>
      </c>
      <c r="X133">
        <v>1.5</v>
      </c>
      <c r="Y133" s="2">
        <v>3.2388579471391803E-8</v>
      </c>
      <c r="Z133">
        <v>0</v>
      </c>
      <c r="AA133" s="3">
        <v>0.1</v>
      </c>
      <c r="AB133">
        <v>6</v>
      </c>
      <c r="AC133">
        <v>4</v>
      </c>
      <c r="AD133" t="s">
        <v>10</v>
      </c>
      <c r="AE133" t="s">
        <v>224</v>
      </c>
    </row>
    <row r="134" spans="23:31" x14ac:dyDescent="0.35">
      <c r="W134">
        <v>0</v>
      </c>
      <c r="X134">
        <v>1.5</v>
      </c>
      <c r="Y134">
        <v>4.1717460731539403E-2</v>
      </c>
      <c r="Z134">
        <v>4.1716999999999997E-2</v>
      </c>
      <c r="AA134" s="3">
        <v>0.1</v>
      </c>
      <c r="AB134">
        <v>6</v>
      </c>
      <c r="AC134">
        <v>4</v>
      </c>
      <c r="AD134" t="s">
        <v>10</v>
      </c>
      <c r="AE134" t="s">
        <v>225</v>
      </c>
    </row>
    <row r="135" spans="23:31" x14ac:dyDescent="0.35">
      <c r="W135">
        <v>0</v>
      </c>
      <c r="X135">
        <v>1.5</v>
      </c>
      <c r="Y135">
        <v>0</v>
      </c>
      <c r="Z135">
        <v>0</v>
      </c>
      <c r="AA135" s="3">
        <v>0.1</v>
      </c>
      <c r="AB135">
        <v>6</v>
      </c>
      <c r="AC135">
        <v>4</v>
      </c>
      <c r="AD135" t="s">
        <v>10</v>
      </c>
      <c r="AE135" t="s">
        <v>226</v>
      </c>
    </row>
    <row r="136" spans="23:31" x14ac:dyDescent="0.35">
      <c r="W136">
        <v>0</v>
      </c>
      <c r="X136">
        <v>1.5</v>
      </c>
      <c r="Y136">
        <v>0.14735726486021</v>
      </c>
      <c r="Z136">
        <v>0.14735699999999999</v>
      </c>
      <c r="AA136" s="3">
        <v>0.1</v>
      </c>
      <c r="AB136">
        <v>6</v>
      </c>
      <c r="AC136">
        <v>4</v>
      </c>
      <c r="AD136" t="s">
        <v>10</v>
      </c>
      <c r="AE136" t="s">
        <v>227</v>
      </c>
    </row>
    <row r="137" spans="23:31" x14ac:dyDescent="0.35">
      <c r="W137">
        <v>0</v>
      </c>
      <c r="X137">
        <v>1.5</v>
      </c>
      <c r="Y137">
        <v>0.115438322505274</v>
      </c>
      <c r="Z137">
        <v>0.115438</v>
      </c>
      <c r="AA137" s="3">
        <v>0.1</v>
      </c>
      <c r="AB137">
        <v>6</v>
      </c>
      <c r="AC137">
        <v>4</v>
      </c>
      <c r="AD137" t="s">
        <v>10</v>
      </c>
      <c r="AE137" t="s">
        <v>228</v>
      </c>
    </row>
    <row r="138" spans="23:31" x14ac:dyDescent="0.35">
      <c r="W138">
        <v>0</v>
      </c>
      <c r="X138">
        <v>1.5</v>
      </c>
      <c r="Y138">
        <v>9.2832368881852201E-3</v>
      </c>
      <c r="Z138">
        <v>9.2829999999999996E-3</v>
      </c>
      <c r="AA138" s="3">
        <v>0.1</v>
      </c>
      <c r="AB138">
        <v>6</v>
      </c>
      <c r="AC138">
        <v>4</v>
      </c>
      <c r="AD138" t="s">
        <v>10</v>
      </c>
      <c r="AE138" t="s">
        <v>229</v>
      </c>
    </row>
    <row r="139" spans="23:31" x14ac:dyDescent="0.35">
      <c r="W139">
        <v>0</v>
      </c>
      <c r="X139">
        <v>1.5</v>
      </c>
      <c r="Y139">
        <v>6.4640522636561906E-2</v>
      </c>
      <c r="Z139">
        <v>6.4641000000000004E-2</v>
      </c>
      <c r="AA139" s="3">
        <v>0.1</v>
      </c>
      <c r="AB139">
        <v>6</v>
      </c>
      <c r="AC139">
        <v>4</v>
      </c>
      <c r="AD139" t="s">
        <v>10</v>
      </c>
      <c r="AE139" t="s">
        <v>230</v>
      </c>
    </row>
    <row r="140" spans="23:31" x14ac:dyDescent="0.35">
      <c r="W140">
        <v>0</v>
      </c>
      <c r="X140">
        <v>1.5</v>
      </c>
      <c r="Y140">
        <v>0.17424146149567901</v>
      </c>
      <c r="Z140">
        <v>0.17424100000000001</v>
      </c>
      <c r="AA140" s="3">
        <v>0.1</v>
      </c>
      <c r="AB140">
        <v>6</v>
      </c>
      <c r="AC140">
        <v>4</v>
      </c>
      <c r="AD140" t="s">
        <v>10</v>
      </c>
      <c r="AE140" t="s">
        <v>231</v>
      </c>
    </row>
    <row r="141" spans="23:31" x14ac:dyDescent="0.35">
      <c r="W141">
        <v>0</v>
      </c>
      <c r="X141">
        <v>1.5</v>
      </c>
      <c r="Y141">
        <v>0.10177838106096899</v>
      </c>
      <c r="Z141">
        <v>0.10177799999999999</v>
      </c>
      <c r="AA141" s="3">
        <v>0.1</v>
      </c>
      <c r="AB141">
        <v>6</v>
      </c>
      <c r="AC141">
        <v>4</v>
      </c>
      <c r="AD141" t="s">
        <v>10</v>
      </c>
      <c r="AE141" t="s">
        <v>232</v>
      </c>
    </row>
    <row r="142" spans="23:31" x14ac:dyDescent="0.35">
      <c r="W142">
        <v>0</v>
      </c>
      <c r="X142">
        <v>1.5</v>
      </c>
      <c r="Y142">
        <v>6.0480807389310196E-3</v>
      </c>
      <c r="Z142">
        <v>6.0480000000000004E-3</v>
      </c>
      <c r="AA142" s="3">
        <v>0.1</v>
      </c>
      <c r="AB142">
        <v>6</v>
      </c>
      <c r="AC142">
        <v>4</v>
      </c>
      <c r="AD142" t="s">
        <v>10</v>
      </c>
      <c r="AE142" t="s">
        <v>233</v>
      </c>
    </row>
    <row r="143" spans="23:31" x14ac:dyDescent="0.35">
      <c r="W143">
        <v>0</v>
      </c>
      <c r="X143">
        <v>1.5</v>
      </c>
      <c r="Y143">
        <v>0.32662214172095999</v>
      </c>
      <c r="Z143">
        <v>0.32662200000000002</v>
      </c>
      <c r="AA143" s="3">
        <v>0.1</v>
      </c>
      <c r="AB143">
        <v>6</v>
      </c>
      <c r="AC143">
        <v>4</v>
      </c>
      <c r="AD143" t="s">
        <v>10</v>
      </c>
      <c r="AE143" t="s">
        <v>234</v>
      </c>
    </row>
    <row r="144" spans="23:31" x14ac:dyDescent="0.35">
      <c r="W144">
        <v>0</v>
      </c>
      <c r="X144">
        <v>1.5</v>
      </c>
      <c r="Y144">
        <v>0.10195578705733301</v>
      </c>
      <c r="Z144">
        <v>0.101956</v>
      </c>
      <c r="AA144" s="3">
        <v>0.1</v>
      </c>
      <c r="AB144">
        <v>6</v>
      </c>
      <c r="AC144">
        <v>4</v>
      </c>
      <c r="AD144" t="s">
        <v>10</v>
      </c>
      <c r="AE144" t="s">
        <v>235</v>
      </c>
    </row>
    <row r="145" spans="23:31" x14ac:dyDescent="0.35">
      <c r="W145">
        <v>0</v>
      </c>
      <c r="X145">
        <v>1.5</v>
      </c>
      <c r="Y145">
        <v>4.65173033523381E-4</v>
      </c>
      <c r="Z145">
        <v>4.6500000000000003E-4</v>
      </c>
      <c r="AA145" s="3">
        <v>0.1</v>
      </c>
      <c r="AB145">
        <v>6</v>
      </c>
      <c r="AC145">
        <v>4</v>
      </c>
      <c r="AD145" t="s">
        <v>10</v>
      </c>
      <c r="AE145" t="s">
        <v>236</v>
      </c>
    </row>
    <row r="146" spans="23:31" x14ac:dyDescent="0.35">
      <c r="W146">
        <v>0</v>
      </c>
      <c r="X146">
        <v>1.5</v>
      </c>
      <c r="Y146" s="2">
        <v>8.5080356783832998E-23</v>
      </c>
      <c r="Z146">
        <v>0</v>
      </c>
      <c r="AA146" s="3">
        <v>0.1</v>
      </c>
      <c r="AB146">
        <v>6</v>
      </c>
      <c r="AC146">
        <v>4</v>
      </c>
      <c r="AD146" t="s">
        <v>10</v>
      </c>
      <c r="AE146" t="s">
        <v>237</v>
      </c>
    </row>
    <row r="147" spans="23:31" x14ac:dyDescent="0.35">
      <c r="W147">
        <v>0</v>
      </c>
      <c r="X147">
        <v>1.5</v>
      </c>
      <c r="Y147" s="2">
        <v>4.5591886307776701E-10</v>
      </c>
      <c r="Z147">
        <v>0</v>
      </c>
      <c r="AA147" s="3">
        <v>0.1</v>
      </c>
      <c r="AB147">
        <v>6</v>
      </c>
      <c r="AC147">
        <v>4</v>
      </c>
      <c r="AD147" t="s">
        <v>10</v>
      </c>
      <c r="AE147" t="s">
        <v>238</v>
      </c>
    </row>
    <row r="148" spans="23:31" x14ac:dyDescent="0.35">
      <c r="W148">
        <v>0</v>
      </c>
      <c r="X148">
        <v>1.5</v>
      </c>
      <c r="Y148">
        <v>3.8877136552719301E-2</v>
      </c>
      <c r="Z148">
        <v>3.8877000000000002E-2</v>
      </c>
      <c r="AA148" s="3">
        <v>0.1</v>
      </c>
      <c r="AB148">
        <v>6</v>
      </c>
      <c r="AC148">
        <v>4</v>
      </c>
      <c r="AD148" t="s">
        <v>10</v>
      </c>
      <c r="AE148" t="s">
        <v>239</v>
      </c>
    </row>
    <row r="149" spans="23:31" x14ac:dyDescent="0.35">
      <c r="W149">
        <v>0</v>
      </c>
      <c r="X149">
        <v>1.5</v>
      </c>
      <c r="Y149" s="2">
        <v>1.13884604494709E-5</v>
      </c>
      <c r="Z149">
        <v>1.1E-5</v>
      </c>
      <c r="AA149" s="3">
        <v>0.1</v>
      </c>
      <c r="AB149">
        <v>6</v>
      </c>
      <c r="AC149">
        <v>4</v>
      </c>
      <c r="AD149" t="s">
        <v>10</v>
      </c>
      <c r="AE149" t="s">
        <v>240</v>
      </c>
    </row>
    <row r="150" spans="23:31" x14ac:dyDescent="0.35">
      <c r="W150">
        <v>0</v>
      </c>
      <c r="X150">
        <v>1.5</v>
      </c>
      <c r="Y150">
        <v>1.14253773367458E-2</v>
      </c>
      <c r="Z150">
        <v>1.1424999999999999E-2</v>
      </c>
      <c r="AA150" s="3">
        <v>0.1</v>
      </c>
      <c r="AB150">
        <v>6</v>
      </c>
      <c r="AC150">
        <v>4</v>
      </c>
      <c r="AD150" t="s">
        <v>10</v>
      </c>
      <c r="AE150" t="s">
        <v>241</v>
      </c>
    </row>
    <row r="151" spans="23:31" x14ac:dyDescent="0.35">
      <c r="W151">
        <v>0</v>
      </c>
      <c r="X151">
        <v>1.5</v>
      </c>
      <c r="Y151">
        <v>0</v>
      </c>
      <c r="Z151">
        <v>0</v>
      </c>
      <c r="AA151" s="3">
        <v>0.1</v>
      </c>
      <c r="AB151">
        <v>6</v>
      </c>
      <c r="AC151">
        <v>4</v>
      </c>
      <c r="AD151" t="s">
        <v>10</v>
      </c>
      <c r="AE151" t="s">
        <v>242</v>
      </c>
    </row>
    <row r="152" spans="23:31" x14ac:dyDescent="0.35">
      <c r="W152">
        <v>0</v>
      </c>
      <c r="X152">
        <v>1.5</v>
      </c>
      <c r="Y152">
        <v>5.6706705494483103E-2</v>
      </c>
      <c r="Z152">
        <v>5.6707E-2</v>
      </c>
      <c r="AA152" s="3">
        <v>0.1</v>
      </c>
      <c r="AB152">
        <v>6</v>
      </c>
      <c r="AC152">
        <v>4</v>
      </c>
      <c r="AD152" t="s">
        <v>10</v>
      </c>
      <c r="AE152" t="s">
        <v>243</v>
      </c>
    </row>
    <row r="153" spans="23:31" x14ac:dyDescent="0.35">
      <c r="W153">
        <v>0</v>
      </c>
      <c r="X153">
        <v>1.5</v>
      </c>
      <c r="Y153">
        <v>2.447848535414E-2</v>
      </c>
      <c r="Z153">
        <v>2.4478E-2</v>
      </c>
      <c r="AA153" s="3">
        <v>0.1</v>
      </c>
      <c r="AB153">
        <v>6</v>
      </c>
      <c r="AC153">
        <v>4</v>
      </c>
      <c r="AD153" t="s">
        <v>10</v>
      </c>
      <c r="AE153" t="s">
        <v>244</v>
      </c>
    </row>
    <row r="154" spans="23:31" x14ac:dyDescent="0.35">
      <c r="W154">
        <v>0</v>
      </c>
      <c r="X154">
        <v>1.5</v>
      </c>
      <c r="Y154">
        <v>0</v>
      </c>
      <c r="Z154">
        <v>0</v>
      </c>
      <c r="AA154" s="3">
        <v>0.1</v>
      </c>
      <c r="AB154">
        <v>6</v>
      </c>
      <c r="AC154">
        <v>4</v>
      </c>
      <c r="AD154" t="s">
        <v>10</v>
      </c>
      <c r="AE154" t="s">
        <v>245</v>
      </c>
    </row>
    <row r="155" spans="23:31" x14ac:dyDescent="0.35">
      <c r="W155">
        <v>0</v>
      </c>
      <c r="X155">
        <v>1.5</v>
      </c>
      <c r="Y155">
        <v>9.7117637283609601E-2</v>
      </c>
      <c r="Z155">
        <v>9.7117999999999996E-2</v>
      </c>
      <c r="AA155" s="3">
        <v>0.1</v>
      </c>
      <c r="AB155">
        <v>6</v>
      </c>
      <c r="AC155">
        <v>4</v>
      </c>
      <c r="AD155" t="s">
        <v>10</v>
      </c>
      <c r="AE155" t="s">
        <v>246</v>
      </c>
    </row>
    <row r="156" spans="23:31" x14ac:dyDescent="0.35">
      <c r="W156">
        <v>0</v>
      </c>
      <c r="X156">
        <v>1.5</v>
      </c>
      <c r="Y156">
        <v>0.23855267335753799</v>
      </c>
      <c r="Z156">
        <v>0.23855299999999999</v>
      </c>
      <c r="AA156" s="3">
        <v>0.1</v>
      </c>
      <c r="AB156">
        <v>6</v>
      </c>
      <c r="AC156">
        <v>4</v>
      </c>
      <c r="AD156" t="s">
        <v>10</v>
      </c>
      <c r="AE156" t="s">
        <v>247</v>
      </c>
    </row>
    <row r="157" spans="23:31" x14ac:dyDescent="0.35">
      <c r="W157">
        <v>0</v>
      </c>
      <c r="X157">
        <v>1.5</v>
      </c>
      <c r="Y157">
        <v>0.200218909157485</v>
      </c>
      <c r="Z157">
        <v>0.20021900000000001</v>
      </c>
      <c r="AA157" s="3">
        <v>0.1</v>
      </c>
      <c r="AB157">
        <v>6</v>
      </c>
      <c r="AC157">
        <v>4</v>
      </c>
      <c r="AD157" t="s">
        <v>10</v>
      </c>
      <c r="AE157" t="s">
        <v>248</v>
      </c>
    </row>
    <row r="158" spans="23:31" x14ac:dyDescent="0.35">
      <c r="W158">
        <v>0</v>
      </c>
      <c r="X158">
        <v>1.5</v>
      </c>
      <c r="Y158">
        <v>0.10542674608826499</v>
      </c>
      <c r="Z158">
        <v>0.10542700000000001</v>
      </c>
      <c r="AA158" s="3">
        <v>0.1</v>
      </c>
      <c r="AB158">
        <v>6</v>
      </c>
      <c r="AC158">
        <v>4</v>
      </c>
      <c r="AD158" t="s">
        <v>10</v>
      </c>
      <c r="AE158" t="s">
        <v>249</v>
      </c>
    </row>
    <row r="159" spans="23:31" x14ac:dyDescent="0.35">
      <c r="W159">
        <v>0</v>
      </c>
      <c r="X159">
        <v>1.5</v>
      </c>
      <c r="Y159">
        <v>0.120392327213278</v>
      </c>
      <c r="Z159">
        <v>0.120392</v>
      </c>
      <c r="AA159" s="3">
        <v>0.1</v>
      </c>
      <c r="AB159">
        <v>6</v>
      </c>
      <c r="AC159">
        <v>4</v>
      </c>
      <c r="AD159" t="s">
        <v>10</v>
      </c>
      <c r="AE159" t="s">
        <v>250</v>
      </c>
    </row>
    <row r="160" spans="23:31" x14ac:dyDescent="0.35">
      <c r="W160">
        <v>0</v>
      </c>
      <c r="X160">
        <v>1.5</v>
      </c>
      <c r="Y160">
        <v>5.9003221018726097E-3</v>
      </c>
      <c r="Z160">
        <v>5.8999999999999999E-3</v>
      </c>
      <c r="AA160" s="3">
        <v>0.1</v>
      </c>
      <c r="AB160">
        <v>6</v>
      </c>
      <c r="AC160">
        <v>4</v>
      </c>
      <c r="AD160" t="s">
        <v>10</v>
      </c>
      <c r="AE160" t="s">
        <v>251</v>
      </c>
    </row>
    <row r="161" spans="23:31" x14ac:dyDescent="0.35">
      <c r="W161">
        <v>0</v>
      </c>
      <c r="X161">
        <v>1.5</v>
      </c>
      <c r="Y161">
        <v>2.15828126792546E-2</v>
      </c>
      <c r="Z161">
        <v>2.1583000000000001E-2</v>
      </c>
      <c r="AA161" s="3">
        <v>0.1</v>
      </c>
      <c r="AB161">
        <v>6</v>
      </c>
      <c r="AC161">
        <v>4</v>
      </c>
      <c r="AD161" t="s">
        <v>10</v>
      </c>
      <c r="AE161" t="s">
        <v>252</v>
      </c>
    </row>
    <row r="162" spans="23:31" x14ac:dyDescent="0.35">
      <c r="W162">
        <v>0</v>
      </c>
      <c r="X162">
        <v>1.5</v>
      </c>
      <c r="Y162">
        <v>0.121685437591007</v>
      </c>
      <c r="Z162">
        <v>0.121685</v>
      </c>
      <c r="AA162" s="3">
        <v>0.1</v>
      </c>
      <c r="AB162">
        <v>6</v>
      </c>
      <c r="AC162">
        <v>4</v>
      </c>
      <c r="AD162" t="s">
        <v>10</v>
      </c>
      <c r="AE162" t="s">
        <v>253</v>
      </c>
    </row>
    <row r="163" spans="23:31" x14ac:dyDescent="0.35">
      <c r="W163">
        <v>0</v>
      </c>
      <c r="X163">
        <v>1.5</v>
      </c>
      <c r="Y163">
        <v>2.4424628840278201E-2</v>
      </c>
      <c r="Z163">
        <v>2.4424999999999999E-2</v>
      </c>
      <c r="AA163" s="3">
        <v>0.1</v>
      </c>
      <c r="AB163">
        <v>6</v>
      </c>
      <c r="AC163">
        <v>4</v>
      </c>
      <c r="AD163" t="s">
        <v>10</v>
      </c>
      <c r="AE163" t="s">
        <v>254</v>
      </c>
    </row>
    <row r="164" spans="23:31" x14ac:dyDescent="0.35">
      <c r="W164">
        <v>0</v>
      </c>
      <c r="X164">
        <v>1.5</v>
      </c>
      <c r="Y164">
        <v>2.33707434018781E-2</v>
      </c>
      <c r="Z164">
        <v>2.3370999999999999E-2</v>
      </c>
      <c r="AA164" s="3">
        <v>0.1</v>
      </c>
      <c r="AB164">
        <v>6</v>
      </c>
      <c r="AC164">
        <v>4</v>
      </c>
      <c r="AD164" t="s">
        <v>10</v>
      </c>
      <c r="AE164" t="s">
        <v>255</v>
      </c>
    </row>
    <row r="165" spans="23:31" x14ac:dyDescent="0.35">
      <c r="W165">
        <v>0</v>
      </c>
      <c r="X165">
        <v>1.5</v>
      </c>
      <c r="Y165">
        <v>8.1716438599062705E-4</v>
      </c>
      <c r="Z165">
        <v>8.1700000000000002E-4</v>
      </c>
      <c r="AA165" s="3">
        <v>0.1</v>
      </c>
      <c r="AB165">
        <v>6</v>
      </c>
      <c r="AC165">
        <v>4</v>
      </c>
      <c r="AD165" t="s">
        <v>10</v>
      </c>
      <c r="AE165" t="s">
        <v>256</v>
      </c>
    </row>
    <row r="166" spans="23:31" x14ac:dyDescent="0.35">
      <c r="W166">
        <v>0</v>
      </c>
      <c r="X166">
        <v>1.5</v>
      </c>
      <c r="Y166">
        <v>1.10586387340568</v>
      </c>
      <c r="Z166">
        <v>1.105864</v>
      </c>
      <c r="AA166" s="3">
        <v>0.1</v>
      </c>
      <c r="AB166">
        <v>6</v>
      </c>
      <c r="AC166">
        <v>4</v>
      </c>
      <c r="AD166" t="s">
        <v>10</v>
      </c>
      <c r="AE166" t="s">
        <v>257</v>
      </c>
    </row>
    <row r="167" spans="23:31" x14ac:dyDescent="0.35">
      <c r="W167">
        <v>0</v>
      </c>
      <c r="X167">
        <v>1.5</v>
      </c>
      <c r="Y167">
        <v>0.22856246921656101</v>
      </c>
      <c r="Z167">
        <v>0.22856199999999999</v>
      </c>
      <c r="AA167" s="3">
        <v>0.1</v>
      </c>
      <c r="AB167">
        <v>6</v>
      </c>
      <c r="AC167">
        <v>4</v>
      </c>
      <c r="AD167" t="s">
        <v>10</v>
      </c>
      <c r="AE167" t="s">
        <v>258</v>
      </c>
    </row>
    <row r="168" spans="23:31" x14ac:dyDescent="0.35">
      <c r="W168">
        <v>0</v>
      </c>
      <c r="X168">
        <v>1.5</v>
      </c>
      <c r="Y168">
        <v>7.3438991586124894E-2</v>
      </c>
      <c r="Z168">
        <v>7.3439000000000004E-2</v>
      </c>
      <c r="AA168" s="3">
        <v>0.1</v>
      </c>
      <c r="AB168">
        <v>6</v>
      </c>
      <c r="AC168">
        <v>4</v>
      </c>
      <c r="AD168" t="s">
        <v>10</v>
      </c>
      <c r="AE168" t="s">
        <v>259</v>
      </c>
    </row>
    <row r="169" spans="23:31" x14ac:dyDescent="0.35">
      <c r="W169">
        <v>0</v>
      </c>
      <c r="X169">
        <v>1.5</v>
      </c>
      <c r="Y169" s="2">
        <v>4.9568540846216701E-9</v>
      </c>
      <c r="Z169">
        <v>0</v>
      </c>
      <c r="AA169" s="3">
        <v>0.1</v>
      </c>
      <c r="AB169">
        <v>6</v>
      </c>
      <c r="AC169">
        <v>4</v>
      </c>
      <c r="AD169" t="s">
        <v>10</v>
      </c>
      <c r="AE169" t="s">
        <v>260</v>
      </c>
    </row>
    <row r="170" spans="23:31" x14ac:dyDescent="0.35">
      <c r="W170">
        <v>0</v>
      </c>
      <c r="X170">
        <v>1.5</v>
      </c>
      <c r="Y170">
        <v>3.2411739144730098E-2</v>
      </c>
      <c r="Z170">
        <v>3.2412000000000003E-2</v>
      </c>
      <c r="AA170" s="3">
        <v>0.1</v>
      </c>
      <c r="AB170">
        <v>6</v>
      </c>
      <c r="AC170">
        <v>4</v>
      </c>
      <c r="AD170" t="s">
        <v>10</v>
      </c>
      <c r="AE170" t="s">
        <v>261</v>
      </c>
    </row>
    <row r="171" spans="23:31" x14ac:dyDescent="0.35">
      <c r="W171">
        <v>0</v>
      </c>
      <c r="X171">
        <v>1.5</v>
      </c>
      <c r="Y171">
        <v>0</v>
      </c>
      <c r="Z171">
        <v>0</v>
      </c>
      <c r="AA171" s="3">
        <v>0.1</v>
      </c>
      <c r="AB171">
        <v>6</v>
      </c>
      <c r="AC171">
        <v>4</v>
      </c>
      <c r="AD171" t="s">
        <v>10</v>
      </c>
      <c r="AE171" t="s">
        <v>262</v>
      </c>
    </row>
    <row r="172" spans="23:31" x14ac:dyDescent="0.35">
      <c r="W172">
        <v>0</v>
      </c>
      <c r="X172">
        <v>1.5</v>
      </c>
      <c r="Y172">
        <v>0.12736261021824799</v>
      </c>
      <c r="Z172">
        <v>0.127363</v>
      </c>
      <c r="AA172" s="3">
        <v>0.1</v>
      </c>
      <c r="AB172">
        <v>6</v>
      </c>
      <c r="AC172">
        <v>4</v>
      </c>
      <c r="AD172" t="s">
        <v>10</v>
      </c>
      <c r="AE172" t="s">
        <v>263</v>
      </c>
    </row>
    <row r="173" spans="23:31" x14ac:dyDescent="0.35">
      <c r="W173">
        <v>0</v>
      </c>
      <c r="X173">
        <v>1.5</v>
      </c>
      <c r="Y173">
        <v>8.4461628897068194E-2</v>
      </c>
      <c r="Z173">
        <v>8.4461999999999995E-2</v>
      </c>
      <c r="AA173" s="3">
        <v>0.1</v>
      </c>
      <c r="AB173">
        <v>6</v>
      </c>
      <c r="AC173">
        <v>4</v>
      </c>
      <c r="AD173" t="s">
        <v>10</v>
      </c>
      <c r="AE173" t="s">
        <v>264</v>
      </c>
    </row>
    <row r="174" spans="23:31" x14ac:dyDescent="0.35">
      <c r="W174">
        <v>0</v>
      </c>
      <c r="X174">
        <v>1.5</v>
      </c>
      <c r="Y174">
        <v>1.93314505289295E-3</v>
      </c>
      <c r="Z174">
        <v>1.933E-3</v>
      </c>
      <c r="AA174" s="3">
        <v>0.1</v>
      </c>
      <c r="AB174">
        <v>6</v>
      </c>
      <c r="AC174">
        <v>4</v>
      </c>
      <c r="AD174" t="s">
        <v>10</v>
      </c>
      <c r="AE174" t="s">
        <v>265</v>
      </c>
    </row>
    <row r="175" spans="23:31" x14ac:dyDescent="0.35">
      <c r="W175">
        <v>0</v>
      </c>
      <c r="X175">
        <v>1.5</v>
      </c>
      <c r="Y175">
        <v>6.3259320552596005E-2</v>
      </c>
      <c r="Z175">
        <v>6.3258999999999996E-2</v>
      </c>
      <c r="AA175" s="3">
        <v>0.1</v>
      </c>
      <c r="AB175">
        <v>6</v>
      </c>
      <c r="AC175">
        <v>4</v>
      </c>
      <c r="AD175" t="s">
        <v>10</v>
      </c>
      <c r="AE175" t="s">
        <v>266</v>
      </c>
    </row>
    <row r="176" spans="23:31" x14ac:dyDescent="0.35">
      <c r="W176">
        <v>0</v>
      </c>
      <c r="X176">
        <v>1.5</v>
      </c>
      <c r="Y176">
        <v>0.17298826686596999</v>
      </c>
      <c r="Z176">
        <v>0.172988</v>
      </c>
      <c r="AA176" s="3">
        <v>0.1</v>
      </c>
      <c r="AB176">
        <v>6</v>
      </c>
      <c r="AC176">
        <v>4</v>
      </c>
      <c r="AD176" t="s">
        <v>10</v>
      </c>
      <c r="AE176" t="s">
        <v>267</v>
      </c>
    </row>
    <row r="177" spans="23:31" x14ac:dyDescent="0.35">
      <c r="W177">
        <v>0</v>
      </c>
      <c r="X177">
        <v>1.5</v>
      </c>
      <c r="Y177">
        <v>7.1738627403458599E-2</v>
      </c>
      <c r="Z177">
        <v>7.1738999999999997E-2</v>
      </c>
      <c r="AA177" s="3">
        <v>0.1</v>
      </c>
      <c r="AB177">
        <v>6</v>
      </c>
      <c r="AC177">
        <v>4</v>
      </c>
      <c r="AD177" t="s">
        <v>10</v>
      </c>
      <c r="AE177" t="s">
        <v>268</v>
      </c>
    </row>
    <row r="178" spans="23:31" x14ac:dyDescent="0.35">
      <c r="W178">
        <v>0</v>
      </c>
      <c r="X178">
        <v>1.5</v>
      </c>
      <c r="Y178">
        <v>2.7311024380172699E-2</v>
      </c>
      <c r="Z178">
        <v>2.7310999999999998E-2</v>
      </c>
      <c r="AA178" s="3">
        <v>0.1</v>
      </c>
      <c r="AB178">
        <v>6</v>
      </c>
      <c r="AC178">
        <v>4</v>
      </c>
      <c r="AD178" t="s">
        <v>10</v>
      </c>
      <c r="AE178" t="s">
        <v>269</v>
      </c>
    </row>
    <row r="179" spans="23:31" x14ac:dyDescent="0.35">
      <c r="W179">
        <v>0</v>
      </c>
      <c r="X179">
        <v>1.5</v>
      </c>
      <c r="Y179">
        <v>0.364898608931294</v>
      </c>
      <c r="Z179">
        <v>0.36489899999999997</v>
      </c>
      <c r="AA179" s="3">
        <v>0.1</v>
      </c>
      <c r="AB179">
        <v>6</v>
      </c>
      <c r="AC179">
        <v>4</v>
      </c>
      <c r="AD179" t="s">
        <v>10</v>
      </c>
      <c r="AE179" t="s">
        <v>270</v>
      </c>
    </row>
    <row r="180" spans="23:31" x14ac:dyDescent="0.35">
      <c r="W180">
        <v>0</v>
      </c>
      <c r="X180">
        <v>1.5</v>
      </c>
      <c r="Y180">
        <v>5.4578288694870497E-2</v>
      </c>
      <c r="Z180">
        <v>5.4578000000000002E-2</v>
      </c>
      <c r="AA180" s="3">
        <v>0.1</v>
      </c>
      <c r="AB180">
        <v>6</v>
      </c>
      <c r="AC180">
        <v>4</v>
      </c>
      <c r="AD180" t="s">
        <v>10</v>
      </c>
      <c r="AE180" t="s">
        <v>271</v>
      </c>
    </row>
    <row r="181" spans="23:31" x14ac:dyDescent="0.35">
      <c r="W181">
        <v>0</v>
      </c>
      <c r="X181">
        <v>1.5</v>
      </c>
      <c r="Y181">
        <v>3.37600404690981E-4</v>
      </c>
      <c r="Z181">
        <v>3.3799999999999998E-4</v>
      </c>
      <c r="AA181" s="3">
        <v>0.1</v>
      </c>
      <c r="AB181">
        <v>6</v>
      </c>
      <c r="AC181">
        <v>4</v>
      </c>
      <c r="AD181" t="s">
        <v>10</v>
      </c>
      <c r="AE181" t="s">
        <v>272</v>
      </c>
    </row>
    <row r="182" spans="23:31" x14ac:dyDescent="0.35">
      <c r="W182">
        <v>0</v>
      </c>
      <c r="X182">
        <v>1.5</v>
      </c>
      <c r="Y182" s="2">
        <v>4.1629740643895104E-6</v>
      </c>
      <c r="Z182">
        <v>3.9999999999999998E-6</v>
      </c>
      <c r="AA182" s="3">
        <v>0.1</v>
      </c>
      <c r="AB182">
        <v>6</v>
      </c>
      <c r="AC182">
        <v>4</v>
      </c>
      <c r="AD182" t="s">
        <v>10</v>
      </c>
      <c r="AE182" t="s">
        <v>273</v>
      </c>
    </row>
    <row r="183" spans="23:31" x14ac:dyDescent="0.35">
      <c r="W183">
        <v>0</v>
      </c>
      <c r="X183">
        <v>1.5</v>
      </c>
      <c r="Y183" s="2">
        <v>5.3526307579167898E-11</v>
      </c>
      <c r="Z183">
        <v>0</v>
      </c>
      <c r="AA183" s="3">
        <v>0.1</v>
      </c>
      <c r="AB183">
        <v>6</v>
      </c>
      <c r="AC183">
        <v>4</v>
      </c>
      <c r="AD183" t="s">
        <v>10</v>
      </c>
      <c r="AE183" t="s">
        <v>274</v>
      </c>
    </row>
    <row r="184" spans="23:31" x14ac:dyDescent="0.35">
      <c r="W184">
        <v>0</v>
      </c>
      <c r="X184">
        <v>1.5</v>
      </c>
      <c r="Y184">
        <v>4.2190724826716798E-2</v>
      </c>
      <c r="Z184">
        <v>4.2190999999999999E-2</v>
      </c>
      <c r="AA184" s="3">
        <v>0.1</v>
      </c>
      <c r="AB184">
        <v>6</v>
      </c>
      <c r="AC184">
        <v>4</v>
      </c>
      <c r="AD184" t="s">
        <v>10</v>
      </c>
      <c r="AE184" t="s">
        <v>275</v>
      </c>
    </row>
    <row r="185" spans="23:31" x14ac:dyDescent="0.35">
      <c r="W185">
        <v>0</v>
      </c>
      <c r="X185">
        <v>1.5</v>
      </c>
      <c r="Y185" s="2">
        <v>5.7218589093823999E-6</v>
      </c>
      <c r="Z185">
        <v>6.0000000000000002E-6</v>
      </c>
      <c r="AA185" s="3">
        <v>0.1</v>
      </c>
      <c r="AB185">
        <v>6</v>
      </c>
      <c r="AC185">
        <v>4</v>
      </c>
      <c r="AD185" t="s">
        <v>10</v>
      </c>
      <c r="AE185" t="s">
        <v>276</v>
      </c>
    </row>
    <row r="186" spans="23:31" x14ac:dyDescent="0.35">
      <c r="W186">
        <v>0</v>
      </c>
      <c r="X186">
        <v>1.5</v>
      </c>
      <c r="Y186">
        <v>1.22835669331318E-3</v>
      </c>
      <c r="Z186">
        <v>1.2279999999999999E-3</v>
      </c>
      <c r="AA186" s="3">
        <v>0.1</v>
      </c>
      <c r="AB186">
        <v>6</v>
      </c>
      <c r="AC186">
        <v>4</v>
      </c>
      <c r="AD186" t="s">
        <v>10</v>
      </c>
      <c r="AE186" t="s">
        <v>277</v>
      </c>
    </row>
    <row r="187" spans="23:31" x14ac:dyDescent="0.35">
      <c r="W187">
        <v>0</v>
      </c>
      <c r="X187">
        <v>1.5</v>
      </c>
      <c r="Y187">
        <v>0</v>
      </c>
      <c r="Z187">
        <v>0</v>
      </c>
      <c r="AA187" s="3">
        <v>0.1</v>
      </c>
      <c r="AB187">
        <v>6</v>
      </c>
      <c r="AC187">
        <v>4</v>
      </c>
      <c r="AD187" t="s">
        <v>10</v>
      </c>
      <c r="AE187" t="s">
        <v>278</v>
      </c>
    </row>
    <row r="188" spans="23:31" x14ac:dyDescent="0.35">
      <c r="W188">
        <v>0</v>
      </c>
      <c r="X188">
        <v>1.5</v>
      </c>
      <c r="Y188">
        <v>1.09527064844801E-2</v>
      </c>
      <c r="Z188">
        <v>1.0952999999999999E-2</v>
      </c>
      <c r="AA188" s="3">
        <v>0.1</v>
      </c>
      <c r="AB188">
        <v>6</v>
      </c>
      <c r="AC188">
        <v>4</v>
      </c>
      <c r="AD188" t="s">
        <v>10</v>
      </c>
      <c r="AE188" t="s">
        <v>279</v>
      </c>
    </row>
    <row r="189" spans="23:31" x14ac:dyDescent="0.35">
      <c r="W189">
        <v>0</v>
      </c>
      <c r="X189">
        <v>1.5</v>
      </c>
      <c r="Y189">
        <v>7.3047071489616699E-2</v>
      </c>
      <c r="Z189">
        <v>7.3047000000000001E-2</v>
      </c>
      <c r="AA189" s="3">
        <v>0.1</v>
      </c>
      <c r="AB189">
        <v>6</v>
      </c>
      <c r="AC189">
        <v>4</v>
      </c>
      <c r="AD189" t="s">
        <v>10</v>
      </c>
      <c r="AE189" t="s">
        <v>280</v>
      </c>
    </row>
    <row r="190" spans="23:31" x14ac:dyDescent="0.35">
      <c r="W190">
        <v>0</v>
      </c>
      <c r="X190">
        <v>1.5</v>
      </c>
      <c r="Y190">
        <v>0</v>
      </c>
      <c r="Z190">
        <v>0</v>
      </c>
      <c r="AA190" s="3">
        <v>0.1</v>
      </c>
      <c r="AB190">
        <v>6</v>
      </c>
      <c r="AC190">
        <v>4</v>
      </c>
      <c r="AD190" t="s">
        <v>10</v>
      </c>
      <c r="AE190" t="s">
        <v>281</v>
      </c>
    </row>
    <row r="191" spans="23:31" x14ac:dyDescent="0.35">
      <c r="W191">
        <v>0</v>
      </c>
      <c r="X191">
        <v>1.5</v>
      </c>
      <c r="Y191">
        <v>2.9505956087062999E-2</v>
      </c>
      <c r="Z191">
        <v>2.9506000000000001E-2</v>
      </c>
      <c r="AA191" s="3">
        <v>0.1</v>
      </c>
      <c r="AB191">
        <v>6</v>
      </c>
      <c r="AC191">
        <v>4</v>
      </c>
      <c r="AD191" t="s">
        <v>10</v>
      </c>
      <c r="AE191" t="s">
        <v>282</v>
      </c>
    </row>
    <row r="192" spans="23:31" x14ac:dyDescent="0.35">
      <c r="W192">
        <v>0</v>
      </c>
      <c r="X192">
        <v>1.5</v>
      </c>
      <c r="Y192">
        <v>0.25185948248976697</v>
      </c>
      <c r="Z192">
        <v>0.251859</v>
      </c>
      <c r="AA192" s="3">
        <v>0.1</v>
      </c>
      <c r="AB192">
        <v>6</v>
      </c>
      <c r="AC192">
        <v>4</v>
      </c>
      <c r="AD192" t="s">
        <v>10</v>
      </c>
      <c r="AE192" t="s">
        <v>283</v>
      </c>
    </row>
    <row r="193" spans="23:31" x14ac:dyDescent="0.35">
      <c r="W193">
        <v>0</v>
      </c>
      <c r="X193">
        <v>1.5</v>
      </c>
      <c r="Y193">
        <v>6.6065195587429598E-2</v>
      </c>
      <c r="Z193">
        <v>6.6064999999999999E-2</v>
      </c>
      <c r="AA193" s="3">
        <v>0.1</v>
      </c>
      <c r="AB193">
        <v>6</v>
      </c>
      <c r="AC193">
        <v>4</v>
      </c>
      <c r="AD193" t="s">
        <v>10</v>
      </c>
      <c r="AE193" t="s">
        <v>284</v>
      </c>
    </row>
    <row r="194" spans="23:31" x14ac:dyDescent="0.35">
      <c r="W194">
        <v>0</v>
      </c>
      <c r="X194">
        <v>1.5</v>
      </c>
      <c r="Y194">
        <v>0.34443673461104701</v>
      </c>
      <c r="Z194">
        <v>0.34443699999999999</v>
      </c>
      <c r="AA194" s="3">
        <v>0.1</v>
      </c>
      <c r="AB194">
        <v>6</v>
      </c>
      <c r="AC194">
        <v>4</v>
      </c>
      <c r="AD194" t="s">
        <v>10</v>
      </c>
      <c r="AE194" t="s">
        <v>285</v>
      </c>
    </row>
    <row r="195" spans="23:31" x14ac:dyDescent="0.35">
      <c r="W195">
        <v>0</v>
      </c>
      <c r="X195">
        <v>1.5</v>
      </c>
      <c r="Y195">
        <v>0.14882797985426799</v>
      </c>
      <c r="Z195">
        <v>0.14882799999999999</v>
      </c>
      <c r="AA195" s="3">
        <v>0.1</v>
      </c>
      <c r="AB195">
        <v>6</v>
      </c>
      <c r="AC195">
        <v>4</v>
      </c>
      <c r="AD195" t="s">
        <v>10</v>
      </c>
      <c r="AE195" t="s">
        <v>286</v>
      </c>
    </row>
    <row r="196" spans="23:31" x14ac:dyDescent="0.35">
      <c r="W196">
        <v>0</v>
      </c>
      <c r="X196">
        <v>1.5</v>
      </c>
      <c r="Y196">
        <v>1.46444636801787E-3</v>
      </c>
      <c r="Z196">
        <v>1.464E-3</v>
      </c>
      <c r="AA196" s="3">
        <v>0.1</v>
      </c>
      <c r="AB196">
        <v>6</v>
      </c>
      <c r="AC196">
        <v>4</v>
      </c>
      <c r="AD196" t="s">
        <v>10</v>
      </c>
      <c r="AE196" t="s">
        <v>287</v>
      </c>
    </row>
    <row r="197" spans="23:31" x14ac:dyDescent="0.35">
      <c r="W197">
        <v>0</v>
      </c>
      <c r="X197">
        <v>1.5</v>
      </c>
      <c r="Y197">
        <v>1.05418473006187E-2</v>
      </c>
      <c r="Z197">
        <v>1.0541999999999999E-2</v>
      </c>
      <c r="AA197" s="3">
        <v>0.1</v>
      </c>
      <c r="AB197">
        <v>6</v>
      </c>
      <c r="AC197">
        <v>4</v>
      </c>
      <c r="AD197" t="s">
        <v>10</v>
      </c>
      <c r="AE197" t="s">
        <v>288</v>
      </c>
    </row>
    <row r="198" spans="23:31" x14ac:dyDescent="0.35">
      <c r="W198">
        <v>0</v>
      </c>
      <c r="X198">
        <v>1.5</v>
      </c>
      <c r="Y198">
        <v>2.01592300078644E-2</v>
      </c>
      <c r="Z198">
        <v>2.0159E-2</v>
      </c>
      <c r="AA198" s="3">
        <v>0.1</v>
      </c>
      <c r="AB198">
        <v>6</v>
      </c>
      <c r="AC198">
        <v>4</v>
      </c>
      <c r="AD198" t="s">
        <v>10</v>
      </c>
      <c r="AE198" t="s">
        <v>289</v>
      </c>
    </row>
    <row r="199" spans="23:31" x14ac:dyDescent="0.35">
      <c r="W199">
        <v>0</v>
      </c>
      <c r="X199">
        <v>1.5</v>
      </c>
      <c r="Y199">
        <v>2.2129404853605998E-3</v>
      </c>
      <c r="Z199">
        <v>2.2130000000000001E-3</v>
      </c>
      <c r="AA199" s="3">
        <v>0.1</v>
      </c>
      <c r="AB199">
        <v>6</v>
      </c>
      <c r="AC199">
        <v>4</v>
      </c>
      <c r="AD199" t="s">
        <v>10</v>
      </c>
      <c r="AE199" t="s">
        <v>290</v>
      </c>
    </row>
    <row r="200" spans="23:31" x14ac:dyDescent="0.35">
      <c r="W200">
        <v>0</v>
      </c>
      <c r="X200">
        <v>1.5</v>
      </c>
      <c r="Y200">
        <v>4.5060362212586604E-3</v>
      </c>
      <c r="Z200">
        <v>4.5059999999999996E-3</v>
      </c>
      <c r="AA200" s="3">
        <v>0.1</v>
      </c>
      <c r="AB200">
        <v>6</v>
      </c>
      <c r="AC200">
        <v>4</v>
      </c>
      <c r="AD200" t="s">
        <v>10</v>
      </c>
      <c r="AE200" t="s">
        <v>291</v>
      </c>
    </row>
    <row r="201" spans="23:31" x14ac:dyDescent="0.35">
      <c r="W201">
        <v>0</v>
      </c>
      <c r="X201">
        <v>1.5</v>
      </c>
      <c r="Y201" s="2">
        <v>1.5810647487109999E-5</v>
      </c>
      <c r="Z201">
        <v>1.5999999999999999E-5</v>
      </c>
      <c r="AA201" s="3">
        <v>0.1</v>
      </c>
      <c r="AB201">
        <v>6</v>
      </c>
      <c r="AC201">
        <v>4</v>
      </c>
      <c r="AD201" t="s">
        <v>10</v>
      </c>
      <c r="AE201" t="s">
        <v>292</v>
      </c>
    </row>
    <row r="202" spans="23:31" x14ac:dyDescent="0.35">
      <c r="W202">
        <v>0</v>
      </c>
      <c r="X202">
        <v>1.5</v>
      </c>
      <c r="Y202">
        <v>0.243642652357796</v>
      </c>
      <c r="Z202">
        <v>0.243643</v>
      </c>
      <c r="AA202" s="3">
        <v>0.1</v>
      </c>
      <c r="AB202">
        <v>6</v>
      </c>
      <c r="AC202">
        <v>4</v>
      </c>
      <c r="AD202" t="s">
        <v>10</v>
      </c>
      <c r="AE202" t="s">
        <v>293</v>
      </c>
    </row>
    <row r="203" spans="23:31" x14ac:dyDescent="0.35">
      <c r="W203">
        <v>0</v>
      </c>
      <c r="X203">
        <v>1.5</v>
      </c>
      <c r="Y203">
        <v>1.1983600759054201E-3</v>
      </c>
      <c r="Z203">
        <v>1.1980000000000001E-3</v>
      </c>
      <c r="AA203" s="3">
        <v>0.1</v>
      </c>
      <c r="AB203">
        <v>6</v>
      </c>
      <c r="AC203">
        <v>4</v>
      </c>
      <c r="AD203" t="s">
        <v>10</v>
      </c>
      <c r="AE203" t="s">
        <v>294</v>
      </c>
    </row>
    <row r="204" spans="23:31" x14ac:dyDescent="0.35">
      <c r="W204">
        <v>0</v>
      </c>
      <c r="X204">
        <v>1.5</v>
      </c>
      <c r="Y204">
        <v>5.9075114869884201E-4</v>
      </c>
      <c r="Z204">
        <v>5.9100000000000005E-4</v>
      </c>
      <c r="AA204" s="3">
        <v>0.1</v>
      </c>
      <c r="AB204">
        <v>6</v>
      </c>
      <c r="AC204">
        <v>4</v>
      </c>
      <c r="AD204" t="s">
        <v>10</v>
      </c>
      <c r="AE204" t="s">
        <v>295</v>
      </c>
    </row>
    <row r="205" spans="23:31" x14ac:dyDescent="0.35">
      <c r="W205">
        <v>0</v>
      </c>
      <c r="X205">
        <v>1.5</v>
      </c>
      <c r="Y205" s="2">
        <v>2.8644563262944602E-10</v>
      </c>
      <c r="Z205">
        <v>0</v>
      </c>
      <c r="AA205" s="3">
        <v>0.1</v>
      </c>
      <c r="AB205">
        <v>6</v>
      </c>
      <c r="AC205">
        <v>4</v>
      </c>
      <c r="AD205" t="s">
        <v>10</v>
      </c>
      <c r="AE205" t="s">
        <v>296</v>
      </c>
    </row>
    <row r="206" spans="23:31" x14ac:dyDescent="0.35">
      <c r="W206">
        <v>0</v>
      </c>
      <c r="X206">
        <v>1.5</v>
      </c>
      <c r="Y206">
        <v>2.8924606174025201E-3</v>
      </c>
      <c r="Z206">
        <v>2.892E-3</v>
      </c>
      <c r="AA206" s="3">
        <v>0.1</v>
      </c>
      <c r="AB206">
        <v>6</v>
      </c>
      <c r="AC206">
        <v>4</v>
      </c>
      <c r="AD206" t="s">
        <v>10</v>
      </c>
      <c r="AE206" t="s">
        <v>297</v>
      </c>
    </row>
    <row r="207" spans="23:31" x14ac:dyDescent="0.35">
      <c r="W207">
        <v>0</v>
      </c>
      <c r="X207">
        <v>1.5</v>
      </c>
      <c r="Y207">
        <v>0</v>
      </c>
      <c r="Z207">
        <v>0</v>
      </c>
      <c r="AA207" s="3">
        <v>0.1</v>
      </c>
      <c r="AB207">
        <v>6</v>
      </c>
      <c r="AC207">
        <v>4</v>
      </c>
      <c r="AD207" t="s">
        <v>10</v>
      </c>
      <c r="AE207" t="s">
        <v>298</v>
      </c>
    </row>
    <row r="208" spans="23:31" x14ac:dyDescent="0.35">
      <c r="W208">
        <v>0</v>
      </c>
      <c r="X208">
        <v>1.5</v>
      </c>
      <c r="Y208">
        <v>9.7451664406753204E-3</v>
      </c>
      <c r="Z208">
        <v>9.7450000000000002E-3</v>
      </c>
      <c r="AA208" s="3">
        <v>0.1</v>
      </c>
      <c r="AB208">
        <v>6</v>
      </c>
      <c r="AC208">
        <v>4</v>
      </c>
      <c r="AD208" t="s">
        <v>10</v>
      </c>
      <c r="AE208" t="s">
        <v>299</v>
      </c>
    </row>
    <row r="209" spans="23:31" x14ac:dyDescent="0.35">
      <c r="W209">
        <v>0</v>
      </c>
      <c r="X209">
        <v>1.5</v>
      </c>
      <c r="Y209">
        <v>9.5495526584147006E-3</v>
      </c>
      <c r="Z209">
        <v>9.5499999999999995E-3</v>
      </c>
      <c r="AA209" s="3">
        <v>0.1</v>
      </c>
      <c r="AB209">
        <v>6</v>
      </c>
      <c r="AC209">
        <v>4</v>
      </c>
      <c r="AD209" t="s">
        <v>10</v>
      </c>
      <c r="AE209" t="s">
        <v>300</v>
      </c>
    </row>
    <row r="210" spans="23:31" x14ac:dyDescent="0.35">
      <c r="W210">
        <v>0</v>
      </c>
      <c r="X210">
        <v>1.5</v>
      </c>
      <c r="Y210">
        <v>4.9164487937857805E-4</v>
      </c>
      <c r="Z210">
        <v>4.9200000000000003E-4</v>
      </c>
      <c r="AA210" s="3">
        <v>0.1</v>
      </c>
      <c r="AB210">
        <v>6</v>
      </c>
      <c r="AC210">
        <v>4</v>
      </c>
      <c r="AD210" t="s">
        <v>10</v>
      </c>
      <c r="AE210" t="s">
        <v>301</v>
      </c>
    </row>
    <row r="211" spans="23:31" x14ac:dyDescent="0.35">
      <c r="W211">
        <v>0</v>
      </c>
      <c r="X211">
        <v>1.5</v>
      </c>
      <c r="Y211">
        <v>2.5346684041137602E-2</v>
      </c>
      <c r="Z211">
        <v>2.5347000000000001E-2</v>
      </c>
      <c r="AA211" s="3">
        <v>0.1</v>
      </c>
      <c r="AB211">
        <v>6</v>
      </c>
      <c r="AC211">
        <v>4</v>
      </c>
      <c r="AD211" t="s">
        <v>10</v>
      </c>
      <c r="AE211" t="s">
        <v>302</v>
      </c>
    </row>
    <row r="212" spans="23:31" x14ac:dyDescent="0.35">
      <c r="W212">
        <v>0</v>
      </c>
      <c r="X212">
        <v>1.5</v>
      </c>
      <c r="Y212">
        <v>1.778276601898E-2</v>
      </c>
      <c r="Z212">
        <v>1.7783E-2</v>
      </c>
      <c r="AA212" s="3">
        <v>0.1</v>
      </c>
      <c r="AB212">
        <v>6</v>
      </c>
      <c r="AC212">
        <v>4</v>
      </c>
      <c r="AD212" t="s">
        <v>10</v>
      </c>
      <c r="AE212" t="s">
        <v>303</v>
      </c>
    </row>
    <row r="213" spans="23:31" x14ac:dyDescent="0.35">
      <c r="W213">
        <v>0</v>
      </c>
      <c r="X213">
        <v>1.5</v>
      </c>
      <c r="Y213">
        <v>7.61436820139686E-3</v>
      </c>
      <c r="Z213">
        <v>7.6140000000000001E-3</v>
      </c>
      <c r="AA213" s="3">
        <v>0.1</v>
      </c>
      <c r="AB213">
        <v>6</v>
      </c>
      <c r="AC213">
        <v>4</v>
      </c>
      <c r="AD213" t="s">
        <v>10</v>
      </c>
      <c r="AE213" t="s">
        <v>304</v>
      </c>
    </row>
    <row r="214" spans="23:31" x14ac:dyDescent="0.35">
      <c r="W214">
        <v>0</v>
      </c>
      <c r="X214">
        <v>1.5</v>
      </c>
      <c r="Y214">
        <v>4.4776789658117102E-4</v>
      </c>
      <c r="Z214">
        <v>4.4799999999999999E-4</v>
      </c>
      <c r="AA214" s="3">
        <v>0.1</v>
      </c>
      <c r="AB214">
        <v>6</v>
      </c>
      <c r="AC214">
        <v>4</v>
      </c>
      <c r="AD214" t="s">
        <v>10</v>
      </c>
      <c r="AE214" t="s">
        <v>305</v>
      </c>
    </row>
    <row r="215" spans="23:31" x14ac:dyDescent="0.35">
      <c r="W215">
        <v>0</v>
      </c>
      <c r="X215">
        <v>1.5</v>
      </c>
      <c r="Y215">
        <v>6.1830463430556801E-2</v>
      </c>
      <c r="Z215">
        <v>6.1830000000000003E-2</v>
      </c>
      <c r="AA215" s="3">
        <v>0.1</v>
      </c>
      <c r="AB215">
        <v>6</v>
      </c>
      <c r="AC215">
        <v>4</v>
      </c>
      <c r="AD215" t="s">
        <v>10</v>
      </c>
      <c r="AE215" t="s">
        <v>306</v>
      </c>
    </row>
    <row r="216" spans="23:31" x14ac:dyDescent="0.35">
      <c r="W216">
        <v>0</v>
      </c>
      <c r="X216">
        <v>1.5</v>
      </c>
      <c r="Y216">
        <v>8.7592049618789303E-3</v>
      </c>
      <c r="Z216">
        <v>8.7589999999999994E-3</v>
      </c>
      <c r="AA216" s="3">
        <v>0.1</v>
      </c>
      <c r="AB216">
        <v>6</v>
      </c>
      <c r="AC216">
        <v>4</v>
      </c>
      <c r="AD216" t="s">
        <v>10</v>
      </c>
      <c r="AE216" t="s">
        <v>307</v>
      </c>
    </row>
    <row r="217" spans="23:31" x14ac:dyDescent="0.35">
      <c r="W217">
        <v>0</v>
      </c>
      <c r="X217">
        <v>1.5</v>
      </c>
      <c r="Y217" s="2">
        <v>4.2791307108221302E-6</v>
      </c>
      <c r="Z217">
        <v>3.9999999999999998E-6</v>
      </c>
      <c r="AA217" s="3">
        <v>0.1</v>
      </c>
      <c r="AB217">
        <v>6</v>
      </c>
      <c r="AC217">
        <v>4</v>
      </c>
      <c r="AD217" t="s">
        <v>10</v>
      </c>
      <c r="AE217" t="s">
        <v>308</v>
      </c>
    </row>
    <row r="218" spans="23:31" x14ac:dyDescent="0.35">
      <c r="W218">
        <v>0</v>
      </c>
      <c r="X218">
        <v>1.5</v>
      </c>
      <c r="Y218" s="2">
        <v>4.1629740643895104E-6</v>
      </c>
      <c r="Z218" s="2">
        <v>4.1629740643895104E-6</v>
      </c>
      <c r="AA218" s="3">
        <v>0.1</v>
      </c>
      <c r="AB218">
        <v>6</v>
      </c>
      <c r="AC218">
        <v>4</v>
      </c>
      <c r="AD218" t="s">
        <v>10</v>
      </c>
      <c r="AE218" t="s">
        <v>93</v>
      </c>
    </row>
    <row r="219" spans="23:31" x14ac:dyDescent="0.35">
      <c r="W219">
        <v>0</v>
      </c>
      <c r="X219">
        <v>1.5</v>
      </c>
      <c r="Y219" s="2">
        <v>5.3526307579167898E-11</v>
      </c>
      <c r="Z219" s="2">
        <v>5.3526307579167898E-11</v>
      </c>
      <c r="AA219" s="3">
        <v>0.1</v>
      </c>
      <c r="AB219">
        <v>6</v>
      </c>
      <c r="AC219">
        <v>4</v>
      </c>
      <c r="AD219" t="s">
        <v>10</v>
      </c>
      <c r="AE219" t="s">
        <v>94</v>
      </c>
    </row>
    <row r="220" spans="23:31" x14ac:dyDescent="0.35">
      <c r="W220">
        <v>0</v>
      </c>
      <c r="X220">
        <v>1.5</v>
      </c>
      <c r="Y220">
        <v>4.2190724826716798E-2</v>
      </c>
      <c r="Z220">
        <v>4.2190724826716798E-2</v>
      </c>
      <c r="AA220" s="3">
        <v>0.1</v>
      </c>
      <c r="AB220">
        <v>6</v>
      </c>
      <c r="AC220">
        <v>4</v>
      </c>
      <c r="AD220" t="s">
        <v>10</v>
      </c>
      <c r="AE220" t="s">
        <v>95</v>
      </c>
    </row>
    <row r="221" spans="23:31" x14ac:dyDescent="0.35">
      <c r="W221">
        <v>0</v>
      </c>
      <c r="X221">
        <v>1.5</v>
      </c>
      <c r="Y221" s="2">
        <v>5.7218589093823999E-6</v>
      </c>
      <c r="Z221" s="2">
        <v>5.7218589093823999E-6</v>
      </c>
      <c r="AA221" s="3">
        <v>0.1</v>
      </c>
      <c r="AB221">
        <v>6</v>
      </c>
      <c r="AC221">
        <v>4</v>
      </c>
      <c r="AD221" t="s">
        <v>10</v>
      </c>
      <c r="AE221" t="s">
        <v>96</v>
      </c>
    </row>
    <row r="222" spans="23:31" x14ac:dyDescent="0.35">
      <c r="W222">
        <v>0</v>
      </c>
      <c r="X222">
        <v>1.5</v>
      </c>
      <c r="Y222">
        <v>1.22835669331318E-3</v>
      </c>
      <c r="Z222">
        <v>1.22835669331318E-3</v>
      </c>
      <c r="AA222" s="3">
        <v>0.1</v>
      </c>
      <c r="AB222">
        <v>6</v>
      </c>
      <c r="AC222">
        <v>4</v>
      </c>
      <c r="AD222" t="s">
        <v>10</v>
      </c>
      <c r="AE222" t="s">
        <v>97</v>
      </c>
    </row>
    <row r="223" spans="23:31" x14ac:dyDescent="0.35">
      <c r="W223">
        <v>0</v>
      </c>
      <c r="X223">
        <v>1.5</v>
      </c>
      <c r="Y223">
        <v>0</v>
      </c>
      <c r="Z223">
        <v>0</v>
      </c>
      <c r="AA223" s="3">
        <v>0.1</v>
      </c>
      <c r="AB223">
        <v>6</v>
      </c>
      <c r="AC223">
        <v>4</v>
      </c>
      <c r="AD223" t="s">
        <v>10</v>
      </c>
      <c r="AE223" t="s">
        <v>98</v>
      </c>
    </row>
    <row r="224" spans="23:31" x14ac:dyDescent="0.35">
      <c r="W224">
        <v>0</v>
      </c>
      <c r="X224">
        <v>1.5</v>
      </c>
      <c r="Y224">
        <v>1.09527064844801E-2</v>
      </c>
      <c r="Z224">
        <v>1.09527064844801E-2</v>
      </c>
      <c r="AA224" s="3">
        <v>0.1</v>
      </c>
      <c r="AB224">
        <v>6</v>
      </c>
      <c r="AC224">
        <v>4</v>
      </c>
      <c r="AD224" t="s">
        <v>10</v>
      </c>
      <c r="AE224" t="s">
        <v>99</v>
      </c>
    </row>
    <row r="225" spans="23:31" x14ac:dyDescent="0.35">
      <c r="W225">
        <v>0</v>
      </c>
      <c r="X225">
        <v>1.5</v>
      </c>
      <c r="Y225">
        <v>7.3047071489616699E-2</v>
      </c>
      <c r="Z225">
        <v>7.3047071489616699E-2</v>
      </c>
      <c r="AA225" s="3">
        <v>0.1</v>
      </c>
      <c r="AB225">
        <v>6</v>
      </c>
      <c r="AC225">
        <v>4</v>
      </c>
      <c r="AD225" t="s">
        <v>10</v>
      </c>
      <c r="AE225" t="s">
        <v>100</v>
      </c>
    </row>
    <row r="226" spans="23:31" x14ac:dyDescent="0.35">
      <c r="W226">
        <v>0</v>
      </c>
      <c r="X226">
        <v>1.5</v>
      </c>
      <c r="Y226">
        <v>0</v>
      </c>
      <c r="Z226">
        <v>0</v>
      </c>
      <c r="AA226" s="3">
        <v>0.1</v>
      </c>
      <c r="AB226">
        <v>6</v>
      </c>
      <c r="AC226">
        <v>4</v>
      </c>
      <c r="AD226" t="s">
        <v>10</v>
      </c>
      <c r="AE226" t="s">
        <v>101</v>
      </c>
    </row>
    <row r="227" spans="23:31" x14ac:dyDescent="0.35">
      <c r="W227">
        <v>0</v>
      </c>
      <c r="X227">
        <v>1.5</v>
      </c>
      <c r="Y227">
        <v>2.9505956087062999E-2</v>
      </c>
      <c r="Z227">
        <v>2.9505956087062999E-2</v>
      </c>
      <c r="AA227" s="3">
        <v>0.1</v>
      </c>
      <c r="AB227">
        <v>6</v>
      </c>
      <c r="AC227">
        <v>4</v>
      </c>
      <c r="AD227" t="s">
        <v>10</v>
      </c>
      <c r="AE227" t="s">
        <v>102</v>
      </c>
    </row>
    <row r="228" spans="23:31" x14ac:dyDescent="0.35">
      <c r="W228">
        <v>0</v>
      </c>
      <c r="X228">
        <v>1.5</v>
      </c>
      <c r="Y228">
        <v>0.25185948248976697</v>
      </c>
      <c r="Z228">
        <v>0.25185948248976697</v>
      </c>
      <c r="AA228" s="3">
        <v>0.1</v>
      </c>
      <c r="AB228">
        <v>6</v>
      </c>
      <c r="AC228">
        <v>4</v>
      </c>
      <c r="AD228" t="s">
        <v>10</v>
      </c>
      <c r="AE228" t="s">
        <v>103</v>
      </c>
    </row>
    <row r="229" spans="23:31" x14ac:dyDescent="0.35">
      <c r="W229">
        <v>0</v>
      </c>
      <c r="X229">
        <v>1.5</v>
      </c>
      <c r="Y229">
        <v>6.6065195587429598E-2</v>
      </c>
      <c r="Z229">
        <v>6.6065195587429598E-2</v>
      </c>
      <c r="AA229" s="3">
        <v>0.1</v>
      </c>
      <c r="AB229">
        <v>6</v>
      </c>
      <c r="AC229">
        <v>4</v>
      </c>
      <c r="AD229" t="s">
        <v>10</v>
      </c>
      <c r="AE229" t="s">
        <v>104</v>
      </c>
    </row>
    <row r="230" spans="23:31" x14ac:dyDescent="0.35">
      <c r="W230">
        <v>0</v>
      </c>
      <c r="X230">
        <v>1.5</v>
      </c>
      <c r="Y230">
        <v>0.34443673461104701</v>
      </c>
      <c r="Z230">
        <v>0.34443673461104701</v>
      </c>
      <c r="AA230" s="3">
        <v>0.1</v>
      </c>
      <c r="AB230">
        <v>6</v>
      </c>
      <c r="AC230">
        <v>4</v>
      </c>
      <c r="AD230" t="s">
        <v>10</v>
      </c>
      <c r="AE230" t="s">
        <v>105</v>
      </c>
    </row>
    <row r="231" spans="23:31" x14ac:dyDescent="0.35">
      <c r="W231">
        <v>0</v>
      </c>
      <c r="X231">
        <v>1.5</v>
      </c>
      <c r="Y231">
        <v>0.14882797985426799</v>
      </c>
      <c r="Z231">
        <v>0.14882797985426799</v>
      </c>
      <c r="AA231" s="3">
        <v>0.1</v>
      </c>
      <c r="AB231">
        <v>6</v>
      </c>
      <c r="AC231">
        <v>4</v>
      </c>
      <c r="AD231" t="s">
        <v>10</v>
      </c>
      <c r="AE231" t="s">
        <v>106</v>
      </c>
    </row>
    <row r="232" spans="23:31" x14ac:dyDescent="0.35">
      <c r="W232">
        <v>0</v>
      </c>
      <c r="X232">
        <v>1.5</v>
      </c>
      <c r="Y232">
        <v>1.46444636801787E-3</v>
      </c>
      <c r="Z232">
        <v>1.46444636801787E-3</v>
      </c>
      <c r="AA232" s="3">
        <v>0.1</v>
      </c>
      <c r="AB232">
        <v>6</v>
      </c>
      <c r="AC232">
        <v>4</v>
      </c>
      <c r="AD232" t="s">
        <v>10</v>
      </c>
      <c r="AE232" t="s">
        <v>107</v>
      </c>
    </row>
    <row r="233" spans="23:31" x14ac:dyDescent="0.35">
      <c r="W233">
        <v>0</v>
      </c>
      <c r="X233">
        <v>1.5</v>
      </c>
      <c r="Y233">
        <v>1.05418473006187E-2</v>
      </c>
      <c r="Z233">
        <v>1.05418473006187E-2</v>
      </c>
      <c r="AA233" s="3">
        <v>0.1</v>
      </c>
      <c r="AB233">
        <v>6</v>
      </c>
      <c r="AC233">
        <v>4</v>
      </c>
      <c r="AD233" t="s">
        <v>10</v>
      </c>
      <c r="AE233" t="s">
        <v>108</v>
      </c>
    </row>
    <row r="234" spans="23:31" x14ac:dyDescent="0.35">
      <c r="W234">
        <v>0</v>
      </c>
      <c r="X234">
        <v>1.5</v>
      </c>
      <c r="Y234">
        <v>2.01592300078644E-2</v>
      </c>
      <c r="Z234">
        <v>2.01592300078644E-2</v>
      </c>
      <c r="AA234" s="3">
        <v>0.1</v>
      </c>
      <c r="AB234">
        <v>6</v>
      </c>
      <c r="AC234">
        <v>4</v>
      </c>
      <c r="AD234" t="s">
        <v>10</v>
      </c>
      <c r="AE234" t="s">
        <v>109</v>
      </c>
    </row>
    <row r="235" spans="23:31" x14ac:dyDescent="0.35">
      <c r="W235">
        <v>0</v>
      </c>
      <c r="X235">
        <v>1.5</v>
      </c>
      <c r="Y235">
        <v>2.2129404853605998E-3</v>
      </c>
      <c r="Z235">
        <v>2.2129404853605998E-3</v>
      </c>
      <c r="AA235" s="3">
        <v>0.1</v>
      </c>
      <c r="AB235">
        <v>6</v>
      </c>
      <c r="AC235">
        <v>4</v>
      </c>
      <c r="AD235" t="s">
        <v>10</v>
      </c>
      <c r="AE235" t="s">
        <v>110</v>
      </c>
    </row>
    <row r="236" spans="23:31" x14ac:dyDescent="0.35">
      <c r="W236">
        <v>0</v>
      </c>
      <c r="X236">
        <v>1.5</v>
      </c>
      <c r="Y236">
        <v>4.5060362212586604E-3</v>
      </c>
      <c r="Z236">
        <v>4.5060362212586604E-3</v>
      </c>
      <c r="AA236" s="3">
        <v>0.1</v>
      </c>
      <c r="AB236">
        <v>6</v>
      </c>
      <c r="AC236">
        <v>4</v>
      </c>
      <c r="AD236" t="s">
        <v>10</v>
      </c>
      <c r="AE236" t="s">
        <v>111</v>
      </c>
    </row>
    <row r="237" spans="23:31" x14ac:dyDescent="0.35">
      <c r="W237">
        <v>0</v>
      </c>
      <c r="X237">
        <v>1.5</v>
      </c>
      <c r="Y237" s="2">
        <v>1.5810647487109999E-5</v>
      </c>
      <c r="Z237" s="2">
        <v>1.5810647487109999E-5</v>
      </c>
      <c r="AA237" s="3">
        <v>0.1</v>
      </c>
      <c r="AB237">
        <v>6</v>
      </c>
      <c r="AC237">
        <v>4</v>
      </c>
      <c r="AD237" t="s">
        <v>10</v>
      </c>
      <c r="AE237" t="s">
        <v>112</v>
      </c>
    </row>
    <row r="238" spans="23:31" x14ac:dyDescent="0.35">
      <c r="W238">
        <v>0</v>
      </c>
      <c r="X238">
        <v>1.5</v>
      </c>
      <c r="Y238">
        <v>0.243642652357796</v>
      </c>
      <c r="Z238">
        <v>0.243642652357796</v>
      </c>
      <c r="AA238" s="3">
        <v>0.1</v>
      </c>
      <c r="AB238">
        <v>6</v>
      </c>
      <c r="AC238">
        <v>4</v>
      </c>
      <c r="AD238" t="s">
        <v>10</v>
      </c>
      <c r="AE238" t="s">
        <v>113</v>
      </c>
    </row>
    <row r="239" spans="23:31" x14ac:dyDescent="0.35">
      <c r="W239">
        <v>0</v>
      </c>
      <c r="X239">
        <v>1.5</v>
      </c>
      <c r="Y239">
        <v>1.1983600759054201E-3</v>
      </c>
      <c r="Z239">
        <v>1.1983600759054201E-3</v>
      </c>
      <c r="AA239" s="3">
        <v>0.1</v>
      </c>
      <c r="AB239">
        <v>6</v>
      </c>
      <c r="AC239">
        <v>4</v>
      </c>
      <c r="AD239" t="s">
        <v>10</v>
      </c>
      <c r="AE239" t="s">
        <v>114</v>
      </c>
    </row>
    <row r="240" spans="23:31" x14ac:dyDescent="0.35">
      <c r="W240">
        <v>0</v>
      </c>
      <c r="X240">
        <v>1.5</v>
      </c>
      <c r="Y240">
        <v>5.9075114869884201E-4</v>
      </c>
      <c r="Z240">
        <v>5.9075114869884201E-4</v>
      </c>
      <c r="AA240" s="3">
        <v>0.1</v>
      </c>
      <c r="AB240">
        <v>6</v>
      </c>
      <c r="AC240">
        <v>4</v>
      </c>
      <c r="AD240" t="s">
        <v>10</v>
      </c>
      <c r="AE240" t="s">
        <v>115</v>
      </c>
    </row>
    <row r="241" spans="23:31" x14ac:dyDescent="0.35">
      <c r="W241">
        <v>0</v>
      </c>
      <c r="X241">
        <v>1.5</v>
      </c>
      <c r="Y241" s="2">
        <v>2.8644563262944602E-10</v>
      </c>
      <c r="Z241" s="2">
        <v>2.8644563262944602E-10</v>
      </c>
      <c r="AA241" s="3">
        <v>0.1</v>
      </c>
      <c r="AB241">
        <v>6</v>
      </c>
      <c r="AC241">
        <v>4</v>
      </c>
      <c r="AD241" t="s">
        <v>10</v>
      </c>
      <c r="AE241" t="s">
        <v>116</v>
      </c>
    </row>
    <row r="242" spans="23:31" x14ac:dyDescent="0.35">
      <c r="W242">
        <v>0</v>
      </c>
      <c r="X242">
        <v>1.5</v>
      </c>
      <c r="Y242">
        <v>2.8924606174025201E-3</v>
      </c>
      <c r="Z242">
        <v>2.8924606174025201E-3</v>
      </c>
      <c r="AA242" s="3">
        <v>0.1</v>
      </c>
      <c r="AB242">
        <v>6</v>
      </c>
      <c r="AC242">
        <v>4</v>
      </c>
      <c r="AD242" t="s">
        <v>10</v>
      </c>
      <c r="AE242" t="s">
        <v>117</v>
      </c>
    </row>
    <row r="243" spans="23:31" x14ac:dyDescent="0.35">
      <c r="W243">
        <v>0</v>
      </c>
      <c r="X243">
        <v>1.5</v>
      </c>
      <c r="Y243">
        <v>0</v>
      </c>
      <c r="Z243">
        <v>0</v>
      </c>
      <c r="AA243" s="3">
        <v>0.1</v>
      </c>
      <c r="AB243">
        <v>6</v>
      </c>
      <c r="AC243">
        <v>4</v>
      </c>
      <c r="AD243" t="s">
        <v>10</v>
      </c>
      <c r="AE243" t="s">
        <v>118</v>
      </c>
    </row>
    <row r="244" spans="23:31" x14ac:dyDescent="0.35">
      <c r="W244">
        <v>0</v>
      </c>
      <c r="X244">
        <v>1.5</v>
      </c>
      <c r="Y244">
        <v>9.7451664406753204E-3</v>
      </c>
      <c r="Z244">
        <v>9.7451664406753204E-3</v>
      </c>
      <c r="AA244" s="3">
        <v>0.1</v>
      </c>
      <c r="AB244">
        <v>6</v>
      </c>
      <c r="AC244">
        <v>4</v>
      </c>
      <c r="AD244" t="s">
        <v>10</v>
      </c>
      <c r="AE244" t="s">
        <v>119</v>
      </c>
    </row>
    <row r="245" spans="23:31" x14ac:dyDescent="0.35">
      <c r="W245">
        <v>0</v>
      </c>
      <c r="X245">
        <v>1.5</v>
      </c>
      <c r="Y245">
        <v>9.5495526584147006E-3</v>
      </c>
      <c r="Z245">
        <v>9.5495526584147006E-3</v>
      </c>
      <c r="AA245" s="3">
        <v>0.1</v>
      </c>
      <c r="AB245">
        <v>6</v>
      </c>
      <c r="AC245">
        <v>4</v>
      </c>
      <c r="AD245" t="s">
        <v>10</v>
      </c>
      <c r="AE245" t="s">
        <v>120</v>
      </c>
    </row>
    <row r="246" spans="23:31" x14ac:dyDescent="0.35">
      <c r="W246">
        <v>0</v>
      </c>
      <c r="X246">
        <v>1.5</v>
      </c>
      <c r="Y246">
        <v>4.9164487937857805E-4</v>
      </c>
      <c r="Z246">
        <v>4.9164487937857805E-4</v>
      </c>
      <c r="AA246" s="3">
        <v>0.1</v>
      </c>
      <c r="AB246">
        <v>6</v>
      </c>
      <c r="AC246">
        <v>4</v>
      </c>
      <c r="AD246" t="s">
        <v>10</v>
      </c>
      <c r="AE246" t="s">
        <v>121</v>
      </c>
    </row>
    <row r="247" spans="23:31" x14ac:dyDescent="0.35">
      <c r="W247">
        <v>0</v>
      </c>
      <c r="X247">
        <v>1.5</v>
      </c>
      <c r="Y247">
        <v>2.5346684041137602E-2</v>
      </c>
      <c r="Z247">
        <v>2.5346684041137602E-2</v>
      </c>
      <c r="AA247" s="3">
        <v>0.1</v>
      </c>
      <c r="AB247">
        <v>6</v>
      </c>
      <c r="AC247">
        <v>4</v>
      </c>
      <c r="AD247" t="s">
        <v>10</v>
      </c>
      <c r="AE247" t="s">
        <v>122</v>
      </c>
    </row>
    <row r="248" spans="23:31" x14ac:dyDescent="0.35">
      <c r="W248">
        <v>0</v>
      </c>
      <c r="X248">
        <v>1.5</v>
      </c>
      <c r="Y248">
        <v>1.778276601898E-2</v>
      </c>
      <c r="Z248">
        <v>1.778276601898E-2</v>
      </c>
      <c r="AA248" s="3">
        <v>0.1</v>
      </c>
      <c r="AB248">
        <v>6</v>
      </c>
      <c r="AC248">
        <v>4</v>
      </c>
      <c r="AD248" t="s">
        <v>10</v>
      </c>
      <c r="AE248" t="s">
        <v>123</v>
      </c>
    </row>
    <row r="249" spans="23:31" x14ac:dyDescent="0.35">
      <c r="W249">
        <v>0</v>
      </c>
      <c r="X249">
        <v>1.5</v>
      </c>
      <c r="Y249">
        <v>7.61436820139686E-3</v>
      </c>
      <c r="Z249">
        <v>7.61436820139686E-3</v>
      </c>
      <c r="AA249" s="3">
        <v>0.1</v>
      </c>
      <c r="AB249">
        <v>6</v>
      </c>
      <c r="AC249">
        <v>4</v>
      </c>
      <c r="AD249" t="s">
        <v>10</v>
      </c>
      <c r="AE249" t="s">
        <v>124</v>
      </c>
    </row>
    <row r="250" spans="23:31" x14ac:dyDescent="0.35">
      <c r="W250">
        <v>0</v>
      </c>
      <c r="X250">
        <v>1.5</v>
      </c>
      <c r="Y250">
        <v>4.4776789658117102E-4</v>
      </c>
      <c r="Z250">
        <v>4.4776789658117102E-4</v>
      </c>
      <c r="AA250" s="3">
        <v>0.1</v>
      </c>
      <c r="AB250">
        <v>6</v>
      </c>
      <c r="AC250">
        <v>4</v>
      </c>
      <c r="AD250" t="s">
        <v>10</v>
      </c>
      <c r="AE250" t="s">
        <v>125</v>
      </c>
    </row>
    <row r="251" spans="23:31" x14ac:dyDescent="0.35">
      <c r="W251">
        <v>0</v>
      </c>
      <c r="X251">
        <v>1.5</v>
      </c>
      <c r="Y251">
        <v>6.1830463430556801E-2</v>
      </c>
      <c r="Z251">
        <v>6.1830463430556801E-2</v>
      </c>
      <c r="AA251" s="3">
        <v>0.1</v>
      </c>
      <c r="AB251">
        <v>6</v>
      </c>
      <c r="AC251">
        <v>4</v>
      </c>
      <c r="AD251" t="s">
        <v>10</v>
      </c>
      <c r="AE251" t="s">
        <v>126</v>
      </c>
    </row>
    <row r="252" spans="23:31" x14ac:dyDescent="0.35">
      <c r="W252">
        <v>0</v>
      </c>
      <c r="X252">
        <v>1.5</v>
      </c>
      <c r="Y252">
        <v>8.7592049618789303E-3</v>
      </c>
      <c r="Z252">
        <v>8.7592049618789303E-3</v>
      </c>
      <c r="AA252" s="3">
        <v>0.1</v>
      </c>
      <c r="AB252">
        <v>6</v>
      </c>
      <c r="AC252">
        <v>4</v>
      </c>
      <c r="AD252" t="s">
        <v>10</v>
      </c>
      <c r="AE252" t="s">
        <v>127</v>
      </c>
    </row>
    <row r="253" spans="23:31" x14ac:dyDescent="0.35">
      <c r="W253">
        <v>0</v>
      </c>
      <c r="X253">
        <v>1.5</v>
      </c>
      <c r="Y253" s="2">
        <v>4.2791307108221302E-6</v>
      </c>
      <c r="Z253" s="2">
        <v>4.2791307108221302E-6</v>
      </c>
      <c r="AA253" s="3">
        <v>0.1</v>
      </c>
      <c r="AB253">
        <v>6</v>
      </c>
      <c r="AC253">
        <v>4</v>
      </c>
      <c r="AD253" t="s">
        <v>10</v>
      </c>
      <c r="AE253" t="s">
        <v>128</v>
      </c>
    </row>
    <row r="254" spans="23:31" x14ac:dyDescent="0.35">
      <c r="W254">
        <v>0</v>
      </c>
      <c r="X254">
        <v>1.5</v>
      </c>
      <c r="Y254" s="2">
        <v>4.1629740643895104E-6</v>
      </c>
      <c r="Z254" s="2">
        <v>4.1629740643895104E-6</v>
      </c>
      <c r="AA254" s="3">
        <v>0.1</v>
      </c>
      <c r="AB254">
        <v>6</v>
      </c>
      <c r="AC254">
        <v>4</v>
      </c>
      <c r="AD254" t="s">
        <v>10</v>
      </c>
      <c r="AE254" t="s">
        <v>129</v>
      </c>
    </row>
    <row r="255" spans="23:31" x14ac:dyDescent="0.35">
      <c r="W255">
        <v>0</v>
      </c>
      <c r="X255">
        <v>1.5</v>
      </c>
      <c r="Y255" s="2">
        <v>5.3526307579167898E-11</v>
      </c>
      <c r="Z255" s="2">
        <v>5.3526307579167898E-11</v>
      </c>
      <c r="AA255" s="3">
        <v>0.1</v>
      </c>
      <c r="AB255">
        <v>6</v>
      </c>
      <c r="AC255">
        <v>4</v>
      </c>
      <c r="AD255" t="s">
        <v>10</v>
      </c>
      <c r="AE255" t="s">
        <v>130</v>
      </c>
    </row>
    <row r="256" spans="23:31" x14ac:dyDescent="0.35">
      <c r="W256">
        <v>0</v>
      </c>
      <c r="X256">
        <v>1.5</v>
      </c>
      <c r="Y256">
        <v>4.2190724826716798E-2</v>
      </c>
      <c r="Z256">
        <v>4.2190724826716798E-2</v>
      </c>
      <c r="AA256" s="3">
        <v>0.1</v>
      </c>
      <c r="AB256">
        <v>6</v>
      </c>
      <c r="AC256">
        <v>4</v>
      </c>
      <c r="AD256" t="s">
        <v>10</v>
      </c>
      <c r="AE256" t="s">
        <v>131</v>
      </c>
    </row>
    <row r="257" spans="23:31" x14ac:dyDescent="0.35">
      <c r="W257">
        <v>0</v>
      </c>
      <c r="X257">
        <v>1.5</v>
      </c>
      <c r="Y257" s="2">
        <v>5.7218589093823999E-6</v>
      </c>
      <c r="Z257" s="2">
        <v>5.7218589093823999E-6</v>
      </c>
      <c r="AA257" s="3">
        <v>0.1</v>
      </c>
      <c r="AB257">
        <v>6</v>
      </c>
      <c r="AC257">
        <v>4</v>
      </c>
      <c r="AD257" t="s">
        <v>10</v>
      </c>
      <c r="AE257" t="s">
        <v>132</v>
      </c>
    </row>
    <row r="258" spans="23:31" x14ac:dyDescent="0.35">
      <c r="W258">
        <v>0</v>
      </c>
      <c r="X258">
        <v>1.5</v>
      </c>
      <c r="Y258">
        <v>1.22835669331318E-3</v>
      </c>
      <c r="Z258">
        <v>1.22835669331318E-3</v>
      </c>
      <c r="AA258" s="3">
        <v>0.1</v>
      </c>
      <c r="AB258">
        <v>6</v>
      </c>
      <c r="AC258">
        <v>4</v>
      </c>
      <c r="AD258" t="s">
        <v>10</v>
      </c>
      <c r="AE258" t="s">
        <v>133</v>
      </c>
    </row>
    <row r="259" spans="23:31" x14ac:dyDescent="0.35">
      <c r="W259">
        <v>0</v>
      </c>
      <c r="X259">
        <v>1.5</v>
      </c>
      <c r="Y259">
        <v>0</v>
      </c>
      <c r="Z259">
        <v>0</v>
      </c>
      <c r="AA259" s="3">
        <v>0.1</v>
      </c>
      <c r="AB259">
        <v>6</v>
      </c>
      <c r="AC259">
        <v>4</v>
      </c>
      <c r="AD259" t="s">
        <v>10</v>
      </c>
      <c r="AE259" t="s">
        <v>134</v>
      </c>
    </row>
    <row r="260" spans="23:31" x14ac:dyDescent="0.35">
      <c r="W260">
        <v>0</v>
      </c>
      <c r="X260">
        <v>1.5</v>
      </c>
      <c r="Y260">
        <v>1.09527064844801E-2</v>
      </c>
      <c r="Z260">
        <v>1.09527064844801E-2</v>
      </c>
      <c r="AA260" s="3">
        <v>0.1</v>
      </c>
      <c r="AB260">
        <v>6</v>
      </c>
      <c r="AC260">
        <v>4</v>
      </c>
      <c r="AD260" t="s">
        <v>10</v>
      </c>
      <c r="AE260" t="s">
        <v>135</v>
      </c>
    </row>
    <row r="261" spans="23:31" x14ac:dyDescent="0.35">
      <c r="W261">
        <v>0</v>
      </c>
      <c r="X261">
        <v>1.5</v>
      </c>
      <c r="Y261">
        <v>7.3047071489616699E-2</v>
      </c>
      <c r="Z261">
        <v>7.3047071489616699E-2</v>
      </c>
      <c r="AA261" s="3">
        <v>0.1</v>
      </c>
      <c r="AB261">
        <v>6</v>
      </c>
      <c r="AC261">
        <v>4</v>
      </c>
      <c r="AD261" t="s">
        <v>10</v>
      </c>
      <c r="AE261" t="s">
        <v>136</v>
      </c>
    </row>
    <row r="262" spans="23:31" x14ac:dyDescent="0.35">
      <c r="W262">
        <v>0</v>
      </c>
      <c r="X262">
        <v>1.5</v>
      </c>
      <c r="Y262">
        <v>0</v>
      </c>
      <c r="Z262">
        <v>0</v>
      </c>
      <c r="AA262" s="3">
        <v>0.1</v>
      </c>
      <c r="AB262">
        <v>6</v>
      </c>
      <c r="AC262">
        <v>4</v>
      </c>
      <c r="AD262" t="s">
        <v>10</v>
      </c>
      <c r="AE262" t="s">
        <v>137</v>
      </c>
    </row>
    <row r="263" spans="23:31" x14ac:dyDescent="0.35">
      <c r="W263">
        <v>0</v>
      </c>
      <c r="X263">
        <v>1.5</v>
      </c>
      <c r="Y263">
        <v>2.9505956087062999E-2</v>
      </c>
      <c r="Z263">
        <v>2.9505956087062999E-2</v>
      </c>
      <c r="AA263" s="3">
        <v>0.1</v>
      </c>
      <c r="AB263">
        <v>6</v>
      </c>
      <c r="AC263">
        <v>4</v>
      </c>
      <c r="AD263" t="s">
        <v>10</v>
      </c>
      <c r="AE263" t="s">
        <v>138</v>
      </c>
    </row>
    <row r="264" spans="23:31" x14ac:dyDescent="0.35">
      <c r="W264">
        <v>0</v>
      </c>
      <c r="X264">
        <v>1.5</v>
      </c>
      <c r="Y264">
        <v>0.25185948248976697</v>
      </c>
      <c r="Z264">
        <v>0.25185948248976697</v>
      </c>
      <c r="AA264" s="3">
        <v>0.1</v>
      </c>
      <c r="AB264">
        <v>6</v>
      </c>
      <c r="AC264">
        <v>4</v>
      </c>
      <c r="AD264" t="s">
        <v>10</v>
      </c>
      <c r="AE264" t="s">
        <v>139</v>
      </c>
    </row>
    <row r="265" spans="23:31" x14ac:dyDescent="0.35">
      <c r="W265">
        <v>0</v>
      </c>
      <c r="X265">
        <v>1.5</v>
      </c>
      <c r="Y265">
        <v>6.6065195587429598E-2</v>
      </c>
      <c r="Z265">
        <v>6.6065195587429598E-2</v>
      </c>
      <c r="AA265" s="3">
        <v>0.1</v>
      </c>
      <c r="AB265">
        <v>6</v>
      </c>
      <c r="AC265">
        <v>4</v>
      </c>
      <c r="AD265" t="s">
        <v>10</v>
      </c>
      <c r="AE265" t="s">
        <v>140</v>
      </c>
    </row>
    <row r="266" spans="23:31" x14ac:dyDescent="0.35">
      <c r="W266">
        <v>0</v>
      </c>
      <c r="X266">
        <v>1.5</v>
      </c>
      <c r="Y266">
        <v>0.34443673461104701</v>
      </c>
      <c r="Z266">
        <v>0.34443673461104701</v>
      </c>
      <c r="AA266" s="3">
        <v>0.1</v>
      </c>
      <c r="AB266">
        <v>6</v>
      </c>
      <c r="AC266">
        <v>4</v>
      </c>
      <c r="AD266" t="s">
        <v>10</v>
      </c>
      <c r="AE266" t="s">
        <v>141</v>
      </c>
    </row>
    <row r="267" spans="23:31" x14ac:dyDescent="0.35">
      <c r="W267">
        <v>0</v>
      </c>
      <c r="X267">
        <v>1.5</v>
      </c>
      <c r="Y267">
        <v>0.14882797985426799</v>
      </c>
      <c r="Z267">
        <v>0.14882797985426799</v>
      </c>
      <c r="AA267" s="3">
        <v>0.1</v>
      </c>
      <c r="AB267">
        <v>6</v>
      </c>
      <c r="AC267">
        <v>4</v>
      </c>
      <c r="AD267" t="s">
        <v>10</v>
      </c>
      <c r="AE267" t="s">
        <v>142</v>
      </c>
    </row>
    <row r="268" spans="23:31" x14ac:dyDescent="0.35">
      <c r="W268">
        <v>0</v>
      </c>
      <c r="X268">
        <v>1.5</v>
      </c>
      <c r="Y268">
        <v>1.46444636801787E-3</v>
      </c>
      <c r="Z268">
        <v>1.46444636801787E-3</v>
      </c>
      <c r="AA268" s="3">
        <v>0.1</v>
      </c>
      <c r="AB268">
        <v>6</v>
      </c>
      <c r="AC268">
        <v>4</v>
      </c>
      <c r="AD268" t="s">
        <v>10</v>
      </c>
      <c r="AE268" t="s">
        <v>143</v>
      </c>
    </row>
    <row r="269" spans="23:31" x14ac:dyDescent="0.35">
      <c r="W269">
        <v>0</v>
      </c>
      <c r="X269">
        <v>1.5</v>
      </c>
      <c r="Y269">
        <v>1.05418473006187E-2</v>
      </c>
      <c r="Z269">
        <v>1.05418473006187E-2</v>
      </c>
      <c r="AA269" s="3">
        <v>0.1</v>
      </c>
      <c r="AB269">
        <v>6</v>
      </c>
      <c r="AC269">
        <v>4</v>
      </c>
      <c r="AD269" t="s">
        <v>10</v>
      </c>
      <c r="AE269" t="s">
        <v>144</v>
      </c>
    </row>
    <row r="270" spans="23:31" x14ac:dyDescent="0.35">
      <c r="W270">
        <v>0</v>
      </c>
      <c r="X270">
        <v>1.5</v>
      </c>
      <c r="Y270">
        <v>2.01592300078644E-2</v>
      </c>
      <c r="Z270">
        <v>2.01592300078644E-2</v>
      </c>
      <c r="AA270" s="3">
        <v>0.1</v>
      </c>
      <c r="AB270">
        <v>6</v>
      </c>
      <c r="AC270">
        <v>4</v>
      </c>
      <c r="AD270" t="s">
        <v>10</v>
      </c>
      <c r="AE270" t="s">
        <v>145</v>
      </c>
    </row>
    <row r="271" spans="23:31" x14ac:dyDescent="0.35">
      <c r="W271">
        <v>0</v>
      </c>
      <c r="X271">
        <v>1.5</v>
      </c>
      <c r="Y271">
        <v>2.2129404853605998E-3</v>
      </c>
      <c r="Z271">
        <v>2.2129404853605998E-3</v>
      </c>
      <c r="AA271" s="3">
        <v>0.1</v>
      </c>
      <c r="AB271">
        <v>6</v>
      </c>
      <c r="AC271">
        <v>4</v>
      </c>
      <c r="AD271" t="s">
        <v>10</v>
      </c>
      <c r="AE271" t="s">
        <v>146</v>
      </c>
    </row>
    <row r="272" spans="23:31" x14ac:dyDescent="0.35">
      <c r="W272">
        <v>0</v>
      </c>
      <c r="X272">
        <v>1.5</v>
      </c>
      <c r="Y272">
        <v>4.5060362212586604E-3</v>
      </c>
      <c r="Z272">
        <v>4.5060362212586604E-3</v>
      </c>
      <c r="AA272" s="3">
        <v>0.1</v>
      </c>
      <c r="AB272">
        <v>6</v>
      </c>
      <c r="AC272">
        <v>4</v>
      </c>
      <c r="AD272" t="s">
        <v>10</v>
      </c>
      <c r="AE272" t="s">
        <v>147</v>
      </c>
    </row>
    <row r="273" spans="23:31" x14ac:dyDescent="0.35">
      <c r="W273">
        <v>0</v>
      </c>
      <c r="X273">
        <v>1.5</v>
      </c>
      <c r="Y273" s="2">
        <v>1.5810647487109999E-5</v>
      </c>
      <c r="Z273" s="2">
        <v>1.5810647487109999E-5</v>
      </c>
      <c r="AA273" s="3">
        <v>0.1</v>
      </c>
      <c r="AB273">
        <v>6</v>
      </c>
      <c r="AC273">
        <v>4</v>
      </c>
      <c r="AD273" t="s">
        <v>10</v>
      </c>
      <c r="AE273" t="s">
        <v>148</v>
      </c>
    </row>
    <row r="274" spans="23:31" x14ac:dyDescent="0.35">
      <c r="W274">
        <v>0</v>
      </c>
      <c r="X274">
        <v>1.5</v>
      </c>
      <c r="Y274">
        <v>0.243642652357796</v>
      </c>
      <c r="Z274">
        <v>0.243642652357796</v>
      </c>
      <c r="AA274" s="3">
        <v>0.1</v>
      </c>
      <c r="AB274">
        <v>6</v>
      </c>
      <c r="AC274">
        <v>4</v>
      </c>
      <c r="AD274" t="s">
        <v>10</v>
      </c>
      <c r="AE274" t="s">
        <v>149</v>
      </c>
    </row>
    <row r="275" spans="23:31" x14ac:dyDescent="0.35">
      <c r="W275">
        <v>0</v>
      </c>
      <c r="X275">
        <v>1.5</v>
      </c>
      <c r="Y275">
        <v>1.1983600759054201E-3</v>
      </c>
      <c r="Z275">
        <v>1.1983600759054201E-3</v>
      </c>
      <c r="AA275" s="3">
        <v>0.1</v>
      </c>
      <c r="AB275">
        <v>6</v>
      </c>
      <c r="AC275">
        <v>4</v>
      </c>
      <c r="AD275" t="s">
        <v>10</v>
      </c>
      <c r="AE275" t="s">
        <v>150</v>
      </c>
    </row>
    <row r="276" spans="23:31" x14ac:dyDescent="0.35">
      <c r="W276">
        <v>0</v>
      </c>
      <c r="X276">
        <v>1.5</v>
      </c>
      <c r="Y276">
        <v>5.9075114869884201E-4</v>
      </c>
      <c r="Z276">
        <v>5.9075114869884201E-4</v>
      </c>
      <c r="AA276" s="3">
        <v>0.1</v>
      </c>
      <c r="AB276">
        <v>6</v>
      </c>
      <c r="AC276">
        <v>4</v>
      </c>
      <c r="AD276" t="s">
        <v>10</v>
      </c>
      <c r="AE276" t="s">
        <v>151</v>
      </c>
    </row>
    <row r="277" spans="23:31" x14ac:dyDescent="0.35">
      <c r="W277">
        <v>0</v>
      </c>
      <c r="X277">
        <v>1.5</v>
      </c>
      <c r="Y277" s="2">
        <v>2.8644563262944602E-10</v>
      </c>
      <c r="Z277" s="2">
        <v>2.8644563262944602E-10</v>
      </c>
      <c r="AA277" s="3">
        <v>0.1</v>
      </c>
      <c r="AB277">
        <v>6</v>
      </c>
      <c r="AC277">
        <v>4</v>
      </c>
      <c r="AD277" t="s">
        <v>10</v>
      </c>
      <c r="AE277" t="s">
        <v>152</v>
      </c>
    </row>
    <row r="278" spans="23:31" x14ac:dyDescent="0.35">
      <c r="W278">
        <v>0</v>
      </c>
      <c r="X278">
        <v>1.5</v>
      </c>
      <c r="Y278">
        <v>2.8924606174025201E-3</v>
      </c>
      <c r="Z278">
        <v>2.8924606174025201E-3</v>
      </c>
      <c r="AA278" s="3">
        <v>0.1</v>
      </c>
      <c r="AB278">
        <v>6</v>
      </c>
      <c r="AC278">
        <v>4</v>
      </c>
      <c r="AD278" t="s">
        <v>10</v>
      </c>
      <c r="AE278" t="s">
        <v>153</v>
      </c>
    </row>
    <row r="279" spans="23:31" x14ac:dyDescent="0.35">
      <c r="W279">
        <v>0</v>
      </c>
      <c r="X279">
        <v>1.5</v>
      </c>
      <c r="Y279">
        <v>0</v>
      </c>
      <c r="Z279">
        <v>0</v>
      </c>
      <c r="AA279" s="3">
        <v>0.1</v>
      </c>
      <c r="AB279">
        <v>6</v>
      </c>
      <c r="AC279">
        <v>4</v>
      </c>
      <c r="AD279" t="s">
        <v>10</v>
      </c>
      <c r="AE279" t="s">
        <v>154</v>
      </c>
    </row>
    <row r="280" spans="23:31" x14ac:dyDescent="0.35">
      <c r="W280">
        <v>0</v>
      </c>
      <c r="X280">
        <v>1.5</v>
      </c>
      <c r="Y280">
        <v>9.7451664406753204E-3</v>
      </c>
      <c r="Z280">
        <v>9.7451664406753204E-3</v>
      </c>
      <c r="AA280" s="3">
        <v>0.1</v>
      </c>
      <c r="AB280">
        <v>6</v>
      </c>
      <c r="AC280">
        <v>4</v>
      </c>
      <c r="AD280" t="s">
        <v>10</v>
      </c>
      <c r="AE280" t="s">
        <v>155</v>
      </c>
    </row>
    <row r="281" spans="23:31" x14ac:dyDescent="0.35">
      <c r="W281">
        <v>0</v>
      </c>
      <c r="X281">
        <v>1.5</v>
      </c>
      <c r="Y281">
        <v>9.5495526584147006E-3</v>
      </c>
      <c r="Z281">
        <v>9.5495526584147006E-3</v>
      </c>
      <c r="AA281" s="3">
        <v>0.1</v>
      </c>
      <c r="AB281">
        <v>6</v>
      </c>
      <c r="AC281">
        <v>4</v>
      </c>
      <c r="AD281" t="s">
        <v>10</v>
      </c>
      <c r="AE281" t="s">
        <v>156</v>
      </c>
    </row>
    <row r="282" spans="23:31" x14ac:dyDescent="0.35">
      <c r="W282">
        <v>0</v>
      </c>
      <c r="X282">
        <v>1.5</v>
      </c>
      <c r="Y282">
        <v>4.9164487937857805E-4</v>
      </c>
      <c r="Z282">
        <v>4.9164487937857805E-4</v>
      </c>
      <c r="AA282" s="3">
        <v>0.1</v>
      </c>
      <c r="AB282">
        <v>6</v>
      </c>
      <c r="AC282">
        <v>4</v>
      </c>
      <c r="AD282" t="s">
        <v>10</v>
      </c>
      <c r="AE282" t="s">
        <v>157</v>
      </c>
    </row>
    <row r="283" spans="23:31" x14ac:dyDescent="0.35">
      <c r="W283">
        <v>0</v>
      </c>
      <c r="X283">
        <v>1.5</v>
      </c>
      <c r="Y283">
        <v>2.5346684041137602E-2</v>
      </c>
      <c r="Z283">
        <v>2.5346684041137602E-2</v>
      </c>
      <c r="AA283" s="3">
        <v>0.1</v>
      </c>
      <c r="AB283">
        <v>6</v>
      </c>
      <c r="AC283">
        <v>4</v>
      </c>
      <c r="AD283" t="s">
        <v>10</v>
      </c>
      <c r="AE283" t="s">
        <v>158</v>
      </c>
    </row>
    <row r="284" spans="23:31" x14ac:dyDescent="0.35">
      <c r="W284">
        <v>0</v>
      </c>
      <c r="X284">
        <v>1.5</v>
      </c>
      <c r="Y284">
        <v>1.778276601898E-2</v>
      </c>
      <c r="Z284">
        <v>1.778276601898E-2</v>
      </c>
      <c r="AA284" s="3">
        <v>0.1</v>
      </c>
      <c r="AB284">
        <v>6</v>
      </c>
      <c r="AC284">
        <v>4</v>
      </c>
      <c r="AD284" t="s">
        <v>10</v>
      </c>
      <c r="AE284" t="s">
        <v>159</v>
      </c>
    </row>
    <row r="285" spans="23:31" x14ac:dyDescent="0.35">
      <c r="W285">
        <v>0</v>
      </c>
      <c r="X285">
        <v>1.5</v>
      </c>
      <c r="Y285">
        <v>7.61436820139686E-3</v>
      </c>
      <c r="Z285">
        <v>7.61436820139686E-3</v>
      </c>
      <c r="AA285" s="3">
        <v>0.1</v>
      </c>
      <c r="AB285">
        <v>6</v>
      </c>
      <c r="AC285">
        <v>4</v>
      </c>
      <c r="AD285" t="s">
        <v>10</v>
      </c>
      <c r="AE285" t="s">
        <v>160</v>
      </c>
    </row>
    <row r="286" spans="23:31" x14ac:dyDescent="0.35">
      <c r="W286">
        <v>0</v>
      </c>
      <c r="X286">
        <v>1.5</v>
      </c>
      <c r="Y286">
        <v>4.4776789658117102E-4</v>
      </c>
      <c r="Z286">
        <v>4.4776789658117102E-4</v>
      </c>
      <c r="AA286" s="3">
        <v>0.1</v>
      </c>
      <c r="AB286">
        <v>6</v>
      </c>
      <c r="AC286">
        <v>4</v>
      </c>
      <c r="AD286" t="s">
        <v>10</v>
      </c>
      <c r="AE286" t="s">
        <v>161</v>
      </c>
    </row>
    <row r="287" spans="23:31" x14ac:dyDescent="0.35">
      <c r="W287">
        <v>0</v>
      </c>
      <c r="X287">
        <v>1.5</v>
      </c>
      <c r="Y287">
        <v>6.1830463430556801E-2</v>
      </c>
      <c r="Z287">
        <v>6.1830463430556801E-2</v>
      </c>
      <c r="AA287" s="3">
        <v>0.1</v>
      </c>
      <c r="AB287">
        <v>6</v>
      </c>
      <c r="AC287">
        <v>4</v>
      </c>
      <c r="AD287" t="s">
        <v>10</v>
      </c>
      <c r="AE287" t="s">
        <v>162</v>
      </c>
    </row>
    <row r="288" spans="23:31" x14ac:dyDescent="0.35">
      <c r="W288">
        <v>0</v>
      </c>
      <c r="X288">
        <v>1.5</v>
      </c>
      <c r="Y288">
        <v>8.7592049618789303E-3</v>
      </c>
      <c r="Z288">
        <v>8.7592049618789303E-3</v>
      </c>
      <c r="AA288" s="3">
        <v>0.1</v>
      </c>
      <c r="AB288">
        <v>6</v>
      </c>
      <c r="AC288">
        <v>4</v>
      </c>
      <c r="AD288" t="s">
        <v>10</v>
      </c>
      <c r="AE288" t="s">
        <v>163</v>
      </c>
    </row>
    <row r="289" spans="23:31" x14ac:dyDescent="0.35">
      <c r="W289">
        <v>0</v>
      </c>
      <c r="X289">
        <v>1.5</v>
      </c>
      <c r="Y289" s="2">
        <v>4.2791307108221302E-6</v>
      </c>
      <c r="Z289" s="2">
        <v>4.2791307108221302E-6</v>
      </c>
      <c r="AA289" s="3">
        <v>0.1</v>
      </c>
      <c r="AB289">
        <v>6</v>
      </c>
      <c r="AC289">
        <v>4</v>
      </c>
      <c r="AD289" t="s">
        <v>10</v>
      </c>
      <c r="AE289" t="s">
        <v>164</v>
      </c>
    </row>
    <row r="290" spans="23:31" x14ac:dyDescent="0.35">
      <c r="W290">
        <v>0</v>
      </c>
      <c r="X290">
        <v>1.5</v>
      </c>
      <c r="Y290" s="2">
        <v>4.1629740643895104E-6</v>
      </c>
      <c r="Z290" s="2">
        <v>4.1629740643895104E-6</v>
      </c>
      <c r="AA290" s="3">
        <v>0.1</v>
      </c>
      <c r="AB290">
        <v>6</v>
      </c>
      <c r="AC290">
        <v>4</v>
      </c>
      <c r="AD290" t="s">
        <v>10</v>
      </c>
      <c r="AE290" t="s">
        <v>165</v>
      </c>
    </row>
    <row r="291" spans="23:31" x14ac:dyDescent="0.35">
      <c r="W291">
        <v>0</v>
      </c>
      <c r="X291">
        <v>1.5</v>
      </c>
      <c r="Y291" s="2">
        <v>5.3526307579167898E-11</v>
      </c>
      <c r="Z291" s="2">
        <v>5.3526307579167898E-11</v>
      </c>
      <c r="AA291" s="3">
        <v>0.1</v>
      </c>
      <c r="AB291">
        <v>6</v>
      </c>
      <c r="AC291">
        <v>4</v>
      </c>
      <c r="AD291" t="s">
        <v>10</v>
      </c>
      <c r="AE291" t="s">
        <v>166</v>
      </c>
    </row>
    <row r="292" spans="23:31" x14ac:dyDescent="0.35">
      <c r="W292">
        <v>0</v>
      </c>
      <c r="X292">
        <v>1.5</v>
      </c>
      <c r="Y292">
        <v>4.2190724826716798E-2</v>
      </c>
      <c r="Z292">
        <v>4.2190724826716798E-2</v>
      </c>
      <c r="AA292" s="3">
        <v>0.1</v>
      </c>
      <c r="AB292">
        <v>6</v>
      </c>
      <c r="AC292">
        <v>4</v>
      </c>
      <c r="AD292" t="s">
        <v>10</v>
      </c>
      <c r="AE292" t="s">
        <v>167</v>
      </c>
    </row>
    <row r="293" spans="23:31" x14ac:dyDescent="0.35">
      <c r="W293">
        <v>0</v>
      </c>
      <c r="X293">
        <v>1.5</v>
      </c>
      <c r="Y293" s="2">
        <v>5.7218589093823999E-6</v>
      </c>
      <c r="Z293" s="2">
        <v>5.7218589093823999E-6</v>
      </c>
      <c r="AA293" s="3">
        <v>0.1</v>
      </c>
      <c r="AB293">
        <v>6</v>
      </c>
      <c r="AC293">
        <v>4</v>
      </c>
      <c r="AD293" t="s">
        <v>10</v>
      </c>
      <c r="AE293" t="s">
        <v>168</v>
      </c>
    </row>
    <row r="294" spans="23:31" x14ac:dyDescent="0.35">
      <c r="W294">
        <v>0</v>
      </c>
      <c r="X294">
        <v>1.5</v>
      </c>
      <c r="Y294">
        <v>1.22835669331318E-3</v>
      </c>
      <c r="Z294">
        <v>1.22835669331318E-3</v>
      </c>
      <c r="AA294" s="3">
        <v>0.1</v>
      </c>
      <c r="AB294">
        <v>6</v>
      </c>
      <c r="AC294">
        <v>4</v>
      </c>
      <c r="AD294" t="s">
        <v>10</v>
      </c>
      <c r="AE294" t="s">
        <v>169</v>
      </c>
    </row>
    <row r="295" spans="23:31" x14ac:dyDescent="0.35">
      <c r="W295">
        <v>0</v>
      </c>
      <c r="X295">
        <v>1.5</v>
      </c>
      <c r="Y295">
        <v>0</v>
      </c>
      <c r="Z295">
        <v>0</v>
      </c>
      <c r="AA295" s="3">
        <v>0.1</v>
      </c>
      <c r="AB295">
        <v>6</v>
      </c>
      <c r="AC295">
        <v>4</v>
      </c>
      <c r="AD295" t="s">
        <v>10</v>
      </c>
      <c r="AE295" t="s">
        <v>170</v>
      </c>
    </row>
    <row r="296" spans="23:31" x14ac:dyDescent="0.35">
      <c r="W296">
        <v>0</v>
      </c>
      <c r="X296">
        <v>1.5</v>
      </c>
      <c r="Y296">
        <v>1.09527064844801E-2</v>
      </c>
      <c r="Z296">
        <v>1.09527064844801E-2</v>
      </c>
      <c r="AA296" s="3">
        <v>0.1</v>
      </c>
      <c r="AB296">
        <v>6</v>
      </c>
      <c r="AC296">
        <v>4</v>
      </c>
      <c r="AD296" t="s">
        <v>10</v>
      </c>
      <c r="AE296" t="s">
        <v>171</v>
      </c>
    </row>
    <row r="297" spans="23:31" x14ac:dyDescent="0.35">
      <c r="W297">
        <v>0</v>
      </c>
      <c r="X297">
        <v>1.5</v>
      </c>
      <c r="Y297">
        <v>7.3047071489616699E-2</v>
      </c>
      <c r="Z297">
        <v>7.3047071489616699E-2</v>
      </c>
      <c r="AA297" s="3">
        <v>0.1</v>
      </c>
      <c r="AB297">
        <v>6</v>
      </c>
      <c r="AC297">
        <v>4</v>
      </c>
      <c r="AD297" t="s">
        <v>10</v>
      </c>
      <c r="AE297" t="s">
        <v>172</v>
      </c>
    </row>
    <row r="298" spans="23:31" x14ac:dyDescent="0.35">
      <c r="W298">
        <v>0</v>
      </c>
      <c r="X298">
        <v>1.5</v>
      </c>
      <c r="Y298">
        <v>0</v>
      </c>
      <c r="Z298">
        <v>0</v>
      </c>
      <c r="AA298" s="3">
        <v>0.1</v>
      </c>
      <c r="AB298">
        <v>6</v>
      </c>
      <c r="AC298">
        <v>4</v>
      </c>
      <c r="AD298" t="s">
        <v>10</v>
      </c>
      <c r="AE298" t="s">
        <v>173</v>
      </c>
    </row>
    <row r="299" spans="23:31" x14ac:dyDescent="0.35">
      <c r="W299">
        <v>0</v>
      </c>
      <c r="X299">
        <v>1.5</v>
      </c>
      <c r="Y299">
        <v>2.9505956087062999E-2</v>
      </c>
      <c r="Z299">
        <v>2.9505956087062999E-2</v>
      </c>
      <c r="AA299" s="3">
        <v>0.1</v>
      </c>
      <c r="AB299">
        <v>6</v>
      </c>
      <c r="AC299">
        <v>4</v>
      </c>
      <c r="AD299" t="s">
        <v>10</v>
      </c>
      <c r="AE299" t="s">
        <v>174</v>
      </c>
    </row>
    <row r="300" spans="23:31" x14ac:dyDescent="0.35">
      <c r="W300">
        <v>0</v>
      </c>
      <c r="X300">
        <v>1.5</v>
      </c>
      <c r="Y300">
        <v>0.25185948248976697</v>
      </c>
      <c r="Z300">
        <v>0.25185948248976697</v>
      </c>
      <c r="AA300" s="3">
        <v>0.1</v>
      </c>
      <c r="AB300">
        <v>6</v>
      </c>
      <c r="AC300">
        <v>4</v>
      </c>
      <c r="AD300" t="s">
        <v>10</v>
      </c>
      <c r="AE300" t="s">
        <v>175</v>
      </c>
    </row>
    <row r="301" spans="23:31" x14ac:dyDescent="0.35">
      <c r="W301">
        <v>0</v>
      </c>
      <c r="X301">
        <v>1.5</v>
      </c>
      <c r="Y301">
        <v>6.6065195587429598E-2</v>
      </c>
      <c r="Z301">
        <v>6.6065195587429598E-2</v>
      </c>
      <c r="AA301" s="3">
        <v>0.1</v>
      </c>
      <c r="AB301">
        <v>6</v>
      </c>
      <c r="AC301">
        <v>4</v>
      </c>
      <c r="AD301" t="s">
        <v>10</v>
      </c>
      <c r="AE301" t="s">
        <v>176</v>
      </c>
    </row>
    <row r="302" spans="23:31" x14ac:dyDescent="0.35">
      <c r="W302">
        <v>0</v>
      </c>
      <c r="X302">
        <v>1.5</v>
      </c>
      <c r="Y302">
        <v>0.34443673461104701</v>
      </c>
      <c r="Z302">
        <v>0.34443673461104701</v>
      </c>
      <c r="AA302" s="3">
        <v>0.1</v>
      </c>
      <c r="AB302">
        <v>6</v>
      </c>
      <c r="AC302">
        <v>4</v>
      </c>
      <c r="AD302" t="s">
        <v>10</v>
      </c>
      <c r="AE302" t="s">
        <v>177</v>
      </c>
    </row>
    <row r="303" spans="23:31" x14ac:dyDescent="0.35">
      <c r="W303">
        <v>0</v>
      </c>
      <c r="X303">
        <v>1.5</v>
      </c>
      <c r="Y303">
        <v>0.14882797985426799</v>
      </c>
      <c r="Z303">
        <v>0.14882797985426799</v>
      </c>
      <c r="AA303" s="3">
        <v>0.1</v>
      </c>
      <c r="AB303">
        <v>6</v>
      </c>
      <c r="AC303">
        <v>4</v>
      </c>
      <c r="AD303" t="s">
        <v>10</v>
      </c>
      <c r="AE303" t="s">
        <v>178</v>
      </c>
    </row>
    <row r="304" spans="23:31" x14ac:dyDescent="0.35">
      <c r="W304">
        <v>0</v>
      </c>
      <c r="X304">
        <v>1.5</v>
      </c>
      <c r="Y304">
        <v>1.46444636801787E-3</v>
      </c>
      <c r="Z304">
        <v>1.46444636801787E-3</v>
      </c>
      <c r="AA304" s="3">
        <v>0.1</v>
      </c>
      <c r="AB304">
        <v>6</v>
      </c>
      <c r="AC304">
        <v>4</v>
      </c>
      <c r="AD304" t="s">
        <v>10</v>
      </c>
      <c r="AE304" t="s">
        <v>179</v>
      </c>
    </row>
    <row r="305" spans="23:31" x14ac:dyDescent="0.35">
      <c r="W305">
        <v>0</v>
      </c>
      <c r="X305">
        <v>1.5</v>
      </c>
      <c r="Y305">
        <v>1.05418473006187E-2</v>
      </c>
      <c r="Z305">
        <v>1.05418473006187E-2</v>
      </c>
      <c r="AA305" s="3">
        <v>0.1</v>
      </c>
      <c r="AB305">
        <v>6</v>
      </c>
      <c r="AC305">
        <v>4</v>
      </c>
      <c r="AD305" t="s">
        <v>10</v>
      </c>
      <c r="AE305" t="s">
        <v>180</v>
      </c>
    </row>
    <row r="306" spans="23:31" x14ac:dyDescent="0.35">
      <c r="W306">
        <v>0</v>
      </c>
      <c r="X306">
        <v>1.5</v>
      </c>
      <c r="Y306">
        <v>2.01592300078644E-2</v>
      </c>
      <c r="Z306">
        <v>2.01592300078644E-2</v>
      </c>
      <c r="AA306" s="3">
        <v>0.1</v>
      </c>
      <c r="AB306">
        <v>6</v>
      </c>
      <c r="AC306">
        <v>4</v>
      </c>
      <c r="AD306" t="s">
        <v>10</v>
      </c>
      <c r="AE306" t="s">
        <v>181</v>
      </c>
    </row>
    <row r="307" spans="23:31" x14ac:dyDescent="0.35">
      <c r="W307">
        <v>0</v>
      </c>
      <c r="X307">
        <v>1.5</v>
      </c>
      <c r="Y307">
        <v>2.2129404853605998E-3</v>
      </c>
      <c r="Z307">
        <v>2.2129404853605998E-3</v>
      </c>
      <c r="AA307" s="3">
        <v>0.1</v>
      </c>
      <c r="AB307">
        <v>6</v>
      </c>
      <c r="AC307">
        <v>4</v>
      </c>
      <c r="AD307" t="s">
        <v>10</v>
      </c>
      <c r="AE307" t="s">
        <v>182</v>
      </c>
    </row>
    <row r="308" spans="23:31" x14ac:dyDescent="0.35">
      <c r="W308">
        <v>0</v>
      </c>
      <c r="X308">
        <v>1.5</v>
      </c>
      <c r="Y308">
        <v>4.5060362212586604E-3</v>
      </c>
      <c r="Z308">
        <v>4.5060362212586604E-3</v>
      </c>
      <c r="AA308" s="3">
        <v>0.1</v>
      </c>
      <c r="AB308">
        <v>6</v>
      </c>
      <c r="AC308">
        <v>4</v>
      </c>
      <c r="AD308" t="s">
        <v>10</v>
      </c>
      <c r="AE308" t="s">
        <v>183</v>
      </c>
    </row>
    <row r="309" spans="23:31" x14ac:dyDescent="0.35">
      <c r="W309">
        <v>0</v>
      </c>
      <c r="X309">
        <v>1.5</v>
      </c>
      <c r="Y309" s="2">
        <v>1.5810647487109999E-5</v>
      </c>
      <c r="Z309" s="2">
        <v>1.5810647487109999E-5</v>
      </c>
      <c r="AA309" s="3">
        <v>0.1</v>
      </c>
      <c r="AB309">
        <v>6</v>
      </c>
      <c r="AC309">
        <v>4</v>
      </c>
      <c r="AD309" t="s">
        <v>10</v>
      </c>
      <c r="AE309" t="s">
        <v>184</v>
      </c>
    </row>
    <row r="310" spans="23:31" x14ac:dyDescent="0.35">
      <c r="W310">
        <v>0</v>
      </c>
      <c r="X310">
        <v>1.5</v>
      </c>
      <c r="Y310">
        <v>0.243642652357796</v>
      </c>
      <c r="Z310">
        <v>0.243642652357796</v>
      </c>
      <c r="AA310" s="3">
        <v>0.1</v>
      </c>
      <c r="AB310">
        <v>6</v>
      </c>
      <c r="AC310">
        <v>4</v>
      </c>
      <c r="AD310" t="s">
        <v>10</v>
      </c>
      <c r="AE310" t="s">
        <v>185</v>
      </c>
    </row>
    <row r="311" spans="23:31" x14ac:dyDescent="0.35">
      <c r="W311">
        <v>0</v>
      </c>
      <c r="X311">
        <v>1.5</v>
      </c>
      <c r="Y311">
        <v>1.1983600759054201E-3</v>
      </c>
      <c r="Z311">
        <v>1.1983600759054201E-3</v>
      </c>
      <c r="AA311" s="3">
        <v>0.1</v>
      </c>
      <c r="AB311">
        <v>6</v>
      </c>
      <c r="AC311">
        <v>4</v>
      </c>
      <c r="AD311" t="s">
        <v>10</v>
      </c>
      <c r="AE311" t="s">
        <v>186</v>
      </c>
    </row>
    <row r="312" spans="23:31" x14ac:dyDescent="0.35">
      <c r="W312">
        <v>0</v>
      </c>
      <c r="X312">
        <v>1.5</v>
      </c>
      <c r="Y312">
        <v>5.9075114869884201E-4</v>
      </c>
      <c r="Z312">
        <v>5.9075114869884201E-4</v>
      </c>
      <c r="AA312" s="3">
        <v>0.1</v>
      </c>
      <c r="AB312">
        <v>6</v>
      </c>
      <c r="AC312">
        <v>4</v>
      </c>
      <c r="AD312" t="s">
        <v>10</v>
      </c>
      <c r="AE312" t="s">
        <v>187</v>
      </c>
    </row>
    <row r="313" spans="23:31" x14ac:dyDescent="0.35">
      <c r="W313">
        <v>0</v>
      </c>
      <c r="X313">
        <v>1.5</v>
      </c>
      <c r="Y313" s="2">
        <v>2.8644563262944602E-10</v>
      </c>
      <c r="Z313" s="2">
        <v>2.8644563262944602E-10</v>
      </c>
      <c r="AA313" s="3">
        <v>0.1</v>
      </c>
      <c r="AB313">
        <v>6</v>
      </c>
      <c r="AC313">
        <v>4</v>
      </c>
      <c r="AD313" t="s">
        <v>10</v>
      </c>
      <c r="AE313" t="s">
        <v>188</v>
      </c>
    </row>
    <row r="314" spans="23:31" x14ac:dyDescent="0.35">
      <c r="W314">
        <v>0</v>
      </c>
      <c r="X314">
        <v>1.5</v>
      </c>
      <c r="Y314">
        <v>2.8924606174025201E-3</v>
      </c>
      <c r="Z314">
        <v>2.8924606174025201E-3</v>
      </c>
      <c r="AA314" s="3">
        <v>0.1</v>
      </c>
      <c r="AB314">
        <v>6</v>
      </c>
      <c r="AC314">
        <v>4</v>
      </c>
      <c r="AD314" t="s">
        <v>10</v>
      </c>
      <c r="AE314" t="s">
        <v>189</v>
      </c>
    </row>
    <row r="315" spans="23:31" x14ac:dyDescent="0.35">
      <c r="W315">
        <v>0</v>
      </c>
      <c r="X315">
        <v>1.5</v>
      </c>
      <c r="Y315">
        <v>0</v>
      </c>
      <c r="Z315">
        <v>0</v>
      </c>
      <c r="AA315" s="3">
        <v>0.1</v>
      </c>
      <c r="AB315">
        <v>6</v>
      </c>
      <c r="AC315">
        <v>4</v>
      </c>
      <c r="AD315" t="s">
        <v>10</v>
      </c>
      <c r="AE315" t="s">
        <v>190</v>
      </c>
    </row>
    <row r="316" spans="23:31" x14ac:dyDescent="0.35">
      <c r="W316">
        <v>0</v>
      </c>
      <c r="X316">
        <v>1.5</v>
      </c>
      <c r="Y316">
        <v>9.7451664406753204E-3</v>
      </c>
      <c r="Z316">
        <v>9.7451664406753204E-3</v>
      </c>
      <c r="AA316" s="3">
        <v>0.1</v>
      </c>
      <c r="AB316">
        <v>6</v>
      </c>
      <c r="AC316">
        <v>4</v>
      </c>
      <c r="AD316" t="s">
        <v>10</v>
      </c>
      <c r="AE316" t="s">
        <v>191</v>
      </c>
    </row>
    <row r="317" spans="23:31" x14ac:dyDescent="0.35">
      <c r="W317">
        <v>0</v>
      </c>
      <c r="X317">
        <v>1.5</v>
      </c>
      <c r="Y317">
        <v>9.5495526584147006E-3</v>
      </c>
      <c r="Z317">
        <v>9.5495526584147006E-3</v>
      </c>
      <c r="AA317" s="3">
        <v>0.1</v>
      </c>
      <c r="AB317">
        <v>6</v>
      </c>
      <c r="AC317">
        <v>4</v>
      </c>
      <c r="AD317" t="s">
        <v>10</v>
      </c>
      <c r="AE317" t="s">
        <v>192</v>
      </c>
    </row>
    <row r="318" spans="23:31" x14ac:dyDescent="0.35">
      <c r="W318">
        <v>0</v>
      </c>
      <c r="X318">
        <v>1.5</v>
      </c>
      <c r="Y318">
        <v>4.9164487937857805E-4</v>
      </c>
      <c r="Z318">
        <v>4.9164487937857805E-4</v>
      </c>
      <c r="AA318" s="3">
        <v>0.1</v>
      </c>
      <c r="AB318">
        <v>6</v>
      </c>
      <c r="AC318">
        <v>4</v>
      </c>
      <c r="AD318" t="s">
        <v>10</v>
      </c>
      <c r="AE318" t="s">
        <v>193</v>
      </c>
    </row>
    <row r="319" spans="23:31" x14ac:dyDescent="0.35">
      <c r="W319">
        <v>0</v>
      </c>
      <c r="X319">
        <v>1.5</v>
      </c>
      <c r="Y319">
        <v>2.5346684041137602E-2</v>
      </c>
      <c r="Z319">
        <v>2.5346684041137602E-2</v>
      </c>
      <c r="AA319" s="3">
        <v>0.1</v>
      </c>
      <c r="AB319">
        <v>6</v>
      </c>
      <c r="AC319">
        <v>4</v>
      </c>
      <c r="AD319" t="s">
        <v>10</v>
      </c>
      <c r="AE319" t="s">
        <v>194</v>
      </c>
    </row>
    <row r="320" spans="23:31" x14ac:dyDescent="0.35">
      <c r="W320">
        <v>0</v>
      </c>
      <c r="X320">
        <v>1.5</v>
      </c>
      <c r="Y320">
        <v>1.778276601898E-2</v>
      </c>
      <c r="Z320">
        <v>1.778276601898E-2</v>
      </c>
      <c r="AA320" s="3">
        <v>0.1</v>
      </c>
      <c r="AB320">
        <v>6</v>
      </c>
      <c r="AC320">
        <v>4</v>
      </c>
      <c r="AD320" t="s">
        <v>10</v>
      </c>
      <c r="AE320" t="s">
        <v>195</v>
      </c>
    </row>
    <row r="321" spans="23:31" x14ac:dyDescent="0.35">
      <c r="W321">
        <v>0</v>
      </c>
      <c r="X321">
        <v>1.5</v>
      </c>
      <c r="Y321">
        <v>7.61436820139686E-3</v>
      </c>
      <c r="Z321">
        <v>7.61436820139686E-3</v>
      </c>
      <c r="AA321" s="3">
        <v>0.1</v>
      </c>
      <c r="AB321">
        <v>6</v>
      </c>
      <c r="AC321">
        <v>4</v>
      </c>
      <c r="AD321" t="s">
        <v>10</v>
      </c>
      <c r="AE321" t="s">
        <v>196</v>
      </c>
    </row>
    <row r="322" spans="23:31" x14ac:dyDescent="0.35">
      <c r="W322">
        <v>0</v>
      </c>
      <c r="X322">
        <v>1.5</v>
      </c>
      <c r="Y322">
        <v>4.4776789658117102E-4</v>
      </c>
      <c r="Z322">
        <v>4.4776789658117102E-4</v>
      </c>
      <c r="AA322" s="3">
        <v>0.1</v>
      </c>
      <c r="AB322">
        <v>6</v>
      </c>
      <c r="AC322">
        <v>4</v>
      </c>
      <c r="AD322" t="s">
        <v>10</v>
      </c>
      <c r="AE322" t="s">
        <v>197</v>
      </c>
    </row>
    <row r="323" spans="23:31" x14ac:dyDescent="0.35">
      <c r="W323">
        <v>0</v>
      </c>
      <c r="X323">
        <v>1.5</v>
      </c>
      <c r="Y323">
        <v>6.1830463430556801E-2</v>
      </c>
      <c r="Z323">
        <v>6.1830463430556801E-2</v>
      </c>
      <c r="AA323" s="3">
        <v>0.1</v>
      </c>
      <c r="AB323">
        <v>6</v>
      </c>
      <c r="AC323">
        <v>4</v>
      </c>
      <c r="AD323" t="s">
        <v>10</v>
      </c>
      <c r="AE323" t="s">
        <v>198</v>
      </c>
    </row>
    <row r="324" spans="23:31" x14ac:dyDescent="0.35">
      <c r="W324">
        <v>0</v>
      </c>
      <c r="X324">
        <v>1.5</v>
      </c>
      <c r="Y324">
        <v>8.7592049618789303E-3</v>
      </c>
      <c r="Z324">
        <v>8.7592049618789303E-3</v>
      </c>
      <c r="AA324" s="3">
        <v>0.1</v>
      </c>
      <c r="AB324">
        <v>6</v>
      </c>
      <c r="AC324">
        <v>4</v>
      </c>
      <c r="AD324" t="s">
        <v>10</v>
      </c>
      <c r="AE324" t="s">
        <v>199</v>
      </c>
    </row>
    <row r="325" spans="23:31" x14ac:dyDescent="0.35">
      <c r="W325">
        <v>0</v>
      </c>
      <c r="X325">
        <v>1.5</v>
      </c>
      <c r="Y325" s="2">
        <v>4.2791307108221302E-6</v>
      </c>
      <c r="Z325" s="2">
        <v>4.2791307108221302E-6</v>
      </c>
      <c r="AA325" s="3">
        <v>0.1</v>
      </c>
      <c r="AB325">
        <v>6</v>
      </c>
      <c r="AC325">
        <v>4</v>
      </c>
      <c r="AD325" t="s">
        <v>10</v>
      </c>
      <c r="AE325" t="s">
        <v>200</v>
      </c>
    </row>
    <row r="326" spans="23:31" x14ac:dyDescent="0.35">
      <c r="W326">
        <v>0</v>
      </c>
      <c r="X326">
        <v>1.5</v>
      </c>
      <c r="Y326" s="2">
        <v>4.1629740643895104E-6</v>
      </c>
      <c r="Z326" s="2">
        <v>4.1629740643895104E-6</v>
      </c>
      <c r="AA326" s="3">
        <v>0.1</v>
      </c>
      <c r="AB326">
        <v>6</v>
      </c>
      <c r="AC326">
        <v>4</v>
      </c>
      <c r="AD326" t="s">
        <v>10</v>
      </c>
      <c r="AE326" t="s">
        <v>201</v>
      </c>
    </row>
    <row r="327" spans="23:31" x14ac:dyDescent="0.35">
      <c r="W327">
        <v>0</v>
      </c>
      <c r="X327">
        <v>1.5</v>
      </c>
      <c r="Y327" s="2">
        <v>5.3526307579167898E-11</v>
      </c>
      <c r="Z327" s="2">
        <v>5.3526307579167898E-11</v>
      </c>
      <c r="AA327" s="3">
        <v>0.1</v>
      </c>
      <c r="AB327">
        <v>6</v>
      </c>
      <c r="AC327">
        <v>4</v>
      </c>
      <c r="AD327" t="s">
        <v>10</v>
      </c>
      <c r="AE327" t="s">
        <v>202</v>
      </c>
    </row>
    <row r="328" spans="23:31" x14ac:dyDescent="0.35">
      <c r="W328">
        <v>0</v>
      </c>
      <c r="X328">
        <v>1.5</v>
      </c>
      <c r="Y328">
        <v>4.2190724826716798E-2</v>
      </c>
      <c r="Z328">
        <v>4.2190724826716798E-2</v>
      </c>
      <c r="AA328" s="3">
        <v>0.1</v>
      </c>
      <c r="AB328">
        <v>6</v>
      </c>
      <c r="AC328">
        <v>4</v>
      </c>
      <c r="AD328" t="s">
        <v>10</v>
      </c>
      <c r="AE328" t="s">
        <v>203</v>
      </c>
    </row>
    <row r="329" spans="23:31" x14ac:dyDescent="0.35">
      <c r="W329">
        <v>0</v>
      </c>
      <c r="X329">
        <v>1.5</v>
      </c>
      <c r="Y329" s="2">
        <v>5.7218589093823999E-6</v>
      </c>
      <c r="Z329" s="2">
        <v>5.7218589093823999E-6</v>
      </c>
      <c r="AA329" s="3">
        <v>0.1</v>
      </c>
      <c r="AB329">
        <v>6</v>
      </c>
      <c r="AC329">
        <v>4</v>
      </c>
      <c r="AD329" t="s">
        <v>10</v>
      </c>
      <c r="AE329" t="s">
        <v>204</v>
      </c>
    </row>
    <row r="330" spans="23:31" x14ac:dyDescent="0.35">
      <c r="W330">
        <v>0</v>
      </c>
      <c r="X330">
        <v>1.5</v>
      </c>
      <c r="Y330">
        <v>1.22835669331318E-3</v>
      </c>
      <c r="Z330">
        <v>1.22835669331318E-3</v>
      </c>
      <c r="AA330" s="3">
        <v>0.1</v>
      </c>
      <c r="AB330">
        <v>6</v>
      </c>
      <c r="AC330">
        <v>4</v>
      </c>
      <c r="AD330" t="s">
        <v>10</v>
      </c>
      <c r="AE330" t="s">
        <v>205</v>
      </c>
    </row>
    <row r="331" spans="23:31" x14ac:dyDescent="0.35">
      <c r="W331">
        <v>0</v>
      </c>
      <c r="X331">
        <v>1.5</v>
      </c>
      <c r="Y331">
        <v>0</v>
      </c>
      <c r="Z331">
        <v>0</v>
      </c>
      <c r="AA331" s="3">
        <v>0.1</v>
      </c>
      <c r="AB331">
        <v>6</v>
      </c>
      <c r="AC331">
        <v>4</v>
      </c>
      <c r="AD331" t="s">
        <v>10</v>
      </c>
      <c r="AE331" t="s">
        <v>206</v>
      </c>
    </row>
    <row r="332" spans="23:31" x14ac:dyDescent="0.35">
      <c r="W332">
        <v>0</v>
      </c>
      <c r="X332">
        <v>1.5</v>
      </c>
      <c r="Y332">
        <v>1.09527064844801E-2</v>
      </c>
      <c r="Z332">
        <v>1.09527064844801E-2</v>
      </c>
      <c r="AA332" s="3">
        <v>0.1</v>
      </c>
      <c r="AB332">
        <v>6</v>
      </c>
      <c r="AC332">
        <v>4</v>
      </c>
      <c r="AD332" t="s">
        <v>10</v>
      </c>
      <c r="AE332" t="s">
        <v>207</v>
      </c>
    </row>
    <row r="333" spans="23:31" x14ac:dyDescent="0.35">
      <c r="W333">
        <v>0</v>
      </c>
      <c r="X333">
        <v>1.5</v>
      </c>
      <c r="Y333">
        <v>7.3047071489616699E-2</v>
      </c>
      <c r="Z333">
        <v>7.3047071489616699E-2</v>
      </c>
      <c r="AA333" s="3">
        <v>0.1</v>
      </c>
      <c r="AB333">
        <v>6</v>
      </c>
      <c r="AC333">
        <v>4</v>
      </c>
      <c r="AD333" t="s">
        <v>10</v>
      </c>
      <c r="AE333" t="s">
        <v>208</v>
      </c>
    </row>
    <row r="334" spans="23:31" x14ac:dyDescent="0.35">
      <c r="W334">
        <v>0</v>
      </c>
      <c r="X334">
        <v>1.5</v>
      </c>
      <c r="Y334">
        <v>0</v>
      </c>
      <c r="Z334">
        <v>0</v>
      </c>
      <c r="AA334" s="3">
        <v>0.1</v>
      </c>
      <c r="AB334">
        <v>6</v>
      </c>
      <c r="AC334">
        <v>4</v>
      </c>
      <c r="AD334" t="s">
        <v>10</v>
      </c>
      <c r="AE334" t="s">
        <v>209</v>
      </c>
    </row>
    <row r="335" spans="23:31" x14ac:dyDescent="0.35">
      <c r="W335">
        <v>0</v>
      </c>
      <c r="X335">
        <v>1.5</v>
      </c>
      <c r="Y335">
        <v>2.9505956087062999E-2</v>
      </c>
      <c r="Z335">
        <v>2.9505956087062999E-2</v>
      </c>
      <c r="AA335" s="3">
        <v>0.1</v>
      </c>
      <c r="AB335">
        <v>6</v>
      </c>
      <c r="AC335">
        <v>4</v>
      </c>
      <c r="AD335" t="s">
        <v>10</v>
      </c>
      <c r="AE335" t="s">
        <v>210</v>
      </c>
    </row>
    <row r="336" spans="23:31" x14ac:dyDescent="0.35">
      <c r="W336">
        <v>0</v>
      </c>
      <c r="X336">
        <v>1.5</v>
      </c>
      <c r="Y336">
        <v>0.25185948248976697</v>
      </c>
      <c r="Z336">
        <v>0.25185948248976697</v>
      </c>
      <c r="AA336" s="3">
        <v>0.1</v>
      </c>
      <c r="AB336">
        <v>6</v>
      </c>
      <c r="AC336">
        <v>4</v>
      </c>
      <c r="AD336" t="s">
        <v>10</v>
      </c>
      <c r="AE336" t="s">
        <v>211</v>
      </c>
    </row>
    <row r="337" spans="23:31" x14ac:dyDescent="0.35">
      <c r="W337">
        <v>0</v>
      </c>
      <c r="X337">
        <v>1.5</v>
      </c>
      <c r="Y337">
        <v>6.6065195587429598E-2</v>
      </c>
      <c r="Z337">
        <v>6.6065195587429598E-2</v>
      </c>
      <c r="AA337" s="3">
        <v>0.1</v>
      </c>
      <c r="AB337">
        <v>6</v>
      </c>
      <c r="AC337">
        <v>4</v>
      </c>
      <c r="AD337" t="s">
        <v>10</v>
      </c>
      <c r="AE337" t="s">
        <v>212</v>
      </c>
    </row>
    <row r="338" spans="23:31" x14ac:dyDescent="0.35">
      <c r="W338">
        <v>0</v>
      </c>
      <c r="X338">
        <v>1.5</v>
      </c>
      <c r="Y338">
        <v>0.34443673461104701</v>
      </c>
      <c r="Z338">
        <v>0.34443673461104701</v>
      </c>
      <c r="AA338" s="3">
        <v>0.1</v>
      </c>
      <c r="AB338">
        <v>6</v>
      </c>
      <c r="AC338">
        <v>4</v>
      </c>
      <c r="AD338" t="s">
        <v>10</v>
      </c>
      <c r="AE338" t="s">
        <v>213</v>
      </c>
    </row>
    <row r="339" spans="23:31" x14ac:dyDescent="0.35">
      <c r="W339">
        <v>0</v>
      </c>
      <c r="X339">
        <v>1.5</v>
      </c>
      <c r="Y339">
        <v>0.14882797985426799</v>
      </c>
      <c r="Z339">
        <v>0.14882797985426799</v>
      </c>
      <c r="AA339" s="3">
        <v>0.1</v>
      </c>
      <c r="AB339">
        <v>6</v>
      </c>
      <c r="AC339">
        <v>4</v>
      </c>
      <c r="AD339" t="s">
        <v>10</v>
      </c>
      <c r="AE339" t="s">
        <v>214</v>
      </c>
    </row>
    <row r="340" spans="23:31" x14ac:dyDescent="0.35">
      <c r="W340">
        <v>0</v>
      </c>
      <c r="X340">
        <v>1.5</v>
      </c>
      <c r="Y340">
        <v>1.46444636801787E-3</v>
      </c>
      <c r="Z340">
        <v>1.46444636801787E-3</v>
      </c>
      <c r="AA340" s="3">
        <v>0.1</v>
      </c>
      <c r="AB340">
        <v>6</v>
      </c>
      <c r="AC340">
        <v>4</v>
      </c>
      <c r="AD340" t="s">
        <v>10</v>
      </c>
      <c r="AE340" t="s">
        <v>215</v>
      </c>
    </row>
    <row r="341" spans="23:31" x14ac:dyDescent="0.35">
      <c r="W341">
        <v>0</v>
      </c>
      <c r="X341">
        <v>1.5</v>
      </c>
      <c r="Y341">
        <v>1.05418473006187E-2</v>
      </c>
      <c r="Z341">
        <v>1.05418473006187E-2</v>
      </c>
      <c r="AA341" s="3">
        <v>0.1</v>
      </c>
      <c r="AB341">
        <v>6</v>
      </c>
      <c r="AC341">
        <v>4</v>
      </c>
      <c r="AD341" t="s">
        <v>10</v>
      </c>
      <c r="AE341" t="s">
        <v>216</v>
      </c>
    </row>
    <row r="342" spans="23:31" x14ac:dyDescent="0.35">
      <c r="W342">
        <v>0</v>
      </c>
      <c r="X342">
        <v>1.5</v>
      </c>
      <c r="Y342">
        <v>2.01592300078644E-2</v>
      </c>
      <c r="Z342">
        <v>2.01592300078644E-2</v>
      </c>
      <c r="AA342" s="3">
        <v>0.1</v>
      </c>
      <c r="AB342">
        <v>6</v>
      </c>
      <c r="AC342">
        <v>4</v>
      </c>
      <c r="AD342" t="s">
        <v>10</v>
      </c>
      <c r="AE342" t="s">
        <v>217</v>
      </c>
    </row>
    <row r="343" spans="23:31" x14ac:dyDescent="0.35">
      <c r="W343">
        <v>0</v>
      </c>
      <c r="X343">
        <v>1.5</v>
      </c>
      <c r="Y343">
        <v>2.2129404853605998E-3</v>
      </c>
      <c r="Z343">
        <v>2.2129404853605998E-3</v>
      </c>
      <c r="AA343" s="3">
        <v>0.1</v>
      </c>
      <c r="AB343">
        <v>6</v>
      </c>
      <c r="AC343">
        <v>4</v>
      </c>
      <c r="AD343" t="s">
        <v>10</v>
      </c>
      <c r="AE343" t="s">
        <v>218</v>
      </c>
    </row>
    <row r="344" spans="23:31" x14ac:dyDescent="0.35">
      <c r="W344">
        <v>0</v>
      </c>
      <c r="X344">
        <v>1.5</v>
      </c>
      <c r="Y344">
        <v>4.5060362212586604E-3</v>
      </c>
      <c r="Z344">
        <v>4.5060362212586604E-3</v>
      </c>
      <c r="AA344" s="3">
        <v>0.1</v>
      </c>
      <c r="AB344">
        <v>6</v>
      </c>
      <c r="AC344">
        <v>4</v>
      </c>
      <c r="AD344" t="s">
        <v>10</v>
      </c>
      <c r="AE344" t="s">
        <v>219</v>
      </c>
    </row>
    <row r="345" spans="23:31" x14ac:dyDescent="0.35">
      <c r="W345">
        <v>0</v>
      </c>
      <c r="X345">
        <v>1.5</v>
      </c>
      <c r="Y345" s="2">
        <v>1.5810647487109999E-5</v>
      </c>
      <c r="Z345" s="2">
        <v>1.5810647487109999E-5</v>
      </c>
      <c r="AA345" s="3">
        <v>0.1</v>
      </c>
      <c r="AB345">
        <v>6</v>
      </c>
      <c r="AC345">
        <v>4</v>
      </c>
      <c r="AD345" t="s">
        <v>10</v>
      </c>
      <c r="AE345" t="s">
        <v>220</v>
      </c>
    </row>
    <row r="346" spans="23:31" x14ac:dyDescent="0.35">
      <c r="W346">
        <v>0</v>
      </c>
      <c r="X346">
        <v>1.5</v>
      </c>
      <c r="Y346">
        <v>0.243642652357796</v>
      </c>
      <c r="Z346">
        <v>0.243642652357796</v>
      </c>
      <c r="AA346" s="3">
        <v>0.1</v>
      </c>
      <c r="AB346">
        <v>6</v>
      </c>
      <c r="AC346">
        <v>4</v>
      </c>
      <c r="AD346" t="s">
        <v>10</v>
      </c>
      <c r="AE346" t="s">
        <v>221</v>
      </c>
    </row>
    <row r="347" spans="23:31" x14ac:dyDescent="0.35">
      <c r="W347">
        <v>0</v>
      </c>
      <c r="X347">
        <v>1.5</v>
      </c>
      <c r="Y347">
        <v>1.1983600759054201E-3</v>
      </c>
      <c r="Z347">
        <v>1.1983600759054201E-3</v>
      </c>
      <c r="AA347" s="3">
        <v>0.1</v>
      </c>
      <c r="AB347">
        <v>6</v>
      </c>
      <c r="AC347">
        <v>4</v>
      </c>
      <c r="AD347" t="s">
        <v>10</v>
      </c>
      <c r="AE347" t="s">
        <v>222</v>
      </c>
    </row>
    <row r="348" spans="23:31" x14ac:dyDescent="0.35">
      <c r="W348">
        <v>0</v>
      </c>
      <c r="X348">
        <v>1.5</v>
      </c>
      <c r="Y348">
        <v>5.9075114869884201E-4</v>
      </c>
      <c r="Z348">
        <v>5.9075114869884201E-4</v>
      </c>
      <c r="AA348" s="3">
        <v>0.1</v>
      </c>
      <c r="AB348">
        <v>6</v>
      </c>
      <c r="AC348">
        <v>4</v>
      </c>
      <c r="AD348" t="s">
        <v>10</v>
      </c>
      <c r="AE348" t="s">
        <v>223</v>
      </c>
    </row>
    <row r="349" spans="23:31" x14ac:dyDescent="0.35">
      <c r="W349">
        <v>0</v>
      </c>
      <c r="X349">
        <v>1.5</v>
      </c>
      <c r="Y349" s="2">
        <v>2.8644563262944602E-10</v>
      </c>
      <c r="Z349" s="2">
        <v>2.8644563262944602E-10</v>
      </c>
      <c r="AA349" s="3">
        <v>0.1</v>
      </c>
      <c r="AB349">
        <v>6</v>
      </c>
      <c r="AC349">
        <v>4</v>
      </c>
      <c r="AD349" t="s">
        <v>10</v>
      </c>
      <c r="AE349" t="s">
        <v>224</v>
      </c>
    </row>
    <row r="350" spans="23:31" x14ac:dyDescent="0.35">
      <c r="W350">
        <v>0</v>
      </c>
      <c r="X350">
        <v>1.5</v>
      </c>
      <c r="Y350">
        <v>2.8924606174025201E-3</v>
      </c>
      <c r="Z350">
        <v>2.8924606174025201E-3</v>
      </c>
      <c r="AA350" s="3">
        <v>0.1</v>
      </c>
      <c r="AB350">
        <v>6</v>
      </c>
      <c r="AC350">
        <v>4</v>
      </c>
      <c r="AD350" t="s">
        <v>10</v>
      </c>
      <c r="AE350" t="s">
        <v>225</v>
      </c>
    </row>
    <row r="351" spans="23:31" x14ac:dyDescent="0.35">
      <c r="W351">
        <v>0</v>
      </c>
      <c r="X351">
        <v>1.5</v>
      </c>
      <c r="Y351">
        <v>0</v>
      </c>
      <c r="Z351">
        <v>0</v>
      </c>
      <c r="AA351" s="3">
        <v>0.1</v>
      </c>
      <c r="AB351">
        <v>6</v>
      </c>
      <c r="AC351">
        <v>4</v>
      </c>
      <c r="AD351" t="s">
        <v>10</v>
      </c>
      <c r="AE351" t="s">
        <v>226</v>
      </c>
    </row>
    <row r="352" spans="23:31" x14ac:dyDescent="0.35">
      <c r="W352">
        <v>0</v>
      </c>
      <c r="X352">
        <v>1.5</v>
      </c>
      <c r="Y352">
        <v>9.7451664406753204E-3</v>
      </c>
      <c r="Z352">
        <v>9.7451664406753204E-3</v>
      </c>
      <c r="AA352" s="3">
        <v>0.1</v>
      </c>
      <c r="AB352">
        <v>6</v>
      </c>
      <c r="AC352">
        <v>4</v>
      </c>
      <c r="AD352" t="s">
        <v>10</v>
      </c>
      <c r="AE352" t="s">
        <v>227</v>
      </c>
    </row>
    <row r="353" spans="23:31" x14ac:dyDescent="0.35">
      <c r="W353">
        <v>0</v>
      </c>
      <c r="X353">
        <v>1.5</v>
      </c>
      <c r="Y353">
        <v>9.5495526584147006E-3</v>
      </c>
      <c r="Z353">
        <v>9.5495526584147006E-3</v>
      </c>
      <c r="AA353" s="3">
        <v>0.1</v>
      </c>
      <c r="AB353">
        <v>6</v>
      </c>
      <c r="AC353">
        <v>4</v>
      </c>
      <c r="AD353" t="s">
        <v>10</v>
      </c>
      <c r="AE353" t="s">
        <v>228</v>
      </c>
    </row>
    <row r="354" spans="23:31" x14ac:dyDescent="0.35">
      <c r="W354">
        <v>0</v>
      </c>
      <c r="X354">
        <v>1.5</v>
      </c>
      <c r="Y354">
        <v>4.9164487937857805E-4</v>
      </c>
      <c r="Z354">
        <v>4.9164487937857805E-4</v>
      </c>
      <c r="AA354" s="3">
        <v>0.1</v>
      </c>
      <c r="AB354">
        <v>6</v>
      </c>
      <c r="AC354">
        <v>4</v>
      </c>
      <c r="AD354" t="s">
        <v>10</v>
      </c>
      <c r="AE354" t="s">
        <v>229</v>
      </c>
    </row>
    <row r="355" spans="23:31" x14ac:dyDescent="0.35">
      <c r="W355">
        <v>0</v>
      </c>
      <c r="X355">
        <v>1.5</v>
      </c>
      <c r="Y355">
        <v>2.5346684041137602E-2</v>
      </c>
      <c r="Z355">
        <v>2.5346684041137602E-2</v>
      </c>
      <c r="AA355" s="3">
        <v>0.1</v>
      </c>
      <c r="AB355">
        <v>6</v>
      </c>
      <c r="AC355">
        <v>4</v>
      </c>
      <c r="AD355" t="s">
        <v>10</v>
      </c>
      <c r="AE355" t="s">
        <v>230</v>
      </c>
    </row>
    <row r="356" spans="23:31" x14ac:dyDescent="0.35">
      <c r="W356">
        <v>0</v>
      </c>
      <c r="X356">
        <v>1.5</v>
      </c>
      <c r="Y356">
        <v>1.778276601898E-2</v>
      </c>
      <c r="Z356">
        <v>1.778276601898E-2</v>
      </c>
      <c r="AA356" s="3">
        <v>0.1</v>
      </c>
      <c r="AB356">
        <v>6</v>
      </c>
      <c r="AC356">
        <v>4</v>
      </c>
      <c r="AD356" t="s">
        <v>10</v>
      </c>
      <c r="AE356" t="s">
        <v>231</v>
      </c>
    </row>
    <row r="357" spans="23:31" x14ac:dyDescent="0.35">
      <c r="W357">
        <v>0</v>
      </c>
      <c r="X357">
        <v>1.5</v>
      </c>
      <c r="Y357">
        <v>7.61436820139686E-3</v>
      </c>
      <c r="Z357">
        <v>7.61436820139686E-3</v>
      </c>
      <c r="AA357" s="3">
        <v>0.1</v>
      </c>
      <c r="AB357">
        <v>6</v>
      </c>
      <c r="AC357">
        <v>4</v>
      </c>
      <c r="AD357" t="s">
        <v>10</v>
      </c>
      <c r="AE357" t="s">
        <v>232</v>
      </c>
    </row>
    <row r="358" spans="23:31" x14ac:dyDescent="0.35">
      <c r="W358">
        <v>0</v>
      </c>
      <c r="X358">
        <v>1.5</v>
      </c>
      <c r="Y358">
        <v>4.4776789658117102E-4</v>
      </c>
      <c r="Z358">
        <v>4.4776789658117102E-4</v>
      </c>
      <c r="AA358" s="3">
        <v>0.1</v>
      </c>
      <c r="AB358">
        <v>6</v>
      </c>
      <c r="AC358">
        <v>4</v>
      </c>
      <c r="AD358" t="s">
        <v>10</v>
      </c>
      <c r="AE358" t="s">
        <v>233</v>
      </c>
    </row>
    <row r="359" spans="23:31" x14ac:dyDescent="0.35">
      <c r="W359">
        <v>0</v>
      </c>
      <c r="X359">
        <v>1.5</v>
      </c>
      <c r="Y359">
        <v>6.1830463430556801E-2</v>
      </c>
      <c r="Z359">
        <v>6.1830463430556801E-2</v>
      </c>
      <c r="AA359" s="3">
        <v>0.1</v>
      </c>
      <c r="AB359">
        <v>6</v>
      </c>
      <c r="AC359">
        <v>4</v>
      </c>
      <c r="AD359" t="s">
        <v>10</v>
      </c>
      <c r="AE359" t="s">
        <v>234</v>
      </c>
    </row>
    <row r="360" spans="23:31" x14ac:dyDescent="0.35">
      <c r="W360">
        <v>0</v>
      </c>
      <c r="X360">
        <v>1.5</v>
      </c>
      <c r="Y360">
        <v>8.7592049618789303E-3</v>
      </c>
      <c r="Z360">
        <v>8.7592049618789303E-3</v>
      </c>
      <c r="AA360" s="3">
        <v>0.1</v>
      </c>
      <c r="AB360">
        <v>6</v>
      </c>
      <c r="AC360">
        <v>4</v>
      </c>
      <c r="AD360" t="s">
        <v>10</v>
      </c>
      <c r="AE360" t="s">
        <v>235</v>
      </c>
    </row>
    <row r="361" spans="23:31" x14ac:dyDescent="0.35">
      <c r="W361">
        <v>0</v>
      </c>
      <c r="X361">
        <v>1.5</v>
      </c>
      <c r="Y361" s="2">
        <v>4.2791307108221302E-6</v>
      </c>
      <c r="Z361" s="2">
        <v>4.2791307108221302E-6</v>
      </c>
      <c r="AA361" s="3">
        <v>0.1</v>
      </c>
      <c r="AB361">
        <v>6</v>
      </c>
      <c r="AC361">
        <v>4</v>
      </c>
      <c r="AD361" t="s">
        <v>10</v>
      </c>
      <c r="AE361" t="s">
        <v>236</v>
      </c>
    </row>
    <row r="362" spans="23:31" x14ac:dyDescent="0.35">
      <c r="W362">
        <v>0</v>
      </c>
      <c r="X362">
        <v>1.5</v>
      </c>
      <c r="Y362" s="2">
        <v>4.1629740643895104E-6</v>
      </c>
      <c r="Z362" s="2">
        <v>4.1629740643895104E-6</v>
      </c>
      <c r="AA362" s="3">
        <v>0.1</v>
      </c>
      <c r="AB362">
        <v>6</v>
      </c>
      <c r="AC362">
        <v>4</v>
      </c>
      <c r="AD362" t="s">
        <v>10</v>
      </c>
      <c r="AE362" t="s">
        <v>237</v>
      </c>
    </row>
    <row r="363" spans="23:31" x14ac:dyDescent="0.35">
      <c r="W363">
        <v>0</v>
      </c>
      <c r="X363">
        <v>1.5</v>
      </c>
      <c r="Y363" s="2">
        <v>5.3526307579167898E-11</v>
      </c>
      <c r="Z363" s="2">
        <v>5.3526307579167898E-11</v>
      </c>
      <c r="AA363" s="3">
        <v>0.1</v>
      </c>
      <c r="AB363">
        <v>6</v>
      </c>
      <c r="AC363">
        <v>4</v>
      </c>
      <c r="AD363" t="s">
        <v>10</v>
      </c>
      <c r="AE363" t="s">
        <v>238</v>
      </c>
    </row>
    <row r="364" spans="23:31" x14ac:dyDescent="0.35">
      <c r="W364">
        <v>0</v>
      </c>
      <c r="X364">
        <v>1.5</v>
      </c>
      <c r="Y364">
        <v>4.2190724826716798E-2</v>
      </c>
      <c r="Z364">
        <v>4.2190724826716798E-2</v>
      </c>
      <c r="AA364" s="3">
        <v>0.1</v>
      </c>
      <c r="AB364">
        <v>6</v>
      </c>
      <c r="AC364">
        <v>4</v>
      </c>
      <c r="AD364" t="s">
        <v>10</v>
      </c>
      <c r="AE364" t="s">
        <v>239</v>
      </c>
    </row>
    <row r="365" spans="23:31" x14ac:dyDescent="0.35">
      <c r="W365">
        <v>0</v>
      </c>
      <c r="X365">
        <v>1.5</v>
      </c>
      <c r="Y365" s="2">
        <v>5.7218589093823999E-6</v>
      </c>
      <c r="Z365" s="2">
        <v>5.7218589093823999E-6</v>
      </c>
      <c r="AA365" s="3">
        <v>0.1</v>
      </c>
      <c r="AB365">
        <v>6</v>
      </c>
      <c r="AC365">
        <v>4</v>
      </c>
      <c r="AD365" t="s">
        <v>10</v>
      </c>
      <c r="AE365" t="s">
        <v>240</v>
      </c>
    </row>
    <row r="366" spans="23:31" x14ac:dyDescent="0.35">
      <c r="W366">
        <v>0</v>
      </c>
      <c r="X366">
        <v>1.5</v>
      </c>
      <c r="Y366">
        <v>1.22835669331318E-3</v>
      </c>
      <c r="Z366">
        <v>1.22835669331318E-3</v>
      </c>
      <c r="AA366" s="3">
        <v>0.1</v>
      </c>
      <c r="AB366">
        <v>6</v>
      </c>
      <c r="AC366">
        <v>4</v>
      </c>
      <c r="AD366" t="s">
        <v>10</v>
      </c>
      <c r="AE366" t="s">
        <v>241</v>
      </c>
    </row>
    <row r="367" spans="23:31" x14ac:dyDescent="0.35">
      <c r="W367">
        <v>0</v>
      </c>
      <c r="X367">
        <v>1.5</v>
      </c>
      <c r="Y367">
        <v>0</v>
      </c>
      <c r="Z367">
        <v>0</v>
      </c>
      <c r="AA367" s="3">
        <v>0.1</v>
      </c>
      <c r="AB367">
        <v>6</v>
      </c>
      <c r="AC367">
        <v>4</v>
      </c>
      <c r="AD367" t="s">
        <v>10</v>
      </c>
      <c r="AE367" t="s">
        <v>242</v>
      </c>
    </row>
    <row r="368" spans="23:31" x14ac:dyDescent="0.35">
      <c r="W368">
        <v>0</v>
      </c>
      <c r="X368">
        <v>1.5</v>
      </c>
      <c r="Y368">
        <v>1.09527064844801E-2</v>
      </c>
      <c r="Z368">
        <v>1.09527064844801E-2</v>
      </c>
      <c r="AA368" s="3">
        <v>0.1</v>
      </c>
      <c r="AB368">
        <v>6</v>
      </c>
      <c r="AC368">
        <v>4</v>
      </c>
      <c r="AD368" t="s">
        <v>10</v>
      </c>
      <c r="AE368" t="s">
        <v>243</v>
      </c>
    </row>
    <row r="369" spans="23:31" x14ac:dyDescent="0.35">
      <c r="W369">
        <v>0</v>
      </c>
      <c r="X369">
        <v>1.5</v>
      </c>
      <c r="Y369">
        <v>7.3047071489616699E-2</v>
      </c>
      <c r="Z369">
        <v>7.3047071489616699E-2</v>
      </c>
      <c r="AA369" s="3">
        <v>0.1</v>
      </c>
      <c r="AB369">
        <v>6</v>
      </c>
      <c r="AC369">
        <v>4</v>
      </c>
      <c r="AD369" t="s">
        <v>10</v>
      </c>
      <c r="AE369" t="s">
        <v>244</v>
      </c>
    </row>
    <row r="370" spans="23:31" x14ac:dyDescent="0.35">
      <c r="W370">
        <v>0</v>
      </c>
      <c r="X370">
        <v>1.5</v>
      </c>
      <c r="Y370">
        <v>0</v>
      </c>
      <c r="Z370">
        <v>0</v>
      </c>
      <c r="AA370" s="3">
        <v>0.1</v>
      </c>
      <c r="AB370">
        <v>6</v>
      </c>
      <c r="AC370">
        <v>4</v>
      </c>
      <c r="AD370" t="s">
        <v>10</v>
      </c>
      <c r="AE370" t="s">
        <v>245</v>
      </c>
    </row>
    <row r="371" spans="23:31" x14ac:dyDescent="0.35">
      <c r="W371">
        <v>0</v>
      </c>
      <c r="X371">
        <v>1.5</v>
      </c>
      <c r="Y371">
        <v>2.9505956087062999E-2</v>
      </c>
      <c r="Z371">
        <v>2.9505956087062999E-2</v>
      </c>
      <c r="AA371" s="3">
        <v>0.1</v>
      </c>
      <c r="AB371">
        <v>6</v>
      </c>
      <c r="AC371">
        <v>4</v>
      </c>
      <c r="AD371" t="s">
        <v>10</v>
      </c>
      <c r="AE371" t="s">
        <v>246</v>
      </c>
    </row>
    <row r="372" spans="23:31" x14ac:dyDescent="0.35">
      <c r="W372">
        <v>0</v>
      </c>
      <c r="X372">
        <v>1.5</v>
      </c>
      <c r="Y372">
        <v>0.25185948248976697</v>
      </c>
      <c r="Z372">
        <v>0.25185948248976697</v>
      </c>
      <c r="AA372" s="3">
        <v>0.1</v>
      </c>
      <c r="AB372">
        <v>6</v>
      </c>
      <c r="AC372">
        <v>4</v>
      </c>
      <c r="AD372" t="s">
        <v>10</v>
      </c>
      <c r="AE372" t="s">
        <v>247</v>
      </c>
    </row>
    <row r="373" spans="23:31" x14ac:dyDescent="0.35">
      <c r="W373">
        <v>0</v>
      </c>
      <c r="X373">
        <v>1.5</v>
      </c>
      <c r="Y373">
        <v>6.6065195587429598E-2</v>
      </c>
      <c r="Z373">
        <v>6.6065195587429598E-2</v>
      </c>
      <c r="AA373" s="3">
        <v>0.1</v>
      </c>
      <c r="AB373">
        <v>6</v>
      </c>
      <c r="AC373">
        <v>4</v>
      </c>
      <c r="AD373" t="s">
        <v>10</v>
      </c>
      <c r="AE373" t="s">
        <v>248</v>
      </c>
    </row>
    <row r="374" spans="23:31" x14ac:dyDescent="0.35">
      <c r="W374">
        <v>0</v>
      </c>
      <c r="X374">
        <v>1.5</v>
      </c>
      <c r="Y374">
        <v>0.34443673461104701</v>
      </c>
      <c r="Z374">
        <v>0.34443673461104701</v>
      </c>
      <c r="AA374" s="3">
        <v>0.1</v>
      </c>
      <c r="AB374">
        <v>6</v>
      </c>
      <c r="AC374">
        <v>4</v>
      </c>
      <c r="AD374" t="s">
        <v>10</v>
      </c>
      <c r="AE374" t="s">
        <v>249</v>
      </c>
    </row>
    <row r="375" spans="23:31" x14ac:dyDescent="0.35">
      <c r="W375">
        <v>0</v>
      </c>
      <c r="X375">
        <v>1.5</v>
      </c>
      <c r="Y375">
        <v>0.14882797985426799</v>
      </c>
      <c r="Z375">
        <v>0.14882797985426799</v>
      </c>
      <c r="AA375" s="3">
        <v>0.1</v>
      </c>
      <c r="AB375">
        <v>6</v>
      </c>
      <c r="AC375">
        <v>4</v>
      </c>
      <c r="AD375" t="s">
        <v>10</v>
      </c>
      <c r="AE375" t="s">
        <v>250</v>
      </c>
    </row>
    <row r="376" spans="23:31" x14ac:dyDescent="0.35">
      <c r="W376">
        <v>0</v>
      </c>
      <c r="X376">
        <v>1.5</v>
      </c>
      <c r="Y376">
        <v>1.46444636801787E-3</v>
      </c>
      <c r="Z376">
        <v>1.46444636801787E-3</v>
      </c>
      <c r="AA376" s="3">
        <v>0.1</v>
      </c>
      <c r="AB376">
        <v>6</v>
      </c>
      <c r="AC376">
        <v>4</v>
      </c>
      <c r="AD376" t="s">
        <v>10</v>
      </c>
      <c r="AE376" t="s">
        <v>251</v>
      </c>
    </row>
    <row r="377" spans="23:31" x14ac:dyDescent="0.35">
      <c r="W377">
        <v>0</v>
      </c>
      <c r="X377">
        <v>1.5</v>
      </c>
      <c r="Y377">
        <v>1.05418473006187E-2</v>
      </c>
      <c r="Z377">
        <v>1.05418473006187E-2</v>
      </c>
      <c r="AA377" s="3">
        <v>0.1</v>
      </c>
      <c r="AB377">
        <v>6</v>
      </c>
      <c r="AC377">
        <v>4</v>
      </c>
      <c r="AD377" t="s">
        <v>10</v>
      </c>
      <c r="AE377" t="s">
        <v>252</v>
      </c>
    </row>
    <row r="378" spans="23:31" x14ac:dyDescent="0.35">
      <c r="W378">
        <v>0</v>
      </c>
      <c r="X378">
        <v>1.5</v>
      </c>
      <c r="Y378">
        <v>2.01592300078644E-2</v>
      </c>
      <c r="Z378">
        <v>2.01592300078644E-2</v>
      </c>
      <c r="AA378" s="3">
        <v>0.1</v>
      </c>
      <c r="AB378">
        <v>6</v>
      </c>
      <c r="AC378">
        <v>4</v>
      </c>
      <c r="AD378" t="s">
        <v>10</v>
      </c>
      <c r="AE378" t="s">
        <v>253</v>
      </c>
    </row>
    <row r="379" spans="23:31" x14ac:dyDescent="0.35">
      <c r="W379">
        <v>0</v>
      </c>
      <c r="X379">
        <v>1.5</v>
      </c>
      <c r="Y379">
        <v>2.2129404853605998E-3</v>
      </c>
      <c r="Z379">
        <v>2.2129404853605998E-3</v>
      </c>
      <c r="AA379" s="3">
        <v>0.1</v>
      </c>
      <c r="AB379">
        <v>6</v>
      </c>
      <c r="AC379">
        <v>4</v>
      </c>
      <c r="AD379" t="s">
        <v>10</v>
      </c>
      <c r="AE379" t="s">
        <v>254</v>
      </c>
    </row>
    <row r="380" spans="23:31" x14ac:dyDescent="0.35">
      <c r="W380">
        <v>0</v>
      </c>
      <c r="X380">
        <v>1.5</v>
      </c>
      <c r="Y380">
        <v>4.5060362212586604E-3</v>
      </c>
      <c r="Z380">
        <v>4.5060362212586604E-3</v>
      </c>
      <c r="AA380" s="3">
        <v>0.1</v>
      </c>
      <c r="AB380">
        <v>6</v>
      </c>
      <c r="AC380">
        <v>4</v>
      </c>
      <c r="AD380" t="s">
        <v>10</v>
      </c>
      <c r="AE380" t="s">
        <v>255</v>
      </c>
    </row>
    <row r="381" spans="23:31" x14ac:dyDescent="0.35">
      <c r="W381">
        <v>0</v>
      </c>
      <c r="X381">
        <v>1.5</v>
      </c>
      <c r="Y381" s="2">
        <v>1.5810647487109999E-5</v>
      </c>
      <c r="Z381" s="2">
        <v>1.5810647487109999E-5</v>
      </c>
      <c r="AA381" s="3">
        <v>0.1</v>
      </c>
      <c r="AB381">
        <v>6</v>
      </c>
      <c r="AC381">
        <v>4</v>
      </c>
      <c r="AD381" t="s">
        <v>10</v>
      </c>
      <c r="AE381" t="s">
        <v>256</v>
      </c>
    </row>
    <row r="382" spans="23:31" x14ac:dyDescent="0.35">
      <c r="W382">
        <v>0</v>
      </c>
      <c r="X382">
        <v>1.5</v>
      </c>
      <c r="Y382">
        <v>0.243642652357796</v>
      </c>
      <c r="Z382">
        <v>0.243642652357796</v>
      </c>
      <c r="AA382" s="3">
        <v>0.1</v>
      </c>
      <c r="AB382">
        <v>6</v>
      </c>
      <c r="AC382">
        <v>4</v>
      </c>
      <c r="AD382" t="s">
        <v>10</v>
      </c>
      <c r="AE382" t="s">
        <v>257</v>
      </c>
    </row>
    <row r="383" spans="23:31" x14ac:dyDescent="0.35">
      <c r="W383">
        <v>0</v>
      </c>
      <c r="X383">
        <v>1.5</v>
      </c>
      <c r="Y383">
        <v>1.1983600759054201E-3</v>
      </c>
      <c r="Z383">
        <v>1.1983600759054201E-3</v>
      </c>
      <c r="AA383" s="3">
        <v>0.1</v>
      </c>
      <c r="AB383">
        <v>6</v>
      </c>
      <c r="AC383">
        <v>4</v>
      </c>
      <c r="AD383" t="s">
        <v>10</v>
      </c>
      <c r="AE383" t="s">
        <v>258</v>
      </c>
    </row>
    <row r="384" spans="23:31" x14ac:dyDescent="0.35">
      <c r="W384">
        <v>0</v>
      </c>
      <c r="X384">
        <v>1.5</v>
      </c>
      <c r="Y384">
        <v>5.9075114869884201E-4</v>
      </c>
      <c r="Z384">
        <v>5.9075114869884201E-4</v>
      </c>
      <c r="AA384" s="3">
        <v>0.1</v>
      </c>
      <c r="AB384">
        <v>6</v>
      </c>
      <c r="AC384">
        <v>4</v>
      </c>
      <c r="AD384" t="s">
        <v>10</v>
      </c>
      <c r="AE384" t="s">
        <v>259</v>
      </c>
    </row>
    <row r="385" spans="23:31" x14ac:dyDescent="0.35">
      <c r="W385">
        <v>0</v>
      </c>
      <c r="X385">
        <v>1.5</v>
      </c>
      <c r="Y385" s="2">
        <v>2.8644563262944602E-10</v>
      </c>
      <c r="Z385" s="2">
        <v>2.8644563262944602E-10</v>
      </c>
      <c r="AA385" s="3">
        <v>0.1</v>
      </c>
      <c r="AB385">
        <v>6</v>
      </c>
      <c r="AC385">
        <v>4</v>
      </c>
      <c r="AD385" t="s">
        <v>10</v>
      </c>
      <c r="AE385" t="s">
        <v>260</v>
      </c>
    </row>
    <row r="386" spans="23:31" x14ac:dyDescent="0.35">
      <c r="W386">
        <v>0</v>
      </c>
      <c r="X386">
        <v>1.5</v>
      </c>
      <c r="Y386">
        <v>2.8924606174025201E-3</v>
      </c>
      <c r="Z386">
        <v>2.8924606174025201E-3</v>
      </c>
      <c r="AA386" s="3">
        <v>0.1</v>
      </c>
      <c r="AB386">
        <v>6</v>
      </c>
      <c r="AC386">
        <v>4</v>
      </c>
      <c r="AD386" t="s">
        <v>10</v>
      </c>
      <c r="AE386" t="s">
        <v>261</v>
      </c>
    </row>
    <row r="387" spans="23:31" x14ac:dyDescent="0.35">
      <c r="W387">
        <v>0</v>
      </c>
      <c r="X387">
        <v>1.5</v>
      </c>
      <c r="Y387">
        <v>0</v>
      </c>
      <c r="Z387">
        <v>0</v>
      </c>
      <c r="AA387" s="3">
        <v>0.1</v>
      </c>
      <c r="AB387">
        <v>6</v>
      </c>
      <c r="AC387">
        <v>4</v>
      </c>
      <c r="AD387" t="s">
        <v>10</v>
      </c>
      <c r="AE387" t="s">
        <v>262</v>
      </c>
    </row>
    <row r="388" spans="23:31" x14ac:dyDescent="0.35">
      <c r="W388">
        <v>0</v>
      </c>
      <c r="X388">
        <v>1.5</v>
      </c>
      <c r="Y388">
        <v>9.7451664406753204E-3</v>
      </c>
      <c r="Z388">
        <v>9.7451664406753204E-3</v>
      </c>
      <c r="AA388" s="3">
        <v>0.1</v>
      </c>
      <c r="AB388">
        <v>6</v>
      </c>
      <c r="AC388">
        <v>4</v>
      </c>
      <c r="AD388" t="s">
        <v>10</v>
      </c>
      <c r="AE388" t="s">
        <v>263</v>
      </c>
    </row>
    <row r="389" spans="23:31" x14ac:dyDescent="0.35">
      <c r="W389">
        <v>0</v>
      </c>
      <c r="X389">
        <v>1.5</v>
      </c>
      <c r="Y389">
        <v>9.5495526584147006E-3</v>
      </c>
      <c r="Z389">
        <v>9.5495526584147006E-3</v>
      </c>
      <c r="AA389" s="3">
        <v>0.1</v>
      </c>
      <c r="AB389">
        <v>6</v>
      </c>
      <c r="AC389">
        <v>4</v>
      </c>
      <c r="AD389" t="s">
        <v>10</v>
      </c>
      <c r="AE389" t="s">
        <v>264</v>
      </c>
    </row>
    <row r="390" spans="23:31" x14ac:dyDescent="0.35">
      <c r="W390">
        <v>0</v>
      </c>
      <c r="X390">
        <v>1.5</v>
      </c>
      <c r="Y390">
        <v>4.9164487937857805E-4</v>
      </c>
      <c r="Z390">
        <v>4.9164487937857805E-4</v>
      </c>
      <c r="AA390" s="3">
        <v>0.1</v>
      </c>
      <c r="AB390">
        <v>6</v>
      </c>
      <c r="AC390">
        <v>4</v>
      </c>
      <c r="AD390" t="s">
        <v>10</v>
      </c>
      <c r="AE390" t="s">
        <v>265</v>
      </c>
    </row>
    <row r="391" spans="23:31" x14ac:dyDescent="0.35">
      <c r="W391">
        <v>0</v>
      </c>
      <c r="X391">
        <v>1.5</v>
      </c>
      <c r="Y391">
        <v>2.5346684041137602E-2</v>
      </c>
      <c r="Z391">
        <v>2.5346684041137602E-2</v>
      </c>
      <c r="AA391" s="3">
        <v>0.1</v>
      </c>
      <c r="AB391">
        <v>6</v>
      </c>
      <c r="AC391">
        <v>4</v>
      </c>
      <c r="AD391" t="s">
        <v>10</v>
      </c>
      <c r="AE391" t="s">
        <v>266</v>
      </c>
    </row>
    <row r="392" spans="23:31" x14ac:dyDescent="0.35">
      <c r="W392">
        <v>0</v>
      </c>
      <c r="X392">
        <v>1.5</v>
      </c>
      <c r="Y392">
        <v>1.778276601898E-2</v>
      </c>
      <c r="Z392">
        <v>1.778276601898E-2</v>
      </c>
      <c r="AA392" s="3">
        <v>0.1</v>
      </c>
      <c r="AB392">
        <v>6</v>
      </c>
      <c r="AC392">
        <v>4</v>
      </c>
      <c r="AD392" t="s">
        <v>10</v>
      </c>
      <c r="AE392" t="s">
        <v>267</v>
      </c>
    </row>
    <row r="393" spans="23:31" x14ac:dyDescent="0.35">
      <c r="W393">
        <v>0</v>
      </c>
      <c r="X393">
        <v>1.5</v>
      </c>
      <c r="Y393">
        <v>7.61436820139686E-3</v>
      </c>
      <c r="Z393">
        <v>7.61436820139686E-3</v>
      </c>
      <c r="AA393" s="3">
        <v>0.1</v>
      </c>
      <c r="AB393">
        <v>6</v>
      </c>
      <c r="AC393">
        <v>4</v>
      </c>
      <c r="AD393" t="s">
        <v>10</v>
      </c>
      <c r="AE393" t="s">
        <v>268</v>
      </c>
    </row>
    <row r="394" spans="23:31" x14ac:dyDescent="0.35">
      <c r="W394">
        <v>0</v>
      </c>
      <c r="X394">
        <v>1.5</v>
      </c>
      <c r="Y394">
        <v>4.4776789658117102E-4</v>
      </c>
      <c r="Z394">
        <v>4.4776789658117102E-4</v>
      </c>
      <c r="AA394" s="3">
        <v>0.1</v>
      </c>
      <c r="AB394">
        <v>6</v>
      </c>
      <c r="AC394">
        <v>4</v>
      </c>
      <c r="AD394" t="s">
        <v>10</v>
      </c>
      <c r="AE394" t="s">
        <v>269</v>
      </c>
    </row>
    <row r="395" spans="23:31" x14ac:dyDescent="0.35">
      <c r="W395">
        <v>0</v>
      </c>
      <c r="X395">
        <v>1.5</v>
      </c>
      <c r="Y395">
        <v>6.1830463430556801E-2</v>
      </c>
      <c r="Z395">
        <v>6.1830463430556801E-2</v>
      </c>
      <c r="AA395" s="3">
        <v>0.1</v>
      </c>
      <c r="AB395">
        <v>6</v>
      </c>
      <c r="AC395">
        <v>4</v>
      </c>
      <c r="AD395" t="s">
        <v>10</v>
      </c>
      <c r="AE395" t="s">
        <v>270</v>
      </c>
    </row>
    <row r="396" spans="23:31" x14ac:dyDescent="0.35">
      <c r="W396">
        <v>0</v>
      </c>
      <c r="X396">
        <v>1.5</v>
      </c>
      <c r="Y396">
        <v>8.7592049618789303E-3</v>
      </c>
      <c r="Z396">
        <v>8.7592049618789303E-3</v>
      </c>
      <c r="AA396" s="3">
        <v>0.1</v>
      </c>
      <c r="AB396">
        <v>6</v>
      </c>
      <c r="AC396">
        <v>4</v>
      </c>
      <c r="AD396" t="s">
        <v>10</v>
      </c>
      <c r="AE396" t="s">
        <v>271</v>
      </c>
    </row>
    <row r="397" spans="23:31" x14ac:dyDescent="0.35">
      <c r="W397">
        <v>0</v>
      </c>
      <c r="X397">
        <v>1.5</v>
      </c>
      <c r="Y397" s="2">
        <v>4.2791307108221302E-6</v>
      </c>
      <c r="Z397" s="2">
        <v>4.2791307108221302E-6</v>
      </c>
      <c r="AA397" s="3">
        <v>0.1</v>
      </c>
      <c r="AB397">
        <v>6</v>
      </c>
      <c r="AC397">
        <v>4</v>
      </c>
      <c r="AD397" t="s">
        <v>10</v>
      </c>
      <c r="AE397" t="s">
        <v>272</v>
      </c>
    </row>
    <row r="398" spans="23:31" x14ac:dyDescent="0.35">
      <c r="W398">
        <v>0</v>
      </c>
      <c r="X398">
        <v>1.5</v>
      </c>
      <c r="Y398" s="2">
        <v>4.1629740643895104E-6</v>
      </c>
      <c r="Z398" s="2">
        <v>4.1629740643895104E-6</v>
      </c>
      <c r="AA398" s="3">
        <v>0.1</v>
      </c>
      <c r="AB398">
        <v>6</v>
      </c>
      <c r="AC398">
        <v>4</v>
      </c>
      <c r="AD398" t="s">
        <v>10</v>
      </c>
      <c r="AE398" t="s">
        <v>273</v>
      </c>
    </row>
    <row r="399" spans="23:31" x14ac:dyDescent="0.35">
      <c r="W399">
        <v>0</v>
      </c>
      <c r="X399">
        <v>1.5</v>
      </c>
      <c r="Y399" s="2">
        <v>5.3526307579167898E-11</v>
      </c>
      <c r="Z399" s="2">
        <v>5.3526307579167898E-11</v>
      </c>
      <c r="AA399" s="3">
        <v>0.1</v>
      </c>
      <c r="AB399">
        <v>6</v>
      </c>
      <c r="AC399">
        <v>4</v>
      </c>
      <c r="AD399" t="s">
        <v>10</v>
      </c>
      <c r="AE399" t="s">
        <v>274</v>
      </c>
    </row>
    <row r="400" spans="23:31" x14ac:dyDescent="0.35">
      <c r="W400">
        <v>0</v>
      </c>
      <c r="X400">
        <v>1.5</v>
      </c>
      <c r="Y400">
        <v>4.2190724826716798E-2</v>
      </c>
      <c r="Z400">
        <v>4.2190724826716798E-2</v>
      </c>
      <c r="AA400" s="3">
        <v>0.1</v>
      </c>
      <c r="AB400">
        <v>6</v>
      </c>
      <c r="AC400">
        <v>4</v>
      </c>
      <c r="AD400" t="s">
        <v>10</v>
      </c>
      <c r="AE400" t="s">
        <v>275</v>
      </c>
    </row>
    <row r="401" spans="23:31" x14ac:dyDescent="0.35">
      <c r="W401">
        <v>0</v>
      </c>
      <c r="X401">
        <v>1.5</v>
      </c>
      <c r="Y401" s="2">
        <v>5.7218589093823999E-6</v>
      </c>
      <c r="Z401" s="2">
        <v>5.7218589093823999E-6</v>
      </c>
      <c r="AA401" s="3">
        <v>0.1</v>
      </c>
      <c r="AB401">
        <v>6</v>
      </c>
      <c r="AC401">
        <v>4</v>
      </c>
      <c r="AD401" t="s">
        <v>10</v>
      </c>
      <c r="AE401" t="s">
        <v>276</v>
      </c>
    </row>
    <row r="402" spans="23:31" x14ac:dyDescent="0.35">
      <c r="W402">
        <v>0</v>
      </c>
      <c r="X402">
        <v>1.5</v>
      </c>
      <c r="Y402">
        <v>1.22835669331318E-3</v>
      </c>
      <c r="Z402">
        <v>1.22835669331318E-3</v>
      </c>
      <c r="AA402" s="3">
        <v>0.1</v>
      </c>
      <c r="AB402">
        <v>6</v>
      </c>
      <c r="AC402">
        <v>4</v>
      </c>
      <c r="AD402" t="s">
        <v>10</v>
      </c>
      <c r="AE402" t="s">
        <v>277</v>
      </c>
    </row>
    <row r="403" spans="23:31" x14ac:dyDescent="0.35">
      <c r="W403">
        <v>0</v>
      </c>
      <c r="X403">
        <v>1.5</v>
      </c>
      <c r="Y403">
        <v>0</v>
      </c>
      <c r="Z403">
        <v>0</v>
      </c>
      <c r="AA403" s="3">
        <v>0.1</v>
      </c>
      <c r="AB403">
        <v>6</v>
      </c>
      <c r="AC403">
        <v>4</v>
      </c>
      <c r="AD403" t="s">
        <v>10</v>
      </c>
      <c r="AE403" t="s">
        <v>278</v>
      </c>
    </row>
    <row r="404" spans="23:31" x14ac:dyDescent="0.35">
      <c r="W404">
        <v>0</v>
      </c>
      <c r="X404">
        <v>1.5</v>
      </c>
      <c r="Y404">
        <v>1.09527064844801E-2</v>
      </c>
      <c r="Z404">
        <v>1.09527064844801E-2</v>
      </c>
      <c r="AA404" s="3">
        <v>0.1</v>
      </c>
      <c r="AB404">
        <v>6</v>
      </c>
      <c r="AC404">
        <v>4</v>
      </c>
      <c r="AD404" t="s">
        <v>10</v>
      </c>
      <c r="AE404" t="s">
        <v>279</v>
      </c>
    </row>
    <row r="405" spans="23:31" x14ac:dyDescent="0.35">
      <c r="W405">
        <v>0</v>
      </c>
      <c r="X405">
        <v>1.5</v>
      </c>
      <c r="Y405">
        <v>7.3047071489616699E-2</v>
      </c>
      <c r="Z405">
        <v>7.3047071489616699E-2</v>
      </c>
      <c r="AA405" s="3">
        <v>0.1</v>
      </c>
      <c r="AB405">
        <v>6</v>
      </c>
      <c r="AC405">
        <v>4</v>
      </c>
      <c r="AD405" t="s">
        <v>10</v>
      </c>
      <c r="AE405" t="s">
        <v>280</v>
      </c>
    </row>
    <row r="406" spans="23:31" x14ac:dyDescent="0.35">
      <c r="W406">
        <v>0</v>
      </c>
      <c r="X406">
        <v>1.5</v>
      </c>
      <c r="Y406">
        <v>0</v>
      </c>
      <c r="Z406">
        <v>0</v>
      </c>
      <c r="AA406" s="3">
        <v>0.1</v>
      </c>
      <c r="AB406">
        <v>6</v>
      </c>
      <c r="AC406">
        <v>4</v>
      </c>
      <c r="AD406" t="s">
        <v>10</v>
      </c>
      <c r="AE406" t="s">
        <v>281</v>
      </c>
    </row>
    <row r="407" spans="23:31" x14ac:dyDescent="0.35">
      <c r="W407">
        <v>0</v>
      </c>
      <c r="X407">
        <v>1.5</v>
      </c>
      <c r="Y407">
        <v>2.9505956087062999E-2</v>
      </c>
      <c r="Z407">
        <v>2.9505956087062999E-2</v>
      </c>
      <c r="AA407" s="3">
        <v>0.1</v>
      </c>
      <c r="AB407">
        <v>6</v>
      </c>
      <c r="AC407">
        <v>4</v>
      </c>
      <c r="AD407" t="s">
        <v>10</v>
      </c>
      <c r="AE407" t="s">
        <v>282</v>
      </c>
    </row>
    <row r="408" spans="23:31" x14ac:dyDescent="0.35">
      <c r="W408">
        <v>0</v>
      </c>
      <c r="X408">
        <v>1.5</v>
      </c>
      <c r="Y408">
        <v>0.25185948248976697</v>
      </c>
      <c r="Z408">
        <v>0.25185948248976697</v>
      </c>
      <c r="AA408" s="3">
        <v>0.1</v>
      </c>
      <c r="AB408">
        <v>6</v>
      </c>
      <c r="AC408">
        <v>4</v>
      </c>
      <c r="AD408" t="s">
        <v>10</v>
      </c>
      <c r="AE408" t="s">
        <v>283</v>
      </c>
    </row>
    <row r="409" spans="23:31" x14ac:dyDescent="0.35">
      <c r="W409">
        <v>0</v>
      </c>
      <c r="X409">
        <v>1.5</v>
      </c>
      <c r="Y409">
        <v>6.6065195587429598E-2</v>
      </c>
      <c r="Z409">
        <v>6.6065195587429598E-2</v>
      </c>
      <c r="AA409" s="3">
        <v>0.1</v>
      </c>
      <c r="AB409">
        <v>6</v>
      </c>
      <c r="AC409">
        <v>4</v>
      </c>
      <c r="AD409" t="s">
        <v>10</v>
      </c>
      <c r="AE409" t="s">
        <v>284</v>
      </c>
    </row>
    <row r="410" spans="23:31" x14ac:dyDescent="0.35">
      <c r="W410">
        <v>0</v>
      </c>
      <c r="X410">
        <v>1.5</v>
      </c>
      <c r="Y410">
        <v>0.34443673461104701</v>
      </c>
      <c r="Z410">
        <v>0.34443673461104701</v>
      </c>
      <c r="AA410" s="3">
        <v>0.1</v>
      </c>
      <c r="AB410">
        <v>6</v>
      </c>
      <c r="AC410">
        <v>4</v>
      </c>
      <c r="AD410" t="s">
        <v>10</v>
      </c>
      <c r="AE410" t="s">
        <v>285</v>
      </c>
    </row>
    <row r="411" spans="23:31" x14ac:dyDescent="0.35">
      <c r="W411">
        <v>0</v>
      </c>
      <c r="X411">
        <v>1.5</v>
      </c>
      <c r="Y411">
        <v>0.14882797985426799</v>
      </c>
      <c r="Z411">
        <v>0.14882797985426799</v>
      </c>
      <c r="AA411" s="3">
        <v>0.1</v>
      </c>
      <c r="AB411">
        <v>6</v>
      </c>
      <c r="AC411">
        <v>4</v>
      </c>
      <c r="AD411" t="s">
        <v>10</v>
      </c>
      <c r="AE411" t="s">
        <v>286</v>
      </c>
    </row>
    <row r="412" spans="23:31" x14ac:dyDescent="0.35">
      <c r="W412">
        <v>0</v>
      </c>
      <c r="X412">
        <v>1.5</v>
      </c>
      <c r="Y412">
        <v>1.46444636801787E-3</v>
      </c>
      <c r="Z412">
        <v>1.46444636801787E-3</v>
      </c>
      <c r="AA412" s="3">
        <v>0.1</v>
      </c>
      <c r="AB412">
        <v>6</v>
      </c>
      <c r="AC412">
        <v>4</v>
      </c>
      <c r="AD412" t="s">
        <v>10</v>
      </c>
      <c r="AE412" t="s">
        <v>287</v>
      </c>
    </row>
    <row r="413" spans="23:31" x14ac:dyDescent="0.35">
      <c r="W413">
        <v>0</v>
      </c>
      <c r="X413">
        <v>1.5</v>
      </c>
      <c r="Y413">
        <v>1.05418473006187E-2</v>
      </c>
      <c r="Z413">
        <v>1.05418473006187E-2</v>
      </c>
      <c r="AA413" s="3">
        <v>0.1</v>
      </c>
      <c r="AB413">
        <v>6</v>
      </c>
      <c r="AC413">
        <v>4</v>
      </c>
      <c r="AD413" t="s">
        <v>10</v>
      </c>
      <c r="AE413" t="s">
        <v>288</v>
      </c>
    </row>
    <row r="414" spans="23:31" x14ac:dyDescent="0.35">
      <c r="W414">
        <v>0</v>
      </c>
      <c r="X414">
        <v>1.5</v>
      </c>
      <c r="Y414">
        <v>2.01592300078644E-2</v>
      </c>
      <c r="Z414">
        <v>2.01592300078644E-2</v>
      </c>
      <c r="AA414" s="3">
        <v>0.1</v>
      </c>
      <c r="AB414">
        <v>6</v>
      </c>
      <c r="AC414">
        <v>4</v>
      </c>
      <c r="AD414" t="s">
        <v>10</v>
      </c>
      <c r="AE414" t="s">
        <v>289</v>
      </c>
    </row>
    <row r="415" spans="23:31" x14ac:dyDescent="0.35">
      <c r="W415">
        <v>0</v>
      </c>
      <c r="X415">
        <v>1.5</v>
      </c>
      <c r="Y415">
        <v>2.2129404853605998E-3</v>
      </c>
      <c r="Z415">
        <v>2.2129404853605998E-3</v>
      </c>
      <c r="AA415" s="3">
        <v>0.1</v>
      </c>
      <c r="AB415">
        <v>6</v>
      </c>
      <c r="AC415">
        <v>4</v>
      </c>
      <c r="AD415" t="s">
        <v>10</v>
      </c>
      <c r="AE415" t="s">
        <v>290</v>
      </c>
    </row>
    <row r="416" spans="23:31" x14ac:dyDescent="0.35">
      <c r="W416">
        <v>0</v>
      </c>
      <c r="X416">
        <v>1.5</v>
      </c>
      <c r="Y416">
        <v>4.5060362212586604E-3</v>
      </c>
      <c r="Z416">
        <v>4.5060362212586604E-3</v>
      </c>
      <c r="AA416" s="3">
        <v>0.1</v>
      </c>
      <c r="AB416">
        <v>6</v>
      </c>
      <c r="AC416">
        <v>4</v>
      </c>
      <c r="AD416" t="s">
        <v>10</v>
      </c>
      <c r="AE416" t="s">
        <v>291</v>
      </c>
    </row>
    <row r="417" spans="23:31" x14ac:dyDescent="0.35">
      <c r="W417">
        <v>0</v>
      </c>
      <c r="X417">
        <v>1.5</v>
      </c>
      <c r="Y417" s="2">
        <v>1.5810647487109999E-5</v>
      </c>
      <c r="Z417" s="2">
        <v>1.5810647487109999E-5</v>
      </c>
      <c r="AA417" s="3">
        <v>0.1</v>
      </c>
      <c r="AB417">
        <v>6</v>
      </c>
      <c r="AC417">
        <v>4</v>
      </c>
      <c r="AD417" t="s">
        <v>10</v>
      </c>
      <c r="AE417" t="s">
        <v>292</v>
      </c>
    </row>
    <row r="418" spans="23:31" x14ac:dyDescent="0.35">
      <c r="W418">
        <v>0</v>
      </c>
      <c r="X418">
        <v>1.5</v>
      </c>
      <c r="Y418">
        <v>0.243642652357796</v>
      </c>
      <c r="Z418">
        <v>0.243642652357796</v>
      </c>
      <c r="AA418" s="3">
        <v>0.1</v>
      </c>
      <c r="AB418">
        <v>6</v>
      </c>
      <c r="AC418">
        <v>4</v>
      </c>
      <c r="AD418" t="s">
        <v>10</v>
      </c>
      <c r="AE418" t="s">
        <v>293</v>
      </c>
    </row>
    <row r="419" spans="23:31" x14ac:dyDescent="0.35">
      <c r="W419">
        <v>0</v>
      </c>
      <c r="X419">
        <v>1.5</v>
      </c>
      <c r="Y419">
        <v>1.1983600759054201E-3</v>
      </c>
      <c r="Z419">
        <v>1.1983600759054201E-3</v>
      </c>
      <c r="AA419" s="3">
        <v>0.1</v>
      </c>
      <c r="AB419">
        <v>6</v>
      </c>
      <c r="AC419">
        <v>4</v>
      </c>
      <c r="AD419" t="s">
        <v>10</v>
      </c>
      <c r="AE419" t="s">
        <v>294</v>
      </c>
    </row>
    <row r="420" spans="23:31" x14ac:dyDescent="0.35">
      <c r="W420">
        <v>0</v>
      </c>
      <c r="X420">
        <v>1.5</v>
      </c>
      <c r="Y420">
        <v>5.9075114869884201E-4</v>
      </c>
      <c r="Z420">
        <v>5.9075114869884201E-4</v>
      </c>
      <c r="AA420" s="3">
        <v>0.1</v>
      </c>
      <c r="AB420">
        <v>6</v>
      </c>
      <c r="AC420">
        <v>4</v>
      </c>
      <c r="AD420" t="s">
        <v>10</v>
      </c>
      <c r="AE420" t="s">
        <v>295</v>
      </c>
    </row>
    <row r="421" spans="23:31" x14ac:dyDescent="0.35">
      <c r="W421">
        <v>0</v>
      </c>
      <c r="X421">
        <v>1.5</v>
      </c>
      <c r="Y421" s="2">
        <v>2.8644563262944602E-10</v>
      </c>
      <c r="Z421" s="2">
        <v>2.8644563262944602E-10</v>
      </c>
      <c r="AA421" s="3">
        <v>0.1</v>
      </c>
      <c r="AB421">
        <v>6</v>
      </c>
      <c r="AC421">
        <v>4</v>
      </c>
      <c r="AD421" t="s">
        <v>10</v>
      </c>
      <c r="AE421" t="s">
        <v>296</v>
      </c>
    </row>
    <row r="422" spans="23:31" x14ac:dyDescent="0.35">
      <c r="W422">
        <v>0</v>
      </c>
      <c r="X422">
        <v>1.5</v>
      </c>
      <c r="Y422">
        <v>2.8924606174025201E-3</v>
      </c>
      <c r="Z422">
        <v>2.8924606174025201E-3</v>
      </c>
      <c r="AA422" s="3">
        <v>0.1</v>
      </c>
      <c r="AB422">
        <v>6</v>
      </c>
      <c r="AC422">
        <v>4</v>
      </c>
      <c r="AD422" t="s">
        <v>10</v>
      </c>
      <c r="AE422" t="s">
        <v>297</v>
      </c>
    </row>
    <row r="423" spans="23:31" x14ac:dyDescent="0.35">
      <c r="W423">
        <v>0</v>
      </c>
      <c r="X423">
        <v>1.5</v>
      </c>
      <c r="Y423">
        <v>0</v>
      </c>
      <c r="Z423">
        <v>0</v>
      </c>
      <c r="AA423" s="3">
        <v>0.1</v>
      </c>
      <c r="AB423">
        <v>6</v>
      </c>
      <c r="AC423">
        <v>4</v>
      </c>
      <c r="AD423" t="s">
        <v>10</v>
      </c>
      <c r="AE423" t="s">
        <v>298</v>
      </c>
    </row>
    <row r="424" spans="23:31" x14ac:dyDescent="0.35">
      <c r="W424">
        <v>0</v>
      </c>
      <c r="X424">
        <v>1.5</v>
      </c>
      <c r="Y424">
        <v>9.7451664406753204E-3</v>
      </c>
      <c r="Z424">
        <v>9.7451664406753204E-3</v>
      </c>
      <c r="AA424" s="3">
        <v>0.1</v>
      </c>
      <c r="AB424">
        <v>6</v>
      </c>
      <c r="AC424">
        <v>4</v>
      </c>
      <c r="AD424" t="s">
        <v>10</v>
      </c>
      <c r="AE424" t="s">
        <v>299</v>
      </c>
    </row>
    <row r="425" spans="23:31" x14ac:dyDescent="0.35">
      <c r="W425">
        <v>0</v>
      </c>
      <c r="X425">
        <v>1.5</v>
      </c>
      <c r="Y425">
        <v>9.5495526584147006E-3</v>
      </c>
      <c r="Z425">
        <v>9.5495526584147006E-3</v>
      </c>
      <c r="AA425" s="3">
        <v>0.1</v>
      </c>
      <c r="AB425">
        <v>6</v>
      </c>
      <c r="AC425">
        <v>4</v>
      </c>
      <c r="AD425" t="s">
        <v>10</v>
      </c>
      <c r="AE425" t="s">
        <v>300</v>
      </c>
    </row>
    <row r="426" spans="23:31" x14ac:dyDescent="0.35">
      <c r="W426">
        <v>0</v>
      </c>
      <c r="X426">
        <v>1.5</v>
      </c>
      <c r="Y426">
        <v>4.9164487937857805E-4</v>
      </c>
      <c r="Z426">
        <v>4.9164487937857805E-4</v>
      </c>
      <c r="AA426" s="3">
        <v>0.1</v>
      </c>
      <c r="AB426">
        <v>6</v>
      </c>
      <c r="AC426">
        <v>4</v>
      </c>
      <c r="AD426" t="s">
        <v>10</v>
      </c>
      <c r="AE426" t="s">
        <v>301</v>
      </c>
    </row>
    <row r="427" spans="23:31" x14ac:dyDescent="0.35">
      <c r="W427">
        <v>0</v>
      </c>
      <c r="X427">
        <v>1.5</v>
      </c>
      <c r="Y427">
        <v>2.5346684041137602E-2</v>
      </c>
      <c r="Z427">
        <v>2.5346684041137602E-2</v>
      </c>
      <c r="AA427" s="3">
        <v>0.1</v>
      </c>
      <c r="AB427">
        <v>6</v>
      </c>
      <c r="AC427">
        <v>4</v>
      </c>
      <c r="AD427" t="s">
        <v>10</v>
      </c>
      <c r="AE427" t="s">
        <v>302</v>
      </c>
    </row>
    <row r="428" spans="23:31" x14ac:dyDescent="0.35">
      <c r="W428">
        <v>0</v>
      </c>
      <c r="X428">
        <v>1.5</v>
      </c>
      <c r="Y428">
        <v>1.778276601898E-2</v>
      </c>
      <c r="Z428">
        <v>1.778276601898E-2</v>
      </c>
      <c r="AA428" s="3">
        <v>0.1</v>
      </c>
      <c r="AB428">
        <v>6</v>
      </c>
      <c r="AC428">
        <v>4</v>
      </c>
      <c r="AD428" t="s">
        <v>10</v>
      </c>
      <c r="AE428" t="s">
        <v>303</v>
      </c>
    </row>
    <row r="429" spans="23:31" x14ac:dyDescent="0.35">
      <c r="W429">
        <v>0</v>
      </c>
      <c r="X429">
        <v>1.5</v>
      </c>
      <c r="Y429">
        <v>7.61436820139686E-3</v>
      </c>
      <c r="Z429">
        <v>7.61436820139686E-3</v>
      </c>
      <c r="AA429" s="3">
        <v>0.1</v>
      </c>
      <c r="AB429">
        <v>6</v>
      </c>
      <c r="AC429">
        <v>4</v>
      </c>
      <c r="AD429" t="s">
        <v>10</v>
      </c>
      <c r="AE429" t="s">
        <v>304</v>
      </c>
    </row>
    <row r="430" spans="23:31" x14ac:dyDescent="0.35">
      <c r="W430">
        <v>0</v>
      </c>
      <c r="X430">
        <v>1.5</v>
      </c>
      <c r="Y430">
        <v>4.4776789658117102E-4</v>
      </c>
      <c r="Z430">
        <v>4.4776789658117102E-4</v>
      </c>
      <c r="AA430" s="3">
        <v>0.1</v>
      </c>
      <c r="AB430">
        <v>6</v>
      </c>
      <c r="AC430">
        <v>4</v>
      </c>
      <c r="AD430" t="s">
        <v>10</v>
      </c>
      <c r="AE430" t="s">
        <v>305</v>
      </c>
    </row>
    <row r="431" spans="23:31" x14ac:dyDescent="0.35">
      <c r="W431">
        <v>0</v>
      </c>
      <c r="X431">
        <v>1.5</v>
      </c>
      <c r="Y431">
        <v>6.1830463430556801E-2</v>
      </c>
      <c r="Z431">
        <v>6.1830463430556801E-2</v>
      </c>
      <c r="AA431" s="3">
        <v>0.1</v>
      </c>
      <c r="AB431">
        <v>6</v>
      </c>
      <c r="AC431">
        <v>4</v>
      </c>
      <c r="AD431" t="s">
        <v>10</v>
      </c>
      <c r="AE431" t="s">
        <v>306</v>
      </c>
    </row>
    <row r="432" spans="23:31" x14ac:dyDescent="0.35">
      <c r="W432">
        <v>0</v>
      </c>
      <c r="X432">
        <v>1.5</v>
      </c>
      <c r="Y432">
        <v>8.7592049618789303E-3</v>
      </c>
      <c r="Z432">
        <v>8.7592049618789303E-3</v>
      </c>
      <c r="AA432" s="3">
        <v>0.1</v>
      </c>
      <c r="AB432">
        <v>6</v>
      </c>
      <c r="AC432">
        <v>4</v>
      </c>
      <c r="AD432" t="s">
        <v>10</v>
      </c>
      <c r="AE432" t="s">
        <v>307</v>
      </c>
    </row>
    <row r="433" spans="23:31" x14ac:dyDescent="0.35">
      <c r="W433">
        <v>0</v>
      </c>
      <c r="X433">
        <v>1.5</v>
      </c>
      <c r="Y433" s="2">
        <v>4.2791307108221302E-6</v>
      </c>
      <c r="Z433" s="2">
        <v>4.2791307108221302E-6</v>
      </c>
      <c r="AA433" s="3">
        <v>0.1</v>
      </c>
      <c r="AB433">
        <v>6</v>
      </c>
      <c r="AC433">
        <v>4</v>
      </c>
      <c r="AD433" t="s">
        <v>10</v>
      </c>
      <c r="AE433" t="s">
        <v>308</v>
      </c>
    </row>
    <row r="434" spans="23:31" x14ac:dyDescent="0.35">
      <c r="W434">
        <v>0</v>
      </c>
      <c r="X434">
        <v>1.5</v>
      </c>
      <c r="Y434" s="2">
        <v>4.1629740643895104E-6</v>
      </c>
      <c r="Z434" s="2">
        <v>4.1629740643895104E-6</v>
      </c>
      <c r="AA434" s="3">
        <v>0.1</v>
      </c>
      <c r="AB434">
        <v>6</v>
      </c>
      <c r="AC434">
        <v>4</v>
      </c>
      <c r="AD434" t="s">
        <v>10</v>
      </c>
      <c r="AE434" t="s">
        <v>93</v>
      </c>
    </row>
    <row r="435" spans="23:31" x14ac:dyDescent="0.35">
      <c r="W435">
        <v>0</v>
      </c>
      <c r="X435">
        <v>1.5</v>
      </c>
      <c r="Y435" s="2">
        <v>5.3526307579167898E-11</v>
      </c>
      <c r="Z435" s="2">
        <v>5.3526307579167898E-11</v>
      </c>
      <c r="AA435" s="3">
        <v>0.1</v>
      </c>
      <c r="AB435">
        <v>6</v>
      </c>
      <c r="AC435">
        <v>4</v>
      </c>
      <c r="AD435" t="s">
        <v>10</v>
      </c>
      <c r="AE435" t="s">
        <v>94</v>
      </c>
    </row>
    <row r="436" spans="23:31" x14ac:dyDescent="0.35">
      <c r="W436">
        <v>0</v>
      </c>
      <c r="X436">
        <v>1.5</v>
      </c>
      <c r="Y436">
        <v>4.2190724826716798E-2</v>
      </c>
      <c r="Z436">
        <v>4.2190724826716798E-2</v>
      </c>
      <c r="AA436" s="3">
        <v>0.1</v>
      </c>
      <c r="AB436">
        <v>6</v>
      </c>
      <c r="AC436">
        <v>4</v>
      </c>
      <c r="AD436" t="s">
        <v>10</v>
      </c>
      <c r="AE436" t="s">
        <v>95</v>
      </c>
    </row>
    <row r="437" spans="23:31" x14ac:dyDescent="0.35">
      <c r="W437">
        <v>0</v>
      </c>
      <c r="X437">
        <v>1.5</v>
      </c>
      <c r="Y437" s="2">
        <v>5.7218589093823999E-6</v>
      </c>
      <c r="Z437" s="2">
        <v>5.7218589093823999E-6</v>
      </c>
      <c r="AA437" s="3">
        <v>0.1</v>
      </c>
      <c r="AB437">
        <v>6</v>
      </c>
      <c r="AC437">
        <v>4</v>
      </c>
      <c r="AD437" t="s">
        <v>10</v>
      </c>
      <c r="AE437" t="s">
        <v>96</v>
      </c>
    </row>
    <row r="438" spans="23:31" x14ac:dyDescent="0.35">
      <c r="W438">
        <v>0</v>
      </c>
      <c r="X438">
        <v>1.5</v>
      </c>
      <c r="Y438">
        <v>1.22835669331318E-3</v>
      </c>
      <c r="Z438">
        <v>1.22835669331318E-3</v>
      </c>
      <c r="AA438" s="3">
        <v>0.1</v>
      </c>
      <c r="AB438">
        <v>6</v>
      </c>
      <c r="AC438">
        <v>4</v>
      </c>
      <c r="AD438" t="s">
        <v>10</v>
      </c>
      <c r="AE438" t="s">
        <v>97</v>
      </c>
    </row>
    <row r="439" spans="23:31" x14ac:dyDescent="0.35">
      <c r="W439">
        <v>0</v>
      </c>
      <c r="X439">
        <v>1.5</v>
      </c>
      <c r="Y439">
        <v>0</v>
      </c>
      <c r="Z439">
        <v>0</v>
      </c>
      <c r="AA439" s="3">
        <v>0.1</v>
      </c>
      <c r="AB439">
        <v>6</v>
      </c>
      <c r="AC439">
        <v>4</v>
      </c>
      <c r="AD439" t="s">
        <v>10</v>
      </c>
      <c r="AE439" t="s">
        <v>98</v>
      </c>
    </row>
    <row r="440" spans="23:31" x14ac:dyDescent="0.35">
      <c r="W440">
        <v>0</v>
      </c>
      <c r="X440">
        <v>1.5</v>
      </c>
      <c r="Y440">
        <v>1.09527064844801E-2</v>
      </c>
      <c r="Z440">
        <v>1.09527064844801E-2</v>
      </c>
      <c r="AA440" s="3">
        <v>0.1</v>
      </c>
      <c r="AB440">
        <v>6</v>
      </c>
      <c r="AC440">
        <v>4</v>
      </c>
      <c r="AD440" t="s">
        <v>10</v>
      </c>
      <c r="AE440" t="s">
        <v>99</v>
      </c>
    </row>
    <row r="441" spans="23:31" x14ac:dyDescent="0.35">
      <c r="W441">
        <v>0</v>
      </c>
      <c r="X441">
        <v>1.5</v>
      </c>
      <c r="Y441">
        <v>7.3047071489616699E-2</v>
      </c>
      <c r="Z441">
        <v>7.3047071489616699E-2</v>
      </c>
      <c r="AA441" s="3">
        <v>0.1</v>
      </c>
      <c r="AB441">
        <v>6</v>
      </c>
      <c r="AC441">
        <v>4</v>
      </c>
      <c r="AD441" t="s">
        <v>10</v>
      </c>
      <c r="AE441" t="s">
        <v>100</v>
      </c>
    </row>
    <row r="442" spans="23:31" x14ac:dyDescent="0.35">
      <c r="W442">
        <v>0</v>
      </c>
      <c r="X442">
        <v>1.5</v>
      </c>
      <c r="Y442">
        <v>0</v>
      </c>
      <c r="Z442">
        <v>0</v>
      </c>
      <c r="AA442" s="3">
        <v>0.1</v>
      </c>
      <c r="AB442">
        <v>6</v>
      </c>
      <c r="AC442">
        <v>4</v>
      </c>
      <c r="AD442" t="s">
        <v>10</v>
      </c>
      <c r="AE442" t="s">
        <v>101</v>
      </c>
    </row>
    <row r="443" spans="23:31" x14ac:dyDescent="0.35">
      <c r="W443">
        <v>0</v>
      </c>
      <c r="X443">
        <v>1.5</v>
      </c>
      <c r="Y443">
        <v>2.9505956087062999E-2</v>
      </c>
      <c r="Z443">
        <v>2.9505956087062999E-2</v>
      </c>
      <c r="AA443" s="3">
        <v>0.1</v>
      </c>
      <c r="AB443">
        <v>6</v>
      </c>
      <c r="AC443">
        <v>4</v>
      </c>
      <c r="AD443" t="s">
        <v>10</v>
      </c>
      <c r="AE443" t="s">
        <v>102</v>
      </c>
    </row>
    <row r="444" spans="23:31" x14ac:dyDescent="0.35">
      <c r="W444">
        <v>0</v>
      </c>
      <c r="X444">
        <v>1.5</v>
      </c>
      <c r="Y444">
        <v>0.25185948248976697</v>
      </c>
      <c r="Z444">
        <v>0.25185948248976697</v>
      </c>
      <c r="AA444" s="3">
        <v>0.1</v>
      </c>
      <c r="AB444">
        <v>6</v>
      </c>
      <c r="AC444">
        <v>4</v>
      </c>
      <c r="AD444" t="s">
        <v>10</v>
      </c>
      <c r="AE444" t="s">
        <v>103</v>
      </c>
    </row>
    <row r="445" spans="23:31" x14ac:dyDescent="0.35">
      <c r="W445">
        <v>0</v>
      </c>
      <c r="X445">
        <v>1.5</v>
      </c>
      <c r="Y445">
        <v>6.6065195587429598E-2</v>
      </c>
      <c r="Z445">
        <v>6.6065195587429598E-2</v>
      </c>
      <c r="AA445" s="3">
        <v>0.1</v>
      </c>
      <c r="AB445">
        <v>6</v>
      </c>
      <c r="AC445">
        <v>4</v>
      </c>
      <c r="AD445" t="s">
        <v>10</v>
      </c>
      <c r="AE445" t="s">
        <v>104</v>
      </c>
    </row>
    <row r="446" spans="23:31" x14ac:dyDescent="0.35">
      <c r="W446">
        <v>0</v>
      </c>
      <c r="X446">
        <v>1.5</v>
      </c>
      <c r="Y446">
        <v>0.34443673461104701</v>
      </c>
      <c r="Z446">
        <v>0.34443673461104701</v>
      </c>
      <c r="AA446" s="3">
        <v>0.1</v>
      </c>
      <c r="AB446">
        <v>6</v>
      </c>
      <c r="AC446">
        <v>4</v>
      </c>
      <c r="AD446" t="s">
        <v>10</v>
      </c>
      <c r="AE446" t="s">
        <v>105</v>
      </c>
    </row>
    <row r="447" spans="23:31" x14ac:dyDescent="0.35">
      <c r="W447">
        <v>0</v>
      </c>
      <c r="X447">
        <v>1.5</v>
      </c>
      <c r="Y447">
        <v>0.14882797985426799</v>
      </c>
      <c r="Z447">
        <v>0.14882797985426799</v>
      </c>
      <c r="AA447" s="3">
        <v>0.1</v>
      </c>
      <c r="AB447">
        <v>6</v>
      </c>
      <c r="AC447">
        <v>4</v>
      </c>
      <c r="AD447" t="s">
        <v>10</v>
      </c>
      <c r="AE447" t="s">
        <v>106</v>
      </c>
    </row>
    <row r="448" spans="23:31" x14ac:dyDescent="0.35">
      <c r="W448">
        <v>0</v>
      </c>
      <c r="X448">
        <v>1.5</v>
      </c>
      <c r="Y448">
        <v>1.46444636801787E-3</v>
      </c>
      <c r="Z448">
        <v>1.46444636801787E-3</v>
      </c>
      <c r="AA448" s="3">
        <v>0.1</v>
      </c>
      <c r="AB448">
        <v>6</v>
      </c>
      <c r="AC448">
        <v>4</v>
      </c>
      <c r="AD448" t="s">
        <v>10</v>
      </c>
      <c r="AE448" t="s">
        <v>107</v>
      </c>
    </row>
    <row r="449" spans="23:31" x14ac:dyDescent="0.35">
      <c r="W449">
        <v>0</v>
      </c>
      <c r="X449">
        <v>1.5</v>
      </c>
      <c r="Y449">
        <v>1.05418473006187E-2</v>
      </c>
      <c r="Z449">
        <v>1.05418473006187E-2</v>
      </c>
      <c r="AA449" s="3">
        <v>0.1</v>
      </c>
      <c r="AB449">
        <v>6</v>
      </c>
      <c r="AC449">
        <v>4</v>
      </c>
      <c r="AD449" t="s">
        <v>10</v>
      </c>
      <c r="AE449" t="s">
        <v>108</v>
      </c>
    </row>
    <row r="450" spans="23:31" x14ac:dyDescent="0.35">
      <c r="W450">
        <v>0</v>
      </c>
      <c r="X450">
        <v>1.5</v>
      </c>
      <c r="Y450">
        <v>2.01592300078644E-2</v>
      </c>
      <c r="Z450">
        <v>2.01592300078644E-2</v>
      </c>
      <c r="AA450" s="3">
        <v>0.1</v>
      </c>
      <c r="AB450">
        <v>6</v>
      </c>
      <c r="AC450">
        <v>4</v>
      </c>
      <c r="AD450" t="s">
        <v>10</v>
      </c>
      <c r="AE450" t="s">
        <v>109</v>
      </c>
    </row>
    <row r="451" spans="23:31" x14ac:dyDescent="0.35">
      <c r="W451">
        <v>0</v>
      </c>
      <c r="X451">
        <v>1.5</v>
      </c>
      <c r="Y451">
        <v>2.2129404853605998E-3</v>
      </c>
      <c r="Z451">
        <v>2.2129404853605998E-3</v>
      </c>
      <c r="AA451" s="3">
        <v>0.1</v>
      </c>
      <c r="AB451">
        <v>6</v>
      </c>
      <c r="AC451">
        <v>4</v>
      </c>
      <c r="AD451" t="s">
        <v>10</v>
      </c>
      <c r="AE451" t="s">
        <v>110</v>
      </c>
    </row>
    <row r="452" spans="23:31" x14ac:dyDescent="0.35">
      <c r="W452">
        <v>0</v>
      </c>
      <c r="X452">
        <v>1.5</v>
      </c>
      <c r="Y452">
        <v>4.5060362212586604E-3</v>
      </c>
      <c r="Z452">
        <v>4.5060362212586604E-3</v>
      </c>
      <c r="AA452" s="3">
        <v>0.1</v>
      </c>
      <c r="AB452">
        <v>6</v>
      </c>
      <c r="AC452">
        <v>4</v>
      </c>
      <c r="AD452" t="s">
        <v>10</v>
      </c>
      <c r="AE452" t="s">
        <v>111</v>
      </c>
    </row>
    <row r="453" spans="23:31" x14ac:dyDescent="0.35">
      <c r="W453">
        <v>0</v>
      </c>
      <c r="X453">
        <v>1.5</v>
      </c>
      <c r="Y453" s="2">
        <v>1.5810647487109999E-5</v>
      </c>
      <c r="Z453" s="2">
        <v>1.5810647487109999E-5</v>
      </c>
      <c r="AA453" s="3">
        <v>0.1</v>
      </c>
      <c r="AB453">
        <v>6</v>
      </c>
      <c r="AC453">
        <v>4</v>
      </c>
      <c r="AD453" t="s">
        <v>10</v>
      </c>
      <c r="AE453" t="s">
        <v>112</v>
      </c>
    </row>
    <row r="454" spans="23:31" x14ac:dyDescent="0.35">
      <c r="W454">
        <v>0</v>
      </c>
      <c r="X454">
        <v>1.5</v>
      </c>
      <c r="Y454">
        <v>0.243642652357796</v>
      </c>
      <c r="Z454">
        <v>0.243642652357796</v>
      </c>
      <c r="AA454" s="3">
        <v>0.1</v>
      </c>
      <c r="AB454">
        <v>6</v>
      </c>
      <c r="AC454">
        <v>4</v>
      </c>
      <c r="AD454" t="s">
        <v>10</v>
      </c>
      <c r="AE454" t="s">
        <v>113</v>
      </c>
    </row>
    <row r="455" spans="23:31" x14ac:dyDescent="0.35">
      <c r="W455">
        <v>0</v>
      </c>
      <c r="X455">
        <v>1.5</v>
      </c>
      <c r="Y455">
        <v>1.1983600759054201E-3</v>
      </c>
      <c r="Z455">
        <v>1.1983600759054201E-3</v>
      </c>
      <c r="AA455" s="3">
        <v>0.1</v>
      </c>
      <c r="AB455">
        <v>6</v>
      </c>
      <c r="AC455">
        <v>4</v>
      </c>
      <c r="AD455" t="s">
        <v>10</v>
      </c>
      <c r="AE455" t="s">
        <v>114</v>
      </c>
    </row>
    <row r="456" spans="23:31" x14ac:dyDescent="0.35">
      <c r="W456">
        <v>0</v>
      </c>
      <c r="X456">
        <v>1.5</v>
      </c>
      <c r="Y456">
        <v>5.9075114869884201E-4</v>
      </c>
      <c r="Z456">
        <v>5.9075114869884201E-4</v>
      </c>
      <c r="AA456" s="3">
        <v>0.1</v>
      </c>
      <c r="AB456">
        <v>6</v>
      </c>
      <c r="AC456">
        <v>4</v>
      </c>
      <c r="AD456" t="s">
        <v>10</v>
      </c>
      <c r="AE456" t="s">
        <v>115</v>
      </c>
    </row>
    <row r="457" spans="23:31" x14ac:dyDescent="0.35">
      <c r="W457">
        <v>0</v>
      </c>
      <c r="X457">
        <v>1.5</v>
      </c>
      <c r="Y457" s="2">
        <v>2.8644563262944602E-10</v>
      </c>
      <c r="Z457" s="2">
        <v>2.8644563262944602E-10</v>
      </c>
      <c r="AA457" s="3">
        <v>0.1</v>
      </c>
      <c r="AB457">
        <v>6</v>
      </c>
      <c r="AC457">
        <v>4</v>
      </c>
      <c r="AD457" t="s">
        <v>10</v>
      </c>
      <c r="AE457" t="s">
        <v>116</v>
      </c>
    </row>
    <row r="458" spans="23:31" x14ac:dyDescent="0.35">
      <c r="W458">
        <v>0</v>
      </c>
      <c r="X458">
        <v>1.5</v>
      </c>
      <c r="Y458">
        <v>2.8924606174025201E-3</v>
      </c>
      <c r="Z458">
        <v>2.8924606174025201E-3</v>
      </c>
      <c r="AA458" s="3">
        <v>0.1</v>
      </c>
      <c r="AB458">
        <v>6</v>
      </c>
      <c r="AC458">
        <v>4</v>
      </c>
      <c r="AD458" t="s">
        <v>10</v>
      </c>
      <c r="AE458" t="s">
        <v>117</v>
      </c>
    </row>
    <row r="459" spans="23:31" x14ac:dyDescent="0.35">
      <c r="W459">
        <v>0</v>
      </c>
      <c r="X459">
        <v>1.5</v>
      </c>
      <c r="Y459">
        <v>0</v>
      </c>
      <c r="Z459">
        <v>0</v>
      </c>
      <c r="AA459" s="3">
        <v>0.1</v>
      </c>
      <c r="AB459">
        <v>6</v>
      </c>
      <c r="AC459">
        <v>4</v>
      </c>
      <c r="AD459" t="s">
        <v>10</v>
      </c>
      <c r="AE459" t="s">
        <v>118</v>
      </c>
    </row>
    <row r="460" spans="23:31" x14ac:dyDescent="0.35">
      <c r="W460">
        <v>0</v>
      </c>
      <c r="X460">
        <v>1.5</v>
      </c>
      <c r="Y460">
        <v>9.7451664406753204E-3</v>
      </c>
      <c r="Z460">
        <v>9.7451664406753204E-3</v>
      </c>
      <c r="AA460" s="3">
        <v>0.1</v>
      </c>
      <c r="AB460">
        <v>6</v>
      </c>
      <c r="AC460">
        <v>4</v>
      </c>
      <c r="AD460" t="s">
        <v>10</v>
      </c>
      <c r="AE460" t="s">
        <v>119</v>
      </c>
    </row>
    <row r="461" spans="23:31" x14ac:dyDescent="0.35">
      <c r="W461">
        <v>0</v>
      </c>
      <c r="X461">
        <v>1.5</v>
      </c>
      <c r="Y461">
        <v>9.5495526584147006E-3</v>
      </c>
      <c r="Z461">
        <v>9.5495526584147006E-3</v>
      </c>
      <c r="AA461" s="3">
        <v>0.1</v>
      </c>
      <c r="AB461">
        <v>6</v>
      </c>
      <c r="AC461">
        <v>4</v>
      </c>
      <c r="AD461" t="s">
        <v>10</v>
      </c>
      <c r="AE461" t="s">
        <v>120</v>
      </c>
    </row>
    <row r="462" spans="23:31" x14ac:dyDescent="0.35">
      <c r="W462">
        <v>0</v>
      </c>
      <c r="X462">
        <v>1.5</v>
      </c>
      <c r="Y462">
        <v>4.9164487937857805E-4</v>
      </c>
      <c r="Z462">
        <v>4.9164487937857805E-4</v>
      </c>
      <c r="AA462" s="3">
        <v>0.1</v>
      </c>
      <c r="AB462">
        <v>6</v>
      </c>
      <c r="AC462">
        <v>4</v>
      </c>
      <c r="AD462" t="s">
        <v>10</v>
      </c>
      <c r="AE462" t="s">
        <v>121</v>
      </c>
    </row>
    <row r="463" spans="23:31" x14ac:dyDescent="0.35">
      <c r="W463">
        <v>0</v>
      </c>
      <c r="X463">
        <v>1.5</v>
      </c>
      <c r="Y463">
        <v>2.5346684041137602E-2</v>
      </c>
      <c r="Z463">
        <v>2.5346684041137602E-2</v>
      </c>
      <c r="AA463" s="3">
        <v>0.1</v>
      </c>
      <c r="AB463">
        <v>6</v>
      </c>
      <c r="AC463">
        <v>4</v>
      </c>
      <c r="AD463" t="s">
        <v>10</v>
      </c>
      <c r="AE463" t="s">
        <v>122</v>
      </c>
    </row>
    <row r="464" spans="23:31" x14ac:dyDescent="0.35">
      <c r="W464">
        <v>0</v>
      </c>
      <c r="X464">
        <v>1.5</v>
      </c>
      <c r="Y464">
        <v>1.778276601898E-2</v>
      </c>
      <c r="Z464">
        <v>1.778276601898E-2</v>
      </c>
      <c r="AA464" s="3">
        <v>0.1</v>
      </c>
      <c r="AB464">
        <v>6</v>
      </c>
      <c r="AC464">
        <v>4</v>
      </c>
      <c r="AD464" t="s">
        <v>10</v>
      </c>
      <c r="AE464" t="s">
        <v>123</v>
      </c>
    </row>
    <row r="465" spans="23:31" x14ac:dyDescent="0.35">
      <c r="W465">
        <v>0</v>
      </c>
      <c r="X465">
        <v>1.5</v>
      </c>
      <c r="Y465">
        <v>7.61436820139686E-3</v>
      </c>
      <c r="Z465">
        <v>7.61436820139686E-3</v>
      </c>
      <c r="AA465" s="3">
        <v>0.1</v>
      </c>
      <c r="AB465">
        <v>6</v>
      </c>
      <c r="AC465">
        <v>4</v>
      </c>
      <c r="AD465" t="s">
        <v>10</v>
      </c>
      <c r="AE465" t="s">
        <v>124</v>
      </c>
    </row>
    <row r="466" spans="23:31" x14ac:dyDescent="0.35">
      <c r="W466">
        <v>0</v>
      </c>
      <c r="X466">
        <v>1.5</v>
      </c>
      <c r="Y466">
        <v>4.4776789658117102E-4</v>
      </c>
      <c r="Z466">
        <v>4.4776789658117102E-4</v>
      </c>
      <c r="AA466" s="3">
        <v>0.1</v>
      </c>
      <c r="AB466">
        <v>6</v>
      </c>
      <c r="AC466">
        <v>4</v>
      </c>
      <c r="AD466" t="s">
        <v>10</v>
      </c>
      <c r="AE466" t="s">
        <v>125</v>
      </c>
    </row>
    <row r="467" spans="23:31" x14ac:dyDescent="0.35">
      <c r="W467">
        <v>0</v>
      </c>
      <c r="X467">
        <v>1.5</v>
      </c>
      <c r="Y467">
        <v>6.1830463430556801E-2</v>
      </c>
      <c r="Z467">
        <v>6.1830463430556801E-2</v>
      </c>
      <c r="AA467" s="3">
        <v>0.1</v>
      </c>
      <c r="AB467">
        <v>6</v>
      </c>
      <c r="AC467">
        <v>4</v>
      </c>
      <c r="AD467" t="s">
        <v>10</v>
      </c>
      <c r="AE467" t="s">
        <v>126</v>
      </c>
    </row>
    <row r="468" spans="23:31" x14ac:dyDescent="0.35">
      <c r="W468">
        <v>0</v>
      </c>
      <c r="X468">
        <v>1.5</v>
      </c>
      <c r="Y468">
        <v>8.7592049618789303E-3</v>
      </c>
      <c r="Z468">
        <v>8.7592049618789303E-3</v>
      </c>
      <c r="AA468" s="3">
        <v>0.1</v>
      </c>
      <c r="AB468">
        <v>6</v>
      </c>
      <c r="AC468">
        <v>4</v>
      </c>
      <c r="AD468" t="s">
        <v>10</v>
      </c>
      <c r="AE468" t="s">
        <v>127</v>
      </c>
    </row>
    <row r="469" spans="23:31" x14ac:dyDescent="0.35">
      <c r="W469">
        <v>0</v>
      </c>
      <c r="X469">
        <v>1.5</v>
      </c>
      <c r="Y469" s="2">
        <v>4.2791307108221302E-6</v>
      </c>
      <c r="Z469" s="2">
        <v>4.2791307108221302E-6</v>
      </c>
      <c r="AA469" s="3">
        <v>0.1</v>
      </c>
      <c r="AB469">
        <v>6</v>
      </c>
      <c r="AC469">
        <v>4</v>
      </c>
      <c r="AD469" t="s">
        <v>10</v>
      </c>
      <c r="AE469" t="s">
        <v>128</v>
      </c>
    </row>
    <row r="470" spans="23:31" x14ac:dyDescent="0.35">
      <c r="W470">
        <v>0</v>
      </c>
      <c r="X470">
        <v>1.5</v>
      </c>
      <c r="Y470" s="2">
        <v>4.1629740643895104E-6</v>
      </c>
      <c r="Z470" s="2">
        <v>4.1629740643895104E-6</v>
      </c>
      <c r="AA470" s="3">
        <v>0.1</v>
      </c>
      <c r="AB470">
        <v>6</v>
      </c>
      <c r="AC470">
        <v>4</v>
      </c>
      <c r="AD470" t="s">
        <v>10</v>
      </c>
      <c r="AE470" t="s">
        <v>129</v>
      </c>
    </row>
    <row r="471" spans="23:31" x14ac:dyDescent="0.35">
      <c r="W471">
        <v>0</v>
      </c>
      <c r="X471">
        <v>1.5</v>
      </c>
      <c r="Y471" s="2">
        <v>5.3526307579167898E-11</v>
      </c>
      <c r="Z471" s="2">
        <v>5.3526307579167898E-11</v>
      </c>
      <c r="AA471" s="3">
        <v>0.1</v>
      </c>
      <c r="AB471">
        <v>6</v>
      </c>
      <c r="AC471">
        <v>4</v>
      </c>
      <c r="AD471" t="s">
        <v>10</v>
      </c>
      <c r="AE471" t="s">
        <v>130</v>
      </c>
    </row>
    <row r="472" spans="23:31" x14ac:dyDescent="0.35">
      <c r="W472">
        <v>0</v>
      </c>
      <c r="X472">
        <v>1.5</v>
      </c>
      <c r="Y472">
        <v>4.2190724826716798E-2</v>
      </c>
      <c r="Z472">
        <v>4.2190724826716798E-2</v>
      </c>
      <c r="AA472" s="3">
        <v>0.1</v>
      </c>
      <c r="AB472">
        <v>6</v>
      </c>
      <c r="AC472">
        <v>4</v>
      </c>
      <c r="AD472" t="s">
        <v>10</v>
      </c>
      <c r="AE472" t="s">
        <v>131</v>
      </c>
    </row>
    <row r="473" spans="23:31" x14ac:dyDescent="0.35">
      <c r="W473">
        <v>0</v>
      </c>
      <c r="X473">
        <v>1.5</v>
      </c>
      <c r="Y473" s="2">
        <v>5.7218589093823999E-6</v>
      </c>
      <c r="Z473" s="2">
        <v>5.7218589093823999E-6</v>
      </c>
      <c r="AA473" s="3">
        <v>0.1</v>
      </c>
      <c r="AB473">
        <v>6</v>
      </c>
      <c r="AC473">
        <v>4</v>
      </c>
      <c r="AD473" t="s">
        <v>10</v>
      </c>
      <c r="AE473" t="s">
        <v>132</v>
      </c>
    </row>
    <row r="474" spans="23:31" x14ac:dyDescent="0.35">
      <c r="W474">
        <v>0</v>
      </c>
      <c r="X474">
        <v>1.5</v>
      </c>
      <c r="Y474">
        <v>1.22835669331318E-3</v>
      </c>
      <c r="Z474">
        <v>1.22835669331318E-3</v>
      </c>
      <c r="AA474" s="3">
        <v>0.1</v>
      </c>
      <c r="AB474">
        <v>6</v>
      </c>
      <c r="AC474">
        <v>4</v>
      </c>
      <c r="AD474" t="s">
        <v>10</v>
      </c>
      <c r="AE474" t="s">
        <v>133</v>
      </c>
    </row>
    <row r="475" spans="23:31" x14ac:dyDescent="0.35">
      <c r="W475">
        <v>0</v>
      </c>
      <c r="X475">
        <v>1.5</v>
      </c>
      <c r="Y475">
        <v>0</v>
      </c>
      <c r="Z475">
        <v>0</v>
      </c>
      <c r="AA475" s="3">
        <v>0.1</v>
      </c>
      <c r="AB475">
        <v>6</v>
      </c>
      <c r="AC475">
        <v>4</v>
      </c>
      <c r="AD475" t="s">
        <v>10</v>
      </c>
      <c r="AE475" t="s">
        <v>134</v>
      </c>
    </row>
    <row r="476" spans="23:31" x14ac:dyDescent="0.35">
      <c r="W476">
        <v>0</v>
      </c>
      <c r="X476">
        <v>1.5</v>
      </c>
      <c r="Y476">
        <v>1.09527064844801E-2</v>
      </c>
      <c r="Z476">
        <v>1.09527064844801E-2</v>
      </c>
      <c r="AA476" s="3">
        <v>0.1</v>
      </c>
      <c r="AB476">
        <v>6</v>
      </c>
      <c r="AC476">
        <v>4</v>
      </c>
      <c r="AD476" t="s">
        <v>10</v>
      </c>
      <c r="AE476" t="s">
        <v>135</v>
      </c>
    </row>
    <row r="477" spans="23:31" x14ac:dyDescent="0.35">
      <c r="W477">
        <v>0</v>
      </c>
      <c r="X477">
        <v>1.5</v>
      </c>
      <c r="Y477">
        <v>7.3047071489616699E-2</v>
      </c>
      <c r="Z477">
        <v>7.3047071489616699E-2</v>
      </c>
      <c r="AA477" s="3">
        <v>0.1</v>
      </c>
      <c r="AB477">
        <v>6</v>
      </c>
      <c r="AC477">
        <v>4</v>
      </c>
      <c r="AD477" t="s">
        <v>10</v>
      </c>
      <c r="AE477" t="s">
        <v>136</v>
      </c>
    </row>
    <row r="478" spans="23:31" x14ac:dyDescent="0.35">
      <c r="W478">
        <v>0</v>
      </c>
      <c r="X478">
        <v>1.5</v>
      </c>
      <c r="Y478">
        <v>0</v>
      </c>
      <c r="Z478">
        <v>0</v>
      </c>
      <c r="AA478" s="3">
        <v>0.1</v>
      </c>
      <c r="AB478">
        <v>6</v>
      </c>
      <c r="AC478">
        <v>4</v>
      </c>
      <c r="AD478" t="s">
        <v>10</v>
      </c>
      <c r="AE478" t="s">
        <v>137</v>
      </c>
    </row>
    <row r="479" spans="23:31" x14ac:dyDescent="0.35">
      <c r="W479">
        <v>0</v>
      </c>
      <c r="X479">
        <v>1.5</v>
      </c>
      <c r="Y479">
        <v>2.9505956087062999E-2</v>
      </c>
      <c r="Z479">
        <v>2.9505956087062999E-2</v>
      </c>
      <c r="AA479" s="3">
        <v>0.1</v>
      </c>
      <c r="AB479">
        <v>6</v>
      </c>
      <c r="AC479">
        <v>4</v>
      </c>
      <c r="AD479" t="s">
        <v>10</v>
      </c>
      <c r="AE479" t="s">
        <v>138</v>
      </c>
    </row>
    <row r="480" spans="23:31" x14ac:dyDescent="0.35">
      <c r="W480">
        <v>0</v>
      </c>
      <c r="X480">
        <v>1.5</v>
      </c>
      <c r="Y480">
        <v>0.25185948248976697</v>
      </c>
      <c r="Z480">
        <v>0.25185948248976697</v>
      </c>
      <c r="AA480" s="3">
        <v>0.1</v>
      </c>
      <c r="AB480">
        <v>6</v>
      </c>
      <c r="AC480">
        <v>4</v>
      </c>
      <c r="AD480" t="s">
        <v>10</v>
      </c>
      <c r="AE480" t="s">
        <v>139</v>
      </c>
    </row>
    <row r="481" spans="23:31" x14ac:dyDescent="0.35">
      <c r="W481">
        <v>0</v>
      </c>
      <c r="X481">
        <v>1.5</v>
      </c>
      <c r="Y481">
        <v>6.6065195587429598E-2</v>
      </c>
      <c r="Z481">
        <v>6.6065195587429598E-2</v>
      </c>
      <c r="AA481" s="3">
        <v>0.1</v>
      </c>
      <c r="AB481">
        <v>6</v>
      </c>
      <c r="AC481">
        <v>4</v>
      </c>
      <c r="AD481" t="s">
        <v>10</v>
      </c>
      <c r="AE481" t="s">
        <v>140</v>
      </c>
    </row>
    <row r="482" spans="23:31" x14ac:dyDescent="0.35">
      <c r="W482">
        <v>0</v>
      </c>
      <c r="X482">
        <v>1.5</v>
      </c>
      <c r="Y482">
        <v>0.34443673461104701</v>
      </c>
      <c r="Z482">
        <v>0.34443673461104701</v>
      </c>
      <c r="AA482" s="3">
        <v>0.1</v>
      </c>
      <c r="AB482">
        <v>6</v>
      </c>
      <c r="AC482">
        <v>4</v>
      </c>
      <c r="AD482" t="s">
        <v>10</v>
      </c>
      <c r="AE482" t="s">
        <v>141</v>
      </c>
    </row>
    <row r="483" spans="23:31" x14ac:dyDescent="0.35">
      <c r="W483">
        <v>0</v>
      </c>
      <c r="X483">
        <v>1.5</v>
      </c>
      <c r="Y483">
        <v>0.14882797985426799</v>
      </c>
      <c r="Z483">
        <v>0.14882797985426799</v>
      </c>
      <c r="AA483" s="3">
        <v>0.1</v>
      </c>
      <c r="AB483">
        <v>6</v>
      </c>
      <c r="AC483">
        <v>4</v>
      </c>
      <c r="AD483" t="s">
        <v>10</v>
      </c>
      <c r="AE483" t="s">
        <v>142</v>
      </c>
    </row>
    <row r="484" spans="23:31" x14ac:dyDescent="0.35">
      <c r="W484">
        <v>0</v>
      </c>
      <c r="X484">
        <v>1.5</v>
      </c>
      <c r="Y484">
        <v>1.46444636801787E-3</v>
      </c>
      <c r="Z484">
        <v>1.46444636801787E-3</v>
      </c>
      <c r="AA484" s="3">
        <v>0.1</v>
      </c>
      <c r="AB484">
        <v>6</v>
      </c>
      <c r="AC484">
        <v>4</v>
      </c>
      <c r="AD484" t="s">
        <v>10</v>
      </c>
      <c r="AE484" t="s">
        <v>143</v>
      </c>
    </row>
    <row r="485" spans="23:31" x14ac:dyDescent="0.35">
      <c r="W485">
        <v>0</v>
      </c>
      <c r="X485">
        <v>1.5</v>
      </c>
      <c r="Y485">
        <v>1.05418473006187E-2</v>
      </c>
      <c r="Z485">
        <v>1.05418473006187E-2</v>
      </c>
      <c r="AA485" s="3">
        <v>0.1</v>
      </c>
      <c r="AB485">
        <v>6</v>
      </c>
      <c r="AC485">
        <v>4</v>
      </c>
      <c r="AD485" t="s">
        <v>10</v>
      </c>
      <c r="AE485" t="s">
        <v>144</v>
      </c>
    </row>
    <row r="486" spans="23:31" x14ac:dyDescent="0.35">
      <c r="W486">
        <v>0</v>
      </c>
      <c r="X486">
        <v>1.5</v>
      </c>
      <c r="Y486">
        <v>2.01592300078644E-2</v>
      </c>
      <c r="Z486">
        <v>2.01592300078644E-2</v>
      </c>
      <c r="AA486" s="3">
        <v>0.1</v>
      </c>
      <c r="AB486">
        <v>6</v>
      </c>
      <c r="AC486">
        <v>4</v>
      </c>
      <c r="AD486" t="s">
        <v>10</v>
      </c>
      <c r="AE486" t="s">
        <v>145</v>
      </c>
    </row>
    <row r="487" spans="23:31" x14ac:dyDescent="0.35">
      <c r="W487">
        <v>0</v>
      </c>
      <c r="X487">
        <v>1.5</v>
      </c>
      <c r="Y487">
        <v>2.2129404853605998E-3</v>
      </c>
      <c r="Z487">
        <v>2.2129404853605998E-3</v>
      </c>
      <c r="AA487" s="3">
        <v>0.1</v>
      </c>
      <c r="AB487">
        <v>6</v>
      </c>
      <c r="AC487">
        <v>4</v>
      </c>
      <c r="AD487" t="s">
        <v>10</v>
      </c>
      <c r="AE487" t="s">
        <v>146</v>
      </c>
    </row>
    <row r="488" spans="23:31" x14ac:dyDescent="0.35">
      <c r="W488">
        <v>0</v>
      </c>
      <c r="X488">
        <v>1.5</v>
      </c>
      <c r="Y488">
        <v>4.5060362212586604E-3</v>
      </c>
      <c r="Z488">
        <v>4.5060362212586604E-3</v>
      </c>
      <c r="AA488" s="3">
        <v>0.1</v>
      </c>
      <c r="AB488">
        <v>6</v>
      </c>
      <c r="AC488">
        <v>4</v>
      </c>
      <c r="AD488" t="s">
        <v>10</v>
      </c>
      <c r="AE488" t="s">
        <v>147</v>
      </c>
    </row>
    <row r="489" spans="23:31" x14ac:dyDescent="0.35">
      <c r="W489">
        <v>0</v>
      </c>
      <c r="X489">
        <v>1.5</v>
      </c>
      <c r="Y489" s="2">
        <v>1.5810647487109999E-5</v>
      </c>
      <c r="Z489" s="2">
        <v>1.5810647487109999E-5</v>
      </c>
      <c r="AA489" s="3">
        <v>0.1</v>
      </c>
      <c r="AB489">
        <v>6</v>
      </c>
      <c r="AC489">
        <v>4</v>
      </c>
      <c r="AD489" t="s">
        <v>10</v>
      </c>
      <c r="AE489" t="s">
        <v>148</v>
      </c>
    </row>
    <row r="490" spans="23:31" x14ac:dyDescent="0.35">
      <c r="W490">
        <v>0</v>
      </c>
      <c r="X490">
        <v>1.5</v>
      </c>
      <c r="Y490">
        <v>0.243642652357796</v>
      </c>
      <c r="Z490">
        <v>0.243642652357796</v>
      </c>
      <c r="AA490" s="3">
        <v>0.1</v>
      </c>
      <c r="AB490">
        <v>6</v>
      </c>
      <c r="AC490">
        <v>4</v>
      </c>
      <c r="AD490" t="s">
        <v>10</v>
      </c>
      <c r="AE490" t="s">
        <v>149</v>
      </c>
    </row>
    <row r="491" spans="23:31" x14ac:dyDescent="0.35">
      <c r="W491">
        <v>0</v>
      </c>
      <c r="X491">
        <v>1.5</v>
      </c>
      <c r="Y491">
        <v>1.1983600759054201E-3</v>
      </c>
      <c r="Z491">
        <v>1.1983600759054201E-3</v>
      </c>
      <c r="AA491" s="3">
        <v>0.1</v>
      </c>
      <c r="AB491">
        <v>6</v>
      </c>
      <c r="AC491">
        <v>4</v>
      </c>
      <c r="AD491" t="s">
        <v>10</v>
      </c>
      <c r="AE491" t="s">
        <v>150</v>
      </c>
    </row>
    <row r="492" spans="23:31" x14ac:dyDescent="0.35">
      <c r="W492">
        <v>0</v>
      </c>
      <c r="X492">
        <v>1.5</v>
      </c>
      <c r="Y492">
        <v>5.9075114869884201E-4</v>
      </c>
      <c r="Z492">
        <v>5.9075114869884201E-4</v>
      </c>
      <c r="AA492" s="3">
        <v>0.1</v>
      </c>
      <c r="AB492">
        <v>6</v>
      </c>
      <c r="AC492">
        <v>4</v>
      </c>
      <c r="AD492" t="s">
        <v>10</v>
      </c>
      <c r="AE492" t="s">
        <v>151</v>
      </c>
    </row>
    <row r="493" spans="23:31" x14ac:dyDescent="0.35">
      <c r="W493">
        <v>0</v>
      </c>
      <c r="X493">
        <v>1.5</v>
      </c>
      <c r="Y493" s="2">
        <v>2.8644563262944602E-10</v>
      </c>
      <c r="Z493" s="2">
        <v>2.8644563262944602E-10</v>
      </c>
      <c r="AA493" s="3">
        <v>0.1</v>
      </c>
      <c r="AB493">
        <v>6</v>
      </c>
      <c r="AC493">
        <v>4</v>
      </c>
      <c r="AD493" t="s">
        <v>10</v>
      </c>
      <c r="AE493" t="s">
        <v>152</v>
      </c>
    </row>
    <row r="494" spans="23:31" x14ac:dyDescent="0.35">
      <c r="W494">
        <v>0</v>
      </c>
      <c r="X494">
        <v>1.5</v>
      </c>
      <c r="Y494">
        <v>2.8924606174025201E-3</v>
      </c>
      <c r="Z494">
        <v>2.8924606174025201E-3</v>
      </c>
      <c r="AA494" s="3">
        <v>0.1</v>
      </c>
      <c r="AB494">
        <v>6</v>
      </c>
      <c r="AC494">
        <v>4</v>
      </c>
      <c r="AD494" t="s">
        <v>10</v>
      </c>
      <c r="AE494" t="s">
        <v>153</v>
      </c>
    </row>
    <row r="495" spans="23:31" x14ac:dyDescent="0.35">
      <c r="W495">
        <v>0</v>
      </c>
      <c r="X495">
        <v>1.5</v>
      </c>
      <c r="Y495">
        <v>0</v>
      </c>
      <c r="Z495">
        <v>0</v>
      </c>
      <c r="AA495" s="3">
        <v>0.1</v>
      </c>
      <c r="AB495">
        <v>6</v>
      </c>
      <c r="AC495">
        <v>4</v>
      </c>
      <c r="AD495" t="s">
        <v>10</v>
      </c>
      <c r="AE495" t="s">
        <v>154</v>
      </c>
    </row>
    <row r="496" spans="23:31" x14ac:dyDescent="0.35">
      <c r="W496">
        <v>0</v>
      </c>
      <c r="X496">
        <v>1.5</v>
      </c>
      <c r="Y496">
        <v>9.7451664406753204E-3</v>
      </c>
      <c r="Z496">
        <v>9.7451664406753204E-3</v>
      </c>
      <c r="AA496" s="3">
        <v>0.1</v>
      </c>
      <c r="AB496">
        <v>6</v>
      </c>
      <c r="AC496">
        <v>4</v>
      </c>
      <c r="AD496" t="s">
        <v>10</v>
      </c>
      <c r="AE496" t="s">
        <v>155</v>
      </c>
    </row>
    <row r="497" spans="23:31" x14ac:dyDescent="0.35">
      <c r="W497">
        <v>0</v>
      </c>
      <c r="X497">
        <v>1.5</v>
      </c>
      <c r="Y497">
        <v>9.5495526584147006E-3</v>
      </c>
      <c r="Z497">
        <v>9.5495526584147006E-3</v>
      </c>
      <c r="AA497" s="3">
        <v>0.1</v>
      </c>
      <c r="AB497">
        <v>6</v>
      </c>
      <c r="AC497">
        <v>4</v>
      </c>
      <c r="AD497" t="s">
        <v>10</v>
      </c>
      <c r="AE497" t="s">
        <v>156</v>
      </c>
    </row>
    <row r="498" spans="23:31" x14ac:dyDescent="0.35">
      <c r="W498">
        <v>0</v>
      </c>
      <c r="X498">
        <v>1.5</v>
      </c>
      <c r="Y498">
        <v>4.9164487937857805E-4</v>
      </c>
      <c r="Z498">
        <v>4.9164487937857805E-4</v>
      </c>
      <c r="AA498" s="3">
        <v>0.1</v>
      </c>
      <c r="AB498">
        <v>6</v>
      </c>
      <c r="AC498">
        <v>4</v>
      </c>
      <c r="AD498" t="s">
        <v>10</v>
      </c>
      <c r="AE498" t="s">
        <v>157</v>
      </c>
    </row>
    <row r="499" spans="23:31" x14ac:dyDescent="0.35">
      <c r="W499">
        <v>0</v>
      </c>
      <c r="X499">
        <v>1.5</v>
      </c>
      <c r="Y499">
        <v>2.5346684041137602E-2</v>
      </c>
      <c r="Z499">
        <v>2.5346684041137602E-2</v>
      </c>
      <c r="AA499" s="3">
        <v>0.1</v>
      </c>
      <c r="AB499">
        <v>6</v>
      </c>
      <c r="AC499">
        <v>4</v>
      </c>
      <c r="AD499" t="s">
        <v>10</v>
      </c>
      <c r="AE499" t="s">
        <v>158</v>
      </c>
    </row>
    <row r="500" spans="23:31" x14ac:dyDescent="0.35">
      <c r="W500">
        <v>0</v>
      </c>
      <c r="X500">
        <v>1.5</v>
      </c>
      <c r="Y500">
        <v>1.778276601898E-2</v>
      </c>
      <c r="Z500">
        <v>1.778276601898E-2</v>
      </c>
      <c r="AA500" s="3">
        <v>0.1</v>
      </c>
      <c r="AB500">
        <v>6</v>
      </c>
      <c r="AC500">
        <v>4</v>
      </c>
      <c r="AD500" t="s">
        <v>10</v>
      </c>
      <c r="AE500" t="s">
        <v>159</v>
      </c>
    </row>
    <row r="501" spans="23:31" x14ac:dyDescent="0.35">
      <c r="W501">
        <v>0</v>
      </c>
      <c r="X501">
        <v>1.5</v>
      </c>
      <c r="Y501">
        <v>7.61436820139686E-3</v>
      </c>
      <c r="Z501">
        <v>7.61436820139686E-3</v>
      </c>
      <c r="AA501" s="3">
        <v>0.1</v>
      </c>
      <c r="AB501">
        <v>6</v>
      </c>
      <c r="AC501">
        <v>4</v>
      </c>
      <c r="AD501" t="s">
        <v>10</v>
      </c>
      <c r="AE501" t="s">
        <v>160</v>
      </c>
    </row>
    <row r="502" spans="23:31" x14ac:dyDescent="0.35">
      <c r="W502">
        <v>0</v>
      </c>
      <c r="X502">
        <v>1.5</v>
      </c>
      <c r="Y502">
        <v>4.4776789658117102E-4</v>
      </c>
      <c r="Z502">
        <v>4.4776789658117102E-4</v>
      </c>
      <c r="AA502" s="3">
        <v>0.1</v>
      </c>
      <c r="AB502">
        <v>6</v>
      </c>
      <c r="AC502">
        <v>4</v>
      </c>
      <c r="AD502" t="s">
        <v>10</v>
      </c>
      <c r="AE502" t="s">
        <v>161</v>
      </c>
    </row>
    <row r="503" spans="23:31" x14ac:dyDescent="0.35">
      <c r="W503">
        <v>0</v>
      </c>
      <c r="X503">
        <v>1.5</v>
      </c>
      <c r="Y503">
        <v>6.1830463430556801E-2</v>
      </c>
      <c r="Z503">
        <v>6.1830463430556801E-2</v>
      </c>
      <c r="AA503" s="3">
        <v>0.1</v>
      </c>
      <c r="AB503">
        <v>6</v>
      </c>
      <c r="AC503">
        <v>4</v>
      </c>
      <c r="AD503" t="s">
        <v>10</v>
      </c>
      <c r="AE503" t="s">
        <v>162</v>
      </c>
    </row>
    <row r="504" spans="23:31" x14ac:dyDescent="0.35">
      <c r="W504">
        <v>0</v>
      </c>
      <c r="X504">
        <v>1.5</v>
      </c>
      <c r="Y504">
        <v>8.7592049618789303E-3</v>
      </c>
      <c r="Z504">
        <v>8.7592049618789303E-3</v>
      </c>
      <c r="AA504" s="3">
        <v>0.1</v>
      </c>
      <c r="AB504">
        <v>6</v>
      </c>
      <c r="AC504">
        <v>4</v>
      </c>
      <c r="AD504" t="s">
        <v>10</v>
      </c>
      <c r="AE504" t="s">
        <v>163</v>
      </c>
    </row>
    <row r="505" spans="23:31" x14ac:dyDescent="0.35">
      <c r="W505">
        <v>0</v>
      </c>
      <c r="X505">
        <v>1.5</v>
      </c>
      <c r="Y505" s="2">
        <v>4.2791307108221302E-6</v>
      </c>
      <c r="Z505" s="2">
        <v>4.2791307108221302E-6</v>
      </c>
      <c r="AA505" s="3">
        <v>0.1</v>
      </c>
      <c r="AB505">
        <v>6</v>
      </c>
      <c r="AC505">
        <v>4</v>
      </c>
      <c r="AD505" t="s">
        <v>10</v>
      </c>
      <c r="AE505" t="s">
        <v>164</v>
      </c>
    </row>
    <row r="506" spans="23:31" x14ac:dyDescent="0.35">
      <c r="W506">
        <v>0</v>
      </c>
      <c r="X506">
        <v>1.5</v>
      </c>
      <c r="Y506" s="2">
        <v>4.1629740643895104E-6</v>
      </c>
      <c r="Z506" s="2">
        <v>4.1629740643895104E-6</v>
      </c>
      <c r="AA506" s="3">
        <v>0.1</v>
      </c>
      <c r="AB506">
        <v>6</v>
      </c>
      <c r="AC506">
        <v>4</v>
      </c>
      <c r="AD506" t="s">
        <v>10</v>
      </c>
      <c r="AE506" t="s">
        <v>165</v>
      </c>
    </row>
    <row r="507" spans="23:31" x14ac:dyDescent="0.35">
      <c r="W507">
        <v>0</v>
      </c>
      <c r="X507">
        <v>1.5</v>
      </c>
      <c r="Y507" s="2">
        <v>5.3526307579167898E-11</v>
      </c>
      <c r="Z507" s="2">
        <v>5.3526307579167898E-11</v>
      </c>
      <c r="AA507" s="3">
        <v>0.1</v>
      </c>
      <c r="AB507">
        <v>6</v>
      </c>
      <c r="AC507">
        <v>4</v>
      </c>
      <c r="AD507" t="s">
        <v>10</v>
      </c>
      <c r="AE507" t="s">
        <v>166</v>
      </c>
    </row>
    <row r="508" spans="23:31" x14ac:dyDescent="0.35">
      <c r="W508">
        <v>0</v>
      </c>
      <c r="X508">
        <v>1.5</v>
      </c>
      <c r="Y508">
        <v>4.2190724826716798E-2</v>
      </c>
      <c r="Z508">
        <v>4.2190724826716798E-2</v>
      </c>
      <c r="AA508" s="3">
        <v>0.1</v>
      </c>
      <c r="AB508">
        <v>6</v>
      </c>
      <c r="AC508">
        <v>4</v>
      </c>
      <c r="AD508" t="s">
        <v>10</v>
      </c>
      <c r="AE508" t="s">
        <v>167</v>
      </c>
    </row>
    <row r="509" spans="23:31" x14ac:dyDescent="0.35">
      <c r="W509">
        <v>0</v>
      </c>
      <c r="X509">
        <v>1.5</v>
      </c>
      <c r="Y509" s="2">
        <v>5.7218589093823999E-6</v>
      </c>
      <c r="Z509" s="2">
        <v>5.7218589093823999E-6</v>
      </c>
      <c r="AA509" s="3">
        <v>0.1</v>
      </c>
      <c r="AB509">
        <v>6</v>
      </c>
      <c r="AC509">
        <v>4</v>
      </c>
      <c r="AD509" t="s">
        <v>10</v>
      </c>
      <c r="AE509" t="s">
        <v>168</v>
      </c>
    </row>
    <row r="510" spans="23:31" x14ac:dyDescent="0.35">
      <c r="W510">
        <v>0</v>
      </c>
      <c r="X510">
        <v>1.5</v>
      </c>
      <c r="Y510">
        <v>1.22835669331318E-3</v>
      </c>
      <c r="Z510">
        <v>1.22835669331318E-3</v>
      </c>
      <c r="AA510" s="3">
        <v>0.1</v>
      </c>
      <c r="AB510">
        <v>6</v>
      </c>
      <c r="AC510">
        <v>4</v>
      </c>
      <c r="AD510" t="s">
        <v>10</v>
      </c>
      <c r="AE510" t="s">
        <v>169</v>
      </c>
    </row>
    <row r="511" spans="23:31" x14ac:dyDescent="0.35">
      <c r="W511">
        <v>0</v>
      </c>
      <c r="X511">
        <v>1.5</v>
      </c>
      <c r="Y511">
        <v>0</v>
      </c>
      <c r="Z511">
        <v>0</v>
      </c>
      <c r="AA511" s="3">
        <v>0.1</v>
      </c>
      <c r="AB511">
        <v>6</v>
      </c>
      <c r="AC511">
        <v>4</v>
      </c>
      <c r="AD511" t="s">
        <v>10</v>
      </c>
      <c r="AE511" t="s">
        <v>170</v>
      </c>
    </row>
    <row r="512" spans="23:31" x14ac:dyDescent="0.35">
      <c r="W512">
        <v>0</v>
      </c>
      <c r="X512">
        <v>1.5</v>
      </c>
      <c r="Y512">
        <v>1.09527064844801E-2</v>
      </c>
      <c r="Z512">
        <v>1.09527064844801E-2</v>
      </c>
      <c r="AA512" s="3">
        <v>0.1</v>
      </c>
      <c r="AB512">
        <v>6</v>
      </c>
      <c r="AC512">
        <v>4</v>
      </c>
      <c r="AD512" t="s">
        <v>10</v>
      </c>
      <c r="AE512" t="s">
        <v>171</v>
      </c>
    </row>
    <row r="513" spans="23:31" x14ac:dyDescent="0.35">
      <c r="W513">
        <v>0</v>
      </c>
      <c r="X513">
        <v>1.5</v>
      </c>
      <c r="Y513">
        <v>7.3047071489616699E-2</v>
      </c>
      <c r="Z513">
        <v>7.3047071489616699E-2</v>
      </c>
      <c r="AA513" s="3">
        <v>0.1</v>
      </c>
      <c r="AB513">
        <v>6</v>
      </c>
      <c r="AC513">
        <v>4</v>
      </c>
      <c r="AD513" t="s">
        <v>10</v>
      </c>
      <c r="AE513" t="s">
        <v>172</v>
      </c>
    </row>
    <row r="514" spans="23:31" x14ac:dyDescent="0.35">
      <c r="W514">
        <v>0</v>
      </c>
      <c r="X514">
        <v>1.5</v>
      </c>
      <c r="Y514">
        <v>0</v>
      </c>
      <c r="Z514">
        <v>0</v>
      </c>
      <c r="AA514" s="3">
        <v>0.1</v>
      </c>
      <c r="AB514">
        <v>6</v>
      </c>
      <c r="AC514">
        <v>4</v>
      </c>
      <c r="AD514" t="s">
        <v>10</v>
      </c>
      <c r="AE514" t="s">
        <v>173</v>
      </c>
    </row>
    <row r="515" spans="23:31" x14ac:dyDescent="0.35">
      <c r="W515">
        <v>0</v>
      </c>
      <c r="X515">
        <v>1.5</v>
      </c>
      <c r="Y515">
        <v>2.9505956087062999E-2</v>
      </c>
      <c r="Z515">
        <v>2.9505956087062999E-2</v>
      </c>
      <c r="AA515" s="3">
        <v>0.1</v>
      </c>
      <c r="AB515">
        <v>6</v>
      </c>
      <c r="AC515">
        <v>4</v>
      </c>
      <c r="AD515" t="s">
        <v>10</v>
      </c>
      <c r="AE515" t="s">
        <v>174</v>
      </c>
    </row>
    <row r="516" spans="23:31" x14ac:dyDescent="0.35">
      <c r="W516">
        <v>0</v>
      </c>
      <c r="X516">
        <v>1.5</v>
      </c>
      <c r="Y516">
        <v>0.25185948248976697</v>
      </c>
      <c r="Z516">
        <v>0.25185948248976697</v>
      </c>
      <c r="AA516" s="3">
        <v>0.1</v>
      </c>
      <c r="AB516">
        <v>6</v>
      </c>
      <c r="AC516">
        <v>4</v>
      </c>
      <c r="AD516" t="s">
        <v>10</v>
      </c>
      <c r="AE516" t="s">
        <v>175</v>
      </c>
    </row>
    <row r="517" spans="23:31" x14ac:dyDescent="0.35">
      <c r="W517">
        <v>0</v>
      </c>
      <c r="X517">
        <v>1.5</v>
      </c>
      <c r="Y517">
        <v>6.6065195587429598E-2</v>
      </c>
      <c r="Z517">
        <v>6.6065195587429598E-2</v>
      </c>
      <c r="AA517" s="3">
        <v>0.1</v>
      </c>
      <c r="AB517">
        <v>6</v>
      </c>
      <c r="AC517">
        <v>4</v>
      </c>
      <c r="AD517" t="s">
        <v>10</v>
      </c>
      <c r="AE517" t="s">
        <v>176</v>
      </c>
    </row>
    <row r="518" spans="23:31" x14ac:dyDescent="0.35">
      <c r="W518">
        <v>0</v>
      </c>
      <c r="X518">
        <v>1.5</v>
      </c>
      <c r="Y518">
        <v>0.34443673461104701</v>
      </c>
      <c r="Z518">
        <v>0.34443673461104701</v>
      </c>
      <c r="AA518" s="3">
        <v>0.1</v>
      </c>
      <c r="AB518">
        <v>6</v>
      </c>
      <c r="AC518">
        <v>4</v>
      </c>
      <c r="AD518" t="s">
        <v>10</v>
      </c>
      <c r="AE518" t="s">
        <v>177</v>
      </c>
    </row>
    <row r="519" spans="23:31" x14ac:dyDescent="0.35">
      <c r="W519">
        <v>0</v>
      </c>
      <c r="X519">
        <v>1.5</v>
      </c>
      <c r="Y519">
        <v>0.14882797985426799</v>
      </c>
      <c r="Z519">
        <v>0.14882797985426799</v>
      </c>
      <c r="AA519" s="3">
        <v>0.1</v>
      </c>
      <c r="AB519">
        <v>6</v>
      </c>
      <c r="AC519">
        <v>4</v>
      </c>
      <c r="AD519" t="s">
        <v>10</v>
      </c>
      <c r="AE519" t="s">
        <v>178</v>
      </c>
    </row>
    <row r="520" spans="23:31" x14ac:dyDescent="0.35">
      <c r="W520">
        <v>0</v>
      </c>
      <c r="X520">
        <v>1.5</v>
      </c>
      <c r="Y520">
        <v>1.46444636801787E-3</v>
      </c>
      <c r="Z520">
        <v>1.46444636801787E-3</v>
      </c>
      <c r="AA520" s="3">
        <v>0.1</v>
      </c>
      <c r="AB520">
        <v>6</v>
      </c>
      <c r="AC520">
        <v>4</v>
      </c>
      <c r="AD520" t="s">
        <v>10</v>
      </c>
      <c r="AE520" t="s">
        <v>179</v>
      </c>
    </row>
    <row r="521" spans="23:31" x14ac:dyDescent="0.35">
      <c r="W521">
        <v>0</v>
      </c>
      <c r="X521">
        <v>1.5</v>
      </c>
      <c r="Y521">
        <v>1.05418473006187E-2</v>
      </c>
      <c r="Z521">
        <v>1.05418473006187E-2</v>
      </c>
      <c r="AA521" s="3">
        <v>0.1</v>
      </c>
      <c r="AB521">
        <v>6</v>
      </c>
      <c r="AC521">
        <v>4</v>
      </c>
      <c r="AD521" t="s">
        <v>10</v>
      </c>
      <c r="AE521" t="s">
        <v>180</v>
      </c>
    </row>
    <row r="522" spans="23:31" x14ac:dyDescent="0.35">
      <c r="W522">
        <v>0</v>
      </c>
      <c r="X522">
        <v>1.5</v>
      </c>
      <c r="Y522">
        <v>2.01592300078644E-2</v>
      </c>
      <c r="Z522">
        <v>2.01592300078644E-2</v>
      </c>
      <c r="AA522" s="3">
        <v>0.1</v>
      </c>
      <c r="AB522">
        <v>6</v>
      </c>
      <c r="AC522">
        <v>4</v>
      </c>
      <c r="AD522" t="s">
        <v>10</v>
      </c>
      <c r="AE522" t="s">
        <v>181</v>
      </c>
    </row>
    <row r="523" spans="23:31" x14ac:dyDescent="0.35">
      <c r="W523">
        <v>0</v>
      </c>
      <c r="X523">
        <v>1.5</v>
      </c>
      <c r="Y523">
        <v>2.2129404853605998E-3</v>
      </c>
      <c r="Z523">
        <v>2.2129404853605998E-3</v>
      </c>
      <c r="AA523" s="3">
        <v>0.1</v>
      </c>
      <c r="AB523">
        <v>6</v>
      </c>
      <c r="AC523">
        <v>4</v>
      </c>
      <c r="AD523" t="s">
        <v>10</v>
      </c>
      <c r="AE523" t="s">
        <v>182</v>
      </c>
    </row>
    <row r="524" spans="23:31" x14ac:dyDescent="0.35">
      <c r="W524">
        <v>0</v>
      </c>
      <c r="X524">
        <v>1.5</v>
      </c>
      <c r="Y524">
        <v>4.5060362212586604E-3</v>
      </c>
      <c r="Z524">
        <v>4.5060362212586604E-3</v>
      </c>
      <c r="AA524" s="3">
        <v>0.1</v>
      </c>
      <c r="AB524">
        <v>6</v>
      </c>
      <c r="AC524">
        <v>4</v>
      </c>
      <c r="AD524" t="s">
        <v>10</v>
      </c>
      <c r="AE524" t="s">
        <v>183</v>
      </c>
    </row>
    <row r="525" spans="23:31" x14ac:dyDescent="0.35">
      <c r="W525">
        <v>0</v>
      </c>
      <c r="X525">
        <v>1.5</v>
      </c>
      <c r="Y525" s="2">
        <v>1.5810647487109999E-5</v>
      </c>
      <c r="Z525" s="2">
        <v>1.5810647487109999E-5</v>
      </c>
      <c r="AA525" s="3">
        <v>0.1</v>
      </c>
      <c r="AB525">
        <v>6</v>
      </c>
      <c r="AC525">
        <v>4</v>
      </c>
      <c r="AD525" t="s">
        <v>10</v>
      </c>
      <c r="AE525" t="s">
        <v>184</v>
      </c>
    </row>
    <row r="526" spans="23:31" x14ac:dyDescent="0.35">
      <c r="W526">
        <v>0</v>
      </c>
      <c r="X526">
        <v>1.5</v>
      </c>
      <c r="Y526">
        <v>0.243642652357796</v>
      </c>
      <c r="Z526">
        <v>0.243642652357796</v>
      </c>
      <c r="AA526" s="3">
        <v>0.1</v>
      </c>
      <c r="AB526">
        <v>6</v>
      </c>
      <c r="AC526">
        <v>4</v>
      </c>
      <c r="AD526" t="s">
        <v>10</v>
      </c>
      <c r="AE526" t="s">
        <v>185</v>
      </c>
    </row>
    <row r="527" spans="23:31" x14ac:dyDescent="0.35">
      <c r="W527">
        <v>0</v>
      </c>
      <c r="X527">
        <v>1.5</v>
      </c>
      <c r="Y527">
        <v>1.1983600759054201E-3</v>
      </c>
      <c r="Z527">
        <v>1.1983600759054201E-3</v>
      </c>
      <c r="AA527" s="3">
        <v>0.1</v>
      </c>
      <c r="AB527">
        <v>6</v>
      </c>
      <c r="AC527">
        <v>4</v>
      </c>
      <c r="AD527" t="s">
        <v>10</v>
      </c>
      <c r="AE527" t="s">
        <v>186</v>
      </c>
    </row>
    <row r="528" spans="23:31" x14ac:dyDescent="0.35">
      <c r="W528">
        <v>0</v>
      </c>
      <c r="X528">
        <v>1.5</v>
      </c>
      <c r="Y528">
        <v>5.9075114869884201E-4</v>
      </c>
      <c r="Z528">
        <v>5.9075114869884201E-4</v>
      </c>
      <c r="AA528" s="3">
        <v>0.1</v>
      </c>
      <c r="AB528">
        <v>6</v>
      </c>
      <c r="AC528">
        <v>4</v>
      </c>
      <c r="AD528" t="s">
        <v>10</v>
      </c>
      <c r="AE528" t="s">
        <v>187</v>
      </c>
    </row>
    <row r="529" spans="23:31" x14ac:dyDescent="0.35">
      <c r="W529">
        <v>0</v>
      </c>
      <c r="X529">
        <v>1.5</v>
      </c>
      <c r="Y529" s="2">
        <v>2.8644563262944602E-10</v>
      </c>
      <c r="Z529" s="2">
        <v>2.8644563262944602E-10</v>
      </c>
      <c r="AA529" s="3">
        <v>0.1</v>
      </c>
      <c r="AB529">
        <v>6</v>
      </c>
      <c r="AC529">
        <v>4</v>
      </c>
      <c r="AD529" t="s">
        <v>10</v>
      </c>
      <c r="AE529" t="s">
        <v>188</v>
      </c>
    </row>
    <row r="530" spans="23:31" x14ac:dyDescent="0.35">
      <c r="W530">
        <v>0</v>
      </c>
      <c r="X530">
        <v>1.5</v>
      </c>
      <c r="Y530">
        <v>2.8924606174025201E-3</v>
      </c>
      <c r="Z530">
        <v>2.8924606174025201E-3</v>
      </c>
      <c r="AA530" s="3">
        <v>0.1</v>
      </c>
      <c r="AB530">
        <v>6</v>
      </c>
      <c r="AC530">
        <v>4</v>
      </c>
      <c r="AD530" t="s">
        <v>10</v>
      </c>
      <c r="AE530" t="s">
        <v>189</v>
      </c>
    </row>
    <row r="531" spans="23:31" x14ac:dyDescent="0.35">
      <c r="W531">
        <v>0</v>
      </c>
      <c r="X531">
        <v>1.5</v>
      </c>
      <c r="Y531">
        <v>0</v>
      </c>
      <c r="Z531">
        <v>0</v>
      </c>
      <c r="AA531" s="3">
        <v>0.1</v>
      </c>
      <c r="AB531">
        <v>6</v>
      </c>
      <c r="AC531">
        <v>4</v>
      </c>
      <c r="AD531" t="s">
        <v>10</v>
      </c>
      <c r="AE531" t="s">
        <v>190</v>
      </c>
    </row>
    <row r="532" spans="23:31" x14ac:dyDescent="0.35">
      <c r="W532">
        <v>0</v>
      </c>
      <c r="X532">
        <v>1.5</v>
      </c>
      <c r="Y532">
        <v>9.7451664406753204E-3</v>
      </c>
      <c r="Z532">
        <v>9.7451664406753204E-3</v>
      </c>
      <c r="AA532" s="3">
        <v>0.1</v>
      </c>
      <c r="AB532">
        <v>6</v>
      </c>
      <c r="AC532">
        <v>4</v>
      </c>
      <c r="AD532" t="s">
        <v>10</v>
      </c>
      <c r="AE532" t="s">
        <v>191</v>
      </c>
    </row>
    <row r="533" spans="23:31" x14ac:dyDescent="0.35">
      <c r="W533">
        <v>0</v>
      </c>
      <c r="X533">
        <v>1.5</v>
      </c>
      <c r="Y533">
        <v>9.5495526584147006E-3</v>
      </c>
      <c r="Z533">
        <v>9.5495526584147006E-3</v>
      </c>
      <c r="AA533" s="3">
        <v>0.1</v>
      </c>
      <c r="AB533">
        <v>6</v>
      </c>
      <c r="AC533">
        <v>4</v>
      </c>
      <c r="AD533" t="s">
        <v>10</v>
      </c>
      <c r="AE533" t="s">
        <v>192</v>
      </c>
    </row>
    <row r="534" spans="23:31" x14ac:dyDescent="0.35">
      <c r="W534">
        <v>0</v>
      </c>
      <c r="X534">
        <v>1.5</v>
      </c>
      <c r="Y534">
        <v>4.9164487937857805E-4</v>
      </c>
      <c r="Z534">
        <v>4.9164487937857805E-4</v>
      </c>
      <c r="AA534" s="3">
        <v>0.1</v>
      </c>
      <c r="AB534">
        <v>6</v>
      </c>
      <c r="AC534">
        <v>4</v>
      </c>
      <c r="AD534" t="s">
        <v>10</v>
      </c>
      <c r="AE534" t="s">
        <v>193</v>
      </c>
    </row>
    <row r="535" spans="23:31" x14ac:dyDescent="0.35">
      <c r="W535">
        <v>0</v>
      </c>
      <c r="X535">
        <v>1.5</v>
      </c>
      <c r="Y535">
        <v>2.5346684041137602E-2</v>
      </c>
      <c r="Z535">
        <v>2.5346684041137602E-2</v>
      </c>
      <c r="AA535" s="3">
        <v>0.1</v>
      </c>
      <c r="AB535">
        <v>6</v>
      </c>
      <c r="AC535">
        <v>4</v>
      </c>
      <c r="AD535" t="s">
        <v>10</v>
      </c>
      <c r="AE535" t="s">
        <v>194</v>
      </c>
    </row>
    <row r="536" spans="23:31" x14ac:dyDescent="0.35">
      <c r="W536">
        <v>0</v>
      </c>
      <c r="X536">
        <v>1.5</v>
      </c>
      <c r="Y536">
        <v>1.778276601898E-2</v>
      </c>
      <c r="Z536">
        <v>1.778276601898E-2</v>
      </c>
      <c r="AA536" s="3">
        <v>0.1</v>
      </c>
      <c r="AB536">
        <v>6</v>
      </c>
      <c r="AC536">
        <v>4</v>
      </c>
      <c r="AD536" t="s">
        <v>10</v>
      </c>
      <c r="AE536" t="s">
        <v>195</v>
      </c>
    </row>
    <row r="537" spans="23:31" x14ac:dyDescent="0.35">
      <c r="W537">
        <v>0</v>
      </c>
      <c r="X537">
        <v>1.5</v>
      </c>
      <c r="Y537">
        <v>7.61436820139686E-3</v>
      </c>
      <c r="Z537">
        <v>7.61436820139686E-3</v>
      </c>
      <c r="AA537" s="3">
        <v>0.1</v>
      </c>
      <c r="AB537">
        <v>6</v>
      </c>
      <c r="AC537">
        <v>4</v>
      </c>
      <c r="AD537" t="s">
        <v>10</v>
      </c>
      <c r="AE537" t="s">
        <v>196</v>
      </c>
    </row>
    <row r="538" spans="23:31" x14ac:dyDescent="0.35">
      <c r="W538">
        <v>0</v>
      </c>
      <c r="X538">
        <v>1.5</v>
      </c>
      <c r="Y538">
        <v>4.4776789658117102E-4</v>
      </c>
      <c r="Z538">
        <v>4.4776789658117102E-4</v>
      </c>
      <c r="AA538" s="3">
        <v>0.1</v>
      </c>
      <c r="AB538">
        <v>6</v>
      </c>
      <c r="AC538">
        <v>4</v>
      </c>
      <c r="AD538" t="s">
        <v>10</v>
      </c>
      <c r="AE538" t="s">
        <v>197</v>
      </c>
    </row>
    <row r="539" spans="23:31" x14ac:dyDescent="0.35">
      <c r="W539">
        <v>0</v>
      </c>
      <c r="X539">
        <v>1.5</v>
      </c>
      <c r="Y539">
        <v>6.1830463430556801E-2</v>
      </c>
      <c r="Z539">
        <v>6.1830463430556801E-2</v>
      </c>
      <c r="AA539" s="3">
        <v>0.1</v>
      </c>
      <c r="AB539">
        <v>6</v>
      </c>
      <c r="AC539">
        <v>4</v>
      </c>
      <c r="AD539" t="s">
        <v>10</v>
      </c>
      <c r="AE539" t="s">
        <v>198</v>
      </c>
    </row>
    <row r="540" spans="23:31" x14ac:dyDescent="0.35">
      <c r="W540">
        <v>0</v>
      </c>
      <c r="X540">
        <v>1.5</v>
      </c>
      <c r="Y540">
        <v>8.7592049618789303E-3</v>
      </c>
      <c r="Z540">
        <v>8.7592049618789303E-3</v>
      </c>
      <c r="AA540" s="3">
        <v>0.1</v>
      </c>
      <c r="AB540">
        <v>6</v>
      </c>
      <c r="AC540">
        <v>4</v>
      </c>
      <c r="AD540" t="s">
        <v>10</v>
      </c>
      <c r="AE540" t="s">
        <v>199</v>
      </c>
    </row>
    <row r="541" spans="23:31" x14ac:dyDescent="0.35">
      <c r="W541">
        <v>0</v>
      </c>
      <c r="X541">
        <v>1.5</v>
      </c>
      <c r="Y541" s="2">
        <v>4.2791307108221302E-6</v>
      </c>
      <c r="Z541" s="2">
        <v>4.2791307108221302E-6</v>
      </c>
      <c r="AA541" s="3">
        <v>0.1</v>
      </c>
      <c r="AB541">
        <v>6</v>
      </c>
      <c r="AC541">
        <v>4</v>
      </c>
      <c r="AD541" t="s">
        <v>10</v>
      </c>
      <c r="AE541" t="s">
        <v>200</v>
      </c>
    </row>
    <row r="542" spans="23:31" x14ac:dyDescent="0.35">
      <c r="W542">
        <v>0</v>
      </c>
      <c r="X542">
        <v>1.5</v>
      </c>
      <c r="Y542" s="2">
        <v>4.1629740643895104E-6</v>
      </c>
      <c r="Z542" s="2">
        <v>4.1629740643895104E-6</v>
      </c>
      <c r="AA542" s="3">
        <v>0.1</v>
      </c>
      <c r="AB542">
        <v>6</v>
      </c>
      <c r="AC542">
        <v>4</v>
      </c>
      <c r="AD542" t="s">
        <v>10</v>
      </c>
      <c r="AE542" t="s">
        <v>201</v>
      </c>
    </row>
    <row r="543" spans="23:31" x14ac:dyDescent="0.35">
      <c r="W543">
        <v>0</v>
      </c>
      <c r="X543">
        <v>1.5</v>
      </c>
      <c r="Y543" s="2">
        <v>5.3526307579167898E-11</v>
      </c>
      <c r="Z543" s="2">
        <v>5.3526307579167898E-11</v>
      </c>
      <c r="AA543" s="3">
        <v>0.1</v>
      </c>
      <c r="AB543">
        <v>6</v>
      </c>
      <c r="AC543">
        <v>4</v>
      </c>
      <c r="AD543" t="s">
        <v>10</v>
      </c>
      <c r="AE543" t="s">
        <v>202</v>
      </c>
    </row>
    <row r="544" spans="23:31" x14ac:dyDescent="0.35">
      <c r="W544">
        <v>0</v>
      </c>
      <c r="X544">
        <v>1.5</v>
      </c>
      <c r="Y544">
        <v>4.2190724826716798E-2</v>
      </c>
      <c r="Z544">
        <v>4.2190724826716798E-2</v>
      </c>
      <c r="AA544" s="3">
        <v>0.1</v>
      </c>
      <c r="AB544">
        <v>6</v>
      </c>
      <c r="AC544">
        <v>4</v>
      </c>
      <c r="AD544" t="s">
        <v>10</v>
      </c>
      <c r="AE544" t="s">
        <v>203</v>
      </c>
    </row>
    <row r="545" spans="23:31" x14ac:dyDescent="0.35">
      <c r="W545">
        <v>0</v>
      </c>
      <c r="X545">
        <v>1.5</v>
      </c>
      <c r="Y545" s="2">
        <v>5.7218589093823999E-6</v>
      </c>
      <c r="Z545" s="2">
        <v>5.7218589093823999E-6</v>
      </c>
      <c r="AA545" s="3">
        <v>0.1</v>
      </c>
      <c r="AB545">
        <v>6</v>
      </c>
      <c r="AC545">
        <v>4</v>
      </c>
      <c r="AD545" t="s">
        <v>10</v>
      </c>
      <c r="AE545" t="s">
        <v>204</v>
      </c>
    </row>
    <row r="546" spans="23:31" x14ac:dyDescent="0.35">
      <c r="W546">
        <v>0</v>
      </c>
      <c r="X546">
        <v>1.5</v>
      </c>
      <c r="Y546">
        <v>1.22835669331318E-3</v>
      </c>
      <c r="Z546">
        <v>1.22835669331318E-3</v>
      </c>
      <c r="AA546" s="3">
        <v>0.1</v>
      </c>
      <c r="AB546">
        <v>6</v>
      </c>
      <c r="AC546">
        <v>4</v>
      </c>
      <c r="AD546" t="s">
        <v>10</v>
      </c>
      <c r="AE546" t="s">
        <v>205</v>
      </c>
    </row>
    <row r="547" spans="23:31" x14ac:dyDescent="0.35">
      <c r="W547">
        <v>0</v>
      </c>
      <c r="X547">
        <v>1.5</v>
      </c>
      <c r="Y547">
        <v>0</v>
      </c>
      <c r="Z547">
        <v>0</v>
      </c>
      <c r="AA547" s="3">
        <v>0.1</v>
      </c>
      <c r="AB547">
        <v>6</v>
      </c>
      <c r="AC547">
        <v>4</v>
      </c>
      <c r="AD547" t="s">
        <v>10</v>
      </c>
      <c r="AE547" t="s">
        <v>206</v>
      </c>
    </row>
    <row r="548" spans="23:31" x14ac:dyDescent="0.35">
      <c r="W548">
        <v>0</v>
      </c>
      <c r="X548">
        <v>1.5</v>
      </c>
      <c r="Y548">
        <v>1.09527064844801E-2</v>
      </c>
      <c r="Z548">
        <v>1.09527064844801E-2</v>
      </c>
      <c r="AA548" s="3">
        <v>0.1</v>
      </c>
      <c r="AB548">
        <v>6</v>
      </c>
      <c r="AC548">
        <v>4</v>
      </c>
      <c r="AD548" t="s">
        <v>10</v>
      </c>
      <c r="AE548" t="s">
        <v>207</v>
      </c>
    </row>
    <row r="549" spans="23:31" x14ac:dyDescent="0.35">
      <c r="W549">
        <v>0</v>
      </c>
      <c r="X549">
        <v>1.5</v>
      </c>
      <c r="Y549">
        <v>7.3047071489616699E-2</v>
      </c>
      <c r="Z549">
        <v>7.3047071489616699E-2</v>
      </c>
      <c r="AA549" s="3">
        <v>0.1</v>
      </c>
      <c r="AB549">
        <v>6</v>
      </c>
      <c r="AC549">
        <v>4</v>
      </c>
      <c r="AD549" t="s">
        <v>10</v>
      </c>
      <c r="AE549" t="s">
        <v>208</v>
      </c>
    </row>
    <row r="550" spans="23:31" x14ac:dyDescent="0.35">
      <c r="W550">
        <v>0</v>
      </c>
      <c r="X550">
        <v>1.5</v>
      </c>
      <c r="Y550">
        <v>0</v>
      </c>
      <c r="Z550">
        <v>0</v>
      </c>
      <c r="AA550" s="3">
        <v>0.1</v>
      </c>
      <c r="AB550">
        <v>6</v>
      </c>
      <c r="AC550">
        <v>4</v>
      </c>
      <c r="AD550" t="s">
        <v>10</v>
      </c>
      <c r="AE550" t="s">
        <v>209</v>
      </c>
    </row>
    <row r="551" spans="23:31" x14ac:dyDescent="0.35">
      <c r="W551">
        <v>0</v>
      </c>
      <c r="X551">
        <v>1.5</v>
      </c>
      <c r="Y551">
        <v>2.9505956087062999E-2</v>
      </c>
      <c r="Z551">
        <v>2.9505956087062999E-2</v>
      </c>
      <c r="AA551" s="3">
        <v>0.1</v>
      </c>
      <c r="AB551">
        <v>6</v>
      </c>
      <c r="AC551">
        <v>4</v>
      </c>
      <c r="AD551" t="s">
        <v>10</v>
      </c>
      <c r="AE551" t="s">
        <v>210</v>
      </c>
    </row>
    <row r="552" spans="23:31" x14ac:dyDescent="0.35">
      <c r="W552">
        <v>0</v>
      </c>
      <c r="X552">
        <v>1.5</v>
      </c>
      <c r="Y552">
        <v>0.25185948248976697</v>
      </c>
      <c r="Z552">
        <v>0.25185948248976697</v>
      </c>
      <c r="AA552" s="3">
        <v>0.1</v>
      </c>
      <c r="AB552">
        <v>6</v>
      </c>
      <c r="AC552">
        <v>4</v>
      </c>
      <c r="AD552" t="s">
        <v>10</v>
      </c>
      <c r="AE552" t="s">
        <v>211</v>
      </c>
    </row>
    <row r="553" spans="23:31" x14ac:dyDescent="0.35">
      <c r="W553">
        <v>0</v>
      </c>
      <c r="X553">
        <v>1.5</v>
      </c>
      <c r="Y553">
        <v>6.6065195587429598E-2</v>
      </c>
      <c r="Z553">
        <v>6.6065195587429598E-2</v>
      </c>
      <c r="AA553" s="3">
        <v>0.1</v>
      </c>
      <c r="AB553">
        <v>6</v>
      </c>
      <c r="AC553">
        <v>4</v>
      </c>
      <c r="AD553" t="s">
        <v>10</v>
      </c>
      <c r="AE553" t="s">
        <v>212</v>
      </c>
    </row>
    <row r="554" spans="23:31" x14ac:dyDescent="0.35">
      <c r="W554">
        <v>0</v>
      </c>
      <c r="X554">
        <v>1.5</v>
      </c>
      <c r="Y554">
        <v>0.34443673461104701</v>
      </c>
      <c r="Z554">
        <v>0.34443673461104701</v>
      </c>
      <c r="AA554" s="3">
        <v>0.1</v>
      </c>
      <c r="AB554">
        <v>6</v>
      </c>
      <c r="AC554">
        <v>4</v>
      </c>
      <c r="AD554" t="s">
        <v>10</v>
      </c>
      <c r="AE554" t="s">
        <v>213</v>
      </c>
    </row>
    <row r="555" spans="23:31" x14ac:dyDescent="0.35">
      <c r="W555">
        <v>0</v>
      </c>
      <c r="X555">
        <v>1.5</v>
      </c>
      <c r="Y555">
        <v>0.14882797985426799</v>
      </c>
      <c r="Z555">
        <v>0.14882797985426799</v>
      </c>
      <c r="AA555" s="3">
        <v>0.1</v>
      </c>
      <c r="AB555">
        <v>6</v>
      </c>
      <c r="AC555">
        <v>4</v>
      </c>
      <c r="AD555" t="s">
        <v>10</v>
      </c>
      <c r="AE555" t="s">
        <v>214</v>
      </c>
    </row>
    <row r="556" spans="23:31" x14ac:dyDescent="0.35">
      <c r="W556">
        <v>0</v>
      </c>
      <c r="X556">
        <v>1.5</v>
      </c>
      <c r="Y556">
        <v>1.46444636801787E-3</v>
      </c>
      <c r="Z556">
        <v>1.46444636801787E-3</v>
      </c>
      <c r="AA556" s="3">
        <v>0.1</v>
      </c>
      <c r="AB556">
        <v>6</v>
      </c>
      <c r="AC556">
        <v>4</v>
      </c>
      <c r="AD556" t="s">
        <v>10</v>
      </c>
      <c r="AE556" t="s">
        <v>215</v>
      </c>
    </row>
    <row r="557" spans="23:31" x14ac:dyDescent="0.35">
      <c r="W557">
        <v>0</v>
      </c>
      <c r="X557">
        <v>1.5</v>
      </c>
      <c r="Y557">
        <v>1.05418473006187E-2</v>
      </c>
      <c r="Z557">
        <v>1.05418473006187E-2</v>
      </c>
      <c r="AA557" s="3">
        <v>0.1</v>
      </c>
      <c r="AB557">
        <v>6</v>
      </c>
      <c r="AC557">
        <v>4</v>
      </c>
      <c r="AD557" t="s">
        <v>10</v>
      </c>
      <c r="AE557" t="s">
        <v>216</v>
      </c>
    </row>
    <row r="558" spans="23:31" x14ac:dyDescent="0.35">
      <c r="W558">
        <v>0</v>
      </c>
      <c r="X558">
        <v>1.5</v>
      </c>
      <c r="Y558">
        <v>2.01592300078644E-2</v>
      </c>
      <c r="Z558">
        <v>2.01592300078644E-2</v>
      </c>
      <c r="AA558" s="3">
        <v>0.1</v>
      </c>
      <c r="AB558">
        <v>6</v>
      </c>
      <c r="AC558">
        <v>4</v>
      </c>
      <c r="AD558" t="s">
        <v>10</v>
      </c>
      <c r="AE558" t="s">
        <v>217</v>
      </c>
    </row>
    <row r="559" spans="23:31" x14ac:dyDescent="0.35">
      <c r="W559">
        <v>0</v>
      </c>
      <c r="X559">
        <v>1.5</v>
      </c>
      <c r="Y559">
        <v>2.2129404853605998E-3</v>
      </c>
      <c r="Z559">
        <v>2.2129404853605998E-3</v>
      </c>
      <c r="AA559" s="3">
        <v>0.1</v>
      </c>
      <c r="AB559">
        <v>6</v>
      </c>
      <c r="AC559">
        <v>4</v>
      </c>
      <c r="AD559" t="s">
        <v>10</v>
      </c>
      <c r="AE559" t="s">
        <v>218</v>
      </c>
    </row>
    <row r="560" spans="23:31" x14ac:dyDescent="0.35">
      <c r="W560">
        <v>0</v>
      </c>
      <c r="X560">
        <v>1.5</v>
      </c>
      <c r="Y560">
        <v>4.5060362212586604E-3</v>
      </c>
      <c r="Z560">
        <v>4.5060362212586604E-3</v>
      </c>
      <c r="AA560" s="3">
        <v>0.1</v>
      </c>
      <c r="AB560">
        <v>6</v>
      </c>
      <c r="AC560">
        <v>4</v>
      </c>
      <c r="AD560" t="s">
        <v>10</v>
      </c>
      <c r="AE560" t="s">
        <v>219</v>
      </c>
    </row>
    <row r="561" spans="23:31" x14ac:dyDescent="0.35">
      <c r="W561">
        <v>0</v>
      </c>
      <c r="X561">
        <v>1.5</v>
      </c>
      <c r="Y561" s="2">
        <v>1.5810647487109999E-5</v>
      </c>
      <c r="Z561" s="2">
        <v>1.5810647487109999E-5</v>
      </c>
      <c r="AA561" s="3">
        <v>0.1</v>
      </c>
      <c r="AB561">
        <v>6</v>
      </c>
      <c r="AC561">
        <v>4</v>
      </c>
      <c r="AD561" t="s">
        <v>10</v>
      </c>
      <c r="AE561" t="s">
        <v>220</v>
      </c>
    </row>
    <row r="562" spans="23:31" x14ac:dyDescent="0.35">
      <c r="W562">
        <v>0</v>
      </c>
      <c r="X562">
        <v>1.5</v>
      </c>
      <c r="Y562">
        <v>0.243642652357796</v>
      </c>
      <c r="Z562">
        <v>0.243642652357796</v>
      </c>
      <c r="AA562" s="3">
        <v>0.1</v>
      </c>
      <c r="AB562">
        <v>6</v>
      </c>
      <c r="AC562">
        <v>4</v>
      </c>
      <c r="AD562" t="s">
        <v>10</v>
      </c>
      <c r="AE562" t="s">
        <v>221</v>
      </c>
    </row>
    <row r="563" spans="23:31" x14ac:dyDescent="0.35">
      <c r="W563">
        <v>0</v>
      </c>
      <c r="X563">
        <v>1.5</v>
      </c>
      <c r="Y563">
        <v>1.1983600759054201E-3</v>
      </c>
      <c r="Z563">
        <v>1.1983600759054201E-3</v>
      </c>
      <c r="AA563" s="3">
        <v>0.1</v>
      </c>
      <c r="AB563">
        <v>6</v>
      </c>
      <c r="AC563">
        <v>4</v>
      </c>
      <c r="AD563" t="s">
        <v>10</v>
      </c>
      <c r="AE563" t="s">
        <v>222</v>
      </c>
    </row>
    <row r="564" spans="23:31" x14ac:dyDescent="0.35">
      <c r="W564">
        <v>0</v>
      </c>
      <c r="X564">
        <v>1.5</v>
      </c>
      <c r="Y564">
        <v>5.9075114869884201E-4</v>
      </c>
      <c r="Z564">
        <v>5.9075114869884201E-4</v>
      </c>
      <c r="AA564" s="3">
        <v>0.1</v>
      </c>
      <c r="AB564">
        <v>6</v>
      </c>
      <c r="AC564">
        <v>4</v>
      </c>
      <c r="AD564" t="s">
        <v>10</v>
      </c>
      <c r="AE564" t="s">
        <v>223</v>
      </c>
    </row>
    <row r="565" spans="23:31" x14ac:dyDescent="0.35">
      <c r="W565">
        <v>0</v>
      </c>
      <c r="X565">
        <v>1.5</v>
      </c>
      <c r="Y565" s="2">
        <v>2.8644563262944602E-10</v>
      </c>
      <c r="Z565" s="2">
        <v>2.8644563262944602E-10</v>
      </c>
      <c r="AA565" s="3">
        <v>0.1</v>
      </c>
      <c r="AB565">
        <v>6</v>
      </c>
      <c r="AC565">
        <v>4</v>
      </c>
      <c r="AD565" t="s">
        <v>10</v>
      </c>
      <c r="AE565" t="s">
        <v>224</v>
      </c>
    </row>
    <row r="566" spans="23:31" x14ac:dyDescent="0.35">
      <c r="W566">
        <v>0</v>
      </c>
      <c r="X566">
        <v>1.5</v>
      </c>
      <c r="Y566">
        <v>2.8924606174025201E-3</v>
      </c>
      <c r="Z566">
        <v>2.8924606174025201E-3</v>
      </c>
      <c r="AA566" s="3">
        <v>0.1</v>
      </c>
      <c r="AB566">
        <v>6</v>
      </c>
      <c r="AC566">
        <v>4</v>
      </c>
      <c r="AD566" t="s">
        <v>10</v>
      </c>
      <c r="AE566" t="s">
        <v>225</v>
      </c>
    </row>
    <row r="567" spans="23:31" x14ac:dyDescent="0.35">
      <c r="W567">
        <v>0</v>
      </c>
      <c r="X567">
        <v>1.5</v>
      </c>
      <c r="Y567">
        <v>0</v>
      </c>
      <c r="Z567">
        <v>0</v>
      </c>
      <c r="AA567" s="3">
        <v>0.1</v>
      </c>
      <c r="AB567">
        <v>6</v>
      </c>
      <c r="AC567">
        <v>4</v>
      </c>
      <c r="AD567" t="s">
        <v>10</v>
      </c>
      <c r="AE567" t="s">
        <v>226</v>
      </c>
    </row>
    <row r="568" spans="23:31" x14ac:dyDescent="0.35">
      <c r="W568">
        <v>0</v>
      </c>
      <c r="X568">
        <v>1.5</v>
      </c>
      <c r="Y568">
        <v>9.7451664406753204E-3</v>
      </c>
      <c r="Z568">
        <v>9.7451664406753204E-3</v>
      </c>
      <c r="AA568" s="3">
        <v>0.1</v>
      </c>
      <c r="AB568">
        <v>6</v>
      </c>
      <c r="AC568">
        <v>4</v>
      </c>
      <c r="AD568" t="s">
        <v>10</v>
      </c>
      <c r="AE568" t="s">
        <v>227</v>
      </c>
    </row>
    <row r="569" spans="23:31" x14ac:dyDescent="0.35">
      <c r="W569">
        <v>0</v>
      </c>
      <c r="X569">
        <v>1.5</v>
      </c>
      <c r="Y569">
        <v>9.5495526584147006E-3</v>
      </c>
      <c r="Z569">
        <v>9.5495526584147006E-3</v>
      </c>
      <c r="AA569" s="3">
        <v>0.1</v>
      </c>
      <c r="AB569">
        <v>6</v>
      </c>
      <c r="AC569">
        <v>4</v>
      </c>
      <c r="AD569" t="s">
        <v>10</v>
      </c>
      <c r="AE569" t="s">
        <v>228</v>
      </c>
    </row>
    <row r="570" spans="23:31" x14ac:dyDescent="0.35">
      <c r="W570">
        <v>0</v>
      </c>
      <c r="X570">
        <v>1.5</v>
      </c>
      <c r="Y570">
        <v>4.9164487937857805E-4</v>
      </c>
      <c r="Z570">
        <v>4.9164487937857805E-4</v>
      </c>
      <c r="AA570" s="3">
        <v>0.1</v>
      </c>
      <c r="AB570">
        <v>6</v>
      </c>
      <c r="AC570">
        <v>4</v>
      </c>
      <c r="AD570" t="s">
        <v>10</v>
      </c>
      <c r="AE570" t="s">
        <v>229</v>
      </c>
    </row>
    <row r="571" spans="23:31" x14ac:dyDescent="0.35">
      <c r="W571">
        <v>0</v>
      </c>
      <c r="X571">
        <v>1.5</v>
      </c>
      <c r="Y571">
        <v>2.5346684041137602E-2</v>
      </c>
      <c r="Z571">
        <v>2.5346684041137602E-2</v>
      </c>
      <c r="AA571" s="3">
        <v>0.1</v>
      </c>
      <c r="AB571">
        <v>6</v>
      </c>
      <c r="AC571">
        <v>4</v>
      </c>
      <c r="AD571" t="s">
        <v>10</v>
      </c>
      <c r="AE571" t="s">
        <v>230</v>
      </c>
    </row>
    <row r="572" spans="23:31" x14ac:dyDescent="0.35">
      <c r="W572">
        <v>0</v>
      </c>
      <c r="X572">
        <v>1.5</v>
      </c>
      <c r="Y572">
        <v>1.778276601898E-2</v>
      </c>
      <c r="Z572">
        <v>1.778276601898E-2</v>
      </c>
      <c r="AA572" s="3">
        <v>0.1</v>
      </c>
      <c r="AB572">
        <v>6</v>
      </c>
      <c r="AC572">
        <v>4</v>
      </c>
      <c r="AD572" t="s">
        <v>10</v>
      </c>
      <c r="AE572" t="s">
        <v>231</v>
      </c>
    </row>
    <row r="573" spans="23:31" x14ac:dyDescent="0.35">
      <c r="W573">
        <v>0</v>
      </c>
      <c r="X573">
        <v>1.5</v>
      </c>
      <c r="Y573">
        <v>7.61436820139686E-3</v>
      </c>
      <c r="Z573">
        <v>7.61436820139686E-3</v>
      </c>
      <c r="AA573" s="3">
        <v>0.1</v>
      </c>
      <c r="AB573">
        <v>6</v>
      </c>
      <c r="AC573">
        <v>4</v>
      </c>
      <c r="AD573" t="s">
        <v>10</v>
      </c>
      <c r="AE573" t="s">
        <v>232</v>
      </c>
    </row>
    <row r="574" spans="23:31" x14ac:dyDescent="0.35">
      <c r="W574">
        <v>0</v>
      </c>
      <c r="X574">
        <v>1.5</v>
      </c>
      <c r="Y574">
        <v>4.4776789658117102E-4</v>
      </c>
      <c r="Z574">
        <v>4.4776789658117102E-4</v>
      </c>
      <c r="AA574" s="3">
        <v>0.1</v>
      </c>
      <c r="AB574">
        <v>6</v>
      </c>
      <c r="AC574">
        <v>4</v>
      </c>
      <c r="AD574" t="s">
        <v>10</v>
      </c>
      <c r="AE574" t="s">
        <v>233</v>
      </c>
    </row>
    <row r="575" spans="23:31" x14ac:dyDescent="0.35">
      <c r="W575">
        <v>0</v>
      </c>
      <c r="X575">
        <v>1.5</v>
      </c>
      <c r="Y575">
        <v>6.1830463430556801E-2</v>
      </c>
      <c r="Z575">
        <v>6.1830463430556801E-2</v>
      </c>
      <c r="AA575" s="3">
        <v>0.1</v>
      </c>
      <c r="AB575">
        <v>6</v>
      </c>
      <c r="AC575">
        <v>4</v>
      </c>
      <c r="AD575" t="s">
        <v>10</v>
      </c>
      <c r="AE575" t="s">
        <v>234</v>
      </c>
    </row>
    <row r="576" spans="23:31" x14ac:dyDescent="0.35">
      <c r="W576">
        <v>0</v>
      </c>
      <c r="X576">
        <v>1.5</v>
      </c>
      <c r="Y576">
        <v>8.7592049618789303E-3</v>
      </c>
      <c r="Z576">
        <v>8.7592049618789303E-3</v>
      </c>
      <c r="AA576" s="3">
        <v>0.1</v>
      </c>
      <c r="AB576">
        <v>6</v>
      </c>
      <c r="AC576">
        <v>4</v>
      </c>
      <c r="AD576" t="s">
        <v>10</v>
      </c>
      <c r="AE576" t="s">
        <v>235</v>
      </c>
    </row>
    <row r="577" spans="23:31" x14ac:dyDescent="0.35">
      <c r="W577">
        <v>0</v>
      </c>
      <c r="X577">
        <v>1.5</v>
      </c>
      <c r="Y577" s="2">
        <v>4.2791307108221302E-6</v>
      </c>
      <c r="Z577" s="2">
        <v>4.2791307108221302E-6</v>
      </c>
      <c r="AA577" s="3">
        <v>0.1</v>
      </c>
      <c r="AB577">
        <v>6</v>
      </c>
      <c r="AC577">
        <v>4</v>
      </c>
      <c r="AD577" t="s">
        <v>10</v>
      </c>
      <c r="AE577" t="s">
        <v>236</v>
      </c>
    </row>
    <row r="578" spans="23:31" x14ac:dyDescent="0.35">
      <c r="W578">
        <v>0</v>
      </c>
      <c r="X578">
        <v>1.5</v>
      </c>
      <c r="Y578" s="2">
        <v>4.1629740643895104E-6</v>
      </c>
      <c r="Z578" s="2">
        <v>4.1629740643895104E-6</v>
      </c>
      <c r="AA578" s="3">
        <v>0.1</v>
      </c>
      <c r="AB578">
        <v>6</v>
      </c>
      <c r="AC578">
        <v>4</v>
      </c>
      <c r="AD578" t="s">
        <v>10</v>
      </c>
      <c r="AE578" t="s">
        <v>237</v>
      </c>
    </row>
    <row r="579" spans="23:31" x14ac:dyDescent="0.35">
      <c r="W579">
        <v>0</v>
      </c>
      <c r="X579">
        <v>1.5</v>
      </c>
      <c r="Y579" s="2">
        <v>5.3526307579167898E-11</v>
      </c>
      <c r="Z579" s="2">
        <v>5.3526307579167898E-11</v>
      </c>
      <c r="AA579" s="3">
        <v>0.1</v>
      </c>
      <c r="AB579">
        <v>6</v>
      </c>
      <c r="AC579">
        <v>4</v>
      </c>
      <c r="AD579" t="s">
        <v>10</v>
      </c>
      <c r="AE579" t="s">
        <v>238</v>
      </c>
    </row>
    <row r="580" spans="23:31" x14ac:dyDescent="0.35">
      <c r="W580">
        <v>0</v>
      </c>
      <c r="X580">
        <v>1.5</v>
      </c>
      <c r="Y580">
        <v>4.2190724826716798E-2</v>
      </c>
      <c r="Z580">
        <v>4.2190724826716798E-2</v>
      </c>
      <c r="AA580" s="3">
        <v>0.1</v>
      </c>
      <c r="AB580">
        <v>6</v>
      </c>
      <c r="AC580">
        <v>4</v>
      </c>
      <c r="AD580" t="s">
        <v>10</v>
      </c>
      <c r="AE580" t="s">
        <v>239</v>
      </c>
    </row>
    <row r="581" spans="23:31" x14ac:dyDescent="0.35">
      <c r="W581">
        <v>0</v>
      </c>
      <c r="X581">
        <v>1.5</v>
      </c>
      <c r="Y581" s="2">
        <v>5.7218589093823999E-6</v>
      </c>
      <c r="Z581" s="2">
        <v>5.7218589093823999E-6</v>
      </c>
      <c r="AA581" s="3">
        <v>0.1</v>
      </c>
      <c r="AB581">
        <v>6</v>
      </c>
      <c r="AC581">
        <v>4</v>
      </c>
      <c r="AD581" t="s">
        <v>10</v>
      </c>
      <c r="AE581" t="s">
        <v>240</v>
      </c>
    </row>
    <row r="582" spans="23:31" x14ac:dyDescent="0.35">
      <c r="W582">
        <v>0</v>
      </c>
      <c r="X582">
        <v>1.5</v>
      </c>
      <c r="Y582">
        <v>1.22835669331318E-3</v>
      </c>
      <c r="Z582">
        <v>1.22835669331318E-3</v>
      </c>
      <c r="AA582" s="3">
        <v>0.1</v>
      </c>
      <c r="AB582">
        <v>6</v>
      </c>
      <c r="AC582">
        <v>4</v>
      </c>
      <c r="AD582" t="s">
        <v>10</v>
      </c>
      <c r="AE582" t="s">
        <v>241</v>
      </c>
    </row>
    <row r="583" spans="23:31" x14ac:dyDescent="0.35">
      <c r="W583">
        <v>0</v>
      </c>
      <c r="X583">
        <v>1.5</v>
      </c>
      <c r="Y583">
        <v>0</v>
      </c>
      <c r="Z583">
        <v>0</v>
      </c>
      <c r="AA583" s="3">
        <v>0.1</v>
      </c>
      <c r="AB583">
        <v>6</v>
      </c>
      <c r="AC583">
        <v>4</v>
      </c>
      <c r="AD583" t="s">
        <v>10</v>
      </c>
      <c r="AE583" t="s">
        <v>242</v>
      </c>
    </row>
    <row r="584" spans="23:31" x14ac:dyDescent="0.35">
      <c r="W584">
        <v>0</v>
      </c>
      <c r="X584">
        <v>1.5</v>
      </c>
      <c r="Y584">
        <v>1.09527064844801E-2</v>
      </c>
      <c r="Z584">
        <v>1.09527064844801E-2</v>
      </c>
      <c r="AA584" s="3">
        <v>0.1</v>
      </c>
      <c r="AB584">
        <v>6</v>
      </c>
      <c r="AC584">
        <v>4</v>
      </c>
      <c r="AD584" t="s">
        <v>10</v>
      </c>
      <c r="AE584" t="s">
        <v>243</v>
      </c>
    </row>
    <row r="585" spans="23:31" x14ac:dyDescent="0.35">
      <c r="W585">
        <v>0</v>
      </c>
      <c r="X585">
        <v>1.5</v>
      </c>
      <c r="Y585">
        <v>7.3047071489616699E-2</v>
      </c>
      <c r="Z585">
        <v>7.3047071489616699E-2</v>
      </c>
      <c r="AA585" s="3">
        <v>0.1</v>
      </c>
      <c r="AB585">
        <v>6</v>
      </c>
      <c r="AC585">
        <v>4</v>
      </c>
      <c r="AD585" t="s">
        <v>10</v>
      </c>
      <c r="AE585" t="s">
        <v>244</v>
      </c>
    </row>
    <row r="586" spans="23:31" x14ac:dyDescent="0.35">
      <c r="W586">
        <v>0</v>
      </c>
      <c r="X586">
        <v>1.5</v>
      </c>
      <c r="Y586">
        <v>0</v>
      </c>
      <c r="Z586">
        <v>0</v>
      </c>
      <c r="AA586" s="3">
        <v>0.1</v>
      </c>
      <c r="AB586">
        <v>6</v>
      </c>
      <c r="AC586">
        <v>4</v>
      </c>
      <c r="AD586" t="s">
        <v>10</v>
      </c>
      <c r="AE586" t="s">
        <v>245</v>
      </c>
    </row>
    <row r="587" spans="23:31" x14ac:dyDescent="0.35">
      <c r="W587">
        <v>0</v>
      </c>
      <c r="X587">
        <v>1.5</v>
      </c>
      <c r="Y587">
        <v>2.9505956087062999E-2</v>
      </c>
      <c r="Z587">
        <v>2.9505956087062999E-2</v>
      </c>
      <c r="AA587" s="3">
        <v>0.1</v>
      </c>
      <c r="AB587">
        <v>6</v>
      </c>
      <c r="AC587">
        <v>4</v>
      </c>
      <c r="AD587" t="s">
        <v>10</v>
      </c>
      <c r="AE587" t="s">
        <v>246</v>
      </c>
    </row>
    <row r="588" spans="23:31" x14ac:dyDescent="0.35">
      <c r="W588">
        <v>0</v>
      </c>
      <c r="X588">
        <v>1.5</v>
      </c>
      <c r="Y588">
        <v>0.25185948248976697</v>
      </c>
      <c r="Z588">
        <v>0.25185948248976697</v>
      </c>
      <c r="AA588" s="3">
        <v>0.1</v>
      </c>
      <c r="AB588">
        <v>6</v>
      </c>
      <c r="AC588">
        <v>4</v>
      </c>
      <c r="AD588" t="s">
        <v>10</v>
      </c>
      <c r="AE588" t="s">
        <v>247</v>
      </c>
    </row>
    <row r="589" spans="23:31" x14ac:dyDescent="0.35">
      <c r="W589">
        <v>0</v>
      </c>
      <c r="X589">
        <v>1.5</v>
      </c>
      <c r="Y589">
        <v>6.6065195587429598E-2</v>
      </c>
      <c r="Z589">
        <v>6.6065195587429598E-2</v>
      </c>
      <c r="AA589" s="3">
        <v>0.1</v>
      </c>
      <c r="AB589">
        <v>6</v>
      </c>
      <c r="AC589">
        <v>4</v>
      </c>
      <c r="AD589" t="s">
        <v>10</v>
      </c>
      <c r="AE589" t="s">
        <v>248</v>
      </c>
    </row>
    <row r="590" spans="23:31" x14ac:dyDescent="0.35">
      <c r="W590">
        <v>0</v>
      </c>
      <c r="X590">
        <v>1.5</v>
      </c>
      <c r="Y590">
        <v>0.34443673461104701</v>
      </c>
      <c r="Z590">
        <v>0.34443673461104701</v>
      </c>
      <c r="AA590" s="3">
        <v>0.1</v>
      </c>
      <c r="AB590">
        <v>6</v>
      </c>
      <c r="AC590">
        <v>4</v>
      </c>
      <c r="AD590" t="s">
        <v>10</v>
      </c>
      <c r="AE590" t="s">
        <v>249</v>
      </c>
    </row>
    <row r="591" spans="23:31" x14ac:dyDescent="0.35">
      <c r="W591">
        <v>0</v>
      </c>
      <c r="X591">
        <v>1.5</v>
      </c>
      <c r="Y591">
        <v>0.14882797985426799</v>
      </c>
      <c r="Z591">
        <v>0.14882797985426799</v>
      </c>
      <c r="AA591" s="3">
        <v>0.1</v>
      </c>
      <c r="AB591">
        <v>6</v>
      </c>
      <c r="AC591">
        <v>4</v>
      </c>
      <c r="AD591" t="s">
        <v>10</v>
      </c>
      <c r="AE591" t="s">
        <v>250</v>
      </c>
    </row>
    <row r="592" spans="23:31" x14ac:dyDescent="0.35">
      <c r="W592">
        <v>0</v>
      </c>
      <c r="X592">
        <v>1.5</v>
      </c>
      <c r="Y592">
        <v>1.46444636801787E-3</v>
      </c>
      <c r="Z592">
        <v>1.46444636801787E-3</v>
      </c>
      <c r="AA592" s="3">
        <v>0.1</v>
      </c>
      <c r="AB592">
        <v>6</v>
      </c>
      <c r="AC592">
        <v>4</v>
      </c>
      <c r="AD592" t="s">
        <v>10</v>
      </c>
      <c r="AE592" t="s">
        <v>251</v>
      </c>
    </row>
    <row r="593" spans="23:31" x14ac:dyDescent="0.35">
      <c r="W593">
        <v>0</v>
      </c>
      <c r="X593">
        <v>1.5</v>
      </c>
      <c r="Y593">
        <v>1.05418473006187E-2</v>
      </c>
      <c r="Z593">
        <v>1.05418473006187E-2</v>
      </c>
      <c r="AA593" s="3">
        <v>0.1</v>
      </c>
      <c r="AB593">
        <v>6</v>
      </c>
      <c r="AC593">
        <v>4</v>
      </c>
      <c r="AD593" t="s">
        <v>10</v>
      </c>
      <c r="AE593" t="s">
        <v>252</v>
      </c>
    </row>
    <row r="594" spans="23:31" x14ac:dyDescent="0.35">
      <c r="W594">
        <v>0</v>
      </c>
      <c r="X594">
        <v>1.5</v>
      </c>
      <c r="Y594">
        <v>2.01592300078644E-2</v>
      </c>
      <c r="Z594">
        <v>2.01592300078644E-2</v>
      </c>
      <c r="AA594" s="3">
        <v>0.1</v>
      </c>
      <c r="AB594">
        <v>6</v>
      </c>
      <c r="AC594">
        <v>4</v>
      </c>
      <c r="AD594" t="s">
        <v>10</v>
      </c>
      <c r="AE594" t="s">
        <v>253</v>
      </c>
    </row>
    <row r="595" spans="23:31" x14ac:dyDescent="0.35">
      <c r="W595">
        <v>0</v>
      </c>
      <c r="X595">
        <v>1.5</v>
      </c>
      <c r="Y595">
        <v>2.2129404853605998E-3</v>
      </c>
      <c r="Z595">
        <v>2.2129404853605998E-3</v>
      </c>
      <c r="AA595" s="3">
        <v>0.1</v>
      </c>
      <c r="AB595">
        <v>6</v>
      </c>
      <c r="AC595">
        <v>4</v>
      </c>
      <c r="AD595" t="s">
        <v>10</v>
      </c>
      <c r="AE595" t="s">
        <v>254</v>
      </c>
    </row>
    <row r="596" spans="23:31" x14ac:dyDescent="0.35">
      <c r="W596">
        <v>0</v>
      </c>
      <c r="X596">
        <v>1.5</v>
      </c>
      <c r="Y596">
        <v>4.5060362212586604E-3</v>
      </c>
      <c r="Z596">
        <v>4.5060362212586604E-3</v>
      </c>
      <c r="AA596" s="3">
        <v>0.1</v>
      </c>
      <c r="AB596">
        <v>6</v>
      </c>
      <c r="AC596">
        <v>4</v>
      </c>
      <c r="AD596" t="s">
        <v>10</v>
      </c>
      <c r="AE596" t="s">
        <v>255</v>
      </c>
    </row>
    <row r="597" spans="23:31" x14ac:dyDescent="0.35">
      <c r="W597">
        <v>0</v>
      </c>
      <c r="X597">
        <v>1.5</v>
      </c>
      <c r="Y597" s="2">
        <v>1.5810647487109999E-5</v>
      </c>
      <c r="Z597" s="2">
        <v>1.5810647487109999E-5</v>
      </c>
      <c r="AA597" s="3">
        <v>0.1</v>
      </c>
      <c r="AB597">
        <v>6</v>
      </c>
      <c r="AC597">
        <v>4</v>
      </c>
      <c r="AD597" t="s">
        <v>10</v>
      </c>
      <c r="AE597" t="s">
        <v>256</v>
      </c>
    </row>
    <row r="598" spans="23:31" x14ac:dyDescent="0.35">
      <c r="W598">
        <v>0</v>
      </c>
      <c r="X598">
        <v>1.5</v>
      </c>
      <c r="Y598">
        <v>0.243642652357796</v>
      </c>
      <c r="Z598">
        <v>0.243642652357796</v>
      </c>
      <c r="AA598" s="3">
        <v>0.1</v>
      </c>
      <c r="AB598">
        <v>6</v>
      </c>
      <c r="AC598">
        <v>4</v>
      </c>
      <c r="AD598" t="s">
        <v>10</v>
      </c>
      <c r="AE598" t="s">
        <v>257</v>
      </c>
    </row>
    <row r="599" spans="23:31" x14ac:dyDescent="0.35">
      <c r="W599">
        <v>0</v>
      </c>
      <c r="X599">
        <v>1.5</v>
      </c>
      <c r="Y599">
        <v>1.1983600759054201E-3</v>
      </c>
      <c r="Z599">
        <v>1.1983600759054201E-3</v>
      </c>
      <c r="AA599" s="3">
        <v>0.1</v>
      </c>
      <c r="AB599">
        <v>6</v>
      </c>
      <c r="AC599">
        <v>4</v>
      </c>
      <c r="AD599" t="s">
        <v>10</v>
      </c>
      <c r="AE599" t="s">
        <v>258</v>
      </c>
    </row>
    <row r="600" spans="23:31" x14ac:dyDescent="0.35">
      <c r="W600">
        <v>0</v>
      </c>
      <c r="X600">
        <v>1.5</v>
      </c>
      <c r="Y600">
        <v>5.9075114869884201E-4</v>
      </c>
      <c r="Z600">
        <v>5.9075114869884201E-4</v>
      </c>
      <c r="AA600" s="3">
        <v>0.1</v>
      </c>
      <c r="AB600">
        <v>6</v>
      </c>
      <c r="AC600">
        <v>4</v>
      </c>
      <c r="AD600" t="s">
        <v>10</v>
      </c>
      <c r="AE600" t="s">
        <v>259</v>
      </c>
    </row>
    <row r="601" spans="23:31" x14ac:dyDescent="0.35">
      <c r="W601">
        <v>0</v>
      </c>
      <c r="X601">
        <v>1.5</v>
      </c>
      <c r="Y601" s="2">
        <v>2.8644563262944602E-10</v>
      </c>
      <c r="Z601" s="2">
        <v>2.8644563262944602E-10</v>
      </c>
      <c r="AA601" s="3">
        <v>0.1</v>
      </c>
      <c r="AB601">
        <v>6</v>
      </c>
      <c r="AC601">
        <v>4</v>
      </c>
      <c r="AD601" t="s">
        <v>10</v>
      </c>
      <c r="AE601" t="s">
        <v>260</v>
      </c>
    </row>
    <row r="602" spans="23:31" x14ac:dyDescent="0.35">
      <c r="W602">
        <v>0</v>
      </c>
      <c r="X602">
        <v>1.5</v>
      </c>
      <c r="Y602">
        <v>2.8924606174025201E-3</v>
      </c>
      <c r="Z602">
        <v>2.8924606174025201E-3</v>
      </c>
      <c r="AA602" s="3">
        <v>0.1</v>
      </c>
      <c r="AB602">
        <v>6</v>
      </c>
      <c r="AC602">
        <v>4</v>
      </c>
      <c r="AD602" t="s">
        <v>10</v>
      </c>
      <c r="AE602" t="s">
        <v>261</v>
      </c>
    </row>
    <row r="603" spans="23:31" x14ac:dyDescent="0.35">
      <c r="W603">
        <v>0</v>
      </c>
      <c r="X603">
        <v>1.5</v>
      </c>
      <c r="Y603">
        <v>0</v>
      </c>
      <c r="Z603">
        <v>0</v>
      </c>
      <c r="AA603" s="3">
        <v>0.1</v>
      </c>
      <c r="AB603">
        <v>6</v>
      </c>
      <c r="AC603">
        <v>4</v>
      </c>
      <c r="AD603" t="s">
        <v>10</v>
      </c>
      <c r="AE603" t="s">
        <v>262</v>
      </c>
    </row>
    <row r="604" spans="23:31" x14ac:dyDescent="0.35">
      <c r="W604">
        <v>0</v>
      </c>
      <c r="X604">
        <v>1.5</v>
      </c>
      <c r="Y604">
        <v>9.7451664406753204E-3</v>
      </c>
      <c r="Z604">
        <v>9.7451664406753204E-3</v>
      </c>
      <c r="AA604" s="3">
        <v>0.1</v>
      </c>
      <c r="AB604">
        <v>6</v>
      </c>
      <c r="AC604">
        <v>4</v>
      </c>
      <c r="AD604" t="s">
        <v>10</v>
      </c>
      <c r="AE604" t="s">
        <v>263</v>
      </c>
    </row>
    <row r="605" spans="23:31" x14ac:dyDescent="0.35">
      <c r="W605">
        <v>0</v>
      </c>
      <c r="X605">
        <v>1.5</v>
      </c>
      <c r="Y605">
        <v>9.5495526584147006E-3</v>
      </c>
      <c r="Z605">
        <v>9.5495526584147006E-3</v>
      </c>
      <c r="AA605" s="3">
        <v>0.1</v>
      </c>
      <c r="AB605">
        <v>6</v>
      </c>
      <c r="AC605">
        <v>4</v>
      </c>
      <c r="AD605" t="s">
        <v>10</v>
      </c>
      <c r="AE605" t="s">
        <v>264</v>
      </c>
    </row>
    <row r="606" spans="23:31" x14ac:dyDescent="0.35">
      <c r="W606">
        <v>0</v>
      </c>
      <c r="X606">
        <v>1.5</v>
      </c>
      <c r="Y606">
        <v>4.9164487937857805E-4</v>
      </c>
      <c r="Z606">
        <v>4.9164487937857805E-4</v>
      </c>
      <c r="AA606" s="3">
        <v>0.1</v>
      </c>
      <c r="AB606">
        <v>6</v>
      </c>
      <c r="AC606">
        <v>4</v>
      </c>
      <c r="AD606" t="s">
        <v>10</v>
      </c>
      <c r="AE606" t="s">
        <v>265</v>
      </c>
    </row>
    <row r="607" spans="23:31" x14ac:dyDescent="0.35">
      <c r="W607">
        <v>0</v>
      </c>
      <c r="X607">
        <v>1.5</v>
      </c>
      <c r="Y607">
        <v>2.5346684041137602E-2</v>
      </c>
      <c r="Z607">
        <v>2.5346684041137602E-2</v>
      </c>
      <c r="AA607" s="3">
        <v>0.1</v>
      </c>
      <c r="AB607">
        <v>6</v>
      </c>
      <c r="AC607">
        <v>4</v>
      </c>
      <c r="AD607" t="s">
        <v>10</v>
      </c>
      <c r="AE607" t="s">
        <v>266</v>
      </c>
    </row>
    <row r="608" spans="23:31" x14ac:dyDescent="0.35">
      <c r="W608">
        <v>0</v>
      </c>
      <c r="X608">
        <v>1.5</v>
      </c>
      <c r="Y608">
        <v>1.778276601898E-2</v>
      </c>
      <c r="Z608">
        <v>1.778276601898E-2</v>
      </c>
      <c r="AA608" s="3">
        <v>0.1</v>
      </c>
      <c r="AB608">
        <v>6</v>
      </c>
      <c r="AC608">
        <v>4</v>
      </c>
      <c r="AD608" t="s">
        <v>10</v>
      </c>
      <c r="AE608" t="s">
        <v>267</v>
      </c>
    </row>
    <row r="609" spans="23:31" x14ac:dyDescent="0.35">
      <c r="W609">
        <v>0</v>
      </c>
      <c r="X609">
        <v>1.5</v>
      </c>
      <c r="Y609">
        <v>7.61436820139686E-3</v>
      </c>
      <c r="Z609">
        <v>7.61436820139686E-3</v>
      </c>
      <c r="AA609" s="3">
        <v>0.1</v>
      </c>
      <c r="AB609">
        <v>6</v>
      </c>
      <c r="AC609">
        <v>4</v>
      </c>
      <c r="AD609" t="s">
        <v>10</v>
      </c>
      <c r="AE609" t="s">
        <v>268</v>
      </c>
    </row>
    <row r="610" spans="23:31" x14ac:dyDescent="0.35">
      <c r="W610">
        <v>0</v>
      </c>
      <c r="X610">
        <v>1.5</v>
      </c>
      <c r="Y610">
        <v>4.4776789658117102E-4</v>
      </c>
      <c r="Z610">
        <v>4.4776789658117102E-4</v>
      </c>
      <c r="AA610" s="3">
        <v>0.1</v>
      </c>
      <c r="AB610">
        <v>6</v>
      </c>
      <c r="AC610">
        <v>4</v>
      </c>
      <c r="AD610" t="s">
        <v>10</v>
      </c>
      <c r="AE610" t="s">
        <v>269</v>
      </c>
    </row>
    <row r="611" spans="23:31" x14ac:dyDescent="0.35">
      <c r="W611">
        <v>0</v>
      </c>
      <c r="X611">
        <v>1.5</v>
      </c>
      <c r="Y611">
        <v>6.1830463430556801E-2</v>
      </c>
      <c r="Z611">
        <v>6.1830463430556801E-2</v>
      </c>
      <c r="AA611" s="3">
        <v>0.1</v>
      </c>
      <c r="AB611">
        <v>6</v>
      </c>
      <c r="AC611">
        <v>4</v>
      </c>
      <c r="AD611" t="s">
        <v>10</v>
      </c>
      <c r="AE611" t="s">
        <v>270</v>
      </c>
    </row>
    <row r="612" spans="23:31" x14ac:dyDescent="0.35">
      <c r="W612">
        <v>0</v>
      </c>
      <c r="X612">
        <v>1.5</v>
      </c>
      <c r="Y612">
        <v>8.7592049618789303E-3</v>
      </c>
      <c r="Z612">
        <v>8.7592049618789303E-3</v>
      </c>
      <c r="AA612" s="3">
        <v>0.1</v>
      </c>
      <c r="AB612">
        <v>6</v>
      </c>
      <c r="AC612">
        <v>4</v>
      </c>
      <c r="AD612" t="s">
        <v>10</v>
      </c>
      <c r="AE612" t="s">
        <v>271</v>
      </c>
    </row>
    <row r="613" spans="23:31" x14ac:dyDescent="0.35">
      <c r="W613">
        <v>0</v>
      </c>
      <c r="X613">
        <v>1.5</v>
      </c>
      <c r="Y613" s="2">
        <v>4.2791307108221302E-6</v>
      </c>
      <c r="Z613" s="2">
        <v>4.2791307108221302E-6</v>
      </c>
      <c r="AA613" s="3">
        <v>0.1</v>
      </c>
      <c r="AB613">
        <v>6</v>
      </c>
      <c r="AC613">
        <v>4</v>
      </c>
      <c r="AD613" t="s">
        <v>10</v>
      </c>
      <c r="AE613" t="s">
        <v>272</v>
      </c>
    </row>
    <row r="614" spans="23:31" x14ac:dyDescent="0.35">
      <c r="W614">
        <v>0</v>
      </c>
      <c r="X614">
        <v>1.5</v>
      </c>
      <c r="Y614" s="2">
        <v>4.1629740643895104E-6</v>
      </c>
      <c r="Z614" s="2">
        <v>4.1629740643895104E-6</v>
      </c>
      <c r="AA614" s="3">
        <v>0.1</v>
      </c>
      <c r="AB614">
        <v>6</v>
      </c>
      <c r="AC614">
        <v>4</v>
      </c>
      <c r="AD614" t="s">
        <v>10</v>
      </c>
      <c r="AE614" t="s">
        <v>273</v>
      </c>
    </row>
    <row r="615" spans="23:31" x14ac:dyDescent="0.35">
      <c r="W615">
        <v>0</v>
      </c>
      <c r="X615">
        <v>1.5</v>
      </c>
      <c r="Y615" s="2">
        <v>5.3526307579167898E-11</v>
      </c>
      <c r="Z615" s="2">
        <v>5.3526307579167898E-11</v>
      </c>
      <c r="AA615" s="3">
        <v>0.1</v>
      </c>
      <c r="AB615">
        <v>6</v>
      </c>
      <c r="AC615">
        <v>4</v>
      </c>
      <c r="AD615" t="s">
        <v>10</v>
      </c>
      <c r="AE615" t="s">
        <v>274</v>
      </c>
    </row>
    <row r="616" spans="23:31" x14ac:dyDescent="0.35">
      <c r="W616">
        <v>0</v>
      </c>
      <c r="X616">
        <v>1.5</v>
      </c>
      <c r="Y616">
        <v>4.2190724826716798E-2</v>
      </c>
      <c r="Z616">
        <v>4.2190724826716798E-2</v>
      </c>
      <c r="AA616" s="3">
        <v>0.1</v>
      </c>
      <c r="AB616">
        <v>6</v>
      </c>
      <c r="AC616">
        <v>4</v>
      </c>
      <c r="AD616" t="s">
        <v>10</v>
      </c>
      <c r="AE616" t="s">
        <v>275</v>
      </c>
    </row>
    <row r="617" spans="23:31" x14ac:dyDescent="0.35">
      <c r="W617">
        <v>0</v>
      </c>
      <c r="X617">
        <v>1.5</v>
      </c>
      <c r="Y617" s="2">
        <v>5.7218589093823999E-6</v>
      </c>
      <c r="Z617" s="2">
        <v>5.7218589093823999E-6</v>
      </c>
      <c r="AA617" s="3">
        <v>0.1</v>
      </c>
      <c r="AB617">
        <v>6</v>
      </c>
      <c r="AC617">
        <v>4</v>
      </c>
      <c r="AD617" t="s">
        <v>10</v>
      </c>
      <c r="AE617" t="s">
        <v>276</v>
      </c>
    </row>
    <row r="618" spans="23:31" x14ac:dyDescent="0.35">
      <c r="W618">
        <v>0</v>
      </c>
      <c r="X618">
        <v>1.5</v>
      </c>
      <c r="Y618">
        <v>1.22835669331318E-3</v>
      </c>
      <c r="Z618">
        <v>1.22835669331318E-3</v>
      </c>
      <c r="AA618" s="3">
        <v>0.1</v>
      </c>
      <c r="AB618">
        <v>6</v>
      </c>
      <c r="AC618">
        <v>4</v>
      </c>
      <c r="AD618" t="s">
        <v>10</v>
      </c>
      <c r="AE618" t="s">
        <v>277</v>
      </c>
    </row>
    <row r="619" spans="23:31" x14ac:dyDescent="0.35">
      <c r="W619">
        <v>0</v>
      </c>
      <c r="X619">
        <v>1.5</v>
      </c>
      <c r="Y619">
        <v>0</v>
      </c>
      <c r="Z619">
        <v>0</v>
      </c>
      <c r="AA619" s="3">
        <v>0.1</v>
      </c>
      <c r="AB619">
        <v>6</v>
      </c>
      <c r="AC619">
        <v>4</v>
      </c>
      <c r="AD619" t="s">
        <v>10</v>
      </c>
      <c r="AE619" t="s">
        <v>278</v>
      </c>
    </row>
    <row r="620" spans="23:31" x14ac:dyDescent="0.35">
      <c r="W620">
        <v>0</v>
      </c>
      <c r="X620">
        <v>1.5</v>
      </c>
      <c r="Y620">
        <v>1.09527064844801E-2</v>
      </c>
      <c r="Z620">
        <v>1.09527064844801E-2</v>
      </c>
      <c r="AA620" s="3">
        <v>0.1</v>
      </c>
      <c r="AB620">
        <v>6</v>
      </c>
      <c r="AC620">
        <v>4</v>
      </c>
      <c r="AD620" t="s">
        <v>10</v>
      </c>
      <c r="AE620" t="s">
        <v>279</v>
      </c>
    </row>
    <row r="621" spans="23:31" x14ac:dyDescent="0.35">
      <c r="W621">
        <v>0</v>
      </c>
      <c r="X621">
        <v>1.5</v>
      </c>
      <c r="Y621">
        <v>7.3047071489616699E-2</v>
      </c>
      <c r="Z621">
        <v>7.3047071489616699E-2</v>
      </c>
      <c r="AA621" s="3">
        <v>0.1</v>
      </c>
      <c r="AB621">
        <v>6</v>
      </c>
      <c r="AC621">
        <v>4</v>
      </c>
      <c r="AD621" t="s">
        <v>10</v>
      </c>
      <c r="AE621" t="s">
        <v>280</v>
      </c>
    </row>
    <row r="622" spans="23:31" x14ac:dyDescent="0.35">
      <c r="W622">
        <v>0</v>
      </c>
      <c r="X622">
        <v>1.5</v>
      </c>
      <c r="Y622">
        <v>0</v>
      </c>
      <c r="Z622">
        <v>0</v>
      </c>
      <c r="AA622" s="3">
        <v>0.1</v>
      </c>
      <c r="AB622">
        <v>6</v>
      </c>
      <c r="AC622">
        <v>4</v>
      </c>
      <c r="AD622" t="s">
        <v>10</v>
      </c>
      <c r="AE622" t="s">
        <v>281</v>
      </c>
    </row>
    <row r="623" spans="23:31" x14ac:dyDescent="0.35">
      <c r="W623">
        <v>0</v>
      </c>
      <c r="X623">
        <v>1.5</v>
      </c>
      <c r="Y623">
        <v>2.9505956087062999E-2</v>
      </c>
      <c r="Z623">
        <v>2.9505956087062999E-2</v>
      </c>
      <c r="AA623" s="3">
        <v>0.1</v>
      </c>
      <c r="AB623">
        <v>6</v>
      </c>
      <c r="AC623">
        <v>4</v>
      </c>
      <c r="AD623" t="s">
        <v>10</v>
      </c>
      <c r="AE623" t="s">
        <v>282</v>
      </c>
    </row>
    <row r="624" spans="23:31" x14ac:dyDescent="0.35">
      <c r="W624">
        <v>0</v>
      </c>
      <c r="X624">
        <v>1.5</v>
      </c>
      <c r="Y624">
        <v>0.25185948248976697</v>
      </c>
      <c r="Z624">
        <v>0.25185948248976697</v>
      </c>
      <c r="AA624" s="3">
        <v>0.1</v>
      </c>
      <c r="AB624">
        <v>6</v>
      </c>
      <c r="AC624">
        <v>4</v>
      </c>
      <c r="AD624" t="s">
        <v>10</v>
      </c>
      <c r="AE624" t="s">
        <v>283</v>
      </c>
    </row>
    <row r="625" spans="23:31" x14ac:dyDescent="0.35">
      <c r="W625">
        <v>0</v>
      </c>
      <c r="X625">
        <v>1.5</v>
      </c>
      <c r="Y625">
        <v>6.6065195587429598E-2</v>
      </c>
      <c r="Z625">
        <v>6.6065195587429598E-2</v>
      </c>
      <c r="AA625" s="3">
        <v>0.1</v>
      </c>
      <c r="AB625">
        <v>6</v>
      </c>
      <c r="AC625">
        <v>4</v>
      </c>
      <c r="AD625" t="s">
        <v>10</v>
      </c>
      <c r="AE625" t="s">
        <v>284</v>
      </c>
    </row>
    <row r="626" spans="23:31" x14ac:dyDescent="0.35">
      <c r="W626">
        <v>0</v>
      </c>
      <c r="X626">
        <v>1.5</v>
      </c>
      <c r="Y626">
        <v>0.34443673461104701</v>
      </c>
      <c r="Z626">
        <v>0.34443673461104701</v>
      </c>
      <c r="AA626" s="3">
        <v>0.1</v>
      </c>
      <c r="AB626">
        <v>6</v>
      </c>
      <c r="AC626">
        <v>4</v>
      </c>
      <c r="AD626" t="s">
        <v>10</v>
      </c>
      <c r="AE626" t="s">
        <v>285</v>
      </c>
    </row>
    <row r="627" spans="23:31" x14ac:dyDescent="0.35">
      <c r="W627">
        <v>0</v>
      </c>
      <c r="X627">
        <v>1.5</v>
      </c>
      <c r="Y627">
        <v>0.14882797985426799</v>
      </c>
      <c r="Z627">
        <v>0.14882797985426799</v>
      </c>
      <c r="AA627" s="3">
        <v>0.1</v>
      </c>
      <c r="AB627">
        <v>6</v>
      </c>
      <c r="AC627">
        <v>4</v>
      </c>
      <c r="AD627" t="s">
        <v>10</v>
      </c>
      <c r="AE627" t="s">
        <v>286</v>
      </c>
    </row>
    <row r="628" spans="23:31" x14ac:dyDescent="0.35">
      <c r="W628">
        <v>0</v>
      </c>
      <c r="X628">
        <v>1.5</v>
      </c>
      <c r="Y628">
        <v>1.46444636801787E-3</v>
      </c>
      <c r="Z628">
        <v>1.46444636801787E-3</v>
      </c>
      <c r="AA628" s="3">
        <v>0.1</v>
      </c>
      <c r="AB628">
        <v>6</v>
      </c>
      <c r="AC628">
        <v>4</v>
      </c>
      <c r="AD628" t="s">
        <v>10</v>
      </c>
      <c r="AE628" t="s">
        <v>287</v>
      </c>
    </row>
    <row r="629" spans="23:31" x14ac:dyDescent="0.35">
      <c r="W629">
        <v>0</v>
      </c>
      <c r="X629">
        <v>1.5</v>
      </c>
      <c r="Y629">
        <v>1.05418473006187E-2</v>
      </c>
      <c r="Z629">
        <v>1.05418473006187E-2</v>
      </c>
      <c r="AA629" s="3">
        <v>0.1</v>
      </c>
      <c r="AB629">
        <v>6</v>
      </c>
      <c r="AC629">
        <v>4</v>
      </c>
      <c r="AD629" t="s">
        <v>10</v>
      </c>
      <c r="AE629" t="s">
        <v>288</v>
      </c>
    </row>
    <row r="630" spans="23:31" x14ac:dyDescent="0.35">
      <c r="W630">
        <v>0</v>
      </c>
      <c r="X630">
        <v>1.5</v>
      </c>
      <c r="Y630">
        <v>2.01592300078644E-2</v>
      </c>
      <c r="Z630">
        <v>2.01592300078644E-2</v>
      </c>
      <c r="AA630" s="3">
        <v>0.1</v>
      </c>
      <c r="AB630">
        <v>6</v>
      </c>
      <c r="AC630">
        <v>4</v>
      </c>
      <c r="AD630" t="s">
        <v>10</v>
      </c>
      <c r="AE630" t="s">
        <v>289</v>
      </c>
    </row>
    <row r="631" spans="23:31" x14ac:dyDescent="0.35">
      <c r="W631">
        <v>0</v>
      </c>
      <c r="X631">
        <v>1.5</v>
      </c>
      <c r="Y631">
        <v>2.2129404853605998E-3</v>
      </c>
      <c r="Z631">
        <v>2.2129404853605998E-3</v>
      </c>
      <c r="AA631" s="3">
        <v>0.1</v>
      </c>
      <c r="AB631">
        <v>6</v>
      </c>
      <c r="AC631">
        <v>4</v>
      </c>
      <c r="AD631" t="s">
        <v>10</v>
      </c>
      <c r="AE631" t="s">
        <v>290</v>
      </c>
    </row>
    <row r="632" spans="23:31" x14ac:dyDescent="0.35">
      <c r="W632">
        <v>0</v>
      </c>
      <c r="X632">
        <v>1.5</v>
      </c>
      <c r="Y632">
        <v>4.5060362212586604E-3</v>
      </c>
      <c r="Z632">
        <v>4.5060362212586604E-3</v>
      </c>
      <c r="AA632" s="3">
        <v>0.1</v>
      </c>
      <c r="AB632">
        <v>6</v>
      </c>
      <c r="AC632">
        <v>4</v>
      </c>
      <c r="AD632" t="s">
        <v>10</v>
      </c>
      <c r="AE632" t="s">
        <v>291</v>
      </c>
    </row>
    <row r="633" spans="23:31" x14ac:dyDescent="0.35">
      <c r="W633">
        <v>0</v>
      </c>
      <c r="X633">
        <v>1.5</v>
      </c>
      <c r="Y633" s="2">
        <v>1.5810647487109999E-5</v>
      </c>
      <c r="Z633" s="2">
        <v>1.5810647487109999E-5</v>
      </c>
      <c r="AA633" s="3">
        <v>0.1</v>
      </c>
      <c r="AB633">
        <v>6</v>
      </c>
      <c r="AC633">
        <v>4</v>
      </c>
      <c r="AD633" t="s">
        <v>10</v>
      </c>
      <c r="AE633" t="s">
        <v>292</v>
      </c>
    </row>
    <row r="634" spans="23:31" x14ac:dyDescent="0.35">
      <c r="W634">
        <v>0</v>
      </c>
      <c r="X634">
        <v>1.5</v>
      </c>
      <c r="Y634">
        <v>0.243642652357796</v>
      </c>
      <c r="Z634">
        <v>0.243642652357796</v>
      </c>
      <c r="AA634" s="3">
        <v>0.1</v>
      </c>
      <c r="AB634">
        <v>6</v>
      </c>
      <c r="AC634">
        <v>4</v>
      </c>
      <c r="AD634" t="s">
        <v>10</v>
      </c>
      <c r="AE634" t="s">
        <v>293</v>
      </c>
    </row>
    <row r="635" spans="23:31" x14ac:dyDescent="0.35">
      <c r="W635">
        <v>0</v>
      </c>
      <c r="X635">
        <v>1.5</v>
      </c>
      <c r="Y635">
        <v>1.1983600759054201E-3</v>
      </c>
      <c r="Z635">
        <v>1.1983600759054201E-3</v>
      </c>
      <c r="AA635" s="3">
        <v>0.1</v>
      </c>
      <c r="AB635">
        <v>6</v>
      </c>
      <c r="AC635">
        <v>4</v>
      </c>
      <c r="AD635" t="s">
        <v>10</v>
      </c>
      <c r="AE635" t="s">
        <v>294</v>
      </c>
    </row>
    <row r="636" spans="23:31" x14ac:dyDescent="0.35">
      <c r="W636">
        <v>0</v>
      </c>
      <c r="X636">
        <v>1.5</v>
      </c>
      <c r="Y636">
        <v>5.9075114869884201E-4</v>
      </c>
      <c r="Z636">
        <v>5.9075114869884201E-4</v>
      </c>
      <c r="AA636" s="3">
        <v>0.1</v>
      </c>
      <c r="AB636">
        <v>6</v>
      </c>
      <c r="AC636">
        <v>4</v>
      </c>
      <c r="AD636" t="s">
        <v>10</v>
      </c>
      <c r="AE636" t="s">
        <v>295</v>
      </c>
    </row>
    <row r="637" spans="23:31" x14ac:dyDescent="0.35">
      <c r="W637">
        <v>0</v>
      </c>
      <c r="X637">
        <v>1.5</v>
      </c>
      <c r="Y637" s="2">
        <v>2.8644563262944602E-10</v>
      </c>
      <c r="Z637" s="2">
        <v>2.8644563262944602E-10</v>
      </c>
      <c r="AA637" s="3">
        <v>0.1</v>
      </c>
      <c r="AB637">
        <v>6</v>
      </c>
      <c r="AC637">
        <v>4</v>
      </c>
      <c r="AD637" t="s">
        <v>10</v>
      </c>
      <c r="AE637" t="s">
        <v>296</v>
      </c>
    </row>
    <row r="638" spans="23:31" x14ac:dyDescent="0.35">
      <c r="W638">
        <v>0</v>
      </c>
      <c r="X638">
        <v>1.5</v>
      </c>
      <c r="Y638">
        <v>2.8924606174025201E-3</v>
      </c>
      <c r="Z638">
        <v>2.8924606174025201E-3</v>
      </c>
      <c r="AA638" s="3">
        <v>0.1</v>
      </c>
      <c r="AB638">
        <v>6</v>
      </c>
      <c r="AC638">
        <v>4</v>
      </c>
      <c r="AD638" t="s">
        <v>10</v>
      </c>
      <c r="AE638" t="s">
        <v>297</v>
      </c>
    </row>
    <row r="639" spans="23:31" x14ac:dyDescent="0.35">
      <c r="W639">
        <v>0</v>
      </c>
      <c r="X639">
        <v>1.5</v>
      </c>
      <c r="Y639">
        <v>0</v>
      </c>
      <c r="Z639">
        <v>0</v>
      </c>
      <c r="AA639" s="3">
        <v>0.1</v>
      </c>
      <c r="AB639">
        <v>6</v>
      </c>
      <c r="AC639">
        <v>4</v>
      </c>
      <c r="AD639" t="s">
        <v>10</v>
      </c>
      <c r="AE639" t="s">
        <v>298</v>
      </c>
    </row>
    <row r="640" spans="23:31" x14ac:dyDescent="0.35">
      <c r="W640">
        <v>0</v>
      </c>
      <c r="X640">
        <v>1.5</v>
      </c>
      <c r="Y640">
        <v>9.7451664406753204E-3</v>
      </c>
      <c r="Z640">
        <v>9.7451664406753204E-3</v>
      </c>
      <c r="AA640" s="3">
        <v>0.1</v>
      </c>
      <c r="AB640">
        <v>6</v>
      </c>
      <c r="AC640">
        <v>4</v>
      </c>
      <c r="AD640" t="s">
        <v>10</v>
      </c>
      <c r="AE640" t="s">
        <v>299</v>
      </c>
    </row>
    <row r="641" spans="23:31" x14ac:dyDescent="0.35">
      <c r="W641">
        <v>0</v>
      </c>
      <c r="X641">
        <v>1.5</v>
      </c>
      <c r="Y641">
        <v>9.5495526584147006E-3</v>
      </c>
      <c r="Z641">
        <v>9.5495526584147006E-3</v>
      </c>
      <c r="AA641" s="3">
        <v>0.1</v>
      </c>
      <c r="AB641">
        <v>6</v>
      </c>
      <c r="AC641">
        <v>4</v>
      </c>
      <c r="AD641" t="s">
        <v>10</v>
      </c>
      <c r="AE641" t="s">
        <v>300</v>
      </c>
    </row>
    <row r="642" spans="23:31" x14ac:dyDescent="0.35">
      <c r="W642">
        <v>0</v>
      </c>
      <c r="X642">
        <v>1.5</v>
      </c>
      <c r="Y642">
        <v>4.9164487937857805E-4</v>
      </c>
      <c r="Z642">
        <v>4.9164487937857805E-4</v>
      </c>
      <c r="AA642" s="3">
        <v>0.1</v>
      </c>
      <c r="AB642">
        <v>6</v>
      </c>
      <c r="AC642">
        <v>4</v>
      </c>
      <c r="AD642" t="s">
        <v>10</v>
      </c>
      <c r="AE642" t="s">
        <v>301</v>
      </c>
    </row>
    <row r="643" spans="23:31" x14ac:dyDescent="0.35">
      <c r="W643">
        <v>0</v>
      </c>
      <c r="X643">
        <v>1.5</v>
      </c>
      <c r="Y643">
        <v>2.5346684041137602E-2</v>
      </c>
      <c r="Z643">
        <v>2.5346684041137602E-2</v>
      </c>
      <c r="AA643" s="3">
        <v>0.1</v>
      </c>
      <c r="AB643">
        <v>6</v>
      </c>
      <c r="AC643">
        <v>4</v>
      </c>
      <c r="AD643" t="s">
        <v>10</v>
      </c>
      <c r="AE643" t="s">
        <v>302</v>
      </c>
    </row>
    <row r="644" spans="23:31" x14ac:dyDescent="0.35">
      <c r="W644">
        <v>0</v>
      </c>
      <c r="X644">
        <v>1.5</v>
      </c>
      <c r="Y644">
        <v>1.778276601898E-2</v>
      </c>
      <c r="Z644">
        <v>1.778276601898E-2</v>
      </c>
      <c r="AA644" s="3">
        <v>0.1</v>
      </c>
      <c r="AB644">
        <v>6</v>
      </c>
      <c r="AC644">
        <v>4</v>
      </c>
      <c r="AD644" t="s">
        <v>10</v>
      </c>
      <c r="AE644" t="s">
        <v>303</v>
      </c>
    </row>
    <row r="645" spans="23:31" x14ac:dyDescent="0.35">
      <c r="W645">
        <v>0</v>
      </c>
      <c r="X645">
        <v>1.5</v>
      </c>
      <c r="Y645">
        <v>7.61436820139686E-3</v>
      </c>
      <c r="Z645">
        <v>7.61436820139686E-3</v>
      </c>
      <c r="AA645" s="3">
        <v>0.1</v>
      </c>
      <c r="AB645">
        <v>6</v>
      </c>
      <c r="AC645">
        <v>4</v>
      </c>
      <c r="AD645" t="s">
        <v>10</v>
      </c>
      <c r="AE645" t="s">
        <v>304</v>
      </c>
    </row>
    <row r="646" spans="23:31" x14ac:dyDescent="0.35">
      <c r="W646">
        <v>0</v>
      </c>
      <c r="X646">
        <v>1.5</v>
      </c>
      <c r="Y646">
        <v>4.4776789658117102E-4</v>
      </c>
      <c r="Z646">
        <v>4.4776789658117102E-4</v>
      </c>
      <c r="AA646" s="3">
        <v>0.1</v>
      </c>
      <c r="AB646">
        <v>6</v>
      </c>
      <c r="AC646">
        <v>4</v>
      </c>
      <c r="AD646" t="s">
        <v>10</v>
      </c>
      <c r="AE646" t="s">
        <v>305</v>
      </c>
    </row>
    <row r="647" spans="23:31" x14ac:dyDescent="0.35">
      <c r="W647">
        <v>0</v>
      </c>
      <c r="X647">
        <v>1.5</v>
      </c>
      <c r="Y647">
        <v>6.1830463430556801E-2</v>
      </c>
      <c r="Z647">
        <v>6.1830463430556801E-2</v>
      </c>
      <c r="AA647" s="3">
        <v>0.1</v>
      </c>
      <c r="AB647">
        <v>6</v>
      </c>
      <c r="AC647">
        <v>4</v>
      </c>
      <c r="AD647" t="s">
        <v>10</v>
      </c>
      <c r="AE647" t="s">
        <v>306</v>
      </c>
    </row>
    <row r="648" spans="23:31" x14ac:dyDescent="0.35">
      <c r="W648">
        <v>0</v>
      </c>
      <c r="X648">
        <v>1.5</v>
      </c>
      <c r="Y648">
        <v>8.7592049618789303E-3</v>
      </c>
      <c r="Z648">
        <v>8.7592049618789303E-3</v>
      </c>
      <c r="AA648" s="3">
        <v>0.1</v>
      </c>
      <c r="AB648">
        <v>6</v>
      </c>
      <c r="AC648">
        <v>4</v>
      </c>
      <c r="AD648" t="s">
        <v>10</v>
      </c>
      <c r="AE648" t="s">
        <v>307</v>
      </c>
    </row>
    <row r="649" spans="23:31" x14ac:dyDescent="0.35">
      <c r="W649">
        <v>0</v>
      </c>
      <c r="X649">
        <v>1.5</v>
      </c>
      <c r="Y649" s="2">
        <v>4.2791307108221302E-6</v>
      </c>
      <c r="Z649" s="2">
        <v>4.2791307108221302E-6</v>
      </c>
      <c r="AA649" s="3">
        <v>0.1</v>
      </c>
      <c r="AB649">
        <v>6</v>
      </c>
      <c r="AC649">
        <v>4</v>
      </c>
      <c r="AD649" t="s">
        <v>10</v>
      </c>
      <c r="AE649" t="s">
        <v>308</v>
      </c>
    </row>
    <row r="650" spans="23:31" x14ac:dyDescent="0.35">
      <c r="W650">
        <v>0</v>
      </c>
      <c r="X650">
        <v>1.5</v>
      </c>
      <c r="Y650" s="2">
        <v>4.1629740643895104E-6</v>
      </c>
      <c r="Z650" s="2">
        <v>4.1629740643895104E-6</v>
      </c>
      <c r="AA650" s="3">
        <v>0.1</v>
      </c>
      <c r="AB650">
        <v>6</v>
      </c>
      <c r="AC650">
        <v>4</v>
      </c>
      <c r="AD650" t="s">
        <v>10</v>
      </c>
      <c r="AE650" t="s">
        <v>93</v>
      </c>
    </row>
    <row r="651" spans="23:31" x14ac:dyDescent="0.35">
      <c r="W651">
        <v>0</v>
      </c>
      <c r="X651">
        <v>1.5</v>
      </c>
      <c r="Y651" s="2">
        <v>5.3526307579167898E-11</v>
      </c>
      <c r="Z651" s="2">
        <v>5.3526307579167898E-11</v>
      </c>
      <c r="AA651" s="3">
        <v>0.1</v>
      </c>
      <c r="AB651">
        <v>6</v>
      </c>
      <c r="AC651">
        <v>4</v>
      </c>
      <c r="AD651" t="s">
        <v>10</v>
      </c>
      <c r="AE651" t="s">
        <v>94</v>
      </c>
    </row>
    <row r="652" spans="23:31" x14ac:dyDescent="0.35">
      <c r="W652">
        <v>0</v>
      </c>
      <c r="X652">
        <v>1.5</v>
      </c>
      <c r="Y652">
        <v>4.2190724826716798E-2</v>
      </c>
      <c r="Z652">
        <v>4.2190724826716798E-2</v>
      </c>
      <c r="AA652" s="3">
        <v>0.1</v>
      </c>
      <c r="AB652">
        <v>6</v>
      </c>
      <c r="AC652">
        <v>4</v>
      </c>
      <c r="AD652" t="s">
        <v>10</v>
      </c>
      <c r="AE652" t="s">
        <v>95</v>
      </c>
    </row>
    <row r="653" spans="23:31" x14ac:dyDescent="0.35">
      <c r="W653">
        <v>0</v>
      </c>
      <c r="X653">
        <v>1.5</v>
      </c>
      <c r="Y653" s="2">
        <v>5.7218589093823999E-6</v>
      </c>
      <c r="Z653" s="2">
        <v>5.7218589093823999E-6</v>
      </c>
      <c r="AA653" s="3">
        <v>0.1</v>
      </c>
      <c r="AB653">
        <v>6</v>
      </c>
      <c r="AC653">
        <v>4</v>
      </c>
      <c r="AD653" t="s">
        <v>10</v>
      </c>
      <c r="AE653" t="s">
        <v>96</v>
      </c>
    </row>
    <row r="654" spans="23:31" x14ac:dyDescent="0.35">
      <c r="W654">
        <v>0</v>
      </c>
      <c r="X654">
        <v>1.5</v>
      </c>
      <c r="Y654">
        <v>1.22835669331318E-3</v>
      </c>
      <c r="Z654">
        <v>1.22835669331318E-3</v>
      </c>
      <c r="AA654" s="3">
        <v>0.1</v>
      </c>
      <c r="AB654">
        <v>6</v>
      </c>
      <c r="AC654">
        <v>4</v>
      </c>
      <c r="AD654" t="s">
        <v>10</v>
      </c>
      <c r="AE654" t="s">
        <v>97</v>
      </c>
    </row>
    <row r="655" spans="23:31" x14ac:dyDescent="0.35">
      <c r="W655">
        <v>0</v>
      </c>
      <c r="X655">
        <v>1.5</v>
      </c>
      <c r="Y655">
        <v>0</v>
      </c>
      <c r="Z655">
        <v>0</v>
      </c>
      <c r="AA655" s="3">
        <v>0.1</v>
      </c>
      <c r="AB655">
        <v>6</v>
      </c>
      <c r="AC655">
        <v>4</v>
      </c>
      <c r="AD655" t="s">
        <v>10</v>
      </c>
      <c r="AE655" t="s">
        <v>98</v>
      </c>
    </row>
    <row r="656" spans="23:31" x14ac:dyDescent="0.35">
      <c r="W656">
        <v>0</v>
      </c>
      <c r="X656">
        <v>1.5</v>
      </c>
      <c r="Y656">
        <v>1.09527064844801E-2</v>
      </c>
      <c r="Z656">
        <v>1.09527064844801E-2</v>
      </c>
      <c r="AA656" s="3">
        <v>0.1</v>
      </c>
      <c r="AB656">
        <v>6</v>
      </c>
      <c r="AC656">
        <v>4</v>
      </c>
      <c r="AD656" t="s">
        <v>10</v>
      </c>
      <c r="AE656" t="s">
        <v>99</v>
      </c>
    </row>
    <row r="657" spans="23:31" x14ac:dyDescent="0.35">
      <c r="W657">
        <v>0</v>
      </c>
      <c r="X657">
        <v>1.5</v>
      </c>
      <c r="Y657">
        <v>7.3047071489616699E-2</v>
      </c>
      <c r="Z657">
        <v>7.3047071489616699E-2</v>
      </c>
      <c r="AA657" s="3">
        <v>0.1</v>
      </c>
      <c r="AB657">
        <v>6</v>
      </c>
      <c r="AC657">
        <v>4</v>
      </c>
      <c r="AD657" t="s">
        <v>10</v>
      </c>
      <c r="AE657" t="s">
        <v>100</v>
      </c>
    </row>
    <row r="658" spans="23:31" x14ac:dyDescent="0.35">
      <c r="W658">
        <v>0</v>
      </c>
      <c r="X658">
        <v>1.5</v>
      </c>
      <c r="Y658">
        <v>0</v>
      </c>
      <c r="Z658">
        <v>0</v>
      </c>
      <c r="AA658" s="3">
        <v>0.1</v>
      </c>
      <c r="AB658">
        <v>6</v>
      </c>
      <c r="AC658">
        <v>4</v>
      </c>
      <c r="AD658" t="s">
        <v>10</v>
      </c>
      <c r="AE658" t="s">
        <v>101</v>
      </c>
    </row>
    <row r="659" spans="23:31" x14ac:dyDescent="0.35">
      <c r="W659">
        <v>0</v>
      </c>
      <c r="X659">
        <v>1.5</v>
      </c>
      <c r="Y659">
        <v>2.9505956087062999E-2</v>
      </c>
      <c r="Z659">
        <v>2.9505956087062999E-2</v>
      </c>
      <c r="AA659" s="3">
        <v>0.1</v>
      </c>
      <c r="AB659">
        <v>6</v>
      </c>
      <c r="AC659">
        <v>4</v>
      </c>
      <c r="AD659" t="s">
        <v>10</v>
      </c>
      <c r="AE659" t="s">
        <v>102</v>
      </c>
    </row>
    <row r="660" spans="23:31" x14ac:dyDescent="0.35">
      <c r="W660">
        <v>0</v>
      </c>
      <c r="X660">
        <v>1.5</v>
      </c>
      <c r="Y660">
        <v>0.25185948248976697</v>
      </c>
      <c r="Z660">
        <v>0.25185948248976697</v>
      </c>
      <c r="AA660" s="3">
        <v>0.1</v>
      </c>
      <c r="AB660">
        <v>6</v>
      </c>
      <c r="AC660">
        <v>4</v>
      </c>
      <c r="AD660" t="s">
        <v>10</v>
      </c>
      <c r="AE660" t="s">
        <v>103</v>
      </c>
    </row>
    <row r="661" spans="23:31" x14ac:dyDescent="0.35">
      <c r="W661">
        <v>0</v>
      </c>
      <c r="X661">
        <v>1.5</v>
      </c>
      <c r="Y661">
        <v>6.6065195587429598E-2</v>
      </c>
      <c r="Z661">
        <v>6.6065195587429598E-2</v>
      </c>
      <c r="AA661" s="3">
        <v>0.1</v>
      </c>
      <c r="AB661">
        <v>6</v>
      </c>
      <c r="AC661">
        <v>4</v>
      </c>
      <c r="AD661" t="s">
        <v>10</v>
      </c>
      <c r="AE661" t="s">
        <v>104</v>
      </c>
    </row>
    <row r="662" spans="23:31" x14ac:dyDescent="0.35">
      <c r="W662">
        <v>0</v>
      </c>
      <c r="X662">
        <v>1.5</v>
      </c>
      <c r="Y662">
        <v>0.34443673461104701</v>
      </c>
      <c r="Z662">
        <v>0.34443673461104701</v>
      </c>
      <c r="AA662" s="3">
        <v>0.1</v>
      </c>
      <c r="AB662">
        <v>6</v>
      </c>
      <c r="AC662">
        <v>4</v>
      </c>
      <c r="AD662" t="s">
        <v>10</v>
      </c>
      <c r="AE662" t="s">
        <v>105</v>
      </c>
    </row>
    <row r="663" spans="23:31" x14ac:dyDescent="0.35">
      <c r="W663">
        <v>0</v>
      </c>
      <c r="X663">
        <v>1.5</v>
      </c>
      <c r="Y663">
        <v>0.14882797985426799</v>
      </c>
      <c r="Z663">
        <v>0.14882797985426799</v>
      </c>
      <c r="AA663" s="3">
        <v>0.1</v>
      </c>
      <c r="AB663">
        <v>6</v>
      </c>
      <c r="AC663">
        <v>4</v>
      </c>
      <c r="AD663" t="s">
        <v>10</v>
      </c>
      <c r="AE663" t="s">
        <v>106</v>
      </c>
    </row>
    <row r="664" spans="23:31" x14ac:dyDescent="0.35">
      <c r="W664">
        <v>0</v>
      </c>
      <c r="X664">
        <v>1.5</v>
      </c>
      <c r="Y664">
        <v>1.46444636801787E-3</v>
      </c>
      <c r="Z664">
        <v>1.46444636801787E-3</v>
      </c>
      <c r="AA664" s="3">
        <v>0.1</v>
      </c>
      <c r="AB664">
        <v>6</v>
      </c>
      <c r="AC664">
        <v>4</v>
      </c>
      <c r="AD664" t="s">
        <v>10</v>
      </c>
      <c r="AE664" t="s">
        <v>107</v>
      </c>
    </row>
    <row r="665" spans="23:31" x14ac:dyDescent="0.35">
      <c r="W665">
        <v>0</v>
      </c>
      <c r="X665">
        <v>1.5</v>
      </c>
      <c r="Y665">
        <v>1.05418473006187E-2</v>
      </c>
      <c r="Z665">
        <v>1.05418473006187E-2</v>
      </c>
      <c r="AA665" s="3">
        <v>0.1</v>
      </c>
      <c r="AB665">
        <v>6</v>
      </c>
      <c r="AC665">
        <v>4</v>
      </c>
      <c r="AD665" t="s">
        <v>10</v>
      </c>
      <c r="AE665" t="s">
        <v>108</v>
      </c>
    </row>
    <row r="666" spans="23:31" x14ac:dyDescent="0.35">
      <c r="W666">
        <v>0</v>
      </c>
      <c r="X666">
        <v>1.5</v>
      </c>
      <c r="Y666">
        <v>2.01592300078644E-2</v>
      </c>
      <c r="Z666">
        <v>2.01592300078644E-2</v>
      </c>
      <c r="AA666" s="3">
        <v>0.1</v>
      </c>
      <c r="AB666">
        <v>6</v>
      </c>
      <c r="AC666">
        <v>4</v>
      </c>
      <c r="AD666" t="s">
        <v>10</v>
      </c>
      <c r="AE666" t="s">
        <v>109</v>
      </c>
    </row>
    <row r="667" spans="23:31" x14ac:dyDescent="0.35">
      <c r="W667">
        <v>0</v>
      </c>
      <c r="X667">
        <v>1.5</v>
      </c>
      <c r="Y667">
        <v>2.2129404853605998E-3</v>
      </c>
      <c r="Z667">
        <v>2.2129404853605998E-3</v>
      </c>
      <c r="AA667" s="3">
        <v>0.1</v>
      </c>
      <c r="AB667">
        <v>6</v>
      </c>
      <c r="AC667">
        <v>4</v>
      </c>
      <c r="AD667" t="s">
        <v>10</v>
      </c>
      <c r="AE667" t="s">
        <v>110</v>
      </c>
    </row>
    <row r="668" spans="23:31" x14ac:dyDescent="0.35">
      <c r="W668">
        <v>0</v>
      </c>
      <c r="X668">
        <v>1.5</v>
      </c>
      <c r="Y668">
        <v>4.5060362212586604E-3</v>
      </c>
      <c r="Z668">
        <v>4.5060362212586604E-3</v>
      </c>
      <c r="AA668" s="3">
        <v>0.1</v>
      </c>
      <c r="AB668">
        <v>6</v>
      </c>
      <c r="AC668">
        <v>4</v>
      </c>
      <c r="AD668" t="s">
        <v>10</v>
      </c>
      <c r="AE668" t="s">
        <v>111</v>
      </c>
    </row>
    <row r="669" spans="23:31" x14ac:dyDescent="0.35">
      <c r="W669">
        <v>0</v>
      </c>
      <c r="X669">
        <v>1.5</v>
      </c>
      <c r="Y669" s="2">
        <v>1.5810647487109999E-5</v>
      </c>
      <c r="Z669" s="2">
        <v>1.5810647487109999E-5</v>
      </c>
      <c r="AA669" s="3">
        <v>0.1</v>
      </c>
      <c r="AB669">
        <v>6</v>
      </c>
      <c r="AC669">
        <v>4</v>
      </c>
      <c r="AD669" t="s">
        <v>10</v>
      </c>
      <c r="AE669" t="s">
        <v>112</v>
      </c>
    </row>
    <row r="670" spans="23:31" x14ac:dyDescent="0.35">
      <c r="W670">
        <v>0</v>
      </c>
      <c r="X670">
        <v>1.5</v>
      </c>
      <c r="Y670">
        <v>0.243642652357796</v>
      </c>
      <c r="Z670">
        <v>0.243642652357796</v>
      </c>
      <c r="AA670" s="3">
        <v>0.1</v>
      </c>
      <c r="AB670">
        <v>6</v>
      </c>
      <c r="AC670">
        <v>4</v>
      </c>
      <c r="AD670" t="s">
        <v>10</v>
      </c>
      <c r="AE670" t="s">
        <v>113</v>
      </c>
    </row>
    <row r="671" spans="23:31" x14ac:dyDescent="0.35">
      <c r="W671">
        <v>0</v>
      </c>
      <c r="X671">
        <v>1.5</v>
      </c>
      <c r="Y671">
        <v>1.1983600759054201E-3</v>
      </c>
      <c r="Z671">
        <v>1.1983600759054201E-3</v>
      </c>
      <c r="AA671" s="3">
        <v>0.1</v>
      </c>
      <c r="AB671">
        <v>6</v>
      </c>
      <c r="AC671">
        <v>4</v>
      </c>
      <c r="AD671" t="s">
        <v>10</v>
      </c>
      <c r="AE671" t="s">
        <v>114</v>
      </c>
    </row>
    <row r="672" spans="23:31" x14ac:dyDescent="0.35">
      <c r="W672">
        <v>0</v>
      </c>
      <c r="X672">
        <v>1.5</v>
      </c>
      <c r="Y672">
        <v>5.9075114869884201E-4</v>
      </c>
      <c r="Z672">
        <v>5.9075114869884201E-4</v>
      </c>
      <c r="AA672" s="3">
        <v>0.1</v>
      </c>
      <c r="AB672">
        <v>6</v>
      </c>
      <c r="AC672">
        <v>4</v>
      </c>
      <c r="AD672" t="s">
        <v>10</v>
      </c>
      <c r="AE672" t="s">
        <v>115</v>
      </c>
    </row>
    <row r="673" spans="23:31" x14ac:dyDescent="0.35">
      <c r="W673">
        <v>0</v>
      </c>
      <c r="X673">
        <v>1.5</v>
      </c>
      <c r="Y673" s="2">
        <v>2.8644563262944602E-10</v>
      </c>
      <c r="Z673" s="2">
        <v>2.8644563262944602E-10</v>
      </c>
      <c r="AA673" s="3">
        <v>0.1</v>
      </c>
      <c r="AB673">
        <v>6</v>
      </c>
      <c r="AC673">
        <v>4</v>
      </c>
      <c r="AD673" t="s">
        <v>10</v>
      </c>
      <c r="AE673" t="s">
        <v>116</v>
      </c>
    </row>
    <row r="674" spans="23:31" x14ac:dyDescent="0.35">
      <c r="W674">
        <v>0</v>
      </c>
      <c r="X674">
        <v>1.5</v>
      </c>
      <c r="Y674">
        <v>2.8924606174025201E-3</v>
      </c>
      <c r="Z674">
        <v>2.8924606174025201E-3</v>
      </c>
      <c r="AA674" s="3">
        <v>0.1</v>
      </c>
      <c r="AB674">
        <v>6</v>
      </c>
      <c r="AC674">
        <v>4</v>
      </c>
      <c r="AD674" t="s">
        <v>10</v>
      </c>
      <c r="AE674" t="s">
        <v>117</v>
      </c>
    </row>
    <row r="675" spans="23:31" x14ac:dyDescent="0.35">
      <c r="W675">
        <v>0</v>
      </c>
      <c r="X675">
        <v>1.5</v>
      </c>
      <c r="Y675">
        <v>0</v>
      </c>
      <c r="Z675">
        <v>0</v>
      </c>
      <c r="AA675" s="3">
        <v>0.1</v>
      </c>
      <c r="AB675">
        <v>6</v>
      </c>
      <c r="AC675">
        <v>4</v>
      </c>
      <c r="AD675" t="s">
        <v>10</v>
      </c>
      <c r="AE675" t="s">
        <v>118</v>
      </c>
    </row>
    <row r="676" spans="23:31" x14ac:dyDescent="0.35">
      <c r="W676">
        <v>0</v>
      </c>
      <c r="X676">
        <v>1.5</v>
      </c>
      <c r="Y676">
        <v>9.7451664406753204E-3</v>
      </c>
      <c r="Z676">
        <v>9.7451664406753204E-3</v>
      </c>
      <c r="AA676" s="3">
        <v>0.1</v>
      </c>
      <c r="AB676">
        <v>6</v>
      </c>
      <c r="AC676">
        <v>4</v>
      </c>
      <c r="AD676" t="s">
        <v>10</v>
      </c>
      <c r="AE676" t="s">
        <v>119</v>
      </c>
    </row>
    <row r="677" spans="23:31" x14ac:dyDescent="0.35">
      <c r="W677">
        <v>0</v>
      </c>
      <c r="X677">
        <v>1.5</v>
      </c>
      <c r="Y677">
        <v>9.5495526584147006E-3</v>
      </c>
      <c r="Z677">
        <v>9.5495526584147006E-3</v>
      </c>
      <c r="AA677" s="3">
        <v>0.1</v>
      </c>
      <c r="AB677">
        <v>6</v>
      </c>
      <c r="AC677">
        <v>4</v>
      </c>
      <c r="AD677" t="s">
        <v>10</v>
      </c>
      <c r="AE677" t="s">
        <v>120</v>
      </c>
    </row>
    <row r="678" spans="23:31" x14ac:dyDescent="0.35">
      <c r="W678">
        <v>0</v>
      </c>
      <c r="X678">
        <v>1.5</v>
      </c>
      <c r="Y678">
        <v>4.9164487937857805E-4</v>
      </c>
      <c r="Z678">
        <v>4.9164487937857805E-4</v>
      </c>
      <c r="AA678" s="3">
        <v>0.1</v>
      </c>
      <c r="AB678">
        <v>6</v>
      </c>
      <c r="AC678">
        <v>4</v>
      </c>
      <c r="AD678" t="s">
        <v>10</v>
      </c>
      <c r="AE678" t="s">
        <v>121</v>
      </c>
    </row>
    <row r="679" spans="23:31" x14ac:dyDescent="0.35">
      <c r="W679">
        <v>0</v>
      </c>
      <c r="X679">
        <v>1.5</v>
      </c>
      <c r="Y679">
        <v>2.5346684041137602E-2</v>
      </c>
      <c r="Z679">
        <v>2.5346684041137602E-2</v>
      </c>
      <c r="AA679" s="3">
        <v>0.1</v>
      </c>
      <c r="AB679">
        <v>6</v>
      </c>
      <c r="AC679">
        <v>4</v>
      </c>
      <c r="AD679" t="s">
        <v>10</v>
      </c>
      <c r="AE679" t="s">
        <v>122</v>
      </c>
    </row>
    <row r="680" spans="23:31" x14ac:dyDescent="0.35">
      <c r="W680">
        <v>0</v>
      </c>
      <c r="X680">
        <v>1.5</v>
      </c>
      <c r="Y680">
        <v>1.778276601898E-2</v>
      </c>
      <c r="Z680">
        <v>1.778276601898E-2</v>
      </c>
      <c r="AA680" s="3">
        <v>0.1</v>
      </c>
      <c r="AB680">
        <v>6</v>
      </c>
      <c r="AC680">
        <v>4</v>
      </c>
      <c r="AD680" t="s">
        <v>10</v>
      </c>
      <c r="AE680" t="s">
        <v>123</v>
      </c>
    </row>
    <row r="681" spans="23:31" x14ac:dyDescent="0.35">
      <c r="W681">
        <v>0</v>
      </c>
      <c r="X681">
        <v>1.5</v>
      </c>
      <c r="Y681">
        <v>7.61436820139686E-3</v>
      </c>
      <c r="Z681">
        <v>7.61436820139686E-3</v>
      </c>
      <c r="AA681" s="3">
        <v>0.1</v>
      </c>
      <c r="AB681">
        <v>6</v>
      </c>
      <c r="AC681">
        <v>4</v>
      </c>
      <c r="AD681" t="s">
        <v>10</v>
      </c>
      <c r="AE681" t="s">
        <v>124</v>
      </c>
    </row>
    <row r="682" spans="23:31" x14ac:dyDescent="0.35">
      <c r="W682">
        <v>0</v>
      </c>
      <c r="X682">
        <v>1.5</v>
      </c>
      <c r="Y682">
        <v>4.4776789658117102E-4</v>
      </c>
      <c r="Z682">
        <v>4.4776789658117102E-4</v>
      </c>
      <c r="AA682" s="3">
        <v>0.1</v>
      </c>
      <c r="AB682">
        <v>6</v>
      </c>
      <c r="AC682">
        <v>4</v>
      </c>
      <c r="AD682" t="s">
        <v>10</v>
      </c>
      <c r="AE682" t="s">
        <v>125</v>
      </c>
    </row>
    <row r="683" spans="23:31" x14ac:dyDescent="0.35">
      <c r="W683">
        <v>0</v>
      </c>
      <c r="X683">
        <v>1.5</v>
      </c>
      <c r="Y683">
        <v>6.1830463430556801E-2</v>
      </c>
      <c r="Z683">
        <v>6.1830463430556801E-2</v>
      </c>
      <c r="AA683" s="3">
        <v>0.1</v>
      </c>
      <c r="AB683">
        <v>6</v>
      </c>
      <c r="AC683">
        <v>4</v>
      </c>
      <c r="AD683" t="s">
        <v>10</v>
      </c>
      <c r="AE683" t="s">
        <v>126</v>
      </c>
    </row>
    <row r="684" spans="23:31" x14ac:dyDescent="0.35">
      <c r="W684">
        <v>0</v>
      </c>
      <c r="X684">
        <v>1.5</v>
      </c>
      <c r="Y684">
        <v>8.7592049618789303E-3</v>
      </c>
      <c r="Z684">
        <v>8.7592049618789303E-3</v>
      </c>
      <c r="AA684" s="3">
        <v>0.1</v>
      </c>
      <c r="AB684">
        <v>6</v>
      </c>
      <c r="AC684">
        <v>4</v>
      </c>
      <c r="AD684" t="s">
        <v>10</v>
      </c>
      <c r="AE684" t="s">
        <v>127</v>
      </c>
    </row>
    <row r="685" spans="23:31" x14ac:dyDescent="0.35">
      <c r="W685">
        <v>0</v>
      </c>
      <c r="X685">
        <v>1.5</v>
      </c>
      <c r="Y685" s="2">
        <v>4.2791307108221302E-6</v>
      </c>
      <c r="Z685" s="2">
        <v>4.2791307108221302E-6</v>
      </c>
      <c r="AA685" s="3">
        <v>0.1</v>
      </c>
      <c r="AB685">
        <v>6</v>
      </c>
      <c r="AC685">
        <v>4</v>
      </c>
      <c r="AD685" t="s">
        <v>10</v>
      </c>
      <c r="AE685" t="s">
        <v>128</v>
      </c>
    </row>
    <row r="686" spans="23:31" x14ac:dyDescent="0.35">
      <c r="W686">
        <v>0</v>
      </c>
      <c r="X686">
        <v>1.5</v>
      </c>
      <c r="Y686" s="2">
        <v>4.1629740643895104E-6</v>
      </c>
      <c r="Z686" s="2">
        <v>4.1629740643895104E-6</v>
      </c>
      <c r="AA686" s="3">
        <v>0.1</v>
      </c>
      <c r="AB686">
        <v>6</v>
      </c>
      <c r="AC686">
        <v>4</v>
      </c>
      <c r="AD686" t="s">
        <v>10</v>
      </c>
      <c r="AE686" t="s">
        <v>129</v>
      </c>
    </row>
    <row r="687" spans="23:31" x14ac:dyDescent="0.35">
      <c r="W687">
        <v>0</v>
      </c>
      <c r="X687">
        <v>1.5</v>
      </c>
      <c r="Y687" s="2">
        <v>5.3526307579167898E-11</v>
      </c>
      <c r="Z687" s="2">
        <v>5.3526307579167898E-11</v>
      </c>
      <c r="AA687" s="3">
        <v>0.1</v>
      </c>
      <c r="AB687">
        <v>6</v>
      </c>
      <c r="AC687">
        <v>4</v>
      </c>
      <c r="AD687" t="s">
        <v>10</v>
      </c>
      <c r="AE687" t="s">
        <v>130</v>
      </c>
    </row>
    <row r="688" spans="23:31" x14ac:dyDescent="0.35">
      <c r="W688">
        <v>0</v>
      </c>
      <c r="X688">
        <v>1.5</v>
      </c>
      <c r="Y688">
        <v>4.2190724826716798E-2</v>
      </c>
      <c r="Z688">
        <v>4.2190724826716798E-2</v>
      </c>
      <c r="AA688" s="3">
        <v>0.1</v>
      </c>
      <c r="AB688">
        <v>6</v>
      </c>
      <c r="AC688">
        <v>4</v>
      </c>
      <c r="AD688" t="s">
        <v>10</v>
      </c>
      <c r="AE688" t="s">
        <v>131</v>
      </c>
    </row>
    <row r="689" spans="23:31" x14ac:dyDescent="0.35">
      <c r="W689">
        <v>0</v>
      </c>
      <c r="X689">
        <v>1.5</v>
      </c>
      <c r="Y689" s="2">
        <v>5.7218589093823999E-6</v>
      </c>
      <c r="Z689" s="2">
        <v>5.7218589093823999E-6</v>
      </c>
      <c r="AA689" s="3">
        <v>0.1</v>
      </c>
      <c r="AB689">
        <v>6</v>
      </c>
      <c r="AC689">
        <v>4</v>
      </c>
      <c r="AD689" t="s">
        <v>10</v>
      </c>
      <c r="AE689" t="s">
        <v>132</v>
      </c>
    </row>
    <row r="690" spans="23:31" x14ac:dyDescent="0.35">
      <c r="W690">
        <v>0</v>
      </c>
      <c r="X690">
        <v>1.5</v>
      </c>
      <c r="Y690">
        <v>1.22835669331318E-3</v>
      </c>
      <c r="Z690">
        <v>1.22835669331318E-3</v>
      </c>
      <c r="AA690" s="3">
        <v>0.1</v>
      </c>
      <c r="AB690">
        <v>6</v>
      </c>
      <c r="AC690">
        <v>4</v>
      </c>
      <c r="AD690" t="s">
        <v>10</v>
      </c>
      <c r="AE690" t="s">
        <v>133</v>
      </c>
    </row>
    <row r="691" spans="23:31" x14ac:dyDescent="0.35">
      <c r="W691">
        <v>0</v>
      </c>
      <c r="X691">
        <v>1.5</v>
      </c>
      <c r="Y691">
        <v>0</v>
      </c>
      <c r="Z691">
        <v>0</v>
      </c>
      <c r="AA691" s="3">
        <v>0.1</v>
      </c>
      <c r="AB691">
        <v>6</v>
      </c>
      <c r="AC691">
        <v>4</v>
      </c>
      <c r="AD691" t="s">
        <v>10</v>
      </c>
      <c r="AE691" t="s">
        <v>134</v>
      </c>
    </row>
    <row r="692" spans="23:31" x14ac:dyDescent="0.35">
      <c r="W692">
        <v>0</v>
      </c>
      <c r="X692">
        <v>1.5</v>
      </c>
      <c r="Y692">
        <v>1.09527064844801E-2</v>
      </c>
      <c r="Z692">
        <v>1.09527064844801E-2</v>
      </c>
      <c r="AA692" s="3">
        <v>0.1</v>
      </c>
      <c r="AB692">
        <v>6</v>
      </c>
      <c r="AC692">
        <v>4</v>
      </c>
      <c r="AD692" t="s">
        <v>10</v>
      </c>
      <c r="AE692" t="s">
        <v>135</v>
      </c>
    </row>
    <row r="693" spans="23:31" x14ac:dyDescent="0.35">
      <c r="W693">
        <v>0</v>
      </c>
      <c r="X693">
        <v>1.5</v>
      </c>
      <c r="Y693">
        <v>7.3047071489616699E-2</v>
      </c>
      <c r="Z693">
        <v>7.3047071489616699E-2</v>
      </c>
      <c r="AA693" s="3">
        <v>0.1</v>
      </c>
      <c r="AB693">
        <v>6</v>
      </c>
      <c r="AC693">
        <v>4</v>
      </c>
      <c r="AD693" t="s">
        <v>10</v>
      </c>
      <c r="AE693" t="s">
        <v>136</v>
      </c>
    </row>
    <row r="694" spans="23:31" x14ac:dyDescent="0.35">
      <c r="W694">
        <v>0</v>
      </c>
      <c r="X694">
        <v>1.5</v>
      </c>
      <c r="Y694">
        <v>0</v>
      </c>
      <c r="Z694">
        <v>0</v>
      </c>
      <c r="AA694" s="3">
        <v>0.1</v>
      </c>
      <c r="AB694">
        <v>6</v>
      </c>
      <c r="AC694">
        <v>4</v>
      </c>
      <c r="AD694" t="s">
        <v>10</v>
      </c>
      <c r="AE694" t="s">
        <v>137</v>
      </c>
    </row>
    <row r="695" spans="23:31" x14ac:dyDescent="0.35">
      <c r="W695">
        <v>0</v>
      </c>
      <c r="X695">
        <v>1.5</v>
      </c>
      <c r="Y695">
        <v>2.9505956087062999E-2</v>
      </c>
      <c r="Z695">
        <v>2.9505956087062999E-2</v>
      </c>
      <c r="AA695" s="3">
        <v>0.1</v>
      </c>
      <c r="AB695">
        <v>6</v>
      </c>
      <c r="AC695">
        <v>4</v>
      </c>
      <c r="AD695" t="s">
        <v>10</v>
      </c>
      <c r="AE695" t="s">
        <v>138</v>
      </c>
    </row>
    <row r="696" spans="23:31" x14ac:dyDescent="0.35">
      <c r="W696">
        <v>0</v>
      </c>
      <c r="X696">
        <v>1.5</v>
      </c>
      <c r="Y696">
        <v>0.25185948248976697</v>
      </c>
      <c r="Z696">
        <v>0.25185948248976697</v>
      </c>
      <c r="AA696" s="3">
        <v>0.1</v>
      </c>
      <c r="AB696">
        <v>6</v>
      </c>
      <c r="AC696">
        <v>4</v>
      </c>
      <c r="AD696" t="s">
        <v>10</v>
      </c>
      <c r="AE696" t="s">
        <v>139</v>
      </c>
    </row>
    <row r="697" spans="23:31" x14ac:dyDescent="0.35">
      <c r="W697">
        <v>0</v>
      </c>
      <c r="X697">
        <v>1.5</v>
      </c>
      <c r="Y697">
        <v>6.6065195587429598E-2</v>
      </c>
      <c r="Z697">
        <v>6.6065195587429598E-2</v>
      </c>
      <c r="AA697" s="3">
        <v>0.1</v>
      </c>
      <c r="AB697">
        <v>6</v>
      </c>
      <c r="AC697">
        <v>4</v>
      </c>
      <c r="AD697" t="s">
        <v>10</v>
      </c>
      <c r="AE697" t="s">
        <v>140</v>
      </c>
    </row>
    <row r="698" spans="23:31" x14ac:dyDescent="0.35">
      <c r="W698">
        <v>0</v>
      </c>
      <c r="X698">
        <v>1.5</v>
      </c>
      <c r="Y698">
        <v>0.34443673461104701</v>
      </c>
      <c r="Z698">
        <v>0.34443673461104701</v>
      </c>
      <c r="AA698" s="3">
        <v>0.1</v>
      </c>
      <c r="AB698">
        <v>6</v>
      </c>
      <c r="AC698">
        <v>4</v>
      </c>
      <c r="AD698" t="s">
        <v>10</v>
      </c>
      <c r="AE698" t="s">
        <v>141</v>
      </c>
    </row>
    <row r="699" spans="23:31" x14ac:dyDescent="0.35">
      <c r="W699">
        <v>0</v>
      </c>
      <c r="X699">
        <v>1.5</v>
      </c>
      <c r="Y699">
        <v>0.14882797985426799</v>
      </c>
      <c r="Z699">
        <v>0.14882797985426799</v>
      </c>
      <c r="AA699" s="3">
        <v>0.1</v>
      </c>
      <c r="AB699">
        <v>6</v>
      </c>
      <c r="AC699">
        <v>4</v>
      </c>
      <c r="AD699" t="s">
        <v>10</v>
      </c>
      <c r="AE699" t="s">
        <v>142</v>
      </c>
    </row>
    <row r="700" spans="23:31" x14ac:dyDescent="0.35">
      <c r="W700">
        <v>0</v>
      </c>
      <c r="X700">
        <v>1.5</v>
      </c>
      <c r="Y700">
        <v>1.46444636801787E-3</v>
      </c>
      <c r="Z700">
        <v>1.46444636801787E-3</v>
      </c>
      <c r="AA700" s="3">
        <v>0.1</v>
      </c>
      <c r="AB700">
        <v>6</v>
      </c>
      <c r="AC700">
        <v>4</v>
      </c>
      <c r="AD700" t="s">
        <v>10</v>
      </c>
      <c r="AE700" t="s">
        <v>143</v>
      </c>
    </row>
    <row r="701" spans="23:31" x14ac:dyDescent="0.35">
      <c r="W701">
        <v>0</v>
      </c>
      <c r="X701">
        <v>1.5</v>
      </c>
      <c r="Y701">
        <v>1.05418473006187E-2</v>
      </c>
      <c r="Z701">
        <v>1.05418473006187E-2</v>
      </c>
      <c r="AA701" s="3">
        <v>0.1</v>
      </c>
      <c r="AB701">
        <v>6</v>
      </c>
      <c r="AC701">
        <v>4</v>
      </c>
      <c r="AD701" t="s">
        <v>10</v>
      </c>
      <c r="AE701" t="s">
        <v>144</v>
      </c>
    </row>
    <row r="702" spans="23:31" x14ac:dyDescent="0.35">
      <c r="W702">
        <v>0</v>
      </c>
      <c r="X702">
        <v>1.5</v>
      </c>
      <c r="Y702">
        <v>2.01592300078644E-2</v>
      </c>
      <c r="Z702">
        <v>2.01592300078644E-2</v>
      </c>
      <c r="AA702" s="3">
        <v>0.1</v>
      </c>
      <c r="AB702">
        <v>6</v>
      </c>
      <c r="AC702">
        <v>4</v>
      </c>
      <c r="AD702" t="s">
        <v>10</v>
      </c>
      <c r="AE702" t="s">
        <v>145</v>
      </c>
    </row>
    <row r="703" spans="23:31" x14ac:dyDescent="0.35">
      <c r="W703">
        <v>0</v>
      </c>
      <c r="X703">
        <v>1.5</v>
      </c>
      <c r="Y703">
        <v>2.2129404853605998E-3</v>
      </c>
      <c r="Z703">
        <v>2.2129404853605998E-3</v>
      </c>
      <c r="AA703" s="3">
        <v>0.1</v>
      </c>
      <c r="AB703">
        <v>6</v>
      </c>
      <c r="AC703">
        <v>4</v>
      </c>
      <c r="AD703" t="s">
        <v>10</v>
      </c>
      <c r="AE703" t="s">
        <v>146</v>
      </c>
    </row>
    <row r="704" spans="23:31" x14ac:dyDescent="0.35">
      <c r="W704">
        <v>0</v>
      </c>
      <c r="X704">
        <v>1.5</v>
      </c>
      <c r="Y704">
        <v>4.5060362212586604E-3</v>
      </c>
      <c r="Z704">
        <v>4.5060362212586604E-3</v>
      </c>
      <c r="AA704" s="3">
        <v>0.1</v>
      </c>
      <c r="AB704">
        <v>6</v>
      </c>
      <c r="AC704">
        <v>4</v>
      </c>
      <c r="AD704" t="s">
        <v>10</v>
      </c>
      <c r="AE704" t="s">
        <v>147</v>
      </c>
    </row>
    <row r="705" spans="23:31" x14ac:dyDescent="0.35">
      <c r="W705">
        <v>0</v>
      </c>
      <c r="X705">
        <v>1.5</v>
      </c>
      <c r="Y705" s="2">
        <v>1.5810647487109999E-5</v>
      </c>
      <c r="Z705" s="2">
        <v>1.5810647487109999E-5</v>
      </c>
      <c r="AA705" s="3">
        <v>0.1</v>
      </c>
      <c r="AB705">
        <v>6</v>
      </c>
      <c r="AC705">
        <v>4</v>
      </c>
      <c r="AD705" t="s">
        <v>10</v>
      </c>
      <c r="AE705" t="s">
        <v>148</v>
      </c>
    </row>
    <row r="706" spans="23:31" x14ac:dyDescent="0.35">
      <c r="W706">
        <v>0</v>
      </c>
      <c r="X706">
        <v>1.5</v>
      </c>
      <c r="Y706">
        <v>0.243642652357796</v>
      </c>
      <c r="Z706">
        <v>0.243642652357796</v>
      </c>
      <c r="AA706" s="3">
        <v>0.1</v>
      </c>
      <c r="AB706">
        <v>6</v>
      </c>
      <c r="AC706">
        <v>4</v>
      </c>
      <c r="AD706" t="s">
        <v>10</v>
      </c>
      <c r="AE706" t="s">
        <v>149</v>
      </c>
    </row>
    <row r="707" spans="23:31" x14ac:dyDescent="0.35">
      <c r="W707">
        <v>0</v>
      </c>
      <c r="X707">
        <v>1.5</v>
      </c>
      <c r="Y707">
        <v>1.1983600759054201E-3</v>
      </c>
      <c r="Z707">
        <v>1.1983600759054201E-3</v>
      </c>
      <c r="AA707" s="3">
        <v>0.1</v>
      </c>
      <c r="AB707">
        <v>6</v>
      </c>
      <c r="AC707">
        <v>4</v>
      </c>
      <c r="AD707" t="s">
        <v>10</v>
      </c>
      <c r="AE707" t="s">
        <v>150</v>
      </c>
    </row>
    <row r="708" spans="23:31" x14ac:dyDescent="0.35">
      <c r="W708">
        <v>0</v>
      </c>
      <c r="X708">
        <v>1.5</v>
      </c>
      <c r="Y708">
        <v>5.9075114869884201E-4</v>
      </c>
      <c r="Z708">
        <v>5.9075114869884201E-4</v>
      </c>
      <c r="AA708" s="3">
        <v>0.1</v>
      </c>
      <c r="AB708">
        <v>6</v>
      </c>
      <c r="AC708">
        <v>4</v>
      </c>
      <c r="AD708" t="s">
        <v>10</v>
      </c>
      <c r="AE708" t="s">
        <v>151</v>
      </c>
    </row>
    <row r="709" spans="23:31" x14ac:dyDescent="0.35">
      <c r="W709">
        <v>0</v>
      </c>
      <c r="X709">
        <v>1.5</v>
      </c>
      <c r="Y709" s="2">
        <v>2.8644563262944602E-10</v>
      </c>
      <c r="Z709" s="2">
        <v>2.8644563262944602E-10</v>
      </c>
      <c r="AA709" s="3">
        <v>0.1</v>
      </c>
      <c r="AB709">
        <v>6</v>
      </c>
      <c r="AC709">
        <v>4</v>
      </c>
      <c r="AD709" t="s">
        <v>10</v>
      </c>
      <c r="AE709" t="s">
        <v>152</v>
      </c>
    </row>
    <row r="710" spans="23:31" x14ac:dyDescent="0.35">
      <c r="W710">
        <v>0</v>
      </c>
      <c r="X710">
        <v>1.5</v>
      </c>
      <c r="Y710">
        <v>2.8924606174025201E-3</v>
      </c>
      <c r="Z710">
        <v>2.8924606174025201E-3</v>
      </c>
      <c r="AA710" s="3">
        <v>0.1</v>
      </c>
      <c r="AB710">
        <v>6</v>
      </c>
      <c r="AC710">
        <v>4</v>
      </c>
      <c r="AD710" t="s">
        <v>10</v>
      </c>
      <c r="AE710" t="s">
        <v>153</v>
      </c>
    </row>
    <row r="711" spans="23:31" x14ac:dyDescent="0.35">
      <c r="W711">
        <v>0</v>
      </c>
      <c r="X711">
        <v>1.5</v>
      </c>
      <c r="Y711">
        <v>0</v>
      </c>
      <c r="Z711">
        <v>0</v>
      </c>
      <c r="AA711" s="3">
        <v>0.1</v>
      </c>
      <c r="AB711">
        <v>6</v>
      </c>
      <c r="AC711">
        <v>4</v>
      </c>
      <c r="AD711" t="s">
        <v>10</v>
      </c>
      <c r="AE711" t="s">
        <v>154</v>
      </c>
    </row>
    <row r="712" spans="23:31" x14ac:dyDescent="0.35">
      <c r="W712">
        <v>0</v>
      </c>
      <c r="X712">
        <v>1.5</v>
      </c>
      <c r="Y712">
        <v>9.7451664406753204E-3</v>
      </c>
      <c r="Z712">
        <v>9.7451664406753204E-3</v>
      </c>
      <c r="AA712" s="3">
        <v>0.1</v>
      </c>
      <c r="AB712">
        <v>6</v>
      </c>
      <c r="AC712">
        <v>4</v>
      </c>
      <c r="AD712" t="s">
        <v>10</v>
      </c>
      <c r="AE712" t="s">
        <v>155</v>
      </c>
    </row>
    <row r="713" spans="23:31" x14ac:dyDescent="0.35">
      <c r="W713">
        <v>0</v>
      </c>
      <c r="X713">
        <v>1.5</v>
      </c>
      <c r="Y713">
        <v>9.5495526584147006E-3</v>
      </c>
      <c r="Z713">
        <v>9.5495526584147006E-3</v>
      </c>
      <c r="AA713" s="3">
        <v>0.1</v>
      </c>
      <c r="AB713">
        <v>6</v>
      </c>
      <c r="AC713">
        <v>4</v>
      </c>
      <c r="AD713" t="s">
        <v>10</v>
      </c>
      <c r="AE713" t="s">
        <v>156</v>
      </c>
    </row>
    <row r="714" spans="23:31" x14ac:dyDescent="0.35">
      <c r="W714">
        <v>0</v>
      </c>
      <c r="X714">
        <v>1.5</v>
      </c>
      <c r="Y714">
        <v>4.9164487937857805E-4</v>
      </c>
      <c r="Z714">
        <v>4.9164487937857805E-4</v>
      </c>
      <c r="AA714" s="3">
        <v>0.1</v>
      </c>
      <c r="AB714">
        <v>6</v>
      </c>
      <c r="AC714">
        <v>4</v>
      </c>
      <c r="AD714" t="s">
        <v>10</v>
      </c>
      <c r="AE714" t="s">
        <v>157</v>
      </c>
    </row>
    <row r="715" spans="23:31" x14ac:dyDescent="0.35">
      <c r="W715">
        <v>0</v>
      </c>
      <c r="X715">
        <v>1.5</v>
      </c>
      <c r="Y715">
        <v>2.5346684041137602E-2</v>
      </c>
      <c r="Z715">
        <v>2.5346684041137602E-2</v>
      </c>
      <c r="AA715" s="3">
        <v>0.1</v>
      </c>
      <c r="AB715">
        <v>6</v>
      </c>
      <c r="AC715">
        <v>4</v>
      </c>
      <c r="AD715" t="s">
        <v>10</v>
      </c>
      <c r="AE715" t="s">
        <v>158</v>
      </c>
    </row>
    <row r="716" spans="23:31" x14ac:dyDescent="0.35">
      <c r="W716">
        <v>0</v>
      </c>
      <c r="X716">
        <v>1.5</v>
      </c>
      <c r="Y716">
        <v>1.778276601898E-2</v>
      </c>
      <c r="Z716">
        <v>1.778276601898E-2</v>
      </c>
      <c r="AA716" s="3">
        <v>0.1</v>
      </c>
      <c r="AB716">
        <v>6</v>
      </c>
      <c r="AC716">
        <v>4</v>
      </c>
      <c r="AD716" t="s">
        <v>10</v>
      </c>
      <c r="AE716" t="s">
        <v>159</v>
      </c>
    </row>
    <row r="717" spans="23:31" x14ac:dyDescent="0.35">
      <c r="W717">
        <v>0</v>
      </c>
      <c r="X717">
        <v>1.5</v>
      </c>
      <c r="Y717">
        <v>7.61436820139686E-3</v>
      </c>
      <c r="Z717">
        <v>7.61436820139686E-3</v>
      </c>
      <c r="AA717" s="3">
        <v>0.1</v>
      </c>
      <c r="AB717">
        <v>6</v>
      </c>
      <c r="AC717">
        <v>4</v>
      </c>
      <c r="AD717" t="s">
        <v>10</v>
      </c>
      <c r="AE717" t="s">
        <v>160</v>
      </c>
    </row>
    <row r="718" spans="23:31" x14ac:dyDescent="0.35">
      <c r="W718">
        <v>0</v>
      </c>
      <c r="X718">
        <v>1.5</v>
      </c>
      <c r="Y718">
        <v>4.4776789658117102E-4</v>
      </c>
      <c r="Z718">
        <v>4.4776789658117102E-4</v>
      </c>
      <c r="AA718" s="3">
        <v>0.1</v>
      </c>
      <c r="AB718">
        <v>6</v>
      </c>
      <c r="AC718">
        <v>4</v>
      </c>
      <c r="AD718" t="s">
        <v>10</v>
      </c>
      <c r="AE718" t="s">
        <v>161</v>
      </c>
    </row>
    <row r="719" spans="23:31" x14ac:dyDescent="0.35">
      <c r="W719">
        <v>0</v>
      </c>
      <c r="X719">
        <v>1.5</v>
      </c>
      <c r="Y719">
        <v>6.1830463430556801E-2</v>
      </c>
      <c r="Z719">
        <v>6.1830463430556801E-2</v>
      </c>
      <c r="AA719" s="3">
        <v>0.1</v>
      </c>
      <c r="AB719">
        <v>6</v>
      </c>
      <c r="AC719">
        <v>4</v>
      </c>
      <c r="AD719" t="s">
        <v>10</v>
      </c>
      <c r="AE719" t="s">
        <v>162</v>
      </c>
    </row>
    <row r="720" spans="23:31" x14ac:dyDescent="0.35">
      <c r="W720">
        <v>0</v>
      </c>
      <c r="X720">
        <v>1.5</v>
      </c>
      <c r="Y720">
        <v>8.7592049618789303E-3</v>
      </c>
      <c r="Z720">
        <v>8.7592049618789303E-3</v>
      </c>
      <c r="AA720" s="3">
        <v>0.1</v>
      </c>
      <c r="AB720">
        <v>6</v>
      </c>
      <c r="AC720">
        <v>4</v>
      </c>
      <c r="AD720" t="s">
        <v>10</v>
      </c>
      <c r="AE720" t="s">
        <v>163</v>
      </c>
    </row>
    <row r="721" spans="23:31" x14ac:dyDescent="0.35">
      <c r="W721">
        <v>0</v>
      </c>
      <c r="X721">
        <v>1.5</v>
      </c>
      <c r="Y721" s="2">
        <v>4.2791307108221302E-6</v>
      </c>
      <c r="Z721" s="2">
        <v>4.2791307108221302E-6</v>
      </c>
      <c r="AA721" s="3">
        <v>0.1</v>
      </c>
      <c r="AB721">
        <v>6</v>
      </c>
      <c r="AC721">
        <v>4</v>
      </c>
      <c r="AD721" t="s">
        <v>10</v>
      </c>
      <c r="AE721" t="s">
        <v>164</v>
      </c>
    </row>
    <row r="722" spans="23:31" x14ac:dyDescent="0.35">
      <c r="W722">
        <v>0</v>
      </c>
      <c r="X722">
        <v>1.5</v>
      </c>
      <c r="Y722" s="2">
        <v>4.1629740643895104E-6</v>
      </c>
      <c r="Z722" s="2">
        <v>4.1629740643895104E-6</v>
      </c>
      <c r="AA722" s="3">
        <v>0.1</v>
      </c>
      <c r="AB722">
        <v>6</v>
      </c>
      <c r="AC722">
        <v>4</v>
      </c>
      <c r="AD722" t="s">
        <v>10</v>
      </c>
      <c r="AE722" t="s">
        <v>165</v>
      </c>
    </row>
    <row r="723" spans="23:31" x14ac:dyDescent="0.35">
      <c r="W723">
        <v>0</v>
      </c>
      <c r="X723">
        <v>1.5</v>
      </c>
      <c r="Y723" s="2">
        <v>5.3526307579167898E-11</v>
      </c>
      <c r="Z723" s="2">
        <v>5.3526307579167898E-11</v>
      </c>
      <c r="AA723" s="3">
        <v>0.1</v>
      </c>
      <c r="AB723">
        <v>6</v>
      </c>
      <c r="AC723">
        <v>4</v>
      </c>
      <c r="AD723" t="s">
        <v>10</v>
      </c>
      <c r="AE723" t="s">
        <v>166</v>
      </c>
    </row>
    <row r="724" spans="23:31" x14ac:dyDescent="0.35">
      <c r="W724">
        <v>0</v>
      </c>
      <c r="X724">
        <v>1.5</v>
      </c>
      <c r="Y724">
        <v>4.2190724826716798E-2</v>
      </c>
      <c r="Z724">
        <v>4.2190724826716798E-2</v>
      </c>
      <c r="AA724" s="3">
        <v>0.1</v>
      </c>
      <c r="AB724">
        <v>6</v>
      </c>
      <c r="AC724">
        <v>4</v>
      </c>
      <c r="AD724" t="s">
        <v>10</v>
      </c>
      <c r="AE724" t="s">
        <v>167</v>
      </c>
    </row>
    <row r="725" spans="23:31" x14ac:dyDescent="0.35">
      <c r="W725">
        <v>0</v>
      </c>
      <c r="X725">
        <v>1.5</v>
      </c>
      <c r="Y725" s="2">
        <v>5.7218589093823999E-6</v>
      </c>
      <c r="Z725" s="2">
        <v>5.7218589093823999E-6</v>
      </c>
      <c r="AA725" s="3">
        <v>0.1</v>
      </c>
      <c r="AB725">
        <v>6</v>
      </c>
      <c r="AC725">
        <v>4</v>
      </c>
      <c r="AD725" t="s">
        <v>10</v>
      </c>
      <c r="AE725" t="s">
        <v>168</v>
      </c>
    </row>
    <row r="726" spans="23:31" x14ac:dyDescent="0.35">
      <c r="W726">
        <v>0</v>
      </c>
      <c r="X726">
        <v>1.5</v>
      </c>
      <c r="Y726">
        <v>1.22835669331318E-3</v>
      </c>
      <c r="Z726">
        <v>1.22835669331318E-3</v>
      </c>
      <c r="AA726" s="3">
        <v>0.1</v>
      </c>
      <c r="AB726">
        <v>6</v>
      </c>
      <c r="AC726">
        <v>4</v>
      </c>
      <c r="AD726" t="s">
        <v>10</v>
      </c>
      <c r="AE726" t="s">
        <v>169</v>
      </c>
    </row>
    <row r="727" spans="23:31" x14ac:dyDescent="0.35">
      <c r="W727">
        <v>0</v>
      </c>
      <c r="X727">
        <v>1.5</v>
      </c>
      <c r="Y727">
        <v>0</v>
      </c>
      <c r="Z727">
        <v>0</v>
      </c>
      <c r="AA727" s="3">
        <v>0.1</v>
      </c>
      <c r="AB727">
        <v>6</v>
      </c>
      <c r="AC727">
        <v>4</v>
      </c>
      <c r="AD727" t="s">
        <v>10</v>
      </c>
      <c r="AE727" t="s">
        <v>170</v>
      </c>
    </row>
    <row r="728" spans="23:31" x14ac:dyDescent="0.35">
      <c r="W728">
        <v>0</v>
      </c>
      <c r="X728">
        <v>1.5</v>
      </c>
      <c r="Y728">
        <v>1.09527064844801E-2</v>
      </c>
      <c r="Z728">
        <v>1.09527064844801E-2</v>
      </c>
      <c r="AA728" s="3">
        <v>0.1</v>
      </c>
      <c r="AB728">
        <v>6</v>
      </c>
      <c r="AC728">
        <v>4</v>
      </c>
      <c r="AD728" t="s">
        <v>10</v>
      </c>
      <c r="AE728" t="s">
        <v>171</v>
      </c>
    </row>
    <row r="729" spans="23:31" x14ac:dyDescent="0.35">
      <c r="W729">
        <v>0</v>
      </c>
      <c r="X729">
        <v>1.5</v>
      </c>
      <c r="Y729">
        <v>7.3047071489616699E-2</v>
      </c>
      <c r="Z729">
        <v>7.3047071489616699E-2</v>
      </c>
      <c r="AA729" s="3">
        <v>0.1</v>
      </c>
      <c r="AB729">
        <v>6</v>
      </c>
      <c r="AC729">
        <v>4</v>
      </c>
      <c r="AD729" t="s">
        <v>10</v>
      </c>
      <c r="AE729" t="s">
        <v>172</v>
      </c>
    </row>
    <row r="730" spans="23:31" x14ac:dyDescent="0.35">
      <c r="W730">
        <v>0</v>
      </c>
      <c r="X730">
        <v>1.5</v>
      </c>
      <c r="Y730">
        <v>0</v>
      </c>
      <c r="Z730">
        <v>0</v>
      </c>
      <c r="AA730" s="3">
        <v>0.1</v>
      </c>
      <c r="AB730">
        <v>6</v>
      </c>
      <c r="AC730">
        <v>4</v>
      </c>
      <c r="AD730" t="s">
        <v>10</v>
      </c>
      <c r="AE730" t="s">
        <v>173</v>
      </c>
    </row>
    <row r="731" spans="23:31" x14ac:dyDescent="0.35">
      <c r="W731">
        <v>0</v>
      </c>
      <c r="X731">
        <v>1.5</v>
      </c>
      <c r="Y731">
        <v>2.9505956087062999E-2</v>
      </c>
      <c r="Z731">
        <v>2.9505956087062999E-2</v>
      </c>
      <c r="AA731" s="3">
        <v>0.1</v>
      </c>
      <c r="AB731">
        <v>6</v>
      </c>
      <c r="AC731">
        <v>4</v>
      </c>
      <c r="AD731" t="s">
        <v>10</v>
      </c>
      <c r="AE731" t="s">
        <v>174</v>
      </c>
    </row>
    <row r="732" spans="23:31" x14ac:dyDescent="0.35">
      <c r="W732">
        <v>0</v>
      </c>
      <c r="X732">
        <v>1.5</v>
      </c>
      <c r="Y732">
        <v>0.25185948248976697</v>
      </c>
      <c r="Z732">
        <v>0.25185948248976697</v>
      </c>
      <c r="AA732" s="3">
        <v>0.1</v>
      </c>
      <c r="AB732">
        <v>6</v>
      </c>
      <c r="AC732">
        <v>4</v>
      </c>
      <c r="AD732" t="s">
        <v>10</v>
      </c>
      <c r="AE732" t="s">
        <v>175</v>
      </c>
    </row>
    <row r="733" spans="23:31" x14ac:dyDescent="0.35">
      <c r="W733">
        <v>0</v>
      </c>
      <c r="X733">
        <v>1.5</v>
      </c>
      <c r="Y733">
        <v>6.6065195587429598E-2</v>
      </c>
      <c r="Z733">
        <v>6.6065195587429598E-2</v>
      </c>
      <c r="AA733" s="3">
        <v>0.1</v>
      </c>
      <c r="AB733">
        <v>6</v>
      </c>
      <c r="AC733">
        <v>4</v>
      </c>
      <c r="AD733" t="s">
        <v>10</v>
      </c>
      <c r="AE733" t="s">
        <v>176</v>
      </c>
    </row>
    <row r="734" spans="23:31" x14ac:dyDescent="0.35">
      <c r="W734">
        <v>0</v>
      </c>
      <c r="X734">
        <v>1.5</v>
      </c>
      <c r="Y734">
        <v>0.34443673461104701</v>
      </c>
      <c r="Z734">
        <v>0.34443673461104701</v>
      </c>
      <c r="AA734" s="3">
        <v>0.1</v>
      </c>
      <c r="AB734">
        <v>6</v>
      </c>
      <c r="AC734">
        <v>4</v>
      </c>
      <c r="AD734" t="s">
        <v>10</v>
      </c>
      <c r="AE734" t="s">
        <v>177</v>
      </c>
    </row>
    <row r="735" spans="23:31" x14ac:dyDescent="0.35">
      <c r="W735">
        <v>0</v>
      </c>
      <c r="X735">
        <v>1.5</v>
      </c>
      <c r="Y735">
        <v>0.14882797985426799</v>
      </c>
      <c r="Z735">
        <v>0.14882797985426799</v>
      </c>
      <c r="AA735" s="3">
        <v>0.1</v>
      </c>
      <c r="AB735">
        <v>6</v>
      </c>
      <c r="AC735">
        <v>4</v>
      </c>
      <c r="AD735" t="s">
        <v>10</v>
      </c>
      <c r="AE735" t="s">
        <v>178</v>
      </c>
    </row>
    <row r="736" spans="23:31" x14ac:dyDescent="0.35">
      <c r="W736">
        <v>0</v>
      </c>
      <c r="X736">
        <v>1.5</v>
      </c>
      <c r="Y736">
        <v>1.46444636801787E-3</v>
      </c>
      <c r="Z736">
        <v>1.46444636801787E-3</v>
      </c>
      <c r="AA736" s="3">
        <v>0.1</v>
      </c>
      <c r="AB736">
        <v>6</v>
      </c>
      <c r="AC736">
        <v>4</v>
      </c>
      <c r="AD736" t="s">
        <v>10</v>
      </c>
      <c r="AE736" t="s">
        <v>179</v>
      </c>
    </row>
    <row r="737" spans="23:31" x14ac:dyDescent="0.35">
      <c r="W737">
        <v>0</v>
      </c>
      <c r="X737">
        <v>1.5</v>
      </c>
      <c r="Y737">
        <v>1.05418473006187E-2</v>
      </c>
      <c r="Z737">
        <v>1.05418473006187E-2</v>
      </c>
      <c r="AA737" s="3">
        <v>0.1</v>
      </c>
      <c r="AB737">
        <v>6</v>
      </c>
      <c r="AC737">
        <v>4</v>
      </c>
      <c r="AD737" t="s">
        <v>10</v>
      </c>
      <c r="AE737" t="s">
        <v>180</v>
      </c>
    </row>
    <row r="738" spans="23:31" x14ac:dyDescent="0.35">
      <c r="W738">
        <v>0</v>
      </c>
      <c r="X738">
        <v>1.5</v>
      </c>
      <c r="Y738">
        <v>2.01592300078644E-2</v>
      </c>
      <c r="Z738">
        <v>2.01592300078644E-2</v>
      </c>
      <c r="AA738" s="3">
        <v>0.1</v>
      </c>
      <c r="AB738">
        <v>6</v>
      </c>
      <c r="AC738">
        <v>4</v>
      </c>
      <c r="AD738" t="s">
        <v>10</v>
      </c>
      <c r="AE738" t="s">
        <v>181</v>
      </c>
    </row>
    <row r="739" spans="23:31" x14ac:dyDescent="0.35">
      <c r="W739">
        <v>0</v>
      </c>
      <c r="X739">
        <v>1.5</v>
      </c>
      <c r="Y739">
        <v>2.2129404853605998E-3</v>
      </c>
      <c r="Z739">
        <v>2.2129404853605998E-3</v>
      </c>
      <c r="AA739" s="3">
        <v>0.1</v>
      </c>
      <c r="AB739">
        <v>6</v>
      </c>
      <c r="AC739">
        <v>4</v>
      </c>
      <c r="AD739" t="s">
        <v>10</v>
      </c>
      <c r="AE739" t="s">
        <v>182</v>
      </c>
    </row>
    <row r="740" spans="23:31" x14ac:dyDescent="0.35">
      <c r="W740">
        <v>0</v>
      </c>
      <c r="X740">
        <v>1.5</v>
      </c>
      <c r="Y740">
        <v>4.5060362212586604E-3</v>
      </c>
      <c r="Z740">
        <v>4.5060362212586604E-3</v>
      </c>
      <c r="AA740" s="3">
        <v>0.1</v>
      </c>
      <c r="AB740">
        <v>6</v>
      </c>
      <c r="AC740">
        <v>4</v>
      </c>
      <c r="AD740" t="s">
        <v>10</v>
      </c>
      <c r="AE740" t="s">
        <v>183</v>
      </c>
    </row>
    <row r="741" spans="23:31" x14ac:dyDescent="0.35">
      <c r="W741">
        <v>0</v>
      </c>
      <c r="X741">
        <v>1.5</v>
      </c>
      <c r="Y741" s="2">
        <v>1.5810647487109999E-5</v>
      </c>
      <c r="Z741" s="2">
        <v>1.5810647487109999E-5</v>
      </c>
      <c r="AA741" s="3">
        <v>0.1</v>
      </c>
      <c r="AB741">
        <v>6</v>
      </c>
      <c r="AC741">
        <v>4</v>
      </c>
      <c r="AD741" t="s">
        <v>10</v>
      </c>
      <c r="AE741" t="s">
        <v>184</v>
      </c>
    </row>
    <row r="742" spans="23:31" x14ac:dyDescent="0.35">
      <c r="W742">
        <v>0</v>
      </c>
      <c r="X742">
        <v>1.5</v>
      </c>
      <c r="Y742">
        <v>0.243642652357796</v>
      </c>
      <c r="Z742">
        <v>0.243642652357796</v>
      </c>
      <c r="AA742" s="3">
        <v>0.1</v>
      </c>
      <c r="AB742">
        <v>6</v>
      </c>
      <c r="AC742">
        <v>4</v>
      </c>
      <c r="AD742" t="s">
        <v>10</v>
      </c>
      <c r="AE742" t="s">
        <v>185</v>
      </c>
    </row>
    <row r="743" spans="23:31" x14ac:dyDescent="0.35">
      <c r="W743">
        <v>0</v>
      </c>
      <c r="X743">
        <v>1.5</v>
      </c>
      <c r="Y743">
        <v>1.1983600759054201E-3</v>
      </c>
      <c r="Z743">
        <v>1.1983600759054201E-3</v>
      </c>
      <c r="AA743" s="3">
        <v>0.1</v>
      </c>
      <c r="AB743">
        <v>6</v>
      </c>
      <c r="AC743">
        <v>4</v>
      </c>
      <c r="AD743" t="s">
        <v>10</v>
      </c>
      <c r="AE743" t="s">
        <v>186</v>
      </c>
    </row>
    <row r="744" spans="23:31" x14ac:dyDescent="0.35">
      <c r="W744">
        <v>0</v>
      </c>
      <c r="X744">
        <v>1.5</v>
      </c>
      <c r="Y744">
        <v>5.9075114869884201E-4</v>
      </c>
      <c r="Z744">
        <v>5.9075114869884201E-4</v>
      </c>
      <c r="AA744" s="3">
        <v>0.1</v>
      </c>
      <c r="AB744">
        <v>6</v>
      </c>
      <c r="AC744">
        <v>4</v>
      </c>
      <c r="AD744" t="s">
        <v>10</v>
      </c>
      <c r="AE744" t="s">
        <v>187</v>
      </c>
    </row>
    <row r="745" spans="23:31" x14ac:dyDescent="0.35">
      <c r="W745">
        <v>0</v>
      </c>
      <c r="X745">
        <v>1.5</v>
      </c>
      <c r="Y745" s="2">
        <v>2.8644563262944602E-10</v>
      </c>
      <c r="Z745" s="2">
        <v>2.8644563262944602E-10</v>
      </c>
      <c r="AA745" s="3">
        <v>0.1</v>
      </c>
      <c r="AB745">
        <v>6</v>
      </c>
      <c r="AC745">
        <v>4</v>
      </c>
      <c r="AD745" t="s">
        <v>10</v>
      </c>
      <c r="AE745" t="s">
        <v>188</v>
      </c>
    </row>
    <row r="746" spans="23:31" x14ac:dyDescent="0.35">
      <c r="W746">
        <v>0</v>
      </c>
      <c r="X746">
        <v>1.5</v>
      </c>
      <c r="Y746">
        <v>2.8924606174025201E-3</v>
      </c>
      <c r="Z746">
        <v>2.8924606174025201E-3</v>
      </c>
      <c r="AA746" s="3">
        <v>0.1</v>
      </c>
      <c r="AB746">
        <v>6</v>
      </c>
      <c r="AC746">
        <v>4</v>
      </c>
      <c r="AD746" t="s">
        <v>10</v>
      </c>
      <c r="AE746" t="s">
        <v>189</v>
      </c>
    </row>
    <row r="747" spans="23:31" x14ac:dyDescent="0.35">
      <c r="W747">
        <v>0</v>
      </c>
      <c r="X747">
        <v>1.5</v>
      </c>
      <c r="Y747">
        <v>0</v>
      </c>
      <c r="Z747">
        <v>0</v>
      </c>
      <c r="AA747" s="3">
        <v>0.1</v>
      </c>
      <c r="AB747">
        <v>6</v>
      </c>
      <c r="AC747">
        <v>4</v>
      </c>
      <c r="AD747" t="s">
        <v>10</v>
      </c>
      <c r="AE747" t="s">
        <v>190</v>
      </c>
    </row>
    <row r="748" spans="23:31" x14ac:dyDescent="0.35">
      <c r="W748">
        <v>0</v>
      </c>
      <c r="X748">
        <v>1.5</v>
      </c>
      <c r="Y748">
        <v>9.7451664406753204E-3</v>
      </c>
      <c r="Z748">
        <v>9.7451664406753204E-3</v>
      </c>
      <c r="AA748" s="3">
        <v>0.1</v>
      </c>
      <c r="AB748">
        <v>6</v>
      </c>
      <c r="AC748">
        <v>4</v>
      </c>
      <c r="AD748" t="s">
        <v>10</v>
      </c>
      <c r="AE748" t="s">
        <v>191</v>
      </c>
    </row>
    <row r="749" spans="23:31" x14ac:dyDescent="0.35">
      <c r="W749">
        <v>0</v>
      </c>
      <c r="X749">
        <v>1.5</v>
      </c>
      <c r="Y749">
        <v>9.5495526584147006E-3</v>
      </c>
      <c r="Z749">
        <v>9.5495526584147006E-3</v>
      </c>
      <c r="AA749" s="3">
        <v>0.1</v>
      </c>
      <c r="AB749">
        <v>6</v>
      </c>
      <c r="AC749">
        <v>4</v>
      </c>
      <c r="AD749" t="s">
        <v>10</v>
      </c>
      <c r="AE749" t="s">
        <v>192</v>
      </c>
    </row>
    <row r="750" spans="23:31" x14ac:dyDescent="0.35">
      <c r="W750">
        <v>0</v>
      </c>
      <c r="X750">
        <v>1.5</v>
      </c>
      <c r="Y750">
        <v>4.9164487937857805E-4</v>
      </c>
      <c r="Z750">
        <v>4.9164487937857805E-4</v>
      </c>
      <c r="AA750" s="3">
        <v>0.1</v>
      </c>
      <c r="AB750">
        <v>6</v>
      </c>
      <c r="AC750">
        <v>4</v>
      </c>
      <c r="AD750" t="s">
        <v>10</v>
      </c>
      <c r="AE750" t="s">
        <v>193</v>
      </c>
    </row>
    <row r="751" spans="23:31" x14ac:dyDescent="0.35">
      <c r="W751">
        <v>0</v>
      </c>
      <c r="X751">
        <v>1.5</v>
      </c>
      <c r="Y751">
        <v>2.5346684041137602E-2</v>
      </c>
      <c r="Z751">
        <v>2.5346684041137602E-2</v>
      </c>
      <c r="AA751" s="3">
        <v>0.1</v>
      </c>
      <c r="AB751">
        <v>6</v>
      </c>
      <c r="AC751">
        <v>4</v>
      </c>
      <c r="AD751" t="s">
        <v>10</v>
      </c>
      <c r="AE751" t="s">
        <v>194</v>
      </c>
    </row>
    <row r="752" spans="23:31" x14ac:dyDescent="0.35">
      <c r="W752">
        <v>0</v>
      </c>
      <c r="X752">
        <v>1.5</v>
      </c>
      <c r="Y752">
        <v>1.778276601898E-2</v>
      </c>
      <c r="Z752">
        <v>1.778276601898E-2</v>
      </c>
      <c r="AA752" s="3">
        <v>0.1</v>
      </c>
      <c r="AB752">
        <v>6</v>
      </c>
      <c r="AC752">
        <v>4</v>
      </c>
      <c r="AD752" t="s">
        <v>10</v>
      </c>
      <c r="AE752" t="s">
        <v>195</v>
      </c>
    </row>
    <row r="753" spans="23:31" x14ac:dyDescent="0.35">
      <c r="W753">
        <v>0</v>
      </c>
      <c r="X753">
        <v>1.5</v>
      </c>
      <c r="Y753">
        <v>7.61436820139686E-3</v>
      </c>
      <c r="Z753">
        <v>7.61436820139686E-3</v>
      </c>
      <c r="AA753" s="3">
        <v>0.1</v>
      </c>
      <c r="AB753">
        <v>6</v>
      </c>
      <c r="AC753">
        <v>4</v>
      </c>
      <c r="AD753" t="s">
        <v>10</v>
      </c>
      <c r="AE753" t="s">
        <v>196</v>
      </c>
    </row>
    <row r="754" spans="23:31" x14ac:dyDescent="0.35">
      <c r="W754">
        <v>0</v>
      </c>
      <c r="X754">
        <v>1.5</v>
      </c>
      <c r="Y754">
        <v>4.4776789658117102E-4</v>
      </c>
      <c r="Z754">
        <v>4.4776789658117102E-4</v>
      </c>
      <c r="AA754" s="3">
        <v>0.1</v>
      </c>
      <c r="AB754">
        <v>6</v>
      </c>
      <c r="AC754">
        <v>4</v>
      </c>
      <c r="AD754" t="s">
        <v>10</v>
      </c>
      <c r="AE754" t="s">
        <v>197</v>
      </c>
    </row>
    <row r="755" spans="23:31" x14ac:dyDescent="0.35">
      <c r="W755">
        <v>0</v>
      </c>
      <c r="X755">
        <v>1.5</v>
      </c>
      <c r="Y755">
        <v>6.1830463430556801E-2</v>
      </c>
      <c r="Z755">
        <v>6.1830463430556801E-2</v>
      </c>
      <c r="AA755" s="3">
        <v>0.1</v>
      </c>
      <c r="AB755">
        <v>6</v>
      </c>
      <c r="AC755">
        <v>4</v>
      </c>
      <c r="AD755" t="s">
        <v>10</v>
      </c>
      <c r="AE755" t="s">
        <v>198</v>
      </c>
    </row>
    <row r="756" spans="23:31" x14ac:dyDescent="0.35">
      <c r="W756">
        <v>0</v>
      </c>
      <c r="X756">
        <v>1.5</v>
      </c>
      <c r="Y756">
        <v>8.7592049618789303E-3</v>
      </c>
      <c r="Z756">
        <v>8.7592049618789303E-3</v>
      </c>
      <c r="AA756" s="3">
        <v>0.1</v>
      </c>
      <c r="AB756">
        <v>6</v>
      </c>
      <c r="AC756">
        <v>4</v>
      </c>
      <c r="AD756" t="s">
        <v>10</v>
      </c>
      <c r="AE756" t="s">
        <v>199</v>
      </c>
    </row>
    <row r="757" spans="23:31" x14ac:dyDescent="0.35">
      <c r="W757">
        <v>0</v>
      </c>
      <c r="X757">
        <v>1.5</v>
      </c>
      <c r="Y757" s="2">
        <v>4.2791307108221302E-6</v>
      </c>
      <c r="Z757" s="2">
        <v>4.2791307108221302E-6</v>
      </c>
      <c r="AA757" s="3">
        <v>0.1</v>
      </c>
      <c r="AB757">
        <v>6</v>
      </c>
      <c r="AC757">
        <v>4</v>
      </c>
      <c r="AD757" t="s">
        <v>10</v>
      </c>
      <c r="AE757" t="s">
        <v>200</v>
      </c>
    </row>
    <row r="758" spans="23:31" x14ac:dyDescent="0.35">
      <c r="W758">
        <v>0</v>
      </c>
      <c r="X758">
        <v>1.5</v>
      </c>
      <c r="Y758" s="2">
        <v>4.1629740643895104E-6</v>
      </c>
      <c r="Z758" s="2">
        <v>4.1629740643895104E-6</v>
      </c>
      <c r="AA758" s="3">
        <v>0.1</v>
      </c>
      <c r="AB758">
        <v>6</v>
      </c>
      <c r="AC758">
        <v>4</v>
      </c>
      <c r="AD758" t="s">
        <v>10</v>
      </c>
      <c r="AE758" t="s">
        <v>201</v>
      </c>
    </row>
    <row r="759" spans="23:31" x14ac:dyDescent="0.35">
      <c r="W759">
        <v>0</v>
      </c>
      <c r="X759">
        <v>1.5</v>
      </c>
      <c r="Y759" s="2">
        <v>5.3526307579167898E-11</v>
      </c>
      <c r="Z759" s="2">
        <v>5.3526307579167898E-11</v>
      </c>
      <c r="AA759" s="3">
        <v>0.1</v>
      </c>
      <c r="AB759">
        <v>6</v>
      </c>
      <c r="AC759">
        <v>4</v>
      </c>
      <c r="AD759" t="s">
        <v>10</v>
      </c>
      <c r="AE759" t="s">
        <v>202</v>
      </c>
    </row>
    <row r="760" spans="23:31" x14ac:dyDescent="0.35">
      <c r="W760">
        <v>0</v>
      </c>
      <c r="X760">
        <v>1.5</v>
      </c>
      <c r="Y760">
        <v>4.2190724826716798E-2</v>
      </c>
      <c r="Z760">
        <v>4.2190724826716798E-2</v>
      </c>
      <c r="AA760" s="3">
        <v>0.1</v>
      </c>
      <c r="AB760">
        <v>6</v>
      </c>
      <c r="AC760">
        <v>4</v>
      </c>
      <c r="AD760" t="s">
        <v>10</v>
      </c>
      <c r="AE760" t="s">
        <v>203</v>
      </c>
    </row>
    <row r="761" spans="23:31" x14ac:dyDescent="0.35">
      <c r="W761">
        <v>0</v>
      </c>
      <c r="X761">
        <v>1.5</v>
      </c>
      <c r="Y761" s="2">
        <v>5.7218589093823999E-6</v>
      </c>
      <c r="Z761" s="2">
        <v>5.7218589093823999E-6</v>
      </c>
      <c r="AA761" s="3">
        <v>0.1</v>
      </c>
      <c r="AB761">
        <v>6</v>
      </c>
      <c r="AC761">
        <v>4</v>
      </c>
      <c r="AD761" t="s">
        <v>10</v>
      </c>
      <c r="AE761" t="s">
        <v>204</v>
      </c>
    </row>
    <row r="762" spans="23:31" x14ac:dyDescent="0.35">
      <c r="W762">
        <v>0</v>
      </c>
      <c r="X762">
        <v>1.5</v>
      </c>
      <c r="Y762">
        <v>1.22835669331318E-3</v>
      </c>
      <c r="Z762">
        <v>1.22835669331318E-3</v>
      </c>
      <c r="AA762" s="3">
        <v>0.1</v>
      </c>
      <c r="AB762">
        <v>6</v>
      </c>
      <c r="AC762">
        <v>4</v>
      </c>
      <c r="AD762" t="s">
        <v>10</v>
      </c>
      <c r="AE762" t="s">
        <v>205</v>
      </c>
    </row>
    <row r="763" spans="23:31" x14ac:dyDescent="0.35">
      <c r="W763">
        <v>0</v>
      </c>
      <c r="X763">
        <v>1.5</v>
      </c>
      <c r="Y763">
        <v>0</v>
      </c>
      <c r="Z763">
        <v>0</v>
      </c>
      <c r="AA763" s="3">
        <v>0.1</v>
      </c>
      <c r="AB763">
        <v>6</v>
      </c>
      <c r="AC763">
        <v>4</v>
      </c>
      <c r="AD763" t="s">
        <v>10</v>
      </c>
      <c r="AE763" t="s">
        <v>206</v>
      </c>
    </row>
    <row r="764" spans="23:31" x14ac:dyDescent="0.35">
      <c r="W764">
        <v>0</v>
      </c>
      <c r="X764">
        <v>1.5</v>
      </c>
      <c r="Y764">
        <v>1.09527064844801E-2</v>
      </c>
      <c r="Z764">
        <v>1.09527064844801E-2</v>
      </c>
      <c r="AA764" s="3">
        <v>0.1</v>
      </c>
      <c r="AB764">
        <v>6</v>
      </c>
      <c r="AC764">
        <v>4</v>
      </c>
      <c r="AD764" t="s">
        <v>10</v>
      </c>
      <c r="AE764" t="s">
        <v>207</v>
      </c>
    </row>
    <row r="765" spans="23:31" x14ac:dyDescent="0.35">
      <c r="W765">
        <v>0</v>
      </c>
      <c r="X765">
        <v>1.5</v>
      </c>
      <c r="Y765">
        <v>7.3047071489616699E-2</v>
      </c>
      <c r="Z765">
        <v>7.3047071489616699E-2</v>
      </c>
      <c r="AA765" s="3">
        <v>0.1</v>
      </c>
      <c r="AB765">
        <v>6</v>
      </c>
      <c r="AC765">
        <v>4</v>
      </c>
      <c r="AD765" t="s">
        <v>10</v>
      </c>
      <c r="AE765" t="s">
        <v>208</v>
      </c>
    </row>
    <row r="766" spans="23:31" x14ac:dyDescent="0.35">
      <c r="W766">
        <v>0</v>
      </c>
      <c r="X766">
        <v>1.5</v>
      </c>
      <c r="Y766">
        <v>0</v>
      </c>
      <c r="Z766">
        <v>0</v>
      </c>
      <c r="AA766" s="3">
        <v>0.1</v>
      </c>
      <c r="AB766">
        <v>6</v>
      </c>
      <c r="AC766">
        <v>4</v>
      </c>
      <c r="AD766" t="s">
        <v>10</v>
      </c>
      <c r="AE766" t="s">
        <v>209</v>
      </c>
    </row>
    <row r="767" spans="23:31" x14ac:dyDescent="0.35">
      <c r="W767">
        <v>0</v>
      </c>
      <c r="X767">
        <v>1.5</v>
      </c>
      <c r="Y767">
        <v>2.9505956087062999E-2</v>
      </c>
      <c r="Z767">
        <v>2.9505956087062999E-2</v>
      </c>
      <c r="AA767" s="3">
        <v>0.1</v>
      </c>
      <c r="AB767">
        <v>6</v>
      </c>
      <c r="AC767">
        <v>4</v>
      </c>
      <c r="AD767" t="s">
        <v>10</v>
      </c>
      <c r="AE767" t="s">
        <v>210</v>
      </c>
    </row>
    <row r="768" spans="23:31" x14ac:dyDescent="0.35">
      <c r="W768">
        <v>0</v>
      </c>
      <c r="X768">
        <v>1.5</v>
      </c>
      <c r="Y768">
        <v>0.25185948248976697</v>
      </c>
      <c r="Z768">
        <v>0.25185948248976697</v>
      </c>
      <c r="AA768" s="3">
        <v>0.1</v>
      </c>
      <c r="AB768">
        <v>6</v>
      </c>
      <c r="AC768">
        <v>4</v>
      </c>
      <c r="AD768" t="s">
        <v>10</v>
      </c>
      <c r="AE768" t="s">
        <v>211</v>
      </c>
    </row>
    <row r="769" spans="23:31" x14ac:dyDescent="0.35">
      <c r="W769">
        <v>0</v>
      </c>
      <c r="X769">
        <v>1.5</v>
      </c>
      <c r="Y769">
        <v>6.6065195587429598E-2</v>
      </c>
      <c r="Z769">
        <v>6.6065195587429598E-2</v>
      </c>
      <c r="AA769" s="3">
        <v>0.1</v>
      </c>
      <c r="AB769">
        <v>6</v>
      </c>
      <c r="AC769">
        <v>4</v>
      </c>
      <c r="AD769" t="s">
        <v>10</v>
      </c>
      <c r="AE769" t="s">
        <v>212</v>
      </c>
    </row>
    <row r="770" spans="23:31" x14ac:dyDescent="0.35">
      <c r="W770">
        <v>0</v>
      </c>
      <c r="X770">
        <v>1.5</v>
      </c>
      <c r="Y770">
        <v>0.34443673461104701</v>
      </c>
      <c r="Z770">
        <v>0.34443673461104701</v>
      </c>
      <c r="AA770" s="3">
        <v>0.1</v>
      </c>
      <c r="AB770">
        <v>6</v>
      </c>
      <c r="AC770">
        <v>4</v>
      </c>
      <c r="AD770" t="s">
        <v>10</v>
      </c>
      <c r="AE770" t="s">
        <v>213</v>
      </c>
    </row>
    <row r="771" spans="23:31" x14ac:dyDescent="0.35">
      <c r="W771">
        <v>0</v>
      </c>
      <c r="X771">
        <v>1.5</v>
      </c>
      <c r="Y771">
        <v>0.14882797985426799</v>
      </c>
      <c r="Z771">
        <v>0.14882797985426799</v>
      </c>
      <c r="AA771" s="3">
        <v>0.1</v>
      </c>
      <c r="AB771">
        <v>6</v>
      </c>
      <c r="AC771">
        <v>4</v>
      </c>
      <c r="AD771" t="s">
        <v>10</v>
      </c>
      <c r="AE771" t="s">
        <v>214</v>
      </c>
    </row>
    <row r="772" spans="23:31" x14ac:dyDescent="0.35">
      <c r="W772">
        <v>0</v>
      </c>
      <c r="X772">
        <v>1.5</v>
      </c>
      <c r="Y772">
        <v>1.46444636801787E-3</v>
      </c>
      <c r="Z772">
        <v>1.46444636801787E-3</v>
      </c>
      <c r="AA772" s="3">
        <v>0.1</v>
      </c>
      <c r="AB772">
        <v>6</v>
      </c>
      <c r="AC772">
        <v>4</v>
      </c>
      <c r="AD772" t="s">
        <v>10</v>
      </c>
      <c r="AE772" t="s">
        <v>215</v>
      </c>
    </row>
    <row r="773" spans="23:31" x14ac:dyDescent="0.35">
      <c r="W773">
        <v>0</v>
      </c>
      <c r="X773">
        <v>1.5</v>
      </c>
      <c r="Y773">
        <v>1.05418473006187E-2</v>
      </c>
      <c r="Z773">
        <v>1.05418473006187E-2</v>
      </c>
      <c r="AA773" s="3">
        <v>0.1</v>
      </c>
      <c r="AB773">
        <v>6</v>
      </c>
      <c r="AC773">
        <v>4</v>
      </c>
      <c r="AD773" t="s">
        <v>10</v>
      </c>
      <c r="AE773" t="s">
        <v>216</v>
      </c>
    </row>
    <row r="774" spans="23:31" x14ac:dyDescent="0.35">
      <c r="W774">
        <v>0</v>
      </c>
      <c r="X774">
        <v>1.5</v>
      </c>
      <c r="Y774">
        <v>2.01592300078644E-2</v>
      </c>
      <c r="Z774">
        <v>2.01592300078644E-2</v>
      </c>
      <c r="AA774" s="3">
        <v>0.1</v>
      </c>
      <c r="AB774">
        <v>6</v>
      </c>
      <c r="AC774">
        <v>4</v>
      </c>
      <c r="AD774" t="s">
        <v>10</v>
      </c>
      <c r="AE774" t="s">
        <v>217</v>
      </c>
    </row>
    <row r="775" spans="23:31" x14ac:dyDescent="0.35">
      <c r="W775">
        <v>0</v>
      </c>
      <c r="X775">
        <v>1.5</v>
      </c>
      <c r="Y775">
        <v>2.2129404853605998E-3</v>
      </c>
      <c r="Z775">
        <v>2.2129404853605998E-3</v>
      </c>
      <c r="AA775" s="3">
        <v>0.1</v>
      </c>
      <c r="AB775">
        <v>6</v>
      </c>
      <c r="AC775">
        <v>4</v>
      </c>
      <c r="AD775" t="s">
        <v>10</v>
      </c>
      <c r="AE775" t="s">
        <v>218</v>
      </c>
    </row>
    <row r="776" spans="23:31" x14ac:dyDescent="0.35">
      <c r="W776">
        <v>0</v>
      </c>
      <c r="X776">
        <v>1.5</v>
      </c>
      <c r="Y776">
        <v>4.5060362212586604E-3</v>
      </c>
      <c r="Z776">
        <v>4.5060362212586604E-3</v>
      </c>
      <c r="AA776" s="3">
        <v>0.1</v>
      </c>
      <c r="AB776">
        <v>6</v>
      </c>
      <c r="AC776">
        <v>4</v>
      </c>
      <c r="AD776" t="s">
        <v>10</v>
      </c>
      <c r="AE776" t="s">
        <v>219</v>
      </c>
    </row>
    <row r="777" spans="23:31" x14ac:dyDescent="0.35">
      <c r="W777">
        <v>0</v>
      </c>
      <c r="X777">
        <v>1.5</v>
      </c>
      <c r="Y777" s="2">
        <v>1.5810647487109999E-5</v>
      </c>
      <c r="Z777" s="2">
        <v>1.5810647487109999E-5</v>
      </c>
      <c r="AA777" s="3">
        <v>0.1</v>
      </c>
      <c r="AB777">
        <v>6</v>
      </c>
      <c r="AC777">
        <v>4</v>
      </c>
      <c r="AD777" t="s">
        <v>10</v>
      </c>
      <c r="AE777" t="s">
        <v>220</v>
      </c>
    </row>
    <row r="778" spans="23:31" x14ac:dyDescent="0.35">
      <c r="W778">
        <v>0</v>
      </c>
      <c r="X778">
        <v>1.5</v>
      </c>
      <c r="Y778">
        <v>0.243642652357796</v>
      </c>
      <c r="Z778">
        <v>0.243642652357796</v>
      </c>
      <c r="AA778" s="3">
        <v>0.1</v>
      </c>
      <c r="AB778">
        <v>6</v>
      </c>
      <c r="AC778">
        <v>4</v>
      </c>
      <c r="AD778" t="s">
        <v>10</v>
      </c>
      <c r="AE778" t="s">
        <v>221</v>
      </c>
    </row>
    <row r="779" spans="23:31" x14ac:dyDescent="0.35">
      <c r="W779">
        <v>0</v>
      </c>
      <c r="X779">
        <v>1.5</v>
      </c>
      <c r="Y779">
        <v>1.1983600759054201E-3</v>
      </c>
      <c r="Z779">
        <v>1.1983600759054201E-3</v>
      </c>
      <c r="AA779" s="3">
        <v>0.1</v>
      </c>
      <c r="AB779">
        <v>6</v>
      </c>
      <c r="AC779">
        <v>4</v>
      </c>
      <c r="AD779" t="s">
        <v>10</v>
      </c>
      <c r="AE779" t="s">
        <v>222</v>
      </c>
    </row>
    <row r="780" spans="23:31" x14ac:dyDescent="0.35">
      <c r="W780">
        <v>0</v>
      </c>
      <c r="X780">
        <v>1.5</v>
      </c>
      <c r="Y780">
        <v>5.9075114869884201E-4</v>
      </c>
      <c r="Z780">
        <v>5.9075114869884201E-4</v>
      </c>
      <c r="AA780" s="3">
        <v>0.1</v>
      </c>
      <c r="AB780">
        <v>6</v>
      </c>
      <c r="AC780">
        <v>4</v>
      </c>
      <c r="AD780" t="s">
        <v>10</v>
      </c>
      <c r="AE780" t="s">
        <v>223</v>
      </c>
    </row>
    <row r="781" spans="23:31" x14ac:dyDescent="0.35">
      <c r="W781">
        <v>0</v>
      </c>
      <c r="X781">
        <v>1.5</v>
      </c>
      <c r="Y781" s="2">
        <v>2.8644563262944602E-10</v>
      </c>
      <c r="Z781" s="2">
        <v>2.8644563262944602E-10</v>
      </c>
      <c r="AA781" s="3">
        <v>0.1</v>
      </c>
      <c r="AB781">
        <v>6</v>
      </c>
      <c r="AC781">
        <v>4</v>
      </c>
      <c r="AD781" t="s">
        <v>10</v>
      </c>
      <c r="AE781" t="s">
        <v>224</v>
      </c>
    </row>
    <row r="782" spans="23:31" x14ac:dyDescent="0.35">
      <c r="W782">
        <v>0</v>
      </c>
      <c r="X782">
        <v>1.5</v>
      </c>
      <c r="Y782">
        <v>2.8924606174025201E-3</v>
      </c>
      <c r="Z782">
        <v>2.8924606174025201E-3</v>
      </c>
      <c r="AA782" s="3">
        <v>0.1</v>
      </c>
      <c r="AB782">
        <v>6</v>
      </c>
      <c r="AC782">
        <v>4</v>
      </c>
      <c r="AD782" t="s">
        <v>10</v>
      </c>
      <c r="AE782" t="s">
        <v>225</v>
      </c>
    </row>
    <row r="783" spans="23:31" x14ac:dyDescent="0.35">
      <c r="W783">
        <v>0</v>
      </c>
      <c r="X783">
        <v>1.5</v>
      </c>
      <c r="Y783">
        <v>0</v>
      </c>
      <c r="Z783">
        <v>0</v>
      </c>
      <c r="AA783" s="3">
        <v>0.1</v>
      </c>
      <c r="AB783">
        <v>6</v>
      </c>
      <c r="AC783">
        <v>4</v>
      </c>
      <c r="AD783" t="s">
        <v>10</v>
      </c>
      <c r="AE783" t="s">
        <v>226</v>
      </c>
    </row>
    <row r="784" spans="23:31" x14ac:dyDescent="0.35">
      <c r="W784">
        <v>0</v>
      </c>
      <c r="X784">
        <v>1.5</v>
      </c>
      <c r="Y784">
        <v>9.7451664406753204E-3</v>
      </c>
      <c r="Z784">
        <v>9.7451664406753204E-3</v>
      </c>
      <c r="AA784" s="3">
        <v>0.1</v>
      </c>
      <c r="AB784">
        <v>6</v>
      </c>
      <c r="AC784">
        <v>4</v>
      </c>
      <c r="AD784" t="s">
        <v>10</v>
      </c>
      <c r="AE784" t="s">
        <v>227</v>
      </c>
    </row>
    <row r="785" spans="23:31" x14ac:dyDescent="0.35">
      <c r="W785">
        <v>0</v>
      </c>
      <c r="X785">
        <v>1.5</v>
      </c>
      <c r="Y785">
        <v>9.5495526584147006E-3</v>
      </c>
      <c r="Z785">
        <v>9.5495526584147006E-3</v>
      </c>
      <c r="AA785" s="3">
        <v>0.1</v>
      </c>
      <c r="AB785">
        <v>6</v>
      </c>
      <c r="AC785">
        <v>4</v>
      </c>
      <c r="AD785" t="s">
        <v>10</v>
      </c>
      <c r="AE785" t="s">
        <v>228</v>
      </c>
    </row>
    <row r="786" spans="23:31" x14ac:dyDescent="0.35">
      <c r="W786">
        <v>0</v>
      </c>
      <c r="X786">
        <v>1.5</v>
      </c>
      <c r="Y786">
        <v>4.9164487937857805E-4</v>
      </c>
      <c r="Z786">
        <v>4.9164487937857805E-4</v>
      </c>
      <c r="AA786" s="3">
        <v>0.1</v>
      </c>
      <c r="AB786">
        <v>6</v>
      </c>
      <c r="AC786">
        <v>4</v>
      </c>
      <c r="AD786" t="s">
        <v>10</v>
      </c>
      <c r="AE786" t="s">
        <v>229</v>
      </c>
    </row>
    <row r="787" spans="23:31" x14ac:dyDescent="0.35">
      <c r="W787">
        <v>0</v>
      </c>
      <c r="X787">
        <v>1.5</v>
      </c>
      <c r="Y787">
        <v>2.5346684041137602E-2</v>
      </c>
      <c r="Z787">
        <v>2.5346684041137602E-2</v>
      </c>
      <c r="AA787" s="3">
        <v>0.1</v>
      </c>
      <c r="AB787">
        <v>6</v>
      </c>
      <c r="AC787">
        <v>4</v>
      </c>
      <c r="AD787" t="s">
        <v>10</v>
      </c>
      <c r="AE787" t="s">
        <v>230</v>
      </c>
    </row>
    <row r="788" spans="23:31" x14ac:dyDescent="0.35">
      <c r="W788">
        <v>0</v>
      </c>
      <c r="X788">
        <v>1.5</v>
      </c>
      <c r="Y788">
        <v>1.778276601898E-2</v>
      </c>
      <c r="Z788">
        <v>1.778276601898E-2</v>
      </c>
      <c r="AA788" s="3">
        <v>0.1</v>
      </c>
      <c r="AB788">
        <v>6</v>
      </c>
      <c r="AC788">
        <v>4</v>
      </c>
      <c r="AD788" t="s">
        <v>10</v>
      </c>
      <c r="AE788" t="s">
        <v>231</v>
      </c>
    </row>
    <row r="789" spans="23:31" x14ac:dyDescent="0.35">
      <c r="W789">
        <v>0</v>
      </c>
      <c r="X789">
        <v>1.5</v>
      </c>
      <c r="Y789">
        <v>7.61436820139686E-3</v>
      </c>
      <c r="Z789">
        <v>7.61436820139686E-3</v>
      </c>
      <c r="AA789" s="3">
        <v>0.1</v>
      </c>
      <c r="AB789">
        <v>6</v>
      </c>
      <c r="AC789">
        <v>4</v>
      </c>
      <c r="AD789" t="s">
        <v>10</v>
      </c>
      <c r="AE789" t="s">
        <v>232</v>
      </c>
    </row>
    <row r="790" spans="23:31" x14ac:dyDescent="0.35">
      <c r="W790">
        <v>0</v>
      </c>
      <c r="X790">
        <v>1.5</v>
      </c>
      <c r="Y790">
        <v>4.4776789658117102E-4</v>
      </c>
      <c r="Z790">
        <v>4.4776789658117102E-4</v>
      </c>
      <c r="AA790" s="3">
        <v>0.1</v>
      </c>
      <c r="AB790">
        <v>6</v>
      </c>
      <c r="AC790">
        <v>4</v>
      </c>
      <c r="AD790" t="s">
        <v>10</v>
      </c>
      <c r="AE790" t="s">
        <v>233</v>
      </c>
    </row>
    <row r="791" spans="23:31" x14ac:dyDescent="0.35">
      <c r="W791">
        <v>0</v>
      </c>
      <c r="X791">
        <v>1.5</v>
      </c>
      <c r="Y791">
        <v>6.1830463430556801E-2</v>
      </c>
      <c r="Z791">
        <v>6.1830463430556801E-2</v>
      </c>
      <c r="AA791" s="3">
        <v>0.1</v>
      </c>
      <c r="AB791">
        <v>6</v>
      </c>
      <c r="AC791">
        <v>4</v>
      </c>
      <c r="AD791" t="s">
        <v>10</v>
      </c>
      <c r="AE791" t="s">
        <v>234</v>
      </c>
    </row>
    <row r="792" spans="23:31" x14ac:dyDescent="0.35">
      <c r="W792">
        <v>0</v>
      </c>
      <c r="X792">
        <v>1.5</v>
      </c>
      <c r="Y792">
        <v>8.7592049618789303E-3</v>
      </c>
      <c r="Z792">
        <v>8.7592049618789303E-3</v>
      </c>
      <c r="AA792" s="3">
        <v>0.1</v>
      </c>
      <c r="AB792">
        <v>6</v>
      </c>
      <c r="AC792">
        <v>4</v>
      </c>
      <c r="AD792" t="s">
        <v>10</v>
      </c>
      <c r="AE792" t="s">
        <v>235</v>
      </c>
    </row>
    <row r="793" spans="23:31" x14ac:dyDescent="0.35">
      <c r="W793">
        <v>0</v>
      </c>
      <c r="X793">
        <v>1.5</v>
      </c>
      <c r="Y793" s="2">
        <v>4.2791307108221302E-6</v>
      </c>
      <c r="Z793" s="2">
        <v>4.2791307108221302E-6</v>
      </c>
      <c r="AA793" s="3">
        <v>0.1</v>
      </c>
      <c r="AB793">
        <v>6</v>
      </c>
      <c r="AC793">
        <v>4</v>
      </c>
      <c r="AD793" t="s">
        <v>10</v>
      </c>
      <c r="AE793" t="s">
        <v>236</v>
      </c>
    </row>
    <row r="794" spans="23:31" x14ac:dyDescent="0.35">
      <c r="W794">
        <v>0</v>
      </c>
      <c r="X794">
        <v>1.5</v>
      </c>
      <c r="Y794" s="2">
        <v>4.1629740643895104E-6</v>
      </c>
      <c r="Z794" s="2">
        <v>4.1629740643895104E-6</v>
      </c>
      <c r="AA794" s="3">
        <v>0.1</v>
      </c>
      <c r="AB794">
        <v>6</v>
      </c>
      <c r="AC794">
        <v>4</v>
      </c>
      <c r="AD794" t="s">
        <v>10</v>
      </c>
      <c r="AE794" t="s">
        <v>237</v>
      </c>
    </row>
    <row r="795" spans="23:31" x14ac:dyDescent="0.35">
      <c r="W795">
        <v>0</v>
      </c>
      <c r="X795">
        <v>1.5</v>
      </c>
      <c r="Y795" s="2">
        <v>5.3526307579167898E-11</v>
      </c>
      <c r="Z795" s="2">
        <v>5.3526307579167898E-11</v>
      </c>
      <c r="AA795" s="3">
        <v>0.1</v>
      </c>
      <c r="AB795">
        <v>6</v>
      </c>
      <c r="AC795">
        <v>4</v>
      </c>
      <c r="AD795" t="s">
        <v>10</v>
      </c>
      <c r="AE795" t="s">
        <v>238</v>
      </c>
    </row>
    <row r="796" spans="23:31" x14ac:dyDescent="0.35">
      <c r="W796">
        <v>0</v>
      </c>
      <c r="X796">
        <v>1.5</v>
      </c>
      <c r="Y796">
        <v>4.2190724826716798E-2</v>
      </c>
      <c r="Z796">
        <v>4.2190724826716798E-2</v>
      </c>
      <c r="AA796" s="3">
        <v>0.1</v>
      </c>
      <c r="AB796">
        <v>6</v>
      </c>
      <c r="AC796">
        <v>4</v>
      </c>
      <c r="AD796" t="s">
        <v>10</v>
      </c>
      <c r="AE796" t="s">
        <v>239</v>
      </c>
    </row>
    <row r="797" spans="23:31" x14ac:dyDescent="0.35">
      <c r="W797">
        <v>0</v>
      </c>
      <c r="X797">
        <v>1.5</v>
      </c>
      <c r="Y797" s="2">
        <v>5.7218589093823999E-6</v>
      </c>
      <c r="Z797" s="2">
        <v>5.7218589093823999E-6</v>
      </c>
      <c r="AA797" s="3">
        <v>0.1</v>
      </c>
      <c r="AB797">
        <v>6</v>
      </c>
      <c r="AC797">
        <v>4</v>
      </c>
      <c r="AD797" t="s">
        <v>10</v>
      </c>
      <c r="AE797" t="s">
        <v>240</v>
      </c>
    </row>
    <row r="798" spans="23:31" x14ac:dyDescent="0.35">
      <c r="W798">
        <v>0</v>
      </c>
      <c r="X798">
        <v>1.5</v>
      </c>
      <c r="Y798">
        <v>1.22835669331318E-3</v>
      </c>
      <c r="Z798">
        <v>1.22835669331318E-3</v>
      </c>
      <c r="AA798" s="3">
        <v>0.1</v>
      </c>
      <c r="AB798">
        <v>6</v>
      </c>
      <c r="AC798">
        <v>4</v>
      </c>
      <c r="AD798" t="s">
        <v>10</v>
      </c>
      <c r="AE798" t="s">
        <v>241</v>
      </c>
    </row>
    <row r="799" spans="23:31" x14ac:dyDescent="0.35">
      <c r="W799">
        <v>0</v>
      </c>
      <c r="X799">
        <v>1.5</v>
      </c>
      <c r="Y799">
        <v>0</v>
      </c>
      <c r="Z799">
        <v>0</v>
      </c>
      <c r="AA799" s="3">
        <v>0.1</v>
      </c>
      <c r="AB799">
        <v>6</v>
      </c>
      <c r="AC799">
        <v>4</v>
      </c>
      <c r="AD799" t="s">
        <v>10</v>
      </c>
      <c r="AE799" t="s">
        <v>242</v>
      </c>
    </row>
    <row r="800" spans="23:31" x14ac:dyDescent="0.35">
      <c r="W800">
        <v>0</v>
      </c>
      <c r="X800">
        <v>1.5</v>
      </c>
      <c r="Y800">
        <v>1.09527064844801E-2</v>
      </c>
      <c r="Z800">
        <v>1.09527064844801E-2</v>
      </c>
      <c r="AA800" s="3">
        <v>0.1</v>
      </c>
      <c r="AB800">
        <v>6</v>
      </c>
      <c r="AC800">
        <v>4</v>
      </c>
      <c r="AD800" t="s">
        <v>10</v>
      </c>
      <c r="AE800" t="s">
        <v>243</v>
      </c>
    </row>
    <row r="801" spans="23:31" x14ac:dyDescent="0.35">
      <c r="W801">
        <v>0</v>
      </c>
      <c r="X801">
        <v>1.5</v>
      </c>
      <c r="Y801">
        <v>7.3047071489616699E-2</v>
      </c>
      <c r="Z801">
        <v>7.3047071489616699E-2</v>
      </c>
      <c r="AA801" s="3">
        <v>0.1</v>
      </c>
      <c r="AB801">
        <v>6</v>
      </c>
      <c r="AC801">
        <v>4</v>
      </c>
      <c r="AD801" t="s">
        <v>10</v>
      </c>
      <c r="AE801" t="s">
        <v>244</v>
      </c>
    </row>
    <row r="802" spans="23:31" x14ac:dyDescent="0.35">
      <c r="W802">
        <v>0</v>
      </c>
      <c r="X802">
        <v>1.5</v>
      </c>
      <c r="Y802">
        <v>0</v>
      </c>
      <c r="Z802">
        <v>0</v>
      </c>
      <c r="AA802" s="3">
        <v>0.1</v>
      </c>
      <c r="AB802">
        <v>6</v>
      </c>
      <c r="AC802">
        <v>4</v>
      </c>
      <c r="AD802" t="s">
        <v>10</v>
      </c>
      <c r="AE802" t="s">
        <v>245</v>
      </c>
    </row>
    <row r="803" spans="23:31" x14ac:dyDescent="0.35">
      <c r="W803">
        <v>0</v>
      </c>
      <c r="X803">
        <v>1.5</v>
      </c>
      <c r="Y803">
        <v>2.9505956087062999E-2</v>
      </c>
      <c r="Z803">
        <v>2.9505956087062999E-2</v>
      </c>
      <c r="AA803" s="3">
        <v>0.1</v>
      </c>
      <c r="AB803">
        <v>6</v>
      </c>
      <c r="AC803">
        <v>4</v>
      </c>
      <c r="AD803" t="s">
        <v>10</v>
      </c>
      <c r="AE803" t="s">
        <v>246</v>
      </c>
    </row>
    <row r="804" spans="23:31" x14ac:dyDescent="0.35">
      <c r="W804">
        <v>0</v>
      </c>
      <c r="X804">
        <v>1.5</v>
      </c>
      <c r="Y804">
        <v>0.25185948248976697</v>
      </c>
      <c r="Z804">
        <v>0.25185948248976697</v>
      </c>
      <c r="AA804" s="3">
        <v>0.1</v>
      </c>
      <c r="AB804">
        <v>6</v>
      </c>
      <c r="AC804">
        <v>4</v>
      </c>
      <c r="AD804" t="s">
        <v>10</v>
      </c>
      <c r="AE804" t="s">
        <v>247</v>
      </c>
    </row>
    <row r="805" spans="23:31" x14ac:dyDescent="0.35">
      <c r="W805">
        <v>0</v>
      </c>
      <c r="X805">
        <v>1.5</v>
      </c>
      <c r="Y805">
        <v>6.6065195587429598E-2</v>
      </c>
      <c r="Z805">
        <v>6.6065195587429598E-2</v>
      </c>
      <c r="AA805" s="3">
        <v>0.1</v>
      </c>
      <c r="AB805">
        <v>6</v>
      </c>
      <c r="AC805">
        <v>4</v>
      </c>
      <c r="AD805" t="s">
        <v>10</v>
      </c>
      <c r="AE805" t="s">
        <v>248</v>
      </c>
    </row>
    <row r="806" spans="23:31" x14ac:dyDescent="0.35">
      <c r="W806">
        <v>0</v>
      </c>
      <c r="X806">
        <v>1.5</v>
      </c>
      <c r="Y806">
        <v>0.34443673461104701</v>
      </c>
      <c r="Z806">
        <v>0.34443673461104701</v>
      </c>
      <c r="AA806" s="3">
        <v>0.1</v>
      </c>
      <c r="AB806">
        <v>6</v>
      </c>
      <c r="AC806">
        <v>4</v>
      </c>
      <c r="AD806" t="s">
        <v>10</v>
      </c>
      <c r="AE806" t="s">
        <v>249</v>
      </c>
    </row>
    <row r="807" spans="23:31" x14ac:dyDescent="0.35">
      <c r="W807">
        <v>0</v>
      </c>
      <c r="X807">
        <v>1.5</v>
      </c>
      <c r="Y807">
        <v>0.14882797985426799</v>
      </c>
      <c r="Z807">
        <v>0.14882797985426799</v>
      </c>
      <c r="AA807" s="3">
        <v>0.1</v>
      </c>
      <c r="AB807">
        <v>6</v>
      </c>
      <c r="AC807">
        <v>4</v>
      </c>
      <c r="AD807" t="s">
        <v>10</v>
      </c>
      <c r="AE807" t="s">
        <v>250</v>
      </c>
    </row>
    <row r="808" spans="23:31" x14ac:dyDescent="0.35">
      <c r="W808">
        <v>0</v>
      </c>
      <c r="X808">
        <v>1.5</v>
      </c>
      <c r="Y808">
        <v>1.46444636801787E-3</v>
      </c>
      <c r="Z808">
        <v>1.46444636801787E-3</v>
      </c>
      <c r="AA808" s="3">
        <v>0.1</v>
      </c>
      <c r="AB808">
        <v>6</v>
      </c>
      <c r="AC808">
        <v>4</v>
      </c>
      <c r="AD808" t="s">
        <v>10</v>
      </c>
      <c r="AE808" t="s">
        <v>251</v>
      </c>
    </row>
    <row r="809" spans="23:31" x14ac:dyDescent="0.35">
      <c r="W809">
        <v>0</v>
      </c>
      <c r="X809">
        <v>1.5</v>
      </c>
      <c r="Y809">
        <v>1.05418473006187E-2</v>
      </c>
      <c r="Z809">
        <v>1.05418473006187E-2</v>
      </c>
      <c r="AA809" s="3">
        <v>0.1</v>
      </c>
      <c r="AB809">
        <v>6</v>
      </c>
      <c r="AC809">
        <v>4</v>
      </c>
      <c r="AD809" t="s">
        <v>10</v>
      </c>
      <c r="AE809" t="s">
        <v>252</v>
      </c>
    </row>
    <row r="810" spans="23:31" x14ac:dyDescent="0.35">
      <c r="W810">
        <v>0</v>
      </c>
      <c r="X810">
        <v>1.5</v>
      </c>
      <c r="Y810">
        <v>2.01592300078644E-2</v>
      </c>
      <c r="Z810">
        <v>2.01592300078644E-2</v>
      </c>
      <c r="AA810" s="3">
        <v>0.1</v>
      </c>
      <c r="AB810">
        <v>6</v>
      </c>
      <c r="AC810">
        <v>4</v>
      </c>
      <c r="AD810" t="s">
        <v>10</v>
      </c>
      <c r="AE810" t="s">
        <v>253</v>
      </c>
    </row>
    <row r="811" spans="23:31" x14ac:dyDescent="0.35">
      <c r="W811">
        <v>0</v>
      </c>
      <c r="X811">
        <v>1.5</v>
      </c>
      <c r="Y811">
        <v>2.2129404853605998E-3</v>
      </c>
      <c r="Z811">
        <v>2.2129404853605998E-3</v>
      </c>
      <c r="AA811" s="3">
        <v>0.1</v>
      </c>
      <c r="AB811">
        <v>6</v>
      </c>
      <c r="AC811">
        <v>4</v>
      </c>
      <c r="AD811" t="s">
        <v>10</v>
      </c>
      <c r="AE811" t="s">
        <v>254</v>
      </c>
    </row>
    <row r="812" spans="23:31" x14ac:dyDescent="0.35">
      <c r="W812">
        <v>0</v>
      </c>
      <c r="X812">
        <v>1.5</v>
      </c>
      <c r="Y812">
        <v>4.5060362212586604E-3</v>
      </c>
      <c r="Z812">
        <v>4.5060362212586604E-3</v>
      </c>
      <c r="AA812" s="3">
        <v>0.1</v>
      </c>
      <c r="AB812">
        <v>6</v>
      </c>
      <c r="AC812">
        <v>4</v>
      </c>
      <c r="AD812" t="s">
        <v>10</v>
      </c>
      <c r="AE812" t="s">
        <v>255</v>
      </c>
    </row>
    <row r="813" spans="23:31" x14ac:dyDescent="0.35">
      <c r="W813">
        <v>0</v>
      </c>
      <c r="X813">
        <v>1.5</v>
      </c>
      <c r="Y813" s="2">
        <v>1.5810647487109999E-5</v>
      </c>
      <c r="Z813" s="2">
        <v>1.5810647487109999E-5</v>
      </c>
      <c r="AA813" s="3">
        <v>0.1</v>
      </c>
      <c r="AB813">
        <v>6</v>
      </c>
      <c r="AC813">
        <v>4</v>
      </c>
      <c r="AD813" t="s">
        <v>10</v>
      </c>
      <c r="AE813" t="s">
        <v>256</v>
      </c>
    </row>
    <row r="814" spans="23:31" x14ac:dyDescent="0.35">
      <c r="W814">
        <v>0</v>
      </c>
      <c r="X814">
        <v>1.5</v>
      </c>
      <c r="Y814">
        <v>0.243642652357796</v>
      </c>
      <c r="Z814">
        <v>0.243642652357796</v>
      </c>
      <c r="AA814" s="3">
        <v>0.1</v>
      </c>
      <c r="AB814">
        <v>6</v>
      </c>
      <c r="AC814">
        <v>4</v>
      </c>
      <c r="AD814" t="s">
        <v>10</v>
      </c>
      <c r="AE814" t="s">
        <v>257</v>
      </c>
    </row>
    <row r="815" spans="23:31" x14ac:dyDescent="0.35">
      <c r="W815">
        <v>0</v>
      </c>
      <c r="X815">
        <v>1.5</v>
      </c>
      <c r="Y815">
        <v>1.1983600759054201E-3</v>
      </c>
      <c r="Z815">
        <v>1.1983600759054201E-3</v>
      </c>
      <c r="AA815" s="3">
        <v>0.1</v>
      </c>
      <c r="AB815">
        <v>6</v>
      </c>
      <c r="AC815">
        <v>4</v>
      </c>
      <c r="AD815" t="s">
        <v>10</v>
      </c>
      <c r="AE815" t="s">
        <v>258</v>
      </c>
    </row>
    <row r="816" spans="23:31" x14ac:dyDescent="0.35">
      <c r="W816">
        <v>0</v>
      </c>
      <c r="X816">
        <v>1.5</v>
      </c>
      <c r="Y816">
        <v>5.9075114869884201E-4</v>
      </c>
      <c r="Z816">
        <v>5.9075114869884201E-4</v>
      </c>
      <c r="AA816" s="3">
        <v>0.1</v>
      </c>
      <c r="AB816">
        <v>6</v>
      </c>
      <c r="AC816">
        <v>4</v>
      </c>
      <c r="AD816" t="s">
        <v>10</v>
      </c>
      <c r="AE816" t="s">
        <v>259</v>
      </c>
    </row>
    <row r="817" spans="23:31" x14ac:dyDescent="0.35">
      <c r="W817">
        <v>0</v>
      </c>
      <c r="X817">
        <v>1.5</v>
      </c>
      <c r="Y817" s="2">
        <v>2.8644563262944602E-10</v>
      </c>
      <c r="Z817" s="2">
        <v>2.8644563262944602E-10</v>
      </c>
      <c r="AA817" s="3">
        <v>0.1</v>
      </c>
      <c r="AB817">
        <v>6</v>
      </c>
      <c r="AC817">
        <v>4</v>
      </c>
      <c r="AD817" t="s">
        <v>10</v>
      </c>
      <c r="AE817" t="s">
        <v>260</v>
      </c>
    </row>
    <row r="818" spans="23:31" x14ac:dyDescent="0.35">
      <c r="W818">
        <v>0</v>
      </c>
      <c r="X818">
        <v>1.5</v>
      </c>
      <c r="Y818">
        <v>2.8924606174025201E-3</v>
      </c>
      <c r="Z818">
        <v>2.8924606174025201E-3</v>
      </c>
      <c r="AA818" s="3">
        <v>0.1</v>
      </c>
      <c r="AB818">
        <v>6</v>
      </c>
      <c r="AC818">
        <v>4</v>
      </c>
      <c r="AD818" t="s">
        <v>10</v>
      </c>
      <c r="AE818" t="s">
        <v>261</v>
      </c>
    </row>
    <row r="819" spans="23:31" x14ac:dyDescent="0.35">
      <c r="W819">
        <v>0</v>
      </c>
      <c r="X819">
        <v>1.5</v>
      </c>
      <c r="Y819">
        <v>0</v>
      </c>
      <c r="Z819">
        <v>0</v>
      </c>
      <c r="AA819" s="3">
        <v>0.1</v>
      </c>
      <c r="AB819">
        <v>6</v>
      </c>
      <c r="AC819">
        <v>4</v>
      </c>
      <c r="AD819" t="s">
        <v>10</v>
      </c>
      <c r="AE819" t="s">
        <v>262</v>
      </c>
    </row>
    <row r="820" spans="23:31" x14ac:dyDescent="0.35">
      <c r="W820">
        <v>0</v>
      </c>
      <c r="X820">
        <v>1.5</v>
      </c>
      <c r="Y820">
        <v>9.7451664406753204E-3</v>
      </c>
      <c r="Z820">
        <v>9.7451664406753204E-3</v>
      </c>
      <c r="AA820" s="3">
        <v>0.1</v>
      </c>
      <c r="AB820">
        <v>6</v>
      </c>
      <c r="AC820">
        <v>4</v>
      </c>
      <c r="AD820" t="s">
        <v>10</v>
      </c>
      <c r="AE820" t="s">
        <v>263</v>
      </c>
    </row>
    <row r="821" spans="23:31" x14ac:dyDescent="0.35">
      <c r="W821">
        <v>0</v>
      </c>
      <c r="X821">
        <v>1.5</v>
      </c>
      <c r="Y821">
        <v>9.5495526584147006E-3</v>
      </c>
      <c r="Z821">
        <v>9.5495526584147006E-3</v>
      </c>
      <c r="AA821" s="3">
        <v>0.1</v>
      </c>
      <c r="AB821">
        <v>6</v>
      </c>
      <c r="AC821">
        <v>4</v>
      </c>
      <c r="AD821" t="s">
        <v>10</v>
      </c>
      <c r="AE821" t="s">
        <v>264</v>
      </c>
    </row>
    <row r="822" spans="23:31" x14ac:dyDescent="0.35">
      <c r="W822">
        <v>0</v>
      </c>
      <c r="X822">
        <v>1.5</v>
      </c>
      <c r="Y822">
        <v>4.9164487937857805E-4</v>
      </c>
      <c r="Z822">
        <v>4.9164487937857805E-4</v>
      </c>
      <c r="AA822" s="3">
        <v>0.1</v>
      </c>
      <c r="AB822">
        <v>6</v>
      </c>
      <c r="AC822">
        <v>4</v>
      </c>
      <c r="AD822" t="s">
        <v>10</v>
      </c>
      <c r="AE822" t="s">
        <v>265</v>
      </c>
    </row>
    <row r="823" spans="23:31" x14ac:dyDescent="0.35">
      <c r="W823">
        <v>0</v>
      </c>
      <c r="X823">
        <v>1.5</v>
      </c>
      <c r="Y823">
        <v>2.5346684041137602E-2</v>
      </c>
      <c r="Z823">
        <v>2.5346684041137602E-2</v>
      </c>
      <c r="AA823" s="3">
        <v>0.1</v>
      </c>
      <c r="AB823">
        <v>6</v>
      </c>
      <c r="AC823">
        <v>4</v>
      </c>
      <c r="AD823" t="s">
        <v>10</v>
      </c>
      <c r="AE823" t="s">
        <v>266</v>
      </c>
    </row>
    <row r="824" spans="23:31" x14ac:dyDescent="0.35">
      <c r="W824">
        <v>0</v>
      </c>
      <c r="X824">
        <v>1.5</v>
      </c>
      <c r="Y824">
        <v>1.778276601898E-2</v>
      </c>
      <c r="Z824">
        <v>1.778276601898E-2</v>
      </c>
      <c r="AA824" s="3">
        <v>0.1</v>
      </c>
      <c r="AB824">
        <v>6</v>
      </c>
      <c r="AC824">
        <v>4</v>
      </c>
      <c r="AD824" t="s">
        <v>10</v>
      </c>
      <c r="AE824" t="s">
        <v>267</v>
      </c>
    </row>
    <row r="825" spans="23:31" x14ac:dyDescent="0.35">
      <c r="W825">
        <v>0</v>
      </c>
      <c r="X825">
        <v>1.5</v>
      </c>
      <c r="Y825">
        <v>7.61436820139686E-3</v>
      </c>
      <c r="Z825">
        <v>7.61436820139686E-3</v>
      </c>
      <c r="AA825" s="3">
        <v>0.1</v>
      </c>
      <c r="AB825">
        <v>6</v>
      </c>
      <c r="AC825">
        <v>4</v>
      </c>
      <c r="AD825" t="s">
        <v>10</v>
      </c>
      <c r="AE825" t="s">
        <v>268</v>
      </c>
    </row>
    <row r="826" spans="23:31" x14ac:dyDescent="0.35">
      <c r="W826">
        <v>0</v>
      </c>
      <c r="X826">
        <v>1.5</v>
      </c>
      <c r="Y826">
        <v>4.4776789658117102E-4</v>
      </c>
      <c r="Z826">
        <v>4.4776789658117102E-4</v>
      </c>
      <c r="AA826" s="3">
        <v>0.1</v>
      </c>
      <c r="AB826">
        <v>6</v>
      </c>
      <c r="AC826">
        <v>4</v>
      </c>
      <c r="AD826" t="s">
        <v>10</v>
      </c>
      <c r="AE826" t="s">
        <v>269</v>
      </c>
    </row>
    <row r="827" spans="23:31" x14ac:dyDescent="0.35">
      <c r="W827">
        <v>0</v>
      </c>
      <c r="X827">
        <v>1.5</v>
      </c>
      <c r="Y827">
        <v>6.1830463430556801E-2</v>
      </c>
      <c r="Z827">
        <v>6.1830463430556801E-2</v>
      </c>
      <c r="AA827" s="3">
        <v>0.1</v>
      </c>
      <c r="AB827">
        <v>6</v>
      </c>
      <c r="AC827">
        <v>4</v>
      </c>
      <c r="AD827" t="s">
        <v>10</v>
      </c>
      <c r="AE827" t="s">
        <v>270</v>
      </c>
    </row>
    <row r="828" spans="23:31" x14ac:dyDescent="0.35">
      <c r="W828">
        <v>0</v>
      </c>
      <c r="X828">
        <v>1.5</v>
      </c>
      <c r="Y828">
        <v>8.7592049618789303E-3</v>
      </c>
      <c r="Z828">
        <v>8.7592049618789303E-3</v>
      </c>
      <c r="AA828" s="3">
        <v>0.1</v>
      </c>
      <c r="AB828">
        <v>6</v>
      </c>
      <c r="AC828">
        <v>4</v>
      </c>
      <c r="AD828" t="s">
        <v>10</v>
      </c>
      <c r="AE828" t="s">
        <v>271</v>
      </c>
    </row>
    <row r="829" spans="23:31" x14ac:dyDescent="0.35">
      <c r="W829">
        <v>0</v>
      </c>
      <c r="X829">
        <v>1.5</v>
      </c>
      <c r="Y829" s="2">
        <v>4.2791307108221302E-6</v>
      </c>
      <c r="Z829" s="2">
        <v>4.2791307108221302E-6</v>
      </c>
      <c r="AA829" s="3">
        <v>0.1</v>
      </c>
      <c r="AB829">
        <v>6</v>
      </c>
      <c r="AC829">
        <v>4</v>
      </c>
      <c r="AD829" t="s">
        <v>10</v>
      </c>
      <c r="AE829" t="s">
        <v>272</v>
      </c>
    </row>
    <row r="830" spans="23:31" x14ac:dyDescent="0.35">
      <c r="W830">
        <v>0</v>
      </c>
      <c r="X830">
        <v>1.5</v>
      </c>
      <c r="Y830" s="2">
        <v>4.1629740643895104E-6</v>
      </c>
      <c r="Z830" s="2">
        <v>4.1629740643895104E-6</v>
      </c>
      <c r="AA830" s="3">
        <v>0.1</v>
      </c>
      <c r="AB830">
        <v>6</v>
      </c>
      <c r="AC830">
        <v>4</v>
      </c>
      <c r="AD830" t="s">
        <v>10</v>
      </c>
      <c r="AE830" t="s">
        <v>273</v>
      </c>
    </row>
    <row r="831" spans="23:31" x14ac:dyDescent="0.35">
      <c r="W831">
        <v>0</v>
      </c>
      <c r="X831">
        <v>1.5</v>
      </c>
      <c r="Y831" s="2">
        <v>5.3526307579167898E-11</v>
      </c>
      <c r="Z831" s="2">
        <v>5.3526307579167898E-11</v>
      </c>
      <c r="AA831" s="3">
        <v>0.1</v>
      </c>
      <c r="AB831">
        <v>6</v>
      </c>
      <c r="AC831">
        <v>4</v>
      </c>
      <c r="AD831" t="s">
        <v>10</v>
      </c>
      <c r="AE831" t="s">
        <v>274</v>
      </c>
    </row>
    <row r="832" spans="23:31" x14ac:dyDescent="0.35">
      <c r="W832">
        <v>0</v>
      </c>
      <c r="X832">
        <v>1.5</v>
      </c>
      <c r="Y832">
        <v>4.2190724826716798E-2</v>
      </c>
      <c r="Z832">
        <v>4.2190724826716798E-2</v>
      </c>
      <c r="AA832" s="3">
        <v>0.1</v>
      </c>
      <c r="AB832">
        <v>6</v>
      </c>
      <c r="AC832">
        <v>4</v>
      </c>
      <c r="AD832" t="s">
        <v>10</v>
      </c>
      <c r="AE832" t="s">
        <v>275</v>
      </c>
    </row>
    <row r="833" spans="23:31" x14ac:dyDescent="0.35">
      <c r="W833">
        <v>0</v>
      </c>
      <c r="X833">
        <v>1.5</v>
      </c>
      <c r="Y833" s="2">
        <v>5.7218589093823999E-6</v>
      </c>
      <c r="Z833" s="2">
        <v>5.7218589093823999E-6</v>
      </c>
      <c r="AA833" s="3">
        <v>0.1</v>
      </c>
      <c r="AB833">
        <v>6</v>
      </c>
      <c r="AC833">
        <v>4</v>
      </c>
      <c r="AD833" t="s">
        <v>10</v>
      </c>
      <c r="AE833" t="s">
        <v>276</v>
      </c>
    </row>
    <row r="834" spans="23:31" x14ac:dyDescent="0.35">
      <c r="W834">
        <v>0</v>
      </c>
      <c r="X834">
        <v>1.5</v>
      </c>
      <c r="Y834">
        <v>1.22835669331318E-3</v>
      </c>
      <c r="Z834">
        <v>1.22835669331318E-3</v>
      </c>
      <c r="AA834" s="3">
        <v>0.1</v>
      </c>
      <c r="AB834">
        <v>6</v>
      </c>
      <c r="AC834">
        <v>4</v>
      </c>
      <c r="AD834" t="s">
        <v>10</v>
      </c>
      <c r="AE834" t="s">
        <v>277</v>
      </c>
    </row>
    <row r="835" spans="23:31" x14ac:dyDescent="0.35">
      <c r="W835">
        <v>0</v>
      </c>
      <c r="X835">
        <v>1.5</v>
      </c>
      <c r="Y835">
        <v>0</v>
      </c>
      <c r="Z835">
        <v>0</v>
      </c>
      <c r="AA835" s="3">
        <v>0.1</v>
      </c>
      <c r="AB835">
        <v>6</v>
      </c>
      <c r="AC835">
        <v>4</v>
      </c>
      <c r="AD835" t="s">
        <v>10</v>
      </c>
      <c r="AE835" t="s">
        <v>278</v>
      </c>
    </row>
    <row r="836" spans="23:31" x14ac:dyDescent="0.35">
      <c r="W836">
        <v>0</v>
      </c>
      <c r="X836">
        <v>1.5</v>
      </c>
      <c r="Y836">
        <v>1.09527064844801E-2</v>
      </c>
      <c r="Z836">
        <v>1.09527064844801E-2</v>
      </c>
      <c r="AA836" s="3">
        <v>0.1</v>
      </c>
      <c r="AB836">
        <v>6</v>
      </c>
      <c r="AC836">
        <v>4</v>
      </c>
      <c r="AD836" t="s">
        <v>10</v>
      </c>
      <c r="AE836" t="s">
        <v>279</v>
      </c>
    </row>
    <row r="837" spans="23:31" x14ac:dyDescent="0.35">
      <c r="W837">
        <v>0</v>
      </c>
      <c r="X837">
        <v>1.5</v>
      </c>
      <c r="Y837">
        <v>7.3047071489616699E-2</v>
      </c>
      <c r="Z837">
        <v>7.3047071489616699E-2</v>
      </c>
      <c r="AA837" s="3">
        <v>0.1</v>
      </c>
      <c r="AB837">
        <v>6</v>
      </c>
      <c r="AC837">
        <v>4</v>
      </c>
      <c r="AD837" t="s">
        <v>10</v>
      </c>
      <c r="AE837" t="s">
        <v>280</v>
      </c>
    </row>
    <row r="838" spans="23:31" x14ac:dyDescent="0.35">
      <c r="W838">
        <v>0</v>
      </c>
      <c r="X838">
        <v>1.5</v>
      </c>
      <c r="Y838">
        <v>0</v>
      </c>
      <c r="Z838">
        <v>0</v>
      </c>
      <c r="AA838" s="3">
        <v>0.1</v>
      </c>
      <c r="AB838">
        <v>6</v>
      </c>
      <c r="AC838">
        <v>4</v>
      </c>
      <c r="AD838" t="s">
        <v>10</v>
      </c>
      <c r="AE838" t="s">
        <v>281</v>
      </c>
    </row>
    <row r="839" spans="23:31" x14ac:dyDescent="0.35">
      <c r="W839">
        <v>0</v>
      </c>
      <c r="X839">
        <v>1.5</v>
      </c>
      <c r="Y839">
        <v>2.9505956087062999E-2</v>
      </c>
      <c r="Z839">
        <v>2.9505956087062999E-2</v>
      </c>
      <c r="AA839" s="3">
        <v>0.1</v>
      </c>
      <c r="AB839">
        <v>6</v>
      </c>
      <c r="AC839">
        <v>4</v>
      </c>
      <c r="AD839" t="s">
        <v>10</v>
      </c>
      <c r="AE839" t="s">
        <v>282</v>
      </c>
    </row>
    <row r="840" spans="23:31" x14ac:dyDescent="0.35">
      <c r="W840">
        <v>0</v>
      </c>
      <c r="X840">
        <v>1.5</v>
      </c>
      <c r="Y840">
        <v>0.25185948248976697</v>
      </c>
      <c r="Z840">
        <v>0.25185948248976697</v>
      </c>
      <c r="AA840" s="3">
        <v>0.1</v>
      </c>
      <c r="AB840">
        <v>6</v>
      </c>
      <c r="AC840">
        <v>4</v>
      </c>
      <c r="AD840" t="s">
        <v>10</v>
      </c>
      <c r="AE840" t="s">
        <v>283</v>
      </c>
    </row>
    <row r="841" spans="23:31" x14ac:dyDescent="0.35">
      <c r="W841">
        <v>0</v>
      </c>
      <c r="X841">
        <v>1.5</v>
      </c>
      <c r="Y841">
        <v>6.6065195587429598E-2</v>
      </c>
      <c r="Z841">
        <v>6.6065195587429598E-2</v>
      </c>
      <c r="AA841" s="3">
        <v>0.1</v>
      </c>
      <c r="AB841">
        <v>6</v>
      </c>
      <c r="AC841">
        <v>4</v>
      </c>
      <c r="AD841" t="s">
        <v>10</v>
      </c>
      <c r="AE841" t="s">
        <v>284</v>
      </c>
    </row>
    <row r="842" spans="23:31" x14ac:dyDescent="0.35">
      <c r="W842">
        <v>0</v>
      </c>
      <c r="X842">
        <v>1.5</v>
      </c>
      <c r="Y842">
        <v>0.34443673461104701</v>
      </c>
      <c r="Z842">
        <v>0.34443673461104701</v>
      </c>
      <c r="AA842" s="3">
        <v>0.1</v>
      </c>
      <c r="AB842">
        <v>6</v>
      </c>
      <c r="AC842">
        <v>4</v>
      </c>
      <c r="AD842" t="s">
        <v>10</v>
      </c>
      <c r="AE842" t="s">
        <v>285</v>
      </c>
    </row>
    <row r="843" spans="23:31" x14ac:dyDescent="0.35">
      <c r="W843">
        <v>0</v>
      </c>
      <c r="X843">
        <v>1.5</v>
      </c>
      <c r="Y843">
        <v>0.14882797985426799</v>
      </c>
      <c r="Z843">
        <v>0.14882797985426799</v>
      </c>
      <c r="AA843" s="3">
        <v>0.1</v>
      </c>
      <c r="AB843">
        <v>6</v>
      </c>
      <c r="AC843">
        <v>4</v>
      </c>
      <c r="AD843" t="s">
        <v>10</v>
      </c>
      <c r="AE843" t="s">
        <v>286</v>
      </c>
    </row>
    <row r="844" spans="23:31" x14ac:dyDescent="0.35">
      <c r="W844">
        <v>0</v>
      </c>
      <c r="X844">
        <v>1.5</v>
      </c>
      <c r="Y844">
        <v>1.46444636801787E-3</v>
      </c>
      <c r="Z844">
        <v>1.46444636801787E-3</v>
      </c>
      <c r="AA844" s="3">
        <v>0.1</v>
      </c>
      <c r="AB844">
        <v>6</v>
      </c>
      <c r="AC844">
        <v>4</v>
      </c>
      <c r="AD844" t="s">
        <v>10</v>
      </c>
      <c r="AE844" t="s">
        <v>287</v>
      </c>
    </row>
    <row r="845" spans="23:31" x14ac:dyDescent="0.35">
      <c r="W845">
        <v>0</v>
      </c>
      <c r="X845">
        <v>1.5</v>
      </c>
      <c r="Y845">
        <v>1.05418473006187E-2</v>
      </c>
      <c r="Z845">
        <v>1.05418473006187E-2</v>
      </c>
      <c r="AA845" s="3">
        <v>0.1</v>
      </c>
      <c r="AB845">
        <v>6</v>
      </c>
      <c r="AC845">
        <v>4</v>
      </c>
      <c r="AD845" t="s">
        <v>10</v>
      </c>
      <c r="AE845" t="s">
        <v>288</v>
      </c>
    </row>
    <row r="846" spans="23:31" x14ac:dyDescent="0.35">
      <c r="W846">
        <v>0</v>
      </c>
      <c r="X846">
        <v>1.5</v>
      </c>
      <c r="Y846">
        <v>2.01592300078644E-2</v>
      </c>
      <c r="Z846">
        <v>2.01592300078644E-2</v>
      </c>
      <c r="AA846" s="3">
        <v>0.1</v>
      </c>
      <c r="AB846">
        <v>6</v>
      </c>
      <c r="AC846">
        <v>4</v>
      </c>
      <c r="AD846" t="s">
        <v>10</v>
      </c>
      <c r="AE846" t="s">
        <v>289</v>
      </c>
    </row>
    <row r="847" spans="23:31" x14ac:dyDescent="0.35">
      <c r="W847">
        <v>0</v>
      </c>
      <c r="X847">
        <v>1.5</v>
      </c>
      <c r="Y847">
        <v>2.2129404853605998E-3</v>
      </c>
      <c r="Z847">
        <v>2.2129404853605998E-3</v>
      </c>
      <c r="AA847" s="3">
        <v>0.1</v>
      </c>
      <c r="AB847">
        <v>6</v>
      </c>
      <c r="AC847">
        <v>4</v>
      </c>
      <c r="AD847" t="s">
        <v>10</v>
      </c>
      <c r="AE847" t="s">
        <v>290</v>
      </c>
    </row>
    <row r="848" spans="23:31" x14ac:dyDescent="0.35">
      <c r="W848">
        <v>0</v>
      </c>
      <c r="X848">
        <v>1.5</v>
      </c>
      <c r="Y848">
        <v>4.5060362212586604E-3</v>
      </c>
      <c r="Z848">
        <v>4.5060362212586604E-3</v>
      </c>
      <c r="AA848" s="3">
        <v>0.1</v>
      </c>
      <c r="AB848">
        <v>6</v>
      </c>
      <c r="AC848">
        <v>4</v>
      </c>
      <c r="AD848" t="s">
        <v>10</v>
      </c>
      <c r="AE848" t="s">
        <v>291</v>
      </c>
    </row>
    <row r="849" spans="23:31" x14ac:dyDescent="0.35">
      <c r="W849">
        <v>0</v>
      </c>
      <c r="X849">
        <v>1.5</v>
      </c>
      <c r="Y849" s="2">
        <v>1.5810647487109999E-5</v>
      </c>
      <c r="Z849" s="2">
        <v>1.5810647487109999E-5</v>
      </c>
      <c r="AA849" s="3">
        <v>0.1</v>
      </c>
      <c r="AB849">
        <v>6</v>
      </c>
      <c r="AC849">
        <v>4</v>
      </c>
      <c r="AD849" t="s">
        <v>10</v>
      </c>
      <c r="AE849" t="s">
        <v>292</v>
      </c>
    </row>
    <row r="850" spans="23:31" x14ac:dyDescent="0.35">
      <c r="W850">
        <v>0</v>
      </c>
      <c r="X850">
        <v>1.5</v>
      </c>
      <c r="Y850">
        <v>0.243642652357796</v>
      </c>
      <c r="Z850">
        <v>0.243642652357796</v>
      </c>
      <c r="AA850" s="3">
        <v>0.1</v>
      </c>
      <c r="AB850">
        <v>6</v>
      </c>
      <c r="AC850">
        <v>4</v>
      </c>
      <c r="AD850" t="s">
        <v>10</v>
      </c>
      <c r="AE850" t="s">
        <v>293</v>
      </c>
    </row>
    <row r="851" spans="23:31" x14ac:dyDescent="0.35">
      <c r="W851">
        <v>0</v>
      </c>
      <c r="X851">
        <v>1.5</v>
      </c>
      <c r="Y851">
        <v>1.1983600759054201E-3</v>
      </c>
      <c r="Z851">
        <v>1.1983600759054201E-3</v>
      </c>
      <c r="AA851" s="3">
        <v>0.1</v>
      </c>
      <c r="AB851">
        <v>6</v>
      </c>
      <c r="AC851">
        <v>4</v>
      </c>
      <c r="AD851" t="s">
        <v>10</v>
      </c>
      <c r="AE851" t="s">
        <v>294</v>
      </c>
    </row>
    <row r="852" spans="23:31" x14ac:dyDescent="0.35">
      <c r="W852">
        <v>0</v>
      </c>
      <c r="X852">
        <v>1.5</v>
      </c>
      <c r="Y852">
        <v>5.9075114869884201E-4</v>
      </c>
      <c r="Z852">
        <v>5.9075114869884201E-4</v>
      </c>
      <c r="AA852" s="3">
        <v>0.1</v>
      </c>
      <c r="AB852">
        <v>6</v>
      </c>
      <c r="AC852">
        <v>4</v>
      </c>
      <c r="AD852" t="s">
        <v>10</v>
      </c>
      <c r="AE852" t="s">
        <v>295</v>
      </c>
    </row>
    <row r="853" spans="23:31" x14ac:dyDescent="0.35">
      <c r="W853">
        <v>0</v>
      </c>
      <c r="X853">
        <v>1.5</v>
      </c>
      <c r="Y853" s="2">
        <v>2.8644563262944602E-10</v>
      </c>
      <c r="Z853" s="2">
        <v>2.8644563262944602E-10</v>
      </c>
      <c r="AA853" s="3">
        <v>0.1</v>
      </c>
      <c r="AB853">
        <v>6</v>
      </c>
      <c r="AC853">
        <v>4</v>
      </c>
      <c r="AD853" t="s">
        <v>10</v>
      </c>
      <c r="AE853" t="s">
        <v>296</v>
      </c>
    </row>
    <row r="854" spans="23:31" x14ac:dyDescent="0.35">
      <c r="W854">
        <v>0</v>
      </c>
      <c r="X854">
        <v>1.5</v>
      </c>
      <c r="Y854">
        <v>2.8924606174025201E-3</v>
      </c>
      <c r="Z854">
        <v>2.8924606174025201E-3</v>
      </c>
      <c r="AA854" s="3">
        <v>0.1</v>
      </c>
      <c r="AB854">
        <v>6</v>
      </c>
      <c r="AC854">
        <v>4</v>
      </c>
      <c r="AD854" t="s">
        <v>10</v>
      </c>
      <c r="AE854" t="s">
        <v>297</v>
      </c>
    </row>
    <row r="855" spans="23:31" x14ac:dyDescent="0.35">
      <c r="W855">
        <v>0</v>
      </c>
      <c r="X855">
        <v>1.5</v>
      </c>
      <c r="Y855">
        <v>0</v>
      </c>
      <c r="Z855">
        <v>0</v>
      </c>
      <c r="AA855" s="3">
        <v>0.1</v>
      </c>
      <c r="AB855">
        <v>6</v>
      </c>
      <c r="AC855">
        <v>4</v>
      </c>
      <c r="AD855" t="s">
        <v>10</v>
      </c>
      <c r="AE855" t="s">
        <v>298</v>
      </c>
    </row>
    <row r="856" spans="23:31" x14ac:dyDescent="0.35">
      <c r="W856">
        <v>0</v>
      </c>
      <c r="X856">
        <v>1.5</v>
      </c>
      <c r="Y856">
        <v>9.7451664406753204E-3</v>
      </c>
      <c r="Z856">
        <v>9.7451664406753204E-3</v>
      </c>
      <c r="AA856" s="3">
        <v>0.1</v>
      </c>
      <c r="AB856">
        <v>6</v>
      </c>
      <c r="AC856">
        <v>4</v>
      </c>
      <c r="AD856" t="s">
        <v>10</v>
      </c>
      <c r="AE856" t="s">
        <v>299</v>
      </c>
    </row>
    <row r="857" spans="23:31" x14ac:dyDescent="0.35">
      <c r="W857">
        <v>0</v>
      </c>
      <c r="X857">
        <v>1.5</v>
      </c>
      <c r="Y857">
        <v>9.5495526584147006E-3</v>
      </c>
      <c r="Z857">
        <v>9.5495526584147006E-3</v>
      </c>
      <c r="AA857" s="3">
        <v>0.1</v>
      </c>
      <c r="AB857">
        <v>6</v>
      </c>
      <c r="AC857">
        <v>4</v>
      </c>
      <c r="AD857" t="s">
        <v>10</v>
      </c>
      <c r="AE857" t="s">
        <v>300</v>
      </c>
    </row>
    <row r="858" spans="23:31" x14ac:dyDescent="0.35">
      <c r="W858">
        <v>0</v>
      </c>
      <c r="X858">
        <v>1.5</v>
      </c>
      <c r="Y858">
        <v>4.9164487937857805E-4</v>
      </c>
      <c r="Z858">
        <v>4.9164487937857805E-4</v>
      </c>
      <c r="AA858" s="3">
        <v>0.1</v>
      </c>
      <c r="AB858">
        <v>6</v>
      </c>
      <c r="AC858">
        <v>4</v>
      </c>
      <c r="AD858" t="s">
        <v>10</v>
      </c>
      <c r="AE858" t="s">
        <v>301</v>
      </c>
    </row>
    <row r="859" spans="23:31" x14ac:dyDescent="0.35">
      <c r="W859">
        <v>0</v>
      </c>
      <c r="X859">
        <v>1.5</v>
      </c>
      <c r="Y859">
        <v>2.5346684041137602E-2</v>
      </c>
      <c r="Z859">
        <v>2.5346684041137602E-2</v>
      </c>
      <c r="AA859" s="3">
        <v>0.1</v>
      </c>
      <c r="AB859">
        <v>6</v>
      </c>
      <c r="AC859">
        <v>4</v>
      </c>
      <c r="AD859" t="s">
        <v>10</v>
      </c>
      <c r="AE859" t="s">
        <v>302</v>
      </c>
    </row>
    <row r="860" spans="23:31" x14ac:dyDescent="0.35">
      <c r="W860">
        <v>0</v>
      </c>
      <c r="X860">
        <v>1.5</v>
      </c>
      <c r="Y860">
        <v>1.778276601898E-2</v>
      </c>
      <c r="Z860">
        <v>1.778276601898E-2</v>
      </c>
      <c r="AA860" s="3">
        <v>0.1</v>
      </c>
      <c r="AB860">
        <v>6</v>
      </c>
      <c r="AC860">
        <v>4</v>
      </c>
      <c r="AD860" t="s">
        <v>10</v>
      </c>
      <c r="AE860" t="s">
        <v>303</v>
      </c>
    </row>
    <row r="861" spans="23:31" x14ac:dyDescent="0.35">
      <c r="W861">
        <v>0</v>
      </c>
      <c r="X861">
        <v>1.5</v>
      </c>
      <c r="Y861">
        <v>7.61436820139686E-3</v>
      </c>
      <c r="Z861">
        <v>7.61436820139686E-3</v>
      </c>
      <c r="AA861" s="3">
        <v>0.1</v>
      </c>
      <c r="AB861">
        <v>6</v>
      </c>
      <c r="AC861">
        <v>4</v>
      </c>
      <c r="AD861" t="s">
        <v>10</v>
      </c>
      <c r="AE861" t="s">
        <v>304</v>
      </c>
    </row>
    <row r="862" spans="23:31" x14ac:dyDescent="0.35">
      <c r="W862">
        <v>0</v>
      </c>
      <c r="X862">
        <v>1.5</v>
      </c>
      <c r="Y862">
        <v>4.4776789658117102E-4</v>
      </c>
      <c r="Z862">
        <v>4.4776789658117102E-4</v>
      </c>
      <c r="AA862" s="3">
        <v>0.1</v>
      </c>
      <c r="AB862">
        <v>6</v>
      </c>
      <c r="AC862">
        <v>4</v>
      </c>
      <c r="AD862" t="s">
        <v>10</v>
      </c>
      <c r="AE862" t="s">
        <v>305</v>
      </c>
    </row>
    <row r="863" spans="23:31" x14ac:dyDescent="0.35">
      <c r="W863">
        <v>0</v>
      </c>
      <c r="X863">
        <v>1.5</v>
      </c>
      <c r="Y863">
        <v>6.1830463430556801E-2</v>
      </c>
      <c r="Z863">
        <v>6.1830463430556801E-2</v>
      </c>
      <c r="AA863" s="3">
        <v>0.1</v>
      </c>
      <c r="AB863">
        <v>6</v>
      </c>
      <c r="AC863">
        <v>4</v>
      </c>
      <c r="AD863" t="s">
        <v>10</v>
      </c>
      <c r="AE863" t="s">
        <v>306</v>
      </c>
    </row>
    <row r="864" spans="23:31" x14ac:dyDescent="0.35">
      <c r="W864">
        <v>0</v>
      </c>
      <c r="X864">
        <v>1.5</v>
      </c>
      <c r="Y864">
        <v>8.7592049618789303E-3</v>
      </c>
      <c r="Z864">
        <v>8.7592049618789303E-3</v>
      </c>
      <c r="AA864" s="3">
        <v>0.1</v>
      </c>
      <c r="AB864">
        <v>6</v>
      </c>
      <c r="AC864">
        <v>4</v>
      </c>
      <c r="AD864" t="s">
        <v>10</v>
      </c>
      <c r="AE864" t="s">
        <v>307</v>
      </c>
    </row>
    <row r="865" spans="23:31" x14ac:dyDescent="0.35">
      <c r="W865">
        <v>0</v>
      </c>
      <c r="X865">
        <v>1.5</v>
      </c>
      <c r="Y865" s="2">
        <v>4.2791307108221302E-6</v>
      </c>
      <c r="Z865" s="2">
        <v>4.2791307108221302E-6</v>
      </c>
      <c r="AA865" s="3">
        <v>0.1</v>
      </c>
      <c r="AB865">
        <v>6</v>
      </c>
      <c r="AC865">
        <v>4</v>
      </c>
      <c r="AD865" t="s">
        <v>10</v>
      </c>
      <c r="AE865" t="s">
        <v>308</v>
      </c>
    </row>
    <row r="866" spans="23:31" x14ac:dyDescent="0.35">
      <c r="W866">
        <v>0</v>
      </c>
      <c r="X866">
        <v>1.5</v>
      </c>
      <c r="Y866" s="2">
        <v>4.1629740643895104E-6</v>
      </c>
      <c r="Z866" s="2">
        <v>4.1629740643895104E-6</v>
      </c>
      <c r="AA866" s="3">
        <v>0.1</v>
      </c>
      <c r="AB866">
        <v>6</v>
      </c>
      <c r="AC866">
        <v>4</v>
      </c>
      <c r="AD866" t="s">
        <v>10</v>
      </c>
      <c r="AE866" t="s">
        <v>93</v>
      </c>
    </row>
    <row r="867" spans="23:31" x14ac:dyDescent="0.35">
      <c r="W867">
        <v>0</v>
      </c>
      <c r="X867">
        <v>1.5</v>
      </c>
      <c r="Y867" s="2">
        <v>5.3526307579167898E-11</v>
      </c>
      <c r="Z867" s="2">
        <v>5.3526307579167898E-11</v>
      </c>
      <c r="AA867" s="3">
        <v>0.1</v>
      </c>
      <c r="AB867">
        <v>6</v>
      </c>
      <c r="AC867">
        <v>4</v>
      </c>
      <c r="AD867" t="s">
        <v>10</v>
      </c>
      <c r="AE867" t="s">
        <v>94</v>
      </c>
    </row>
    <row r="868" spans="23:31" x14ac:dyDescent="0.35">
      <c r="W868">
        <v>0</v>
      </c>
      <c r="X868">
        <v>1.5</v>
      </c>
      <c r="Y868">
        <v>4.2190724826716798E-2</v>
      </c>
      <c r="Z868">
        <v>4.2190724826716798E-2</v>
      </c>
      <c r="AA868" s="3">
        <v>0.1</v>
      </c>
      <c r="AB868">
        <v>6</v>
      </c>
      <c r="AC868">
        <v>4</v>
      </c>
      <c r="AD868" t="s">
        <v>10</v>
      </c>
      <c r="AE868" t="s">
        <v>95</v>
      </c>
    </row>
    <row r="869" spans="23:31" x14ac:dyDescent="0.35">
      <c r="W869">
        <v>0</v>
      </c>
      <c r="X869">
        <v>1.5</v>
      </c>
      <c r="Y869" s="2">
        <v>5.7218589093823999E-6</v>
      </c>
      <c r="Z869" s="2">
        <v>5.7218589093823999E-6</v>
      </c>
      <c r="AA869" s="3">
        <v>0.1</v>
      </c>
      <c r="AB869">
        <v>6</v>
      </c>
      <c r="AC869">
        <v>4</v>
      </c>
      <c r="AD869" t="s">
        <v>10</v>
      </c>
      <c r="AE869" t="s">
        <v>96</v>
      </c>
    </row>
    <row r="870" spans="23:31" x14ac:dyDescent="0.35">
      <c r="W870">
        <v>0</v>
      </c>
      <c r="X870">
        <v>1.5</v>
      </c>
      <c r="Y870">
        <v>1.22835669331318E-3</v>
      </c>
      <c r="Z870">
        <v>1.22835669331318E-3</v>
      </c>
      <c r="AA870" s="3">
        <v>0.1</v>
      </c>
      <c r="AB870">
        <v>6</v>
      </c>
      <c r="AC870">
        <v>4</v>
      </c>
      <c r="AD870" t="s">
        <v>10</v>
      </c>
      <c r="AE870" t="s">
        <v>97</v>
      </c>
    </row>
    <row r="871" spans="23:31" x14ac:dyDescent="0.35">
      <c r="W871">
        <v>0</v>
      </c>
      <c r="X871">
        <v>1.5</v>
      </c>
      <c r="Y871">
        <v>0</v>
      </c>
      <c r="Z871">
        <v>0</v>
      </c>
      <c r="AA871" s="3">
        <v>0.1</v>
      </c>
      <c r="AB871">
        <v>6</v>
      </c>
      <c r="AC871">
        <v>4</v>
      </c>
      <c r="AD871" t="s">
        <v>10</v>
      </c>
      <c r="AE871" t="s">
        <v>98</v>
      </c>
    </row>
    <row r="872" spans="23:31" x14ac:dyDescent="0.35">
      <c r="W872">
        <v>0</v>
      </c>
      <c r="X872">
        <v>1.5</v>
      </c>
      <c r="Y872">
        <v>1.09527064844801E-2</v>
      </c>
      <c r="Z872">
        <v>1.09527064844801E-2</v>
      </c>
      <c r="AA872" s="3">
        <v>0.1</v>
      </c>
      <c r="AB872">
        <v>6</v>
      </c>
      <c r="AC872">
        <v>4</v>
      </c>
      <c r="AD872" t="s">
        <v>10</v>
      </c>
      <c r="AE872" t="s">
        <v>99</v>
      </c>
    </row>
    <row r="873" spans="23:31" x14ac:dyDescent="0.35">
      <c r="W873">
        <v>0</v>
      </c>
      <c r="X873">
        <v>1.5</v>
      </c>
      <c r="Y873">
        <v>7.3047071489616699E-2</v>
      </c>
      <c r="Z873">
        <v>7.3047071489616699E-2</v>
      </c>
      <c r="AA873" s="3">
        <v>0.1</v>
      </c>
      <c r="AB873">
        <v>6</v>
      </c>
      <c r="AC873">
        <v>4</v>
      </c>
      <c r="AD873" t="s">
        <v>10</v>
      </c>
      <c r="AE873" t="s">
        <v>100</v>
      </c>
    </row>
    <row r="874" spans="23:31" x14ac:dyDescent="0.35">
      <c r="W874">
        <v>0</v>
      </c>
      <c r="X874">
        <v>1.5</v>
      </c>
      <c r="Y874">
        <v>0</v>
      </c>
      <c r="Z874">
        <v>0</v>
      </c>
      <c r="AA874" s="3">
        <v>0.1</v>
      </c>
      <c r="AB874">
        <v>6</v>
      </c>
      <c r="AC874">
        <v>4</v>
      </c>
      <c r="AD874" t="s">
        <v>10</v>
      </c>
      <c r="AE874" t="s">
        <v>101</v>
      </c>
    </row>
    <row r="875" spans="23:31" x14ac:dyDescent="0.35">
      <c r="W875">
        <v>0</v>
      </c>
      <c r="X875">
        <v>1.5</v>
      </c>
      <c r="Y875">
        <v>2.9505956087062999E-2</v>
      </c>
      <c r="Z875">
        <v>2.9505956087062999E-2</v>
      </c>
      <c r="AA875" s="3">
        <v>0.1</v>
      </c>
      <c r="AB875">
        <v>6</v>
      </c>
      <c r="AC875">
        <v>4</v>
      </c>
      <c r="AD875" t="s">
        <v>10</v>
      </c>
      <c r="AE875" t="s">
        <v>102</v>
      </c>
    </row>
    <row r="876" spans="23:31" x14ac:dyDescent="0.35">
      <c r="W876">
        <v>0</v>
      </c>
      <c r="X876">
        <v>1.5</v>
      </c>
      <c r="Y876">
        <v>0.25185948248976697</v>
      </c>
      <c r="Z876">
        <v>0.25185948248976697</v>
      </c>
      <c r="AA876" s="3">
        <v>0.1</v>
      </c>
      <c r="AB876">
        <v>6</v>
      </c>
      <c r="AC876">
        <v>4</v>
      </c>
      <c r="AD876" t="s">
        <v>10</v>
      </c>
      <c r="AE876" t="s">
        <v>103</v>
      </c>
    </row>
    <row r="877" spans="23:31" x14ac:dyDescent="0.35">
      <c r="W877">
        <v>0</v>
      </c>
      <c r="X877">
        <v>1.5</v>
      </c>
      <c r="Y877">
        <v>6.6065195587429598E-2</v>
      </c>
      <c r="Z877">
        <v>6.6065195587429598E-2</v>
      </c>
      <c r="AA877" s="3">
        <v>0.1</v>
      </c>
      <c r="AB877">
        <v>6</v>
      </c>
      <c r="AC877">
        <v>4</v>
      </c>
      <c r="AD877" t="s">
        <v>10</v>
      </c>
      <c r="AE877" t="s">
        <v>104</v>
      </c>
    </row>
    <row r="878" spans="23:31" x14ac:dyDescent="0.35">
      <c r="W878">
        <v>0</v>
      </c>
      <c r="X878">
        <v>1.5</v>
      </c>
      <c r="Y878">
        <v>0.34443673461104701</v>
      </c>
      <c r="Z878">
        <v>0.34443673461104701</v>
      </c>
      <c r="AA878" s="3">
        <v>0.1</v>
      </c>
      <c r="AB878">
        <v>6</v>
      </c>
      <c r="AC878">
        <v>4</v>
      </c>
      <c r="AD878" t="s">
        <v>10</v>
      </c>
      <c r="AE878" t="s">
        <v>105</v>
      </c>
    </row>
    <row r="879" spans="23:31" x14ac:dyDescent="0.35">
      <c r="W879">
        <v>0</v>
      </c>
      <c r="X879">
        <v>1.5</v>
      </c>
      <c r="Y879">
        <v>0.14882797985426799</v>
      </c>
      <c r="Z879">
        <v>0.14882797985426799</v>
      </c>
      <c r="AA879" s="3">
        <v>0.1</v>
      </c>
      <c r="AB879">
        <v>6</v>
      </c>
      <c r="AC879">
        <v>4</v>
      </c>
      <c r="AD879" t="s">
        <v>10</v>
      </c>
      <c r="AE879" t="s">
        <v>106</v>
      </c>
    </row>
    <row r="880" spans="23:31" x14ac:dyDescent="0.35">
      <c r="W880">
        <v>0</v>
      </c>
      <c r="X880">
        <v>1.5</v>
      </c>
      <c r="Y880">
        <v>1.46444636801787E-3</v>
      </c>
      <c r="Z880">
        <v>1.46444636801787E-3</v>
      </c>
      <c r="AA880" s="3">
        <v>0.1</v>
      </c>
      <c r="AB880">
        <v>6</v>
      </c>
      <c r="AC880">
        <v>4</v>
      </c>
      <c r="AD880" t="s">
        <v>10</v>
      </c>
      <c r="AE880" t="s">
        <v>107</v>
      </c>
    </row>
    <row r="881" spans="23:31" x14ac:dyDescent="0.35">
      <c r="W881">
        <v>0</v>
      </c>
      <c r="X881">
        <v>1.5</v>
      </c>
      <c r="Y881">
        <v>1.05418473006187E-2</v>
      </c>
      <c r="Z881">
        <v>1.05418473006187E-2</v>
      </c>
      <c r="AA881" s="3">
        <v>0.1</v>
      </c>
      <c r="AB881">
        <v>6</v>
      </c>
      <c r="AC881">
        <v>4</v>
      </c>
      <c r="AD881" t="s">
        <v>10</v>
      </c>
      <c r="AE881" t="s">
        <v>108</v>
      </c>
    </row>
    <row r="882" spans="23:31" x14ac:dyDescent="0.35">
      <c r="W882">
        <v>0</v>
      </c>
      <c r="X882">
        <v>1.5</v>
      </c>
      <c r="Y882">
        <v>2.01592300078644E-2</v>
      </c>
      <c r="Z882">
        <v>2.01592300078644E-2</v>
      </c>
      <c r="AA882" s="3">
        <v>0.1</v>
      </c>
      <c r="AB882">
        <v>6</v>
      </c>
      <c r="AC882">
        <v>4</v>
      </c>
      <c r="AD882" t="s">
        <v>10</v>
      </c>
      <c r="AE882" t="s">
        <v>109</v>
      </c>
    </row>
    <row r="883" spans="23:31" x14ac:dyDescent="0.35">
      <c r="W883">
        <v>0</v>
      </c>
      <c r="X883">
        <v>1.5</v>
      </c>
      <c r="Y883">
        <v>2.2129404853605998E-3</v>
      </c>
      <c r="Z883">
        <v>2.2129404853605998E-3</v>
      </c>
      <c r="AA883" s="3">
        <v>0.1</v>
      </c>
      <c r="AB883">
        <v>6</v>
      </c>
      <c r="AC883">
        <v>4</v>
      </c>
      <c r="AD883" t="s">
        <v>10</v>
      </c>
      <c r="AE883" t="s">
        <v>110</v>
      </c>
    </row>
    <row r="884" spans="23:31" x14ac:dyDescent="0.35">
      <c r="W884">
        <v>0</v>
      </c>
      <c r="X884">
        <v>1.5</v>
      </c>
      <c r="Y884">
        <v>4.5060362212586604E-3</v>
      </c>
      <c r="Z884">
        <v>4.5060362212586604E-3</v>
      </c>
      <c r="AA884" s="3">
        <v>0.1</v>
      </c>
      <c r="AB884">
        <v>6</v>
      </c>
      <c r="AC884">
        <v>4</v>
      </c>
      <c r="AD884" t="s">
        <v>10</v>
      </c>
      <c r="AE884" t="s">
        <v>111</v>
      </c>
    </row>
    <row r="885" spans="23:31" x14ac:dyDescent="0.35">
      <c r="W885">
        <v>0</v>
      </c>
      <c r="X885">
        <v>1.5</v>
      </c>
      <c r="Y885" s="2">
        <v>1.5810647487109999E-5</v>
      </c>
      <c r="Z885" s="2">
        <v>1.5810647487109999E-5</v>
      </c>
      <c r="AA885" s="3">
        <v>0.1</v>
      </c>
      <c r="AB885">
        <v>6</v>
      </c>
      <c r="AC885">
        <v>4</v>
      </c>
      <c r="AD885" t="s">
        <v>10</v>
      </c>
      <c r="AE885" t="s">
        <v>112</v>
      </c>
    </row>
    <row r="886" spans="23:31" x14ac:dyDescent="0.35">
      <c r="W886">
        <v>0</v>
      </c>
      <c r="X886">
        <v>1.5</v>
      </c>
      <c r="Y886">
        <v>0.243642652357796</v>
      </c>
      <c r="Z886">
        <v>0.243642652357796</v>
      </c>
      <c r="AA886" s="3">
        <v>0.1</v>
      </c>
      <c r="AB886">
        <v>6</v>
      </c>
      <c r="AC886">
        <v>4</v>
      </c>
      <c r="AD886" t="s">
        <v>10</v>
      </c>
      <c r="AE886" t="s">
        <v>113</v>
      </c>
    </row>
    <row r="887" spans="23:31" x14ac:dyDescent="0.35">
      <c r="W887">
        <v>0</v>
      </c>
      <c r="X887">
        <v>1.5</v>
      </c>
      <c r="Y887">
        <v>1.1983600759054201E-3</v>
      </c>
      <c r="Z887">
        <v>1.1983600759054201E-3</v>
      </c>
      <c r="AA887" s="3">
        <v>0.1</v>
      </c>
      <c r="AB887">
        <v>6</v>
      </c>
      <c r="AC887">
        <v>4</v>
      </c>
      <c r="AD887" t="s">
        <v>10</v>
      </c>
      <c r="AE887" t="s">
        <v>114</v>
      </c>
    </row>
    <row r="888" spans="23:31" x14ac:dyDescent="0.35">
      <c r="W888">
        <v>0</v>
      </c>
      <c r="X888">
        <v>1.5</v>
      </c>
      <c r="Y888">
        <v>5.9075114869884201E-4</v>
      </c>
      <c r="Z888">
        <v>5.9075114869884201E-4</v>
      </c>
      <c r="AA888" s="3">
        <v>0.1</v>
      </c>
      <c r="AB888">
        <v>6</v>
      </c>
      <c r="AC888">
        <v>4</v>
      </c>
      <c r="AD888" t="s">
        <v>10</v>
      </c>
      <c r="AE888" t="s">
        <v>115</v>
      </c>
    </row>
    <row r="889" spans="23:31" x14ac:dyDescent="0.35">
      <c r="W889">
        <v>0</v>
      </c>
      <c r="X889">
        <v>1.5</v>
      </c>
      <c r="Y889" s="2">
        <v>2.8644563262944602E-10</v>
      </c>
      <c r="Z889" s="2">
        <v>2.8644563262944602E-10</v>
      </c>
      <c r="AA889" s="3">
        <v>0.1</v>
      </c>
      <c r="AB889">
        <v>6</v>
      </c>
      <c r="AC889">
        <v>4</v>
      </c>
      <c r="AD889" t="s">
        <v>10</v>
      </c>
      <c r="AE889" t="s">
        <v>116</v>
      </c>
    </row>
    <row r="890" spans="23:31" x14ac:dyDescent="0.35">
      <c r="W890">
        <v>0</v>
      </c>
      <c r="X890">
        <v>1.5</v>
      </c>
      <c r="Y890">
        <v>2.8924606174025201E-3</v>
      </c>
      <c r="Z890">
        <v>2.8924606174025201E-3</v>
      </c>
      <c r="AA890" s="3">
        <v>0.1</v>
      </c>
      <c r="AB890">
        <v>6</v>
      </c>
      <c r="AC890">
        <v>4</v>
      </c>
      <c r="AD890" t="s">
        <v>10</v>
      </c>
      <c r="AE890" t="s">
        <v>117</v>
      </c>
    </row>
    <row r="891" spans="23:31" x14ac:dyDescent="0.35">
      <c r="W891">
        <v>0</v>
      </c>
      <c r="X891">
        <v>1.5</v>
      </c>
      <c r="Y891">
        <v>0</v>
      </c>
      <c r="Z891">
        <v>0</v>
      </c>
      <c r="AA891" s="3">
        <v>0.1</v>
      </c>
      <c r="AB891">
        <v>6</v>
      </c>
      <c r="AC891">
        <v>4</v>
      </c>
      <c r="AD891" t="s">
        <v>10</v>
      </c>
      <c r="AE891" t="s">
        <v>118</v>
      </c>
    </row>
    <row r="892" spans="23:31" x14ac:dyDescent="0.35">
      <c r="W892">
        <v>0</v>
      </c>
      <c r="X892">
        <v>1.5</v>
      </c>
      <c r="Y892">
        <v>9.7451664406753204E-3</v>
      </c>
      <c r="Z892">
        <v>9.7451664406753204E-3</v>
      </c>
      <c r="AA892" s="3">
        <v>0.1</v>
      </c>
      <c r="AB892">
        <v>6</v>
      </c>
      <c r="AC892">
        <v>4</v>
      </c>
      <c r="AD892" t="s">
        <v>10</v>
      </c>
      <c r="AE892" t="s">
        <v>119</v>
      </c>
    </row>
    <row r="893" spans="23:31" x14ac:dyDescent="0.35">
      <c r="W893">
        <v>0</v>
      </c>
      <c r="X893">
        <v>1.5</v>
      </c>
      <c r="Y893">
        <v>9.5495526584147006E-3</v>
      </c>
      <c r="Z893">
        <v>9.5495526584147006E-3</v>
      </c>
      <c r="AA893" s="3">
        <v>0.1</v>
      </c>
      <c r="AB893">
        <v>6</v>
      </c>
      <c r="AC893">
        <v>4</v>
      </c>
      <c r="AD893" t="s">
        <v>10</v>
      </c>
      <c r="AE893" t="s">
        <v>120</v>
      </c>
    </row>
    <row r="894" spans="23:31" x14ac:dyDescent="0.35">
      <c r="W894">
        <v>0</v>
      </c>
      <c r="X894">
        <v>1.5</v>
      </c>
      <c r="Y894">
        <v>4.9164487937857805E-4</v>
      </c>
      <c r="Z894">
        <v>4.9164487937857805E-4</v>
      </c>
      <c r="AA894" s="3">
        <v>0.1</v>
      </c>
      <c r="AB894">
        <v>6</v>
      </c>
      <c r="AC894">
        <v>4</v>
      </c>
      <c r="AD894" t="s">
        <v>10</v>
      </c>
      <c r="AE894" t="s">
        <v>121</v>
      </c>
    </row>
    <row r="895" spans="23:31" x14ac:dyDescent="0.35">
      <c r="W895">
        <v>0</v>
      </c>
      <c r="X895">
        <v>1.5</v>
      </c>
      <c r="Y895">
        <v>2.5346684041137602E-2</v>
      </c>
      <c r="Z895">
        <v>2.5346684041137602E-2</v>
      </c>
      <c r="AA895" s="3">
        <v>0.1</v>
      </c>
      <c r="AB895">
        <v>6</v>
      </c>
      <c r="AC895">
        <v>4</v>
      </c>
      <c r="AD895" t="s">
        <v>10</v>
      </c>
      <c r="AE895" t="s">
        <v>122</v>
      </c>
    </row>
    <row r="896" spans="23:31" x14ac:dyDescent="0.35">
      <c r="W896">
        <v>0</v>
      </c>
      <c r="X896">
        <v>1.5</v>
      </c>
      <c r="Y896">
        <v>1.778276601898E-2</v>
      </c>
      <c r="Z896">
        <v>1.778276601898E-2</v>
      </c>
      <c r="AA896" s="3">
        <v>0.1</v>
      </c>
      <c r="AB896">
        <v>6</v>
      </c>
      <c r="AC896">
        <v>4</v>
      </c>
      <c r="AD896" t="s">
        <v>10</v>
      </c>
      <c r="AE896" t="s">
        <v>123</v>
      </c>
    </row>
    <row r="897" spans="23:31" x14ac:dyDescent="0.35">
      <c r="W897">
        <v>0</v>
      </c>
      <c r="X897">
        <v>1.5</v>
      </c>
      <c r="Y897">
        <v>7.61436820139686E-3</v>
      </c>
      <c r="Z897">
        <v>7.61436820139686E-3</v>
      </c>
      <c r="AA897" s="3">
        <v>0.1</v>
      </c>
      <c r="AB897">
        <v>6</v>
      </c>
      <c r="AC897">
        <v>4</v>
      </c>
      <c r="AD897" t="s">
        <v>10</v>
      </c>
      <c r="AE897" t="s">
        <v>124</v>
      </c>
    </row>
    <row r="898" spans="23:31" x14ac:dyDescent="0.35">
      <c r="W898">
        <v>0</v>
      </c>
      <c r="X898">
        <v>1.5</v>
      </c>
      <c r="Y898">
        <v>4.4776789658117102E-4</v>
      </c>
      <c r="Z898">
        <v>4.4776789658117102E-4</v>
      </c>
      <c r="AA898" s="3">
        <v>0.1</v>
      </c>
      <c r="AB898">
        <v>6</v>
      </c>
      <c r="AC898">
        <v>4</v>
      </c>
      <c r="AD898" t="s">
        <v>10</v>
      </c>
      <c r="AE898" t="s">
        <v>125</v>
      </c>
    </row>
    <row r="899" spans="23:31" x14ac:dyDescent="0.35">
      <c r="W899">
        <v>0</v>
      </c>
      <c r="X899">
        <v>1.5</v>
      </c>
      <c r="Y899">
        <v>6.1830463430556801E-2</v>
      </c>
      <c r="Z899">
        <v>6.1830463430556801E-2</v>
      </c>
      <c r="AA899" s="3">
        <v>0.1</v>
      </c>
      <c r="AB899">
        <v>6</v>
      </c>
      <c r="AC899">
        <v>4</v>
      </c>
      <c r="AD899" t="s">
        <v>10</v>
      </c>
      <c r="AE899" t="s">
        <v>126</v>
      </c>
    </row>
    <row r="900" spans="23:31" x14ac:dyDescent="0.35">
      <c r="W900">
        <v>0</v>
      </c>
      <c r="X900">
        <v>1.5</v>
      </c>
      <c r="Y900">
        <v>8.7592049618789303E-3</v>
      </c>
      <c r="Z900">
        <v>8.7592049618789303E-3</v>
      </c>
      <c r="AA900" s="3">
        <v>0.1</v>
      </c>
      <c r="AB900">
        <v>6</v>
      </c>
      <c r="AC900">
        <v>4</v>
      </c>
      <c r="AD900" t="s">
        <v>10</v>
      </c>
      <c r="AE900" t="s">
        <v>127</v>
      </c>
    </row>
    <row r="901" spans="23:31" x14ac:dyDescent="0.35">
      <c r="W901">
        <v>0</v>
      </c>
      <c r="X901">
        <v>1.5</v>
      </c>
      <c r="Y901" s="2">
        <v>4.2791307108221302E-6</v>
      </c>
      <c r="Z901" s="2">
        <v>4.2791307108221302E-6</v>
      </c>
      <c r="AA901" s="3">
        <v>0.1</v>
      </c>
      <c r="AB901">
        <v>6</v>
      </c>
      <c r="AC901">
        <v>4</v>
      </c>
      <c r="AD901" t="s">
        <v>10</v>
      </c>
      <c r="AE901" t="s">
        <v>128</v>
      </c>
    </row>
    <row r="902" spans="23:31" x14ac:dyDescent="0.35">
      <c r="W902">
        <v>0</v>
      </c>
      <c r="X902">
        <v>1.5</v>
      </c>
      <c r="Y902" s="2">
        <v>4.1629740643895104E-6</v>
      </c>
      <c r="Z902" s="2">
        <v>4.1629740643895104E-6</v>
      </c>
      <c r="AA902" s="3">
        <v>0.1</v>
      </c>
      <c r="AB902">
        <v>6</v>
      </c>
      <c r="AC902">
        <v>4</v>
      </c>
      <c r="AD902" t="s">
        <v>10</v>
      </c>
      <c r="AE902" t="s">
        <v>129</v>
      </c>
    </row>
    <row r="903" spans="23:31" x14ac:dyDescent="0.35">
      <c r="W903">
        <v>0</v>
      </c>
      <c r="X903">
        <v>1.5</v>
      </c>
      <c r="Y903" s="2">
        <v>5.3526307579167898E-11</v>
      </c>
      <c r="Z903" s="2">
        <v>5.3526307579167898E-11</v>
      </c>
      <c r="AA903" s="3">
        <v>0.1</v>
      </c>
      <c r="AB903">
        <v>6</v>
      </c>
      <c r="AC903">
        <v>4</v>
      </c>
      <c r="AD903" t="s">
        <v>10</v>
      </c>
      <c r="AE903" t="s">
        <v>130</v>
      </c>
    </row>
    <row r="904" spans="23:31" x14ac:dyDescent="0.35">
      <c r="W904">
        <v>0</v>
      </c>
      <c r="X904">
        <v>1.5</v>
      </c>
      <c r="Y904">
        <v>4.2190724826716798E-2</v>
      </c>
      <c r="Z904">
        <v>4.2190724826716798E-2</v>
      </c>
      <c r="AA904" s="3">
        <v>0.1</v>
      </c>
      <c r="AB904">
        <v>6</v>
      </c>
      <c r="AC904">
        <v>4</v>
      </c>
      <c r="AD904" t="s">
        <v>10</v>
      </c>
      <c r="AE904" t="s">
        <v>131</v>
      </c>
    </row>
    <row r="905" spans="23:31" x14ac:dyDescent="0.35">
      <c r="W905">
        <v>0</v>
      </c>
      <c r="X905">
        <v>1.5</v>
      </c>
      <c r="Y905" s="2">
        <v>5.7218589093823999E-6</v>
      </c>
      <c r="Z905" s="2">
        <v>5.7218589093823999E-6</v>
      </c>
      <c r="AA905" s="3">
        <v>0.1</v>
      </c>
      <c r="AB905">
        <v>6</v>
      </c>
      <c r="AC905">
        <v>4</v>
      </c>
      <c r="AD905" t="s">
        <v>10</v>
      </c>
      <c r="AE905" t="s">
        <v>132</v>
      </c>
    </row>
    <row r="906" spans="23:31" x14ac:dyDescent="0.35">
      <c r="W906">
        <v>0</v>
      </c>
      <c r="X906">
        <v>1.5</v>
      </c>
      <c r="Y906">
        <v>1.22835669331318E-3</v>
      </c>
      <c r="Z906">
        <v>1.22835669331318E-3</v>
      </c>
      <c r="AA906" s="3">
        <v>0.1</v>
      </c>
      <c r="AB906">
        <v>6</v>
      </c>
      <c r="AC906">
        <v>4</v>
      </c>
      <c r="AD906" t="s">
        <v>10</v>
      </c>
      <c r="AE906" t="s">
        <v>133</v>
      </c>
    </row>
    <row r="907" spans="23:31" x14ac:dyDescent="0.35">
      <c r="W907">
        <v>0</v>
      </c>
      <c r="X907">
        <v>1.5</v>
      </c>
      <c r="Y907">
        <v>0</v>
      </c>
      <c r="Z907">
        <v>0</v>
      </c>
      <c r="AA907" s="3">
        <v>0.1</v>
      </c>
      <c r="AB907">
        <v>6</v>
      </c>
      <c r="AC907">
        <v>4</v>
      </c>
      <c r="AD907" t="s">
        <v>10</v>
      </c>
      <c r="AE907" t="s">
        <v>134</v>
      </c>
    </row>
    <row r="908" spans="23:31" x14ac:dyDescent="0.35">
      <c r="W908">
        <v>0</v>
      </c>
      <c r="X908">
        <v>1.5</v>
      </c>
      <c r="Y908">
        <v>1.09527064844801E-2</v>
      </c>
      <c r="Z908">
        <v>1.09527064844801E-2</v>
      </c>
      <c r="AA908" s="3">
        <v>0.1</v>
      </c>
      <c r="AB908">
        <v>6</v>
      </c>
      <c r="AC908">
        <v>4</v>
      </c>
      <c r="AD908" t="s">
        <v>10</v>
      </c>
      <c r="AE908" t="s">
        <v>135</v>
      </c>
    </row>
    <row r="909" spans="23:31" x14ac:dyDescent="0.35">
      <c r="W909">
        <v>0</v>
      </c>
      <c r="X909">
        <v>1.5</v>
      </c>
      <c r="Y909">
        <v>7.3047071489616699E-2</v>
      </c>
      <c r="Z909">
        <v>7.3047071489616699E-2</v>
      </c>
      <c r="AA909" s="3">
        <v>0.1</v>
      </c>
      <c r="AB909">
        <v>6</v>
      </c>
      <c r="AC909">
        <v>4</v>
      </c>
      <c r="AD909" t="s">
        <v>10</v>
      </c>
      <c r="AE909" t="s">
        <v>136</v>
      </c>
    </row>
    <row r="910" spans="23:31" x14ac:dyDescent="0.35">
      <c r="W910">
        <v>0</v>
      </c>
      <c r="X910">
        <v>1.5</v>
      </c>
      <c r="Y910">
        <v>0</v>
      </c>
      <c r="Z910">
        <v>0</v>
      </c>
      <c r="AA910" s="3">
        <v>0.1</v>
      </c>
      <c r="AB910">
        <v>6</v>
      </c>
      <c r="AC910">
        <v>4</v>
      </c>
      <c r="AD910" t="s">
        <v>10</v>
      </c>
      <c r="AE910" t="s">
        <v>137</v>
      </c>
    </row>
    <row r="911" spans="23:31" x14ac:dyDescent="0.35">
      <c r="W911">
        <v>0</v>
      </c>
      <c r="X911">
        <v>1.5</v>
      </c>
      <c r="Y911">
        <v>2.9505956087062999E-2</v>
      </c>
      <c r="Z911">
        <v>2.9505956087062999E-2</v>
      </c>
      <c r="AA911" s="3">
        <v>0.1</v>
      </c>
      <c r="AB911">
        <v>6</v>
      </c>
      <c r="AC911">
        <v>4</v>
      </c>
      <c r="AD911" t="s">
        <v>10</v>
      </c>
      <c r="AE911" t="s">
        <v>138</v>
      </c>
    </row>
    <row r="912" spans="23:31" x14ac:dyDescent="0.35">
      <c r="W912">
        <v>0</v>
      </c>
      <c r="X912">
        <v>1.5</v>
      </c>
      <c r="Y912">
        <v>0.25185948248976697</v>
      </c>
      <c r="Z912">
        <v>0.25185948248976697</v>
      </c>
      <c r="AA912" s="3">
        <v>0.1</v>
      </c>
      <c r="AB912">
        <v>6</v>
      </c>
      <c r="AC912">
        <v>4</v>
      </c>
      <c r="AD912" t="s">
        <v>10</v>
      </c>
      <c r="AE912" t="s">
        <v>139</v>
      </c>
    </row>
    <row r="913" spans="23:31" x14ac:dyDescent="0.35">
      <c r="W913">
        <v>0</v>
      </c>
      <c r="X913">
        <v>1.5</v>
      </c>
      <c r="Y913">
        <v>6.6065195587429598E-2</v>
      </c>
      <c r="Z913">
        <v>6.6065195587429598E-2</v>
      </c>
      <c r="AA913" s="3">
        <v>0.1</v>
      </c>
      <c r="AB913">
        <v>6</v>
      </c>
      <c r="AC913">
        <v>4</v>
      </c>
      <c r="AD913" t="s">
        <v>10</v>
      </c>
      <c r="AE913" t="s">
        <v>140</v>
      </c>
    </row>
    <row r="914" spans="23:31" x14ac:dyDescent="0.35">
      <c r="W914">
        <v>0</v>
      </c>
      <c r="X914">
        <v>1.5</v>
      </c>
      <c r="Y914">
        <v>0.34443673461104701</v>
      </c>
      <c r="Z914">
        <v>0.34443673461104701</v>
      </c>
      <c r="AA914" s="3">
        <v>0.1</v>
      </c>
      <c r="AB914">
        <v>6</v>
      </c>
      <c r="AC914">
        <v>4</v>
      </c>
      <c r="AD914" t="s">
        <v>10</v>
      </c>
      <c r="AE914" t="s">
        <v>141</v>
      </c>
    </row>
    <row r="915" spans="23:31" x14ac:dyDescent="0.35">
      <c r="W915">
        <v>0</v>
      </c>
      <c r="X915">
        <v>1.5</v>
      </c>
      <c r="Y915">
        <v>0.14882797985426799</v>
      </c>
      <c r="Z915">
        <v>0.14882797985426799</v>
      </c>
      <c r="AA915" s="3">
        <v>0.1</v>
      </c>
      <c r="AB915">
        <v>6</v>
      </c>
      <c r="AC915">
        <v>4</v>
      </c>
      <c r="AD915" t="s">
        <v>10</v>
      </c>
      <c r="AE915" t="s">
        <v>142</v>
      </c>
    </row>
    <row r="916" spans="23:31" x14ac:dyDescent="0.35">
      <c r="W916">
        <v>0</v>
      </c>
      <c r="X916">
        <v>1.5</v>
      </c>
      <c r="Y916">
        <v>1.46444636801787E-3</v>
      </c>
      <c r="Z916">
        <v>1.46444636801787E-3</v>
      </c>
      <c r="AA916" s="3">
        <v>0.1</v>
      </c>
      <c r="AB916">
        <v>6</v>
      </c>
      <c r="AC916">
        <v>4</v>
      </c>
      <c r="AD916" t="s">
        <v>10</v>
      </c>
      <c r="AE916" t="s">
        <v>143</v>
      </c>
    </row>
    <row r="917" spans="23:31" x14ac:dyDescent="0.35">
      <c r="W917">
        <v>0</v>
      </c>
      <c r="X917">
        <v>1.5</v>
      </c>
      <c r="Y917">
        <v>1.05418473006187E-2</v>
      </c>
      <c r="Z917">
        <v>1.05418473006187E-2</v>
      </c>
      <c r="AA917" s="3">
        <v>0.1</v>
      </c>
      <c r="AB917">
        <v>6</v>
      </c>
      <c r="AC917">
        <v>4</v>
      </c>
      <c r="AD917" t="s">
        <v>10</v>
      </c>
      <c r="AE917" t="s">
        <v>144</v>
      </c>
    </row>
    <row r="918" spans="23:31" x14ac:dyDescent="0.35">
      <c r="W918">
        <v>0</v>
      </c>
      <c r="X918">
        <v>1.5</v>
      </c>
      <c r="Y918">
        <v>2.01592300078644E-2</v>
      </c>
      <c r="Z918">
        <v>2.01592300078644E-2</v>
      </c>
      <c r="AA918" s="3">
        <v>0.1</v>
      </c>
      <c r="AB918">
        <v>6</v>
      </c>
      <c r="AC918">
        <v>4</v>
      </c>
      <c r="AD918" t="s">
        <v>10</v>
      </c>
      <c r="AE918" t="s">
        <v>145</v>
      </c>
    </row>
    <row r="919" spans="23:31" x14ac:dyDescent="0.35">
      <c r="W919">
        <v>0</v>
      </c>
      <c r="X919">
        <v>1.5</v>
      </c>
      <c r="Y919">
        <v>2.2129404853605998E-3</v>
      </c>
      <c r="Z919">
        <v>2.2129404853605998E-3</v>
      </c>
      <c r="AA919" s="3">
        <v>0.1</v>
      </c>
      <c r="AB919">
        <v>6</v>
      </c>
      <c r="AC919">
        <v>4</v>
      </c>
      <c r="AD919" t="s">
        <v>10</v>
      </c>
      <c r="AE919" t="s">
        <v>146</v>
      </c>
    </row>
    <row r="920" spans="23:31" x14ac:dyDescent="0.35">
      <c r="W920">
        <v>0</v>
      </c>
      <c r="X920">
        <v>1.5</v>
      </c>
      <c r="Y920">
        <v>4.5060362212586604E-3</v>
      </c>
      <c r="Z920">
        <v>4.5060362212586604E-3</v>
      </c>
      <c r="AA920" s="3">
        <v>0.1</v>
      </c>
      <c r="AB920">
        <v>6</v>
      </c>
      <c r="AC920">
        <v>4</v>
      </c>
      <c r="AD920" t="s">
        <v>10</v>
      </c>
      <c r="AE920" t="s">
        <v>147</v>
      </c>
    </row>
    <row r="921" spans="23:31" x14ac:dyDescent="0.35">
      <c r="W921">
        <v>0</v>
      </c>
      <c r="X921">
        <v>1.5</v>
      </c>
      <c r="Y921" s="2">
        <v>1.5810647487109999E-5</v>
      </c>
      <c r="Z921" s="2">
        <v>1.5810647487109999E-5</v>
      </c>
      <c r="AA921" s="3">
        <v>0.1</v>
      </c>
      <c r="AB921">
        <v>6</v>
      </c>
      <c r="AC921">
        <v>4</v>
      </c>
      <c r="AD921" t="s">
        <v>10</v>
      </c>
      <c r="AE921" t="s">
        <v>148</v>
      </c>
    </row>
    <row r="922" spans="23:31" x14ac:dyDescent="0.35">
      <c r="W922">
        <v>0</v>
      </c>
      <c r="X922">
        <v>1.5</v>
      </c>
      <c r="Y922">
        <v>0.243642652357796</v>
      </c>
      <c r="Z922">
        <v>0.243642652357796</v>
      </c>
      <c r="AA922" s="3">
        <v>0.1</v>
      </c>
      <c r="AB922">
        <v>6</v>
      </c>
      <c r="AC922">
        <v>4</v>
      </c>
      <c r="AD922" t="s">
        <v>10</v>
      </c>
      <c r="AE922" t="s">
        <v>149</v>
      </c>
    </row>
    <row r="923" spans="23:31" x14ac:dyDescent="0.35">
      <c r="W923">
        <v>0</v>
      </c>
      <c r="X923">
        <v>1.5</v>
      </c>
      <c r="Y923">
        <v>1.1983600759054201E-3</v>
      </c>
      <c r="Z923">
        <v>1.1983600759054201E-3</v>
      </c>
      <c r="AA923" s="3">
        <v>0.1</v>
      </c>
      <c r="AB923">
        <v>6</v>
      </c>
      <c r="AC923">
        <v>4</v>
      </c>
      <c r="AD923" t="s">
        <v>10</v>
      </c>
      <c r="AE923" t="s">
        <v>150</v>
      </c>
    </row>
    <row r="924" spans="23:31" x14ac:dyDescent="0.35">
      <c r="W924">
        <v>0</v>
      </c>
      <c r="X924">
        <v>1.5</v>
      </c>
      <c r="Y924">
        <v>5.9075114869884201E-4</v>
      </c>
      <c r="Z924">
        <v>5.9075114869884201E-4</v>
      </c>
      <c r="AA924" s="3">
        <v>0.1</v>
      </c>
      <c r="AB924">
        <v>6</v>
      </c>
      <c r="AC924">
        <v>4</v>
      </c>
      <c r="AD924" t="s">
        <v>10</v>
      </c>
      <c r="AE924" t="s">
        <v>151</v>
      </c>
    </row>
    <row r="925" spans="23:31" x14ac:dyDescent="0.35">
      <c r="W925">
        <v>0</v>
      </c>
      <c r="X925">
        <v>1.5</v>
      </c>
      <c r="Y925" s="2">
        <v>2.8644563262944602E-10</v>
      </c>
      <c r="Z925" s="2">
        <v>2.8644563262944602E-10</v>
      </c>
      <c r="AA925" s="3">
        <v>0.1</v>
      </c>
      <c r="AB925">
        <v>6</v>
      </c>
      <c r="AC925">
        <v>4</v>
      </c>
      <c r="AD925" t="s">
        <v>10</v>
      </c>
      <c r="AE925" t="s">
        <v>152</v>
      </c>
    </row>
    <row r="926" spans="23:31" x14ac:dyDescent="0.35">
      <c r="W926">
        <v>0</v>
      </c>
      <c r="X926">
        <v>1.5</v>
      </c>
      <c r="Y926">
        <v>2.8924606174025201E-3</v>
      </c>
      <c r="Z926">
        <v>2.8924606174025201E-3</v>
      </c>
      <c r="AA926" s="3">
        <v>0.1</v>
      </c>
      <c r="AB926">
        <v>6</v>
      </c>
      <c r="AC926">
        <v>4</v>
      </c>
      <c r="AD926" t="s">
        <v>10</v>
      </c>
      <c r="AE926" t="s">
        <v>153</v>
      </c>
    </row>
    <row r="927" spans="23:31" x14ac:dyDescent="0.35">
      <c r="W927">
        <v>0</v>
      </c>
      <c r="X927">
        <v>1.5</v>
      </c>
      <c r="Y927">
        <v>0</v>
      </c>
      <c r="Z927">
        <v>0</v>
      </c>
      <c r="AA927" s="3">
        <v>0.1</v>
      </c>
      <c r="AB927">
        <v>6</v>
      </c>
      <c r="AC927">
        <v>4</v>
      </c>
      <c r="AD927" t="s">
        <v>10</v>
      </c>
      <c r="AE927" t="s">
        <v>154</v>
      </c>
    </row>
    <row r="928" spans="23:31" x14ac:dyDescent="0.35">
      <c r="W928">
        <v>0</v>
      </c>
      <c r="X928">
        <v>1.5</v>
      </c>
      <c r="Y928">
        <v>9.7451664406753204E-3</v>
      </c>
      <c r="Z928">
        <v>9.7451664406753204E-3</v>
      </c>
      <c r="AA928" s="3">
        <v>0.1</v>
      </c>
      <c r="AB928">
        <v>6</v>
      </c>
      <c r="AC928">
        <v>4</v>
      </c>
      <c r="AD928" t="s">
        <v>10</v>
      </c>
      <c r="AE928" t="s">
        <v>155</v>
      </c>
    </row>
    <row r="929" spans="23:31" x14ac:dyDescent="0.35">
      <c r="W929">
        <v>0</v>
      </c>
      <c r="X929">
        <v>1.5</v>
      </c>
      <c r="Y929">
        <v>9.5495526584147006E-3</v>
      </c>
      <c r="Z929">
        <v>9.5495526584147006E-3</v>
      </c>
      <c r="AA929" s="3">
        <v>0.1</v>
      </c>
      <c r="AB929">
        <v>6</v>
      </c>
      <c r="AC929">
        <v>4</v>
      </c>
      <c r="AD929" t="s">
        <v>10</v>
      </c>
      <c r="AE929" t="s">
        <v>156</v>
      </c>
    </row>
    <row r="930" spans="23:31" x14ac:dyDescent="0.35">
      <c r="W930">
        <v>0</v>
      </c>
      <c r="X930">
        <v>1.5</v>
      </c>
      <c r="Y930">
        <v>4.9164487937857805E-4</v>
      </c>
      <c r="Z930">
        <v>4.9164487937857805E-4</v>
      </c>
      <c r="AA930" s="3">
        <v>0.1</v>
      </c>
      <c r="AB930">
        <v>6</v>
      </c>
      <c r="AC930">
        <v>4</v>
      </c>
      <c r="AD930" t="s">
        <v>10</v>
      </c>
      <c r="AE930" t="s">
        <v>157</v>
      </c>
    </row>
    <row r="931" spans="23:31" x14ac:dyDescent="0.35">
      <c r="W931">
        <v>0</v>
      </c>
      <c r="X931">
        <v>1.5</v>
      </c>
      <c r="Y931">
        <v>2.5346684041137602E-2</v>
      </c>
      <c r="Z931">
        <v>2.5346684041137602E-2</v>
      </c>
      <c r="AA931" s="3">
        <v>0.1</v>
      </c>
      <c r="AB931">
        <v>6</v>
      </c>
      <c r="AC931">
        <v>4</v>
      </c>
      <c r="AD931" t="s">
        <v>10</v>
      </c>
      <c r="AE931" t="s">
        <v>158</v>
      </c>
    </row>
    <row r="932" spans="23:31" x14ac:dyDescent="0.35">
      <c r="W932">
        <v>0</v>
      </c>
      <c r="X932">
        <v>1.5</v>
      </c>
      <c r="Y932">
        <v>1.778276601898E-2</v>
      </c>
      <c r="Z932">
        <v>1.778276601898E-2</v>
      </c>
      <c r="AA932" s="3">
        <v>0.1</v>
      </c>
      <c r="AB932">
        <v>6</v>
      </c>
      <c r="AC932">
        <v>4</v>
      </c>
      <c r="AD932" t="s">
        <v>10</v>
      </c>
      <c r="AE932" t="s">
        <v>159</v>
      </c>
    </row>
    <row r="933" spans="23:31" x14ac:dyDescent="0.35">
      <c r="W933">
        <v>0</v>
      </c>
      <c r="X933">
        <v>1.5</v>
      </c>
      <c r="Y933">
        <v>7.61436820139686E-3</v>
      </c>
      <c r="Z933">
        <v>7.61436820139686E-3</v>
      </c>
      <c r="AA933" s="3">
        <v>0.1</v>
      </c>
      <c r="AB933">
        <v>6</v>
      </c>
      <c r="AC933">
        <v>4</v>
      </c>
      <c r="AD933" t="s">
        <v>10</v>
      </c>
      <c r="AE933" t="s">
        <v>160</v>
      </c>
    </row>
    <row r="934" spans="23:31" x14ac:dyDescent="0.35">
      <c r="W934">
        <v>0</v>
      </c>
      <c r="X934">
        <v>1.5</v>
      </c>
      <c r="Y934">
        <v>4.4776789658117102E-4</v>
      </c>
      <c r="Z934">
        <v>4.4776789658117102E-4</v>
      </c>
      <c r="AA934" s="3">
        <v>0.1</v>
      </c>
      <c r="AB934">
        <v>6</v>
      </c>
      <c r="AC934">
        <v>4</v>
      </c>
      <c r="AD934" t="s">
        <v>10</v>
      </c>
      <c r="AE934" t="s">
        <v>161</v>
      </c>
    </row>
    <row r="935" spans="23:31" x14ac:dyDescent="0.35">
      <c r="W935">
        <v>0</v>
      </c>
      <c r="X935">
        <v>1.5</v>
      </c>
      <c r="Y935">
        <v>6.1830463430556801E-2</v>
      </c>
      <c r="Z935">
        <v>6.1830463430556801E-2</v>
      </c>
      <c r="AA935" s="3">
        <v>0.1</v>
      </c>
      <c r="AB935">
        <v>6</v>
      </c>
      <c r="AC935">
        <v>4</v>
      </c>
      <c r="AD935" t="s">
        <v>10</v>
      </c>
      <c r="AE935" t="s">
        <v>162</v>
      </c>
    </row>
    <row r="936" spans="23:31" x14ac:dyDescent="0.35">
      <c r="W936">
        <v>0</v>
      </c>
      <c r="X936">
        <v>1.5</v>
      </c>
      <c r="Y936">
        <v>8.7592049618789303E-3</v>
      </c>
      <c r="Z936">
        <v>8.7592049618789303E-3</v>
      </c>
      <c r="AA936" s="3">
        <v>0.1</v>
      </c>
      <c r="AB936">
        <v>6</v>
      </c>
      <c r="AC936">
        <v>4</v>
      </c>
      <c r="AD936" t="s">
        <v>10</v>
      </c>
      <c r="AE936" t="s">
        <v>163</v>
      </c>
    </row>
    <row r="937" spans="23:31" x14ac:dyDescent="0.35">
      <c r="W937">
        <v>0</v>
      </c>
      <c r="X937">
        <v>1.5</v>
      </c>
      <c r="Y937" s="2">
        <v>4.2791307108221302E-6</v>
      </c>
      <c r="Z937" s="2">
        <v>4.2791307108221302E-6</v>
      </c>
      <c r="AA937" s="3">
        <v>0.1</v>
      </c>
      <c r="AB937">
        <v>6</v>
      </c>
      <c r="AC937">
        <v>4</v>
      </c>
      <c r="AD937" t="s">
        <v>10</v>
      </c>
      <c r="AE937" t="s">
        <v>164</v>
      </c>
    </row>
    <row r="938" spans="23:31" x14ac:dyDescent="0.35">
      <c r="W938">
        <v>0</v>
      </c>
      <c r="X938">
        <v>1.5</v>
      </c>
      <c r="Y938" s="2">
        <v>4.1629740643895104E-6</v>
      </c>
      <c r="Z938" s="2">
        <v>4.1629740643895104E-6</v>
      </c>
      <c r="AA938" s="3">
        <v>0.1</v>
      </c>
      <c r="AB938">
        <v>6</v>
      </c>
      <c r="AC938">
        <v>4</v>
      </c>
      <c r="AD938" t="s">
        <v>10</v>
      </c>
      <c r="AE938" t="s">
        <v>165</v>
      </c>
    </row>
    <row r="939" spans="23:31" x14ac:dyDescent="0.35">
      <c r="W939">
        <v>0</v>
      </c>
      <c r="X939">
        <v>1.5</v>
      </c>
      <c r="Y939" s="2">
        <v>5.3526307579167898E-11</v>
      </c>
      <c r="Z939" s="2">
        <v>5.3526307579167898E-11</v>
      </c>
      <c r="AA939" s="3">
        <v>0.1</v>
      </c>
      <c r="AB939">
        <v>6</v>
      </c>
      <c r="AC939">
        <v>4</v>
      </c>
      <c r="AD939" t="s">
        <v>10</v>
      </c>
      <c r="AE939" t="s">
        <v>166</v>
      </c>
    </row>
    <row r="940" spans="23:31" x14ac:dyDescent="0.35">
      <c r="W940">
        <v>0</v>
      </c>
      <c r="X940">
        <v>1.5</v>
      </c>
      <c r="Y940">
        <v>4.2190724826716798E-2</v>
      </c>
      <c r="Z940">
        <v>4.2190724826716798E-2</v>
      </c>
      <c r="AA940" s="3">
        <v>0.1</v>
      </c>
      <c r="AB940">
        <v>6</v>
      </c>
      <c r="AC940">
        <v>4</v>
      </c>
      <c r="AD940" t="s">
        <v>10</v>
      </c>
      <c r="AE940" t="s">
        <v>167</v>
      </c>
    </row>
    <row r="941" spans="23:31" x14ac:dyDescent="0.35">
      <c r="W941">
        <v>0</v>
      </c>
      <c r="X941">
        <v>1.5</v>
      </c>
      <c r="Y941" s="2">
        <v>5.7218589093823999E-6</v>
      </c>
      <c r="Z941" s="2">
        <v>5.7218589093823999E-6</v>
      </c>
      <c r="AA941" s="3">
        <v>0.1</v>
      </c>
      <c r="AB941">
        <v>6</v>
      </c>
      <c r="AC941">
        <v>4</v>
      </c>
      <c r="AD941" t="s">
        <v>10</v>
      </c>
      <c r="AE941" t="s">
        <v>168</v>
      </c>
    </row>
    <row r="942" spans="23:31" x14ac:dyDescent="0.35">
      <c r="W942">
        <v>0</v>
      </c>
      <c r="X942">
        <v>1.5</v>
      </c>
      <c r="Y942">
        <v>1.22835669331318E-3</v>
      </c>
      <c r="Z942">
        <v>1.22835669331318E-3</v>
      </c>
      <c r="AA942" s="3">
        <v>0.1</v>
      </c>
      <c r="AB942">
        <v>6</v>
      </c>
      <c r="AC942">
        <v>4</v>
      </c>
      <c r="AD942" t="s">
        <v>10</v>
      </c>
      <c r="AE942" t="s">
        <v>169</v>
      </c>
    </row>
    <row r="943" spans="23:31" x14ac:dyDescent="0.35">
      <c r="W943">
        <v>0</v>
      </c>
      <c r="X943">
        <v>1.5</v>
      </c>
      <c r="Y943">
        <v>0</v>
      </c>
      <c r="Z943">
        <v>0</v>
      </c>
      <c r="AA943" s="3">
        <v>0.1</v>
      </c>
      <c r="AB943">
        <v>6</v>
      </c>
      <c r="AC943">
        <v>4</v>
      </c>
      <c r="AD943" t="s">
        <v>10</v>
      </c>
      <c r="AE943" t="s">
        <v>170</v>
      </c>
    </row>
    <row r="944" spans="23:31" x14ac:dyDescent="0.35">
      <c r="W944">
        <v>0</v>
      </c>
      <c r="X944">
        <v>1.5</v>
      </c>
      <c r="Y944">
        <v>1.09527064844801E-2</v>
      </c>
      <c r="Z944">
        <v>1.09527064844801E-2</v>
      </c>
      <c r="AA944" s="3">
        <v>0.1</v>
      </c>
      <c r="AB944">
        <v>6</v>
      </c>
      <c r="AC944">
        <v>4</v>
      </c>
      <c r="AD944" t="s">
        <v>10</v>
      </c>
      <c r="AE944" t="s">
        <v>171</v>
      </c>
    </row>
    <row r="945" spans="23:31" x14ac:dyDescent="0.35">
      <c r="W945">
        <v>0</v>
      </c>
      <c r="X945">
        <v>1.5</v>
      </c>
      <c r="Y945">
        <v>7.3047071489616699E-2</v>
      </c>
      <c r="Z945">
        <v>7.3047071489616699E-2</v>
      </c>
      <c r="AA945" s="3">
        <v>0.1</v>
      </c>
      <c r="AB945">
        <v>6</v>
      </c>
      <c r="AC945">
        <v>4</v>
      </c>
      <c r="AD945" t="s">
        <v>10</v>
      </c>
      <c r="AE945" t="s">
        <v>172</v>
      </c>
    </row>
    <row r="946" spans="23:31" x14ac:dyDescent="0.35">
      <c r="W946">
        <v>0</v>
      </c>
      <c r="X946">
        <v>1.5</v>
      </c>
      <c r="Y946">
        <v>0</v>
      </c>
      <c r="Z946">
        <v>0</v>
      </c>
      <c r="AA946" s="3">
        <v>0.1</v>
      </c>
      <c r="AB946">
        <v>6</v>
      </c>
      <c r="AC946">
        <v>4</v>
      </c>
      <c r="AD946" t="s">
        <v>10</v>
      </c>
      <c r="AE946" t="s">
        <v>173</v>
      </c>
    </row>
    <row r="947" spans="23:31" x14ac:dyDescent="0.35">
      <c r="W947">
        <v>0</v>
      </c>
      <c r="X947">
        <v>1.5</v>
      </c>
      <c r="Y947">
        <v>2.9505956087062999E-2</v>
      </c>
      <c r="Z947">
        <v>2.9505956087062999E-2</v>
      </c>
      <c r="AA947" s="3">
        <v>0.1</v>
      </c>
      <c r="AB947">
        <v>6</v>
      </c>
      <c r="AC947">
        <v>4</v>
      </c>
      <c r="AD947" t="s">
        <v>10</v>
      </c>
      <c r="AE947" t="s">
        <v>174</v>
      </c>
    </row>
    <row r="948" spans="23:31" x14ac:dyDescent="0.35">
      <c r="W948">
        <v>0</v>
      </c>
      <c r="X948">
        <v>1.5</v>
      </c>
      <c r="Y948">
        <v>0.25185948248976697</v>
      </c>
      <c r="Z948">
        <v>0.25185948248976697</v>
      </c>
      <c r="AA948" s="3">
        <v>0.1</v>
      </c>
      <c r="AB948">
        <v>6</v>
      </c>
      <c r="AC948">
        <v>4</v>
      </c>
      <c r="AD948" t="s">
        <v>10</v>
      </c>
      <c r="AE948" t="s">
        <v>175</v>
      </c>
    </row>
    <row r="949" spans="23:31" x14ac:dyDescent="0.35">
      <c r="W949">
        <v>0</v>
      </c>
      <c r="X949">
        <v>1.5</v>
      </c>
      <c r="Y949">
        <v>6.6065195587429598E-2</v>
      </c>
      <c r="Z949">
        <v>6.6065195587429598E-2</v>
      </c>
      <c r="AA949" s="3">
        <v>0.1</v>
      </c>
      <c r="AB949">
        <v>6</v>
      </c>
      <c r="AC949">
        <v>4</v>
      </c>
      <c r="AD949" t="s">
        <v>10</v>
      </c>
      <c r="AE949" t="s">
        <v>176</v>
      </c>
    </row>
    <row r="950" spans="23:31" x14ac:dyDescent="0.35">
      <c r="W950">
        <v>0</v>
      </c>
      <c r="X950">
        <v>1.5</v>
      </c>
      <c r="Y950">
        <v>0.34443673461104701</v>
      </c>
      <c r="Z950">
        <v>0.34443673461104701</v>
      </c>
      <c r="AA950" s="3">
        <v>0.1</v>
      </c>
      <c r="AB950">
        <v>6</v>
      </c>
      <c r="AC950">
        <v>4</v>
      </c>
      <c r="AD950" t="s">
        <v>10</v>
      </c>
      <c r="AE950" t="s">
        <v>177</v>
      </c>
    </row>
    <row r="951" spans="23:31" x14ac:dyDescent="0.35">
      <c r="W951">
        <v>0</v>
      </c>
      <c r="X951">
        <v>1.5</v>
      </c>
      <c r="Y951">
        <v>0.14882797985426799</v>
      </c>
      <c r="Z951">
        <v>0.14882797985426799</v>
      </c>
      <c r="AA951" s="3">
        <v>0.1</v>
      </c>
      <c r="AB951">
        <v>6</v>
      </c>
      <c r="AC951">
        <v>4</v>
      </c>
      <c r="AD951" t="s">
        <v>10</v>
      </c>
      <c r="AE951" t="s">
        <v>178</v>
      </c>
    </row>
    <row r="952" spans="23:31" x14ac:dyDescent="0.35">
      <c r="W952">
        <v>0</v>
      </c>
      <c r="X952">
        <v>1.5</v>
      </c>
      <c r="Y952">
        <v>1.46444636801787E-3</v>
      </c>
      <c r="Z952">
        <v>1.46444636801787E-3</v>
      </c>
      <c r="AA952" s="3">
        <v>0.1</v>
      </c>
      <c r="AB952">
        <v>6</v>
      </c>
      <c r="AC952">
        <v>4</v>
      </c>
      <c r="AD952" t="s">
        <v>10</v>
      </c>
      <c r="AE952" t="s">
        <v>179</v>
      </c>
    </row>
    <row r="953" spans="23:31" x14ac:dyDescent="0.35">
      <c r="W953">
        <v>0</v>
      </c>
      <c r="X953">
        <v>1.5</v>
      </c>
      <c r="Y953">
        <v>1.05418473006187E-2</v>
      </c>
      <c r="Z953">
        <v>1.05418473006187E-2</v>
      </c>
      <c r="AA953" s="3">
        <v>0.1</v>
      </c>
      <c r="AB953">
        <v>6</v>
      </c>
      <c r="AC953">
        <v>4</v>
      </c>
      <c r="AD953" t="s">
        <v>10</v>
      </c>
      <c r="AE953" t="s">
        <v>180</v>
      </c>
    </row>
    <row r="954" spans="23:31" x14ac:dyDescent="0.35">
      <c r="W954">
        <v>0</v>
      </c>
      <c r="X954">
        <v>1.5</v>
      </c>
      <c r="Y954">
        <v>2.01592300078644E-2</v>
      </c>
      <c r="Z954">
        <v>2.01592300078644E-2</v>
      </c>
      <c r="AA954" s="3">
        <v>0.1</v>
      </c>
      <c r="AB954">
        <v>6</v>
      </c>
      <c r="AC954">
        <v>4</v>
      </c>
      <c r="AD954" t="s">
        <v>10</v>
      </c>
      <c r="AE954" t="s">
        <v>181</v>
      </c>
    </row>
    <row r="955" spans="23:31" x14ac:dyDescent="0.35">
      <c r="W955">
        <v>0</v>
      </c>
      <c r="X955">
        <v>1.5</v>
      </c>
      <c r="Y955">
        <v>2.2129404853605998E-3</v>
      </c>
      <c r="Z955">
        <v>2.2129404853605998E-3</v>
      </c>
      <c r="AA955" s="3">
        <v>0.1</v>
      </c>
      <c r="AB955">
        <v>6</v>
      </c>
      <c r="AC955">
        <v>4</v>
      </c>
      <c r="AD955" t="s">
        <v>10</v>
      </c>
      <c r="AE955" t="s">
        <v>182</v>
      </c>
    </row>
    <row r="956" spans="23:31" x14ac:dyDescent="0.35">
      <c r="W956">
        <v>0</v>
      </c>
      <c r="X956">
        <v>1.5</v>
      </c>
      <c r="Y956">
        <v>4.5060362212586604E-3</v>
      </c>
      <c r="Z956">
        <v>4.5060362212586604E-3</v>
      </c>
      <c r="AA956" s="3">
        <v>0.1</v>
      </c>
      <c r="AB956">
        <v>6</v>
      </c>
      <c r="AC956">
        <v>4</v>
      </c>
      <c r="AD956" t="s">
        <v>10</v>
      </c>
      <c r="AE956" t="s">
        <v>183</v>
      </c>
    </row>
    <row r="957" spans="23:31" x14ac:dyDescent="0.35">
      <c r="W957">
        <v>0</v>
      </c>
      <c r="X957">
        <v>1.5</v>
      </c>
      <c r="Y957" s="2">
        <v>1.5810647487109999E-5</v>
      </c>
      <c r="Z957" s="2">
        <v>1.5810647487109999E-5</v>
      </c>
      <c r="AA957" s="3">
        <v>0.1</v>
      </c>
      <c r="AB957">
        <v>6</v>
      </c>
      <c r="AC957">
        <v>4</v>
      </c>
      <c r="AD957" t="s">
        <v>10</v>
      </c>
      <c r="AE957" t="s">
        <v>184</v>
      </c>
    </row>
    <row r="958" spans="23:31" x14ac:dyDescent="0.35">
      <c r="W958">
        <v>0</v>
      </c>
      <c r="X958">
        <v>1.5</v>
      </c>
      <c r="Y958">
        <v>0.243642652357796</v>
      </c>
      <c r="Z958">
        <v>0.243642652357796</v>
      </c>
      <c r="AA958" s="3">
        <v>0.1</v>
      </c>
      <c r="AB958">
        <v>6</v>
      </c>
      <c r="AC958">
        <v>4</v>
      </c>
      <c r="AD958" t="s">
        <v>10</v>
      </c>
      <c r="AE958" t="s">
        <v>185</v>
      </c>
    </row>
    <row r="959" spans="23:31" x14ac:dyDescent="0.35">
      <c r="W959">
        <v>0</v>
      </c>
      <c r="X959">
        <v>1.5</v>
      </c>
      <c r="Y959">
        <v>1.1983600759054201E-3</v>
      </c>
      <c r="Z959">
        <v>1.1983600759054201E-3</v>
      </c>
      <c r="AA959" s="3">
        <v>0.1</v>
      </c>
      <c r="AB959">
        <v>6</v>
      </c>
      <c r="AC959">
        <v>4</v>
      </c>
      <c r="AD959" t="s">
        <v>10</v>
      </c>
      <c r="AE959" t="s">
        <v>186</v>
      </c>
    </row>
    <row r="960" spans="23:31" x14ac:dyDescent="0.35">
      <c r="W960">
        <v>0</v>
      </c>
      <c r="X960">
        <v>1.5</v>
      </c>
      <c r="Y960">
        <v>5.9075114869884201E-4</v>
      </c>
      <c r="Z960">
        <v>5.9075114869884201E-4</v>
      </c>
      <c r="AA960" s="3">
        <v>0.1</v>
      </c>
      <c r="AB960">
        <v>6</v>
      </c>
      <c r="AC960">
        <v>4</v>
      </c>
      <c r="AD960" t="s">
        <v>10</v>
      </c>
      <c r="AE960" t="s">
        <v>187</v>
      </c>
    </row>
    <row r="961" spans="23:31" x14ac:dyDescent="0.35">
      <c r="W961">
        <v>0</v>
      </c>
      <c r="X961">
        <v>1.5</v>
      </c>
      <c r="Y961" s="2">
        <v>2.8644563262944602E-10</v>
      </c>
      <c r="Z961" s="2">
        <v>2.8644563262944602E-10</v>
      </c>
      <c r="AA961" s="3">
        <v>0.1</v>
      </c>
      <c r="AB961">
        <v>6</v>
      </c>
      <c r="AC961">
        <v>4</v>
      </c>
      <c r="AD961" t="s">
        <v>10</v>
      </c>
      <c r="AE961" t="s">
        <v>188</v>
      </c>
    </row>
    <row r="962" spans="23:31" x14ac:dyDescent="0.35">
      <c r="W962">
        <v>0</v>
      </c>
      <c r="X962">
        <v>1.5</v>
      </c>
      <c r="Y962">
        <v>2.8924606174025201E-3</v>
      </c>
      <c r="Z962">
        <v>2.8924606174025201E-3</v>
      </c>
      <c r="AA962" s="3">
        <v>0.1</v>
      </c>
      <c r="AB962">
        <v>6</v>
      </c>
      <c r="AC962">
        <v>4</v>
      </c>
      <c r="AD962" t="s">
        <v>10</v>
      </c>
      <c r="AE962" t="s">
        <v>189</v>
      </c>
    </row>
    <row r="963" spans="23:31" x14ac:dyDescent="0.35">
      <c r="W963">
        <v>0</v>
      </c>
      <c r="X963">
        <v>1.5</v>
      </c>
      <c r="Y963">
        <v>0</v>
      </c>
      <c r="Z963">
        <v>0</v>
      </c>
      <c r="AA963" s="3">
        <v>0.1</v>
      </c>
      <c r="AB963">
        <v>6</v>
      </c>
      <c r="AC963">
        <v>4</v>
      </c>
      <c r="AD963" t="s">
        <v>10</v>
      </c>
      <c r="AE963" t="s">
        <v>190</v>
      </c>
    </row>
    <row r="964" spans="23:31" x14ac:dyDescent="0.35">
      <c r="W964">
        <v>0</v>
      </c>
      <c r="X964">
        <v>1.5</v>
      </c>
      <c r="Y964">
        <v>9.7451664406753204E-3</v>
      </c>
      <c r="Z964">
        <v>9.7451664406753204E-3</v>
      </c>
      <c r="AA964" s="3">
        <v>0.1</v>
      </c>
      <c r="AB964">
        <v>6</v>
      </c>
      <c r="AC964">
        <v>4</v>
      </c>
      <c r="AD964" t="s">
        <v>10</v>
      </c>
      <c r="AE964" t="s">
        <v>191</v>
      </c>
    </row>
    <row r="965" spans="23:31" x14ac:dyDescent="0.35">
      <c r="W965">
        <v>0</v>
      </c>
      <c r="X965">
        <v>1.5</v>
      </c>
      <c r="Y965">
        <v>9.5495526584147006E-3</v>
      </c>
      <c r="Z965">
        <v>9.5495526584147006E-3</v>
      </c>
      <c r="AA965" s="3">
        <v>0.1</v>
      </c>
      <c r="AB965">
        <v>6</v>
      </c>
      <c r="AC965">
        <v>4</v>
      </c>
      <c r="AD965" t="s">
        <v>10</v>
      </c>
      <c r="AE965" t="s">
        <v>192</v>
      </c>
    </row>
    <row r="966" spans="23:31" x14ac:dyDescent="0.35">
      <c r="W966">
        <v>0</v>
      </c>
      <c r="X966">
        <v>1.5</v>
      </c>
      <c r="Y966">
        <v>4.9164487937857805E-4</v>
      </c>
      <c r="Z966">
        <v>4.9164487937857805E-4</v>
      </c>
      <c r="AA966" s="3">
        <v>0.1</v>
      </c>
      <c r="AB966">
        <v>6</v>
      </c>
      <c r="AC966">
        <v>4</v>
      </c>
      <c r="AD966" t="s">
        <v>10</v>
      </c>
      <c r="AE966" t="s">
        <v>193</v>
      </c>
    </row>
    <row r="967" spans="23:31" x14ac:dyDescent="0.35">
      <c r="W967">
        <v>0</v>
      </c>
      <c r="X967">
        <v>1.5</v>
      </c>
      <c r="Y967">
        <v>2.5346684041137602E-2</v>
      </c>
      <c r="Z967">
        <v>2.5346684041137602E-2</v>
      </c>
      <c r="AA967" s="3">
        <v>0.1</v>
      </c>
      <c r="AB967">
        <v>6</v>
      </c>
      <c r="AC967">
        <v>4</v>
      </c>
      <c r="AD967" t="s">
        <v>10</v>
      </c>
      <c r="AE967" t="s">
        <v>194</v>
      </c>
    </row>
    <row r="968" spans="23:31" x14ac:dyDescent="0.35">
      <c r="W968">
        <v>0</v>
      </c>
      <c r="X968">
        <v>1.5</v>
      </c>
      <c r="Y968">
        <v>1.778276601898E-2</v>
      </c>
      <c r="Z968">
        <v>1.778276601898E-2</v>
      </c>
      <c r="AA968" s="3">
        <v>0.1</v>
      </c>
      <c r="AB968">
        <v>6</v>
      </c>
      <c r="AC968">
        <v>4</v>
      </c>
      <c r="AD968" t="s">
        <v>10</v>
      </c>
      <c r="AE968" t="s">
        <v>195</v>
      </c>
    </row>
    <row r="969" spans="23:31" x14ac:dyDescent="0.35">
      <c r="W969">
        <v>0</v>
      </c>
      <c r="X969">
        <v>1.5</v>
      </c>
      <c r="Y969">
        <v>7.61436820139686E-3</v>
      </c>
      <c r="Z969">
        <v>7.61436820139686E-3</v>
      </c>
      <c r="AA969" s="3">
        <v>0.1</v>
      </c>
      <c r="AB969">
        <v>6</v>
      </c>
      <c r="AC969">
        <v>4</v>
      </c>
      <c r="AD969" t="s">
        <v>10</v>
      </c>
      <c r="AE969" t="s">
        <v>196</v>
      </c>
    </row>
    <row r="970" spans="23:31" x14ac:dyDescent="0.35">
      <c r="W970">
        <v>0</v>
      </c>
      <c r="X970">
        <v>1.5</v>
      </c>
      <c r="Y970">
        <v>4.4776789658117102E-4</v>
      </c>
      <c r="Z970">
        <v>4.4776789658117102E-4</v>
      </c>
      <c r="AA970" s="3">
        <v>0.1</v>
      </c>
      <c r="AB970">
        <v>6</v>
      </c>
      <c r="AC970">
        <v>4</v>
      </c>
      <c r="AD970" t="s">
        <v>10</v>
      </c>
      <c r="AE970" t="s">
        <v>197</v>
      </c>
    </row>
    <row r="971" spans="23:31" x14ac:dyDescent="0.35">
      <c r="W971">
        <v>0</v>
      </c>
      <c r="X971">
        <v>1.5</v>
      </c>
      <c r="Y971">
        <v>6.1830463430556801E-2</v>
      </c>
      <c r="Z971">
        <v>6.1830463430556801E-2</v>
      </c>
      <c r="AA971" s="3">
        <v>0.1</v>
      </c>
      <c r="AB971">
        <v>6</v>
      </c>
      <c r="AC971">
        <v>4</v>
      </c>
      <c r="AD971" t="s">
        <v>10</v>
      </c>
      <c r="AE971" t="s">
        <v>198</v>
      </c>
    </row>
    <row r="972" spans="23:31" x14ac:dyDescent="0.35">
      <c r="W972">
        <v>0</v>
      </c>
      <c r="X972">
        <v>1.5</v>
      </c>
      <c r="Y972">
        <v>8.7592049618789303E-3</v>
      </c>
      <c r="Z972">
        <v>8.7592049618789303E-3</v>
      </c>
      <c r="AA972" s="3">
        <v>0.1</v>
      </c>
      <c r="AB972">
        <v>6</v>
      </c>
      <c r="AC972">
        <v>4</v>
      </c>
      <c r="AD972" t="s">
        <v>10</v>
      </c>
      <c r="AE972" t="s">
        <v>199</v>
      </c>
    </row>
    <row r="973" spans="23:31" x14ac:dyDescent="0.35">
      <c r="W973">
        <v>0</v>
      </c>
      <c r="X973">
        <v>1.5</v>
      </c>
      <c r="Y973" s="2">
        <v>4.2791307108221302E-6</v>
      </c>
      <c r="Z973" s="2">
        <v>4.2791307108221302E-6</v>
      </c>
      <c r="AA973" s="3">
        <v>0.1</v>
      </c>
      <c r="AB973">
        <v>6</v>
      </c>
      <c r="AC973">
        <v>4</v>
      </c>
      <c r="AD973" t="s">
        <v>10</v>
      </c>
      <c r="AE973" t="s">
        <v>200</v>
      </c>
    </row>
    <row r="974" spans="23:31" x14ac:dyDescent="0.35">
      <c r="W974">
        <v>0</v>
      </c>
      <c r="X974">
        <v>1.5</v>
      </c>
      <c r="Y974" s="2">
        <v>4.1629740643895104E-6</v>
      </c>
      <c r="Z974" s="2">
        <v>4.1629740643895104E-6</v>
      </c>
      <c r="AA974" s="3">
        <v>0.1</v>
      </c>
      <c r="AB974">
        <v>6</v>
      </c>
      <c r="AC974">
        <v>4</v>
      </c>
      <c r="AD974" t="s">
        <v>10</v>
      </c>
      <c r="AE974" t="s">
        <v>201</v>
      </c>
    </row>
    <row r="975" spans="23:31" x14ac:dyDescent="0.35">
      <c r="W975">
        <v>0</v>
      </c>
      <c r="X975">
        <v>1.5</v>
      </c>
      <c r="Y975" s="2">
        <v>5.3526307579167898E-11</v>
      </c>
      <c r="Z975" s="2">
        <v>5.3526307579167898E-11</v>
      </c>
      <c r="AA975" s="3">
        <v>0.1</v>
      </c>
      <c r="AB975">
        <v>6</v>
      </c>
      <c r="AC975">
        <v>4</v>
      </c>
      <c r="AD975" t="s">
        <v>10</v>
      </c>
      <c r="AE975" t="s">
        <v>202</v>
      </c>
    </row>
    <row r="976" spans="23:31" x14ac:dyDescent="0.35">
      <c r="W976">
        <v>0</v>
      </c>
      <c r="X976">
        <v>1.5</v>
      </c>
      <c r="Y976">
        <v>4.2190724826716798E-2</v>
      </c>
      <c r="Z976">
        <v>4.2190724826716798E-2</v>
      </c>
      <c r="AA976" s="3">
        <v>0.1</v>
      </c>
      <c r="AB976">
        <v>6</v>
      </c>
      <c r="AC976">
        <v>4</v>
      </c>
      <c r="AD976" t="s">
        <v>10</v>
      </c>
      <c r="AE976" t="s">
        <v>203</v>
      </c>
    </row>
    <row r="977" spans="23:31" x14ac:dyDescent="0.35">
      <c r="W977">
        <v>0</v>
      </c>
      <c r="X977">
        <v>1.5</v>
      </c>
      <c r="Y977" s="2">
        <v>5.7218589093823999E-6</v>
      </c>
      <c r="Z977" s="2">
        <v>5.7218589093823999E-6</v>
      </c>
      <c r="AA977" s="3">
        <v>0.1</v>
      </c>
      <c r="AB977">
        <v>6</v>
      </c>
      <c r="AC977">
        <v>4</v>
      </c>
      <c r="AD977" t="s">
        <v>10</v>
      </c>
      <c r="AE977" t="s">
        <v>204</v>
      </c>
    </row>
    <row r="978" spans="23:31" x14ac:dyDescent="0.35">
      <c r="W978">
        <v>0</v>
      </c>
      <c r="X978">
        <v>1.5</v>
      </c>
      <c r="Y978">
        <v>1.22835669331318E-3</v>
      </c>
      <c r="Z978">
        <v>1.22835669331318E-3</v>
      </c>
      <c r="AA978" s="3">
        <v>0.1</v>
      </c>
      <c r="AB978">
        <v>6</v>
      </c>
      <c r="AC978">
        <v>4</v>
      </c>
      <c r="AD978" t="s">
        <v>10</v>
      </c>
      <c r="AE978" t="s">
        <v>205</v>
      </c>
    </row>
    <row r="979" spans="23:31" x14ac:dyDescent="0.35">
      <c r="W979">
        <v>0</v>
      </c>
      <c r="X979">
        <v>1.5</v>
      </c>
      <c r="Y979">
        <v>0</v>
      </c>
      <c r="Z979">
        <v>0</v>
      </c>
      <c r="AA979" s="3">
        <v>0.1</v>
      </c>
      <c r="AB979">
        <v>6</v>
      </c>
      <c r="AC979">
        <v>4</v>
      </c>
      <c r="AD979" t="s">
        <v>10</v>
      </c>
      <c r="AE979" t="s">
        <v>206</v>
      </c>
    </row>
    <row r="980" spans="23:31" x14ac:dyDescent="0.35">
      <c r="W980">
        <v>0</v>
      </c>
      <c r="X980">
        <v>1.5</v>
      </c>
      <c r="Y980">
        <v>1.09527064844801E-2</v>
      </c>
      <c r="Z980">
        <v>1.09527064844801E-2</v>
      </c>
      <c r="AA980" s="3">
        <v>0.1</v>
      </c>
      <c r="AB980">
        <v>6</v>
      </c>
      <c r="AC980">
        <v>4</v>
      </c>
      <c r="AD980" t="s">
        <v>10</v>
      </c>
      <c r="AE980" t="s">
        <v>207</v>
      </c>
    </row>
    <row r="981" spans="23:31" x14ac:dyDescent="0.35">
      <c r="W981">
        <v>0</v>
      </c>
      <c r="X981">
        <v>1.5</v>
      </c>
      <c r="Y981">
        <v>7.3047071489616699E-2</v>
      </c>
      <c r="Z981">
        <v>7.3047071489616699E-2</v>
      </c>
      <c r="AA981" s="3">
        <v>0.1</v>
      </c>
      <c r="AB981">
        <v>6</v>
      </c>
      <c r="AC981">
        <v>4</v>
      </c>
      <c r="AD981" t="s">
        <v>10</v>
      </c>
      <c r="AE981" t="s">
        <v>208</v>
      </c>
    </row>
    <row r="982" spans="23:31" x14ac:dyDescent="0.35">
      <c r="W982">
        <v>0</v>
      </c>
      <c r="X982">
        <v>1.5</v>
      </c>
      <c r="Y982">
        <v>0</v>
      </c>
      <c r="Z982">
        <v>0</v>
      </c>
      <c r="AA982" s="3">
        <v>0.1</v>
      </c>
      <c r="AB982">
        <v>6</v>
      </c>
      <c r="AC982">
        <v>4</v>
      </c>
      <c r="AD982" t="s">
        <v>10</v>
      </c>
      <c r="AE982" t="s">
        <v>209</v>
      </c>
    </row>
    <row r="983" spans="23:31" x14ac:dyDescent="0.35">
      <c r="W983">
        <v>0</v>
      </c>
      <c r="X983">
        <v>1.5</v>
      </c>
      <c r="Y983">
        <v>2.9505956087062999E-2</v>
      </c>
      <c r="Z983">
        <v>2.9505956087062999E-2</v>
      </c>
      <c r="AA983" s="3">
        <v>0.1</v>
      </c>
      <c r="AB983">
        <v>6</v>
      </c>
      <c r="AC983">
        <v>4</v>
      </c>
      <c r="AD983" t="s">
        <v>10</v>
      </c>
      <c r="AE983" t="s">
        <v>210</v>
      </c>
    </row>
    <row r="984" spans="23:31" x14ac:dyDescent="0.35">
      <c r="W984">
        <v>0</v>
      </c>
      <c r="X984">
        <v>1.5</v>
      </c>
      <c r="Y984">
        <v>0.25185948248976697</v>
      </c>
      <c r="Z984">
        <v>0.25185948248976697</v>
      </c>
      <c r="AA984" s="3">
        <v>0.1</v>
      </c>
      <c r="AB984">
        <v>6</v>
      </c>
      <c r="AC984">
        <v>4</v>
      </c>
      <c r="AD984" t="s">
        <v>10</v>
      </c>
      <c r="AE984" t="s">
        <v>211</v>
      </c>
    </row>
    <row r="985" spans="23:31" x14ac:dyDescent="0.35">
      <c r="W985">
        <v>0</v>
      </c>
      <c r="X985">
        <v>1.5</v>
      </c>
      <c r="Y985">
        <v>6.6065195587429598E-2</v>
      </c>
      <c r="Z985">
        <v>6.6065195587429598E-2</v>
      </c>
      <c r="AA985" s="3">
        <v>0.1</v>
      </c>
      <c r="AB985">
        <v>6</v>
      </c>
      <c r="AC985">
        <v>4</v>
      </c>
      <c r="AD985" t="s">
        <v>10</v>
      </c>
      <c r="AE985" t="s">
        <v>212</v>
      </c>
    </row>
    <row r="986" spans="23:31" x14ac:dyDescent="0.35">
      <c r="W986">
        <v>0</v>
      </c>
      <c r="X986">
        <v>1.5</v>
      </c>
      <c r="Y986">
        <v>0.34443673461104701</v>
      </c>
      <c r="Z986">
        <v>0.34443673461104701</v>
      </c>
      <c r="AA986" s="3">
        <v>0.1</v>
      </c>
      <c r="AB986">
        <v>6</v>
      </c>
      <c r="AC986">
        <v>4</v>
      </c>
      <c r="AD986" t="s">
        <v>10</v>
      </c>
      <c r="AE986" t="s">
        <v>213</v>
      </c>
    </row>
    <row r="987" spans="23:31" x14ac:dyDescent="0.35">
      <c r="W987">
        <v>0</v>
      </c>
      <c r="X987">
        <v>1.5</v>
      </c>
      <c r="Y987">
        <v>0.14882797985426799</v>
      </c>
      <c r="Z987">
        <v>0.14882797985426799</v>
      </c>
      <c r="AA987" s="3">
        <v>0.1</v>
      </c>
      <c r="AB987">
        <v>6</v>
      </c>
      <c r="AC987">
        <v>4</v>
      </c>
      <c r="AD987" t="s">
        <v>10</v>
      </c>
      <c r="AE987" t="s">
        <v>214</v>
      </c>
    </row>
    <row r="988" spans="23:31" x14ac:dyDescent="0.35">
      <c r="W988">
        <v>0</v>
      </c>
      <c r="X988">
        <v>1.5</v>
      </c>
      <c r="Y988">
        <v>1.46444636801787E-3</v>
      </c>
      <c r="Z988">
        <v>1.46444636801787E-3</v>
      </c>
      <c r="AA988" s="3">
        <v>0.1</v>
      </c>
      <c r="AB988">
        <v>6</v>
      </c>
      <c r="AC988">
        <v>4</v>
      </c>
      <c r="AD988" t="s">
        <v>10</v>
      </c>
      <c r="AE988" t="s">
        <v>215</v>
      </c>
    </row>
    <row r="989" spans="23:31" x14ac:dyDescent="0.35">
      <c r="W989">
        <v>0</v>
      </c>
      <c r="X989">
        <v>1.5</v>
      </c>
      <c r="Y989">
        <v>1.05418473006187E-2</v>
      </c>
      <c r="Z989">
        <v>1.05418473006187E-2</v>
      </c>
      <c r="AA989" s="3">
        <v>0.1</v>
      </c>
      <c r="AB989">
        <v>6</v>
      </c>
      <c r="AC989">
        <v>4</v>
      </c>
      <c r="AD989" t="s">
        <v>10</v>
      </c>
      <c r="AE989" t="s">
        <v>216</v>
      </c>
    </row>
    <row r="990" spans="23:31" x14ac:dyDescent="0.35">
      <c r="W990">
        <v>0</v>
      </c>
      <c r="X990">
        <v>1.5</v>
      </c>
      <c r="Y990">
        <v>2.01592300078644E-2</v>
      </c>
      <c r="Z990">
        <v>2.01592300078644E-2</v>
      </c>
      <c r="AA990" s="3">
        <v>0.1</v>
      </c>
      <c r="AB990">
        <v>6</v>
      </c>
      <c r="AC990">
        <v>4</v>
      </c>
      <c r="AD990" t="s">
        <v>10</v>
      </c>
      <c r="AE990" t="s">
        <v>217</v>
      </c>
    </row>
    <row r="991" spans="23:31" x14ac:dyDescent="0.35">
      <c r="W991">
        <v>0</v>
      </c>
      <c r="X991">
        <v>1.5</v>
      </c>
      <c r="Y991">
        <v>2.2129404853605998E-3</v>
      </c>
      <c r="Z991">
        <v>2.2129404853605998E-3</v>
      </c>
      <c r="AA991" s="3">
        <v>0.1</v>
      </c>
      <c r="AB991">
        <v>6</v>
      </c>
      <c r="AC991">
        <v>4</v>
      </c>
      <c r="AD991" t="s">
        <v>10</v>
      </c>
      <c r="AE991" t="s">
        <v>218</v>
      </c>
    </row>
    <row r="992" spans="23:31" x14ac:dyDescent="0.35">
      <c r="W992">
        <v>0</v>
      </c>
      <c r="X992">
        <v>1.5</v>
      </c>
      <c r="Y992">
        <v>4.5060362212586604E-3</v>
      </c>
      <c r="Z992">
        <v>4.5060362212586604E-3</v>
      </c>
      <c r="AA992" s="3">
        <v>0.1</v>
      </c>
      <c r="AB992">
        <v>6</v>
      </c>
      <c r="AC992">
        <v>4</v>
      </c>
      <c r="AD992" t="s">
        <v>10</v>
      </c>
      <c r="AE992" t="s">
        <v>219</v>
      </c>
    </row>
    <row r="993" spans="23:31" x14ac:dyDescent="0.35">
      <c r="W993">
        <v>0</v>
      </c>
      <c r="X993">
        <v>1.5</v>
      </c>
      <c r="Y993" s="2">
        <v>1.5810647487109999E-5</v>
      </c>
      <c r="Z993" s="2">
        <v>1.5810647487109999E-5</v>
      </c>
      <c r="AA993" s="3">
        <v>0.1</v>
      </c>
      <c r="AB993">
        <v>6</v>
      </c>
      <c r="AC993">
        <v>4</v>
      </c>
      <c r="AD993" t="s">
        <v>10</v>
      </c>
      <c r="AE993" t="s">
        <v>220</v>
      </c>
    </row>
    <row r="994" spans="23:31" x14ac:dyDescent="0.35">
      <c r="W994">
        <v>0</v>
      </c>
      <c r="X994">
        <v>1.5</v>
      </c>
      <c r="Y994">
        <v>0.243642652357796</v>
      </c>
      <c r="Z994">
        <v>0.243642652357796</v>
      </c>
      <c r="AA994" s="3">
        <v>0.1</v>
      </c>
      <c r="AB994">
        <v>6</v>
      </c>
      <c r="AC994">
        <v>4</v>
      </c>
      <c r="AD994" t="s">
        <v>10</v>
      </c>
      <c r="AE994" t="s">
        <v>221</v>
      </c>
    </row>
    <row r="995" spans="23:31" x14ac:dyDescent="0.35">
      <c r="W995">
        <v>0</v>
      </c>
      <c r="X995">
        <v>1.5</v>
      </c>
      <c r="Y995">
        <v>1.1983600759054201E-3</v>
      </c>
      <c r="Z995">
        <v>1.1983600759054201E-3</v>
      </c>
      <c r="AA995" s="3">
        <v>0.1</v>
      </c>
      <c r="AB995">
        <v>6</v>
      </c>
      <c r="AC995">
        <v>4</v>
      </c>
      <c r="AD995" t="s">
        <v>10</v>
      </c>
      <c r="AE995" t="s">
        <v>222</v>
      </c>
    </row>
    <row r="996" spans="23:31" x14ac:dyDescent="0.35">
      <c r="W996">
        <v>0</v>
      </c>
      <c r="X996">
        <v>1.5</v>
      </c>
      <c r="Y996">
        <v>5.9075114869884201E-4</v>
      </c>
      <c r="Z996">
        <v>5.9075114869884201E-4</v>
      </c>
      <c r="AA996" s="3">
        <v>0.1</v>
      </c>
      <c r="AB996">
        <v>6</v>
      </c>
      <c r="AC996">
        <v>4</v>
      </c>
      <c r="AD996" t="s">
        <v>10</v>
      </c>
      <c r="AE996" t="s">
        <v>223</v>
      </c>
    </row>
    <row r="997" spans="23:31" x14ac:dyDescent="0.35">
      <c r="W997">
        <v>0</v>
      </c>
      <c r="X997">
        <v>1.5</v>
      </c>
      <c r="Y997" s="2">
        <v>2.8644563262944602E-10</v>
      </c>
      <c r="Z997" s="2">
        <v>2.8644563262944602E-10</v>
      </c>
      <c r="AA997" s="3">
        <v>0.1</v>
      </c>
      <c r="AB997">
        <v>6</v>
      </c>
      <c r="AC997">
        <v>4</v>
      </c>
      <c r="AD997" t="s">
        <v>10</v>
      </c>
      <c r="AE997" t="s">
        <v>224</v>
      </c>
    </row>
    <row r="998" spans="23:31" x14ac:dyDescent="0.35">
      <c r="W998">
        <v>0</v>
      </c>
      <c r="X998">
        <v>1.5</v>
      </c>
      <c r="Y998">
        <v>2.8924606174025201E-3</v>
      </c>
      <c r="Z998">
        <v>2.8924606174025201E-3</v>
      </c>
      <c r="AA998" s="3">
        <v>0.1</v>
      </c>
      <c r="AB998">
        <v>6</v>
      </c>
      <c r="AC998">
        <v>4</v>
      </c>
      <c r="AD998" t="s">
        <v>10</v>
      </c>
      <c r="AE998" t="s">
        <v>225</v>
      </c>
    </row>
    <row r="999" spans="23:31" x14ac:dyDescent="0.35">
      <c r="W999">
        <v>0</v>
      </c>
      <c r="X999">
        <v>1.5</v>
      </c>
      <c r="Y999">
        <v>0</v>
      </c>
      <c r="Z999">
        <v>0</v>
      </c>
      <c r="AA999" s="3">
        <v>0.1</v>
      </c>
      <c r="AB999">
        <v>6</v>
      </c>
      <c r="AC999">
        <v>4</v>
      </c>
      <c r="AD999" t="s">
        <v>10</v>
      </c>
      <c r="AE999" t="s">
        <v>226</v>
      </c>
    </row>
    <row r="1000" spans="23:31" x14ac:dyDescent="0.35">
      <c r="W1000">
        <v>0</v>
      </c>
      <c r="X1000">
        <v>1.5</v>
      </c>
      <c r="Y1000">
        <v>9.7451664406753204E-3</v>
      </c>
      <c r="Z1000">
        <v>9.7451664406753204E-3</v>
      </c>
      <c r="AA1000" s="3">
        <v>0.1</v>
      </c>
      <c r="AB1000">
        <v>6</v>
      </c>
      <c r="AC1000">
        <v>4</v>
      </c>
      <c r="AD1000" t="s">
        <v>10</v>
      </c>
      <c r="AE1000" t="s">
        <v>227</v>
      </c>
    </row>
    <row r="1001" spans="23:31" x14ac:dyDescent="0.35">
      <c r="W1001">
        <v>0</v>
      </c>
      <c r="X1001">
        <v>1.5</v>
      </c>
      <c r="Y1001">
        <v>9.5495526584147006E-3</v>
      </c>
      <c r="Z1001">
        <v>9.5495526584147006E-3</v>
      </c>
      <c r="AA1001" s="3">
        <v>0.1</v>
      </c>
      <c r="AB1001">
        <v>6</v>
      </c>
      <c r="AC1001">
        <v>4</v>
      </c>
      <c r="AD1001" t="s">
        <v>10</v>
      </c>
      <c r="AE1001" t="s">
        <v>228</v>
      </c>
    </row>
    <row r="1002" spans="23:31" x14ac:dyDescent="0.35">
      <c r="W1002">
        <v>0</v>
      </c>
      <c r="X1002">
        <v>1.5</v>
      </c>
      <c r="Y1002">
        <v>4.9164487937857805E-4</v>
      </c>
      <c r="Z1002">
        <v>4.9164487937857805E-4</v>
      </c>
      <c r="AA1002" s="3">
        <v>0.1</v>
      </c>
      <c r="AB1002">
        <v>6</v>
      </c>
      <c r="AC1002">
        <v>4</v>
      </c>
      <c r="AD1002" t="s">
        <v>10</v>
      </c>
      <c r="AE1002" t="s">
        <v>229</v>
      </c>
    </row>
    <row r="1003" spans="23:31" x14ac:dyDescent="0.35">
      <c r="W1003">
        <v>0</v>
      </c>
      <c r="X1003">
        <v>1.5</v>
      </c>
      <c r="Y1003">
        <v>2.5346684041137602E-2</v>
      </c>
      <c r="Z1003">
        <v>2.5346684041137602E-2</v>
      </c>
      <c r="AA1003" s="3">
        <v>0.1</v>
      </c>
      <c r="AB1003">
        <v>6</v>
      </c>
      <c r="AC1003">
        <v>4</v>
      </c>
      <c r="AD1003" t="s">
        <v>10</v>
      </c>
      <c r="AE1003" t="s">
        <v>230</v>
      </c>
    </row>
    <row r="1004" spans="23:31" x14ac:dyDescent="0.35">
      <c r="W1004">
        <v>0</v>
      </c>
      <c r="X1004">
        <v>1.5</v>
      </c>
      <c r="Y1004">
        <v>1.778276601898E-2</v>
      </c>
      <c r="Z1004">
        <v>1.778276601898E-2</v>
      </c>
      <c r="AA1004" s="3">
        <v>0.1</v>
      </c>
      <c r="AB1004">
        <v>6</v>
      </c>
      <c r="AC1004">
        <v>4</v>
      </c>
      <c r="AD1004" t="s">
        <v>10</v>
      </c>
      <c r="AE1004" t="s">
        <v>231</v>
      </c>
    </row>
    <row r="1005" spans="23:31" x14ac:dyDescent="0.35">
      <c r="W1005">
        <v>0</v>
      </c>
      <c r="X1005">
        <v>1.5</v>
      </c>
      <c r="Y1005">
        <v>7.61436820139686E-3</v>
      </c>
      <c r="Z1005">
        <v>7.61436820139686E-3</v>
      </c>
      <c r="AA1005" s="3">
        <v>0.1</v>
      </c>
      <c r="AB1005">
        <v>6</v>
      </c>
      <c r="AC1005">
        <v>4</v>
      </c>
      <c r="AD1005" t="s">
        <v>10</v>
      </c>
      <c r="AE1005" t="s">
        <v>232</v>
      </c>
    </row>
    <row r="1006" spans="23:31" x14ac:dyDescent="0.35">
      <c r="W1006">
        <v>0</v>
      </c>
      <c r="X1006">
        <v>1.5</v>
      </c>
      <c r="Y1006">
        <v>4.4776789658117102E-4</v>
      </c>
      <c r="Z1006">
        <v>4.4776789658117102E-4</v>
      </c>
      <c r="AA1006" s="3">
        <v>0.1</v>
      </c>
      <c r="AB1006">
        <v>6</v>
      </c>
      <c r="AC1006">
        <v>4</v>
      </c>
      <c r="AD1006" t="s">
        <v>10</v>
      </c>
      <c r="AE1006" t="s">
        <v>233</v>
      </c>
    </row>
    <row r="1007" spans="23:31" x14ac:dyDescent="0.35">
      <c r="W1007">
        <v>0</v>
      </c>
      <c r="X1007">
        <v>1.5</v>
      </c>
      <c r="Y1007">
        <v>6.1830463430556801E-2</v>
      </c>
      <c r="Z1007">
        <v>6.1830463430556801E-2</v>
      </c>
      <c r="AA1007" s="3">
        <v>0.1</v>
      </c>
      <c r="AB1007">
        <v>6</v>
      </c>
      <c r="AC1007">
        <v>4</v>
      </c>
      <c r="AD1007" t="s">
        <v>10</v>
      </c>
      <c r="AE1007" t="s">
        <v>234</v>
      </c>
    </row>
    <row r="1008" spans="23:31" x14ac:dyDescent="0.35">
      <c r="W1008">
        <v>0</v>
      </c>
      <c r="X1008">
        <v>1.5</v>
      </c>
      <c r="Y1008">
        <v>8.7592049618789303E-3</v>
      </c>
      <c r="Z1008">
        <v>8.7592049618789303E-3</v>
      </c>
      <c r="AA1008" s="3">
        <v>0.1</v>
      </c>
      <c r="AB1008">
        <v>6</v>
      </c>
      <c r="AC1008">
        <v>4</v>
      </c>
      <c r="AD1008" t="s">
        <v>10</v>
      </c>
      <c r="AE1008" t="s">
        <v>235</v>
      </c>
    </row>
    <row r="1009" spans="23:31" x14ac:dyDescent="0.35">
      <c r="W1009">
        <v>0</v>
      </c>
      <c r="X1009">
        <v>1.5</v>
      </c>
      <c r="Y1009" s="2">
        <v>4.2791307108221302E-6</v>
      </c>
      <c r="Z1009" s="2">
        <v>4.2791307108221302E-6</v>
      </c>
      <c r="AA1009" s="3">
        <v>0.1</v>
      </c>
      <c r="AB1009">
        <v>6</v>
      </c>
      <c r="AC1009">
        <v>4</v>
      </c>
      <c r="AD1009" t="s">
        <v>10</v>
      </c>
      <c r="AE1009" t="s">
        <v>236</v>
      </c>
    </row>
    <row r="1010" spans="23:31" x14ac:dyDescent="0.35">
      <c r="W1010">
        <v>0</v>
      </c>
      <c r="X1010">
        <v>1.5</v>
      </c>
      <c r="Y1010" s="2">
        <v>4.1629740643895104E-6</v>
      </c>
      <c r="Z1010" s="2">
        <v>4.1629740643895104E-6</v>
      </c>
      <c r="AA1010" s="3">
        <v>0.1</v>
      </c>
      <c r="AB1010">
        <v>6</v>
      </c>
      <c r="AC1010">
        <v>4</v>
      </c>
      <c r="AD1010" t="s">
        <v>10</v>
      </c>
      <c r="AE1010" t="s">
        <v>237</v>
      </c>
    </row>
    <row r="1011" spans="23:31" x14ac:dyDescent="0.35">
      <c r="W1011">
        <v>0</v>
      </c>
      <c r="X1011">
        <v>1.5</v>
      </c>
      <c r="Y1011" s="2">
        <v>5.3526307579167898E-11</v>
      </c>
      <c r="Z1011" s="2">
        <v>5.3526307579167898E-11</v>
      </c>
      <c r="AA1011" s="3">
        <v>0.1</v>
      </c>
      <c r="AB1011">
        <v>6</v>
      </c>
      <c r="AC1011">
        <v>4</v>
      </c>
      <c r="AD1011" t="s">
        <v>10</v>
      </c>
      <c r="AE1011" t="s">
        <v>238</v>
      </c>
    </row>
    <row r="1012" spans="23:31" x14ac:dyDescent="0.35">
      <c r="W1012">
        <v>0</v>
      </c>
      <c r="X1012">
        <v>1.5</v>
      </c>
      <c r="Y1012">
        <v>4.2190724826716798E-2</v>
      </c>
      <c r="Z1012">
        <v>4.2190724826716798E-2</v>
      </c>
      <c r="AA1012" s="3">
        <v>0.1</v>
      </c>
      <c r="AB1012">
        <v>6</v>
      </c>
      <c r="AC1012">
        <v>4</v>
      </c>
      <c r="AD1012" t="s">
        <v>10</v>
      </c>
      <c r="AE1012" t="s">
        <v>239</v>
      </c>
    </row>
    <row r="1013" spans="23:31" x14ac:dyDescent="0.35">
      <c r="W1013">
        <v>0</v>
      </c>
      <c r="X1013">
        <v>1.5</v>
      </c>
      <c r="Y1013" s="2">
        <v>5.7218589093823999E-6</v>
      </c>
      <c r="Z1013" s="2">
        <v>5.7218589093823999E-6</v>
      </c>
      <c r="AA1013" s="3">
        <v>0.1</v>
      </c>
      <c r="AB1013">
        <v>6</v>
      </c>
      <c r="AC1013">
        <v>4</v>
      </c>
      <c r="AD1013" t="s">
        <v>10</v>
      </c>
      <c r="AE1013" t="s">
        <v>240</v>
      </c>
    </row>
    <row r="1014" spans="23:31" x14ac:dyDescent="0.35">
      <c r="W1014">
        <v>0</v>
      </c>
      <c r="X1014">
        <v>1.5</v>
      </c>
      <c r="Y1014">
        <v>1.22835669331318E-3</v>
      </c>
      <c r="Z1014">
        <v>1.22835669331318E-3</v>
      </c>
      <c r="AA1014" s="3">
        <v>0.1</v>
      </c>
      <c r="AB1014">
        <v>6</v>
      </c>
      <c r="AC1014">
        <v>4</v>
      </c>
      <c r="AD1014" t="s">
        <v>10</v>
      </c>
      <c r="AE1014" t="s">
        <v>241</v>
      </c>
    </row>
    <row r="1015" spans="23:31" x14ac:dyDescent="0.35">
      <c r="W1015">
        <v>0</v>
      </c>
      <c r="X1015">
        <v>1.5</v>
      </c>
      <c r="Y1015">
        <v>0</v>
      </c>
      <c r="Z1015">
        <v>0</v>
      </c>
      <c r="AA1015" s="3">
        <v>0.1</v>
      </c>
      <c r="AB1015">
        <v>6</v>
      </c>
      <c r="AC1015">
        <v>4</v>
      </c>
      <c r="AD1015" t="s">
        <v>10</v>
      </c>
      <c r="AE1015" t="s">
        <v>242</v>
      </c>
    </row>
    <row r="1016" spans="23:31" x14ac:dyDescent="0.35">
      <c r="W1016">
        <v>0</v>
      </c>
      <c r="X1016">
        <v>1.5</v>
      </c>
      <c r="Y1016">
        <v>1.09527064844801E-2</v>
      </c>
      <c r="Z1016">
        <v>1.09527064844801E-2</v>
      </c>
      <c r="AA1016" s="3">
        <v>0.1</v>
      </c>
      <c r="AB1016">
        <v>6</v>
      </c>
      <c r="AC1016">
        <v>4</v>
      </c>
      <c r="AD1016" t="s">
        <v>10</v>
      </c>
      <c r="AE1016" t="s">
        <v>243</v>
      </c>
    </row>
    <row r="1017" spans="23:31" x14ac:dyDescent="0.35">
      <c r="W1017">
        <v>0</v>
      </c>
      <c r="X1017">
        <v>1.5</v>
      </c>
      <c r="Y1017">
        <v>7.3047071489616699E-2</v>
      </c>
      <c r="Z1017">
        <v>7.3047071489616699E-2</v>
      </c>
      <c r="AA1017" s="3">
        <v>0.1</v>
      </c>
      <c r="AB1017">
        <v>6</v>
      </c>
      <c r="AC1017">
        <v>4</v>
      </c>
      <c r="AD1017" t="s">
        <v>10</v>
      </c>
      <c r="AE1017" t="s">
        <v>244</v>
      </c>
    </row>
    <row r="1018" spans="23:31" x14ac:dyDescent="0.35">
      <c r="W1018">
        <v>0</v>
      </c>
      <c r="X1018">
        <v>1.5</v>
      </c>
      <c r="Y1018">
        <v>0</v>
      </c>
      <c r="Z1018">
        <v>0</v>
      </c>
      <c r="AA1018" s="3">
        <v>0.1</v>
      </c>
      <c r="AB1018">
        <v>6</v>
      </c>
      <c r="AC1018">
        <v>4</v>
      </c>
      <c r="AD1018" t="s">
        <v>10</v>
      </c>
      <c r="AE1018" t="s">
        <v>245</v>
      </c>
    </row>
    <row r="1019" spans="23:31" x14ac:dyDescent="0.35">
      <c r="W1019">
        <v>0</v>
      </c>
      <c r="X1019">
        <v>1.5</v>
      </c>
      <c r="Y1019">
        <v>2.9505956087062999E-2</v>
      </c>
      <c r="Z1019">
        <v>2.9505956087062999E-2</v>
      </c>
      <c r="AA1019" s="3">
        <v>0.1</v>
      </c>
      <c r="AB1019">
        <v>6</v>
      </c>
      <c r="AC1019">
        <v>4</v>
      </c>
      <c r="AD1019" t="s">
        <v>10</v>
      </c>
      <c r="AE1019" t="s">
        <v>246</v>
      </c>
    </row>
    <row r="1020" spans="23:31" x14ac:dyDescent="0.35">
      <c r="W1020">
        <v>0</v>
      </c>
      <c r="X1020">
        <v>1.5</v>
      </c>
      <c r="Y1020">
        <v>0.25185948248976697</v>
      </c>
      <c r="Z1020">
        <v>0.25185948248976697</v>
      </c>
      <c r="AA1020" s="3">
        <v>0.1</v>
      </c>
      <c r="AB1020">
        <v>6</v>
      </c>
      <c r="AC1020">
        <v>4</v>
      </c>
      <c r="AD1020" t="s">
        <v>10</v>
      </c>
      <c r="AE1020" t="s">
        <v>247</v>
      </c>
    </row>
    <row r="1021" spans="23:31" x14ac:dyDescent="0.35">
      <c r="W1021">
        <v>0</v>
      </c>
      <c r="X1021">
        <v>1.5</v>
      </c>
      <c r="Y1021">
        <v>6.6065195587429598E-2</v>
      </c>
      <c r="Z1021">
        <v>6.6065195587429598E-2</v>
      </c>
      <c r="AA1021" s="3">
        <v>0.1</v>
      </c>
      <c r="AB1021">
        <v>6</v>
      </c>
      <c r="AC1021">
        <v>4</v>
      </c>
      <c r="AD1021" t="s">
        <v>10</v>
      </c>
      <c r="AE1021" t="s">
        <v>248</v>
      </c>
    </row>
    <row r="1022" spans="23:31" x14ac:dyDescent="0.35">
      <c r="W1022">
        <v>0</v>
      </c>
      <c r="X1022">
        <v>1.5</v>
      </c>
      <c r="Y1022">
        <v>0.34443673461104701</v>
      </c>
      <c r="Z1022">
        <v>0.34443673461104701</v>
      </c>
      <c r="AA1022" s="3">
        <v>0.1</v>
      </c>
      <c r="AB1022">
        <v>6</v>
      </c>
      <c r="AC1022">
        <v>4</v>
      </c>
      <c r="AD1022" t="s">
        <v>10</v>
      </c>
      <c r="AE1022" t="s">
        <v>249</v>
      </c>
    </row>
    <row r="1023" spans="23:31" x14ac:dyDescent="0.35">
      <c r="W1023">
        <v>0</v>
      </c>
      <c r="X1023">
        <v>1.5</v>
      </c>
      <c r="Y1023">
        <v>0.14882797985426799</v>
      </c>
      <c r="Z1023">
        <v>0.14882797985426799</v>
      </c>
      <c r="AA1023" s="3">
        <v>0.1</v>
      </c>
      <c r="AB1023">
        <v>6</v>
      </c>
      <c r="AC1023">
        <v>4</v>
      </c>
      <c r="AD1023" t="s">
        <v>10</v>
      </c>
      <c r="AE1023" t="s">
        <v>250</v>
      </c>
    </row>
    <row r="1024" spans="23:31" x14ac:dyDescent="0.35">
      <c r="W1024">
        <v>0</v>
      </c>
      <c r="X1024">
        <v>1.5</v>
      </c>
      <c r="Y1024">
        <v>1.46444636801787E-3</v>
      </c>
      <c r="Z1024">
        <v>1.46444636801787E-3</v>
      </c>
      <c r="AA1024" s="3">
        <v>0.1</v>
      </c>
      <c r="AB1024">
        <v>6</v>
      </c>
      <c r="AC1024">
        <v>4</v>
      </c>
      <c r="AD1024" t="s">
        <v>10</v>
      </c>
      <c r="AE1024" t="s">
        <v>251</v>
      </c>
    </row>
    <row r="1025" spans="23:31" x14ac:dyDescent="0.35">
      <c r="W1025">
        <v>0</v>
      </c>
      <c r="X1025">
        <v>1.5</v>
      </c>
      <c r="Y1025">
        <v>1.05418473006187E-2</v>
      </c>
      <c r="Z1025">
        <v>1.05418473006187E-2</v>
      </c>
      <c r="AA1025" s="3">
        <v>0.1</v>
      </c>
      <c r="AB1025">
        <v>6</v>
      </c>
      <c r="AC1025">
        <v>4</v>
      </c>
      <c r="AD1025" t="s">
        <v>10</v>
      </c>
      <c r="AE1025" t="s">
        <v>252</v>
      </c>
    </row>
    <row r="1026" spans="23:31" x14ac:dyDescent="0.35">
      <c r="W1026">
        <v>0</v>
      </c>
      <c r="X1026">
        <v>1.5</v>
      </c>
      <c r="Y1026">
        <v>2.01592300078644E-2</v>
      </c>
      <c r="Z1026">
        <v>2.01592300078644E-2</v>
      </c>
      <c r="AA1026" s="3">
        <v>0.1</v>
      </c>
      <c r="AB1026">
        <v>6</v>
      </c>
      <c r="AC1026">
        <v>4</v>
      </c>
      <c r="AD1026" t="s">
        <v>10</v>
      </c>
      <c r="AE1026" t="s">
        <v>253</v>
      </c>
    </row>
    <row r="1027" spans="23:31" x14ac:dyDescent="0.35">
      <c r="W1027">
        <v>0</v>
      </c>
      <c r="X1027">
        <v>1.5</v>
      </c>
      <c r="Y1027">
        <v>2.2129404853605998E-3</v>
      </c>
      <c r="Z1027">
        <v>2.2129404853605998E-3</v>
      </c>
      <c r="AA1027" s="3">
        <v>0.1</v>
      </c>
      <c r="AB1027">
        <v>6</v>
      </c>
      <c r="AC1027">
        <v>4</v>
      </c>
      <c r="AD1027" t="s">
        <v>10</v>
      </c>
      <c r="AE1027" t="s">
        <v>254</v>
      </c>
    </row>
    <row r="1028" spans="23:31" x14ac:dyDescent="0.35">
      <c r="W1028">
        <v>0</v>
      </c>
      <c r="X1028">
        <v>1.5</v>
      </c>
      <c r="Y1028">
        <v>4.5060362212586604E-3</v>
      </c>
      <c r="Z1028">
        <v>4.5060362212586604E-3</v>
      </c>
      <c r="AA1028" s="3">
        <v>0.1</v>
      </c>
      <c r="AB1028">
        <v>6</v>
      </c>
      <c r="AC1028">
        <v>4</v>
      </c>
      <c r="AD1028" t="s">
        <v>10</v>
      </c>
      <c r="AE1028" t="s">
        <v>255</v>
      </c>
    </row>
    <row r="1029" spans="23:31" x14ac:dyDescent="0.35">
      <c r="W1029">
        <v>0</v>
      </c>
      <c r="X1029">
        <v>1.5</v>
      </c>
      <c r="Y1029" s="2">
        <v>1.5810647487109999E-5</v>
      </c>
      <c r="Z1029" s="2">
        <v>1.5810647487109999E-5</v>
      </c>
      <c r="AA1029" s="3">
        <v>0.1</v>
      </c>
      <c r="AB1029">
        <v>6</v>
      </c>
      <c r="AC1029">
        <v>4</v>
      </c>
      <c r="AD1029" t="s">
        <v>10</v>
      </c>
      <c r="AE1029" t="s">
        <v>256</v>
      </c>
    </row>
    <row r="1030" spans="23:31" x14ac:dyDescent="0.35">
      <c r="W1030">
        <v>0</v>
      </c>
      <c r="X1030">
        <v>1.5</v>
      </c>
      <c r="Y1030">
        <v>0.243642652357796</v>
      </c>
      <c r="Z1030">
        <v>0.243642652357796</v>
      </c>
      <c r="AA1030" s="3">
        <v>0.1</v>
      </c>
      <c r="AB1030">
        <v>6</v>
      </c>
      <c r="AC1030">
        <v>4</v>
      </c>
      <c r="AD1030" t="s">
        <v>10</v>
      </c>
      <c r="AE1030" t="s">
        <v>257</v>
      </c>
    </row>
    <row r="1031" spans="23:31" x14ac:dyDescent="0.35">
      <c r="W1031">
        <v>0</v>
      </c>
      <c r="X1031">
        <v>1.5</v>
      </c>
      <c r="Y1031">
        <v>1.1983600759054201E-3</v>
      </c>
      <c r="Z1031">
        <v>1.1983600759054201E-3</v>
      </c>
      <c r="AA1031" s="3">
        <v>0.1</v>
      </c>
      <c r="AB1031">
        <v>6</v>
      </c>
      <c r="AC1031">
        <v>4</v>
      </c>
      <c r="AD1031" t="s">
        <v>10</v>
      </c>
      <c r="AE1031" t="s">
        <v>258</v>
      </c>
    </row>
    <row r="1032" spans="23:31" x14ac:dyDescent="0.35">
      <c r="W1032">
        <v>0</v>
      </c>
      <c r="X1032">
        <v>1.5</v>
      </c>
      <c r="Y1032">
        <v>5.9075114869884201E-4</v>
      </c>
      <c r="Z1032">
        <v>5.9075114869884201E-4</v>
      </c>
      <c r="AA1032" s="3">
        <v>0.1</v>
      </c>
      <c r="AB1032">
        <v>6</v>
      </c>
      <c r="AC1032">
        <v>4</v>
      </c>
      <c r="AD1032" t="s">
        <v>10</v>
      </c>
      <c r="AE1032" t="s">
        <v>259</v>
      </c>
    </row>
    <row r="1033" spans="23:31" x14ac:dyDescent="0.35">
      <c r="W1033">
        <v>0</v>
      </c>
      <c r="X1033">
        <v>1.5</v>
      </c>
      <c r="Y1033" s="2">
        <v>2.8644563262944602E-10</v>
      </c>
      <c r="Z1033" s="2">
        <v>2.8644563262944602E-10</v>
      </c>
      <c r="AA1033" s="3">
        <v>0.1</v>
      </c>
      <c r="AB1033">
        <v>6</v>
      </c>
      <c r="AC1033">
        <v>4</v>
      </c>
      <c r="AD1033" t="s">
        <v>10</v>
      </c>
      <c r="AE1033" t="s">
        <v>260</v>
      </c>
    </row>
    <row r="1034" spans="23:31" x14ac:dyDescent="0.35">
      <c r="W1034">
        <v>0</v>
      </c>
      <c r="X1034">
        <v>1.5</v>
      </c>
      <c r="Y1034">
        <v>2.8924606174025201E-3</v>
      </c>
      <c r="Z1034">
        <v>2.8924606174025201E-3</v>
      </c>
      <c r="AA1034" s="3">
        <v>0.1</v>
      </c>
      <c r="AB1034">
        <v>6</v>
      </c>
      <c r="AC1034">
        <v>4</v>
      </c>
      <c r="AD1034" t="s">
        <v>10</v>
      </c>
      <c r="AE1034" t="s">
        <v>261</v>
      </c>
    </row>
    <row r="1035" spans="23:31" x14ac:dyDescent="0.35">
      <c r="W1035">
        <v>0</v>
      </c>
      <c r="X1035">
        <v>1.5</v>
      </c>
      <c r="Y1035">
        <v>0</v>
      </c>
      <c r="Z1035">
        <v>0</v>
      </c>
      <c r="AA1035" s="3">
        <v>0.1</v>
      </c>
      <c r="AB1035">
        <v>6</v>
      </c>
      <c r="AC1035">
        <v>4</v>
      </c>
      <c r="AD1035" t="s">
        <v>10</v>
      </c>
      <c r="AE1035" t="s">
        <v>262</v>
      </c>
    </row>
    <row r="1036" spans="23:31" x14ac:dyDescent="0.35">
      <c r="W1036">
        <v>0</v>
      </c>
      <c r="X1036">
        <v>1.5</v>
      </c>
      <c r="Y1036">
        <v>9.7451664406753204E-3</v>
      </c>
      <c r="Z1036">
        <v>9.7451664406753204E-3</v>
      </c>
      <c r="AA1036" s="3">
        <v>0.1</v>
      </c>
      <c r="AB1036">
        <v>6</v>
      </c>
      <c r="AC1036">
        <v>4</v>
      </c>
      <c r="AD1036" t="s">
        <v>10</v>
      </c>
      <c r="AE1036" t="s">
        <v>263</v>
      </c>
    </row>
    <row r="1037" spans="23:31" x14ac:dyDescent="0.35">
      <c r="W1037">
        <v>0</v>
      </c>
      <c r="X1037">
        <v>1.5</v>
      </c>
      <c r="Y1037">
        <v>9.5495526584147006E-3</v>
      </c>
      <c r="Z1037">
        <v>9.5495526584147006E-3</v>
      </c>
      <c r="AA1037" s="3">
        <v>0.1</v>
      </c>
      <c r="AB1037">
        <v>6</v>
      </c>
      <c r="AC1037">
        <v>4</v>
      </c>
      <c r="AD1037" t="s">
        <v>10</v>
      </c>
      <c r="AE1037" t="s">
        <v>264</v>
      </c>
    </row>
    <row r="1038" spans="23:31" x14ac:dyDescent="0.35">
      <c r="W1038">
        <v>0</v>
      </c>
      <c r="X1038">
        <v>1.5</v>
      </c>
      <c r="Y1038">
        <v>4.9164487937857805E-4</v>
      </c>
      <c r="Z1038">
        <v>4.9164487937857805E-4</v>
      </c>
      <c r="AA1038" s="3">
        <v>0.1</v>
      </c>
      <c r="AB1038">
        <v>6</v>
      </c>
      <c r="AC1038">
        <v>4</v>
      </c>
      <c r="AD1038" t="s">
        <v>10</v>
      </c>
      <c r="AE1038" t="s">
        <v>265</v>
      </c>
    </row>
    <row r="1039" spans="23:31" x14ac:dyDescent="0.35">
      <c r="W1039">
        <v>0</v>
      </c>
      <c r="X1039">
        <v>1.5</v>
      </c>
      <c r="Y1039">
        <v>2.5346684041137602E-2</v>
      </c>
      <c r="Z1039">
        <v>2.5346684041137602E-2</v>
      </c>
      <c r="AA1039" s="3">
        <v>0.1</v>
      </c>
      <c r="AB1039">
        <v>6</v>
      </c>
      <c r="AC1039">
        <v>4</v>
      </c>
      <c r="AD1039" t="s">
        <v>10</v>
      </c>
      <c r="AE1039" t="s">
        <v>266</v>
      </c>
    </row>
    <row r="1040" spans="23:31" x14ac:dyDescent="0.35">
      <c r="W1040">
        <v>0</v>
      </c>
      <c r="X1040">
        <v>1.5</v>
      </c>
      <c r="Y1040">
        <v>1.778276601898E-2</v>
      </c>
      <c r="Z1040">
        <v>1.778276601898E-2</v>
      </c>
      <c r="AA1040" s="3">
        <v>0.1</v>
      </c>
      <c r="AB1040">
        <v>6</v>
      </c>
      <c r="AC1040">
        <v>4</v>
      </c>
      <c r="AD1040" t="s">
        <v>10</v>
      </c>
      <c r="AE1040" t="s">
        <v>267</v>
      </c>
    </row>
    <row r="1041" spans="23:31" x14ac:dyDescent="0.35">
      <c r="W1041">
        <v>0</v>
      </c>
      <c r="X1041">
        <v>1.5</v>
      </c>
      <c r="Y1041">
        <v>7.61436820139686E-3</v>
      </c>
      <c r="Z1041">
        <v>7.61436820139686E-3</v>
      </c>
      <c r="AA1041" s="3">
        <v>0.1</v>
      </c>
      <c r="AB1041">
        <v>6</v>
      </c>
      <c r="AC1041">
        <v>4</v>
      </c>
      <c r="AD1041" t="s">
        <v>10</v>
      </c>
      <c r="AE1041" t="s">
        <v>268</v>
      </c>
    </row>
    <row r="1042" spans="23:31" x14ac:dyDescent="0.35">
      <c r="W1042">
        <v>0</v>
      </c>
      <c r="X1042">
        <v>1.5</v>
      </c>
      <c r="Y1042">
        <v>4.4776789658117102E-4</v>
      </c>
      <c r="Z1042">
        <v>4.4776789658117102E-4</v>
      </c>
      <c r="AA1042" s="3">
        <v>0.1</v>
      </c>
      <c r="AB1042">
        <v>6</v>
      </c>
      <c r="AC1042">
        <v>4</v>
      </c>
      <c r="AD1042" t="s">
        <v>10</v>
      </c>
      <c r="AE1042" t="s">
        <v>269</v>
      </c>
    </row>
    <row r="1043" spans="23:31" x14ac:dyDescent="0.35">
      <c r="W1043">
        <v>0</v>
      </c>
      <c r="X1043">
        <v>1.5</v>
      </c>
      <c r="Y1043">
        <v>6.1830463430556801E-2</v>
      </c>
      <c r="Z1043">
        <v>6.1830463430556801E-2</v>
      </c>
      <c r="AA1043" s="3">
        <v>0.1</v>
      </c>
      <c r="AB1043">
        <v>6</v>
      </c>
      <c r="AC1043">
        <v>4</v>
      </c>
      <c r="AD1043" t="s">
        <v>10</v>
      </c>
      <c r="AE1043" t="s">
        <v>270</v>
      </c>
    </row>
    <row r="1044" spans="23:31" x14ac:dyDescent="0.35">
      <c r="W1044">
        <v>0</v>
      </c>
      <c r="X1044">
        <v>1.5</v>
      </c>
      <c r="Y1044">
        <v>8.7592049618789303E-3</v>
      </c>
      <c r="Z1044">
        <v>8.7592049618789303E-3</v>
      </c>
      <c r="AA1044" s="3">
        <v>0.1</v>
      </c>
      <c r="AB1044">
        <v>6</v>
      </c>
      <c r="AC1044">
        <v>4</v>
      </c>
      <c r="AD1044" t="s">
        <v>10</v>
      </c>
      <c r="AE1044" t="s">
        <v>271</v>
      </c>
    </row>
    <row r="1045" spans="23:31" x14ac:dyDescent="0.35">
      <c r="W1045">
        <v>0</v>
      </c>
      <c r="X1045">
        <v>1.5</v>
      </c>
      <c r="Y1045" s="2">
        <v>4.2791307108221302E-6</v>
      </c>
      <c r="Z1045" s="2">
        <v>4.2791307108221302E-6</v>
      </c>
      <c r="AA1045" s="3">
        <v>0.1</v>
      </c>
      <c r="AB1045">
        <v>6</v>
      </c>
      <c r="AC1045">
        <v>4</v>
      </c>
      <c r="AD1045" t="s">
        <v>10</v>
      </c>
      <c r="AE1045" t="s">
        <v>272</v>
      </c>
    </row>
    <row r="1046" spans="23:31" x14ac:dyDescent="0.35">
      <c r="W1046">
        <v>0</v>
      </c>
      <c r="X1046">
        <v>1.5</v>
      </c>
      <c r="Y1046" s="2">
        <v>4.1629740643895104E-6</v>
      </c>
      <c r="Z1046" s="2">
        <v>4.1629740643895104E-6</v>
      </c>
      <c r="AA1046" s="3">
        <v>0.1</v>
      </c>
      <c r="AB1046">
        <v>6</v>
      </c>
      <c r="AC1046">
        <v>4</v>
      </c>
      <c r="AD1046" t="s">
        <v>10</v>
      </c>
      <c r="AE1046" t="s">
        <v>273</v>
      </c>
    </row>
    <row r="1047" spans="23:31" x14ac:dyDescent="0.35">
      <c r="W1047">
        <v>0</v>
      </c>
      <c r="X1047">
        <v>1.5</v>
      </c>
      <c r="Y1047" s="2">
        <v>5.3526307579167898E-11</v>
      </c>
      <c r="Z1047" s="2">
        <v>5.3526307579167898E-11</v>
      </c>
      <c r="AA1047" s="3">
        <v>0.1</v>
      </c>
      <c r="AB1047">
        <v>6</v>
      </c>
      <c r="AC1047">
        <v>4</v>
      </c>
      <c r="AD1047" t="s">
        <v>10</v>
      </c>
      <c r="AE1047" t="s">
        <v>274</v>
      </c>
    </row>
    <row r="1048" spans="23:31" x14ac:dyDescent="0.35">
      <c r="W1048">
        <v>0</v>
      </c>
      <c r="X1048">
        <v>1.5</v>
      </c>
      <c r="Y1048">
        <v>4.2190724826716798E-2</v>
      </c>
      <c r="Z1048">
        <v>4.2190724826716798E-2</v>
      </c>
      <c r="AA1048" s="3">
        <v>0.1</v>
      </c>
      <c r="AB1048">
        <v>6</v>
      </c>
      <c r="AC1048">
        <v>4</v>
      </c>
      <c r="AD1048" t="s">
        <v>10</v>
      </c>
      <c r="AE1048" t="s">
        <v>275</v>
      </c>
    </row>
    <row r="1049" spans="23:31" x14ac:dyDescent="0.35">
      <c r="W1049">
        <v>0</v>
      </c>
      <c r="X1049">
        <v>1.5</v>
      </c>
      <c r="Y1049" s="2">
        <v>5.7218589093823999E-6</v>
      </c>
      <c r="Z1049" s="2">
        <v>5.7218589093823999E-6</v>
      </c>
      <c r="AA1049" s="3">
        <v>0.1</v>
      </c>
      <c r="AB1049">
        <v>6</v>
      </c>
      <c r="AC1049">
        <v>4</v>
      </c>
      <c r="AD1049" t="s">
        <v>10</v>
      </c>
      <c r="AE1049" t="s">
        <v>276</v>
      </c>
    </row>
    <row r="1050" spans="23:31" x14ac:dyDescent="0.35">
      <c r="W1050">
        <v>0</v>
      </c>
      <c r="X1050">
        <v>1.5</v>
      </c>
      <c r="Y1050">
        <v>1.22835669331318E-3</v>
      </c>
      <c r="Z1050">
        <v>1.22835669331318E-3</v>
      </c>
      <c r="AA1050" s="3">
        <v>0.1</v>
      </c>
      <c r="AB1050">
        <v>6</v>
      </c>
      <c r="AC1050">
        <v>4</v>
      </c>
      <c r="AD1050" t="s">
        <v>10</v>
      </c>
      <c r="AE1050" t="s">
        <v>277</v>
      </c>
    </row>
    <row r="1051" spans="23:31" x14ac:dyDescent="0.35">
      <c r="W1051">
        <v>0</v>
      </c>
      <c r="X1051">
        <v>1.5</v>
      </c>
      <c r="Y1051">
        <v>0</v>
      </c>
      <c r="Z1051">
        <v>0</v>
      </c>
      <c r="AA1051" s="3">
        <v>0.1</v>
      </c>
      <c r="AB1051">
        <v>6</v>
      </c>
      <c r="AC1051">
        <v>4</v>
      </c>
      <c r="AD1051" t="s">
        <v>10</v>
      </c>
      <c r="AE1051" t="s">
        <v>278</v>
      </c>
    </row>
    <row r="1052" spans="23:31" x14ac:dyDescent="0.35">
      <c r="W1052">
        <v>0</v>
      </c>
      <c r="X1052">
        <v>1.5</v>
      </c>
      <c r="Y1052">
        <v>1.09527064844801E-2</v>
      </c>
      <c r="Z1052">
        <v>1.09527064844801E-2</v>
      </c>
      <c r="AA1052" s="3">
        <v>0.1</v>
      </c>
      <c r="AB1052">
        <v>6</v>
      </c>
      <c r="AC1052">
        <v>4</v>
      </c>
      <c r="AD1052" t="s">
        <v>10</v>
      </c>
      <c r="AE1052" t="s">
        <v>279</v>
      </c>
    </row>
    <row r="1053" spans="23:31" x14ac:dyDescent="0.35">
      <c r="W1053">
        <v>0</v>
      </c>
      <c r="X1053">
        <v>1.5</v>
      </c>
      <c r="Y1053">
        <v>7.3047071489616699E-2</v>
      </c>
      <c r="Z1053">
        <v>7.3047071489616699E-2</v>
      </c>
      <c r="AA1053" s="3">
        <v>0.1</v>
      </c>
      <c r="AB1053">
        <v>6</v>
      </c>
      <c r="AC1053">
        <v>4</v>
      </c>
      <c r="AD1053" t="s">
        <v>10</v>
      </c>
      <c r="AE1053" t="s">
        <v>280</v>
      </c>
    </row>
    <row r="1054" spans="23:31" x14ac:dyDescent="0.35">
      <c r="W1054">
        <v>0</v>
      </c>
      <c r="X1054">
        <v>1.5</v>
      </c>
      <c r="Y1054">
        <v>0</v>
      </c>
      <c r="Z1054">
        <v>0</v>
      </c>
      <c r="AA1054" s="3">
        <v>0.1</v>
      </c>
      <c r="AB1054">
        <v>6</v>
      </c>
      <c r="AC1054">
        <v>4</v>
      </c>
      <c r="AD1054" t="s">
        <v>10</v>
      </c>
      <c r="AE1054" t="s">
        <v>281</v>
      </c>
    </row>
    <row r="1055" spans="23:31" x14ac:dyDescent="0.35">
      <c r="W1055">
        <v>0</v>
      </c>
      <c r="X1055">
        <v>1.5</v>
      </c>
      <c r="Y1055">
        <v>2.9505956087062999E-2</v>
      </c>
      <c r="Z1055">
        <v>2.9505956087062999E-2</v>
      </c>
      <c r="AA1055" s="3">
        <v>0.1</v>
      </c>
      <c r="AB1055">
        <v>6</v>
      </c>
      <c r="AC1055">
        <v>4</v>
      </c>
      <c r="AD1055" t="s">
        <v>10</v>
      </c>
      <c r="AE1055" t="s">
        <v>282</v>
      </c>
    </row>
    <row r="1056" spans="23:31" x14ac:dyDescent="0.35">
      <c r="W1056">
        <v>0</v>
      </c>
      <c r="X1056">
        <v>1.5</v>
      </c>
      <c r="Y1056">
        <v>0.25185948248976697</v>
      </c>
      <c r="Z1056">
        <v>0.25185948248976697</v>
      </c>
      <c r="AA1056" s="3">
        <v>0.1</v>
      </c>
      <c r="AB1056">
        <v>6</v>
      </c>
      <c r="AC1056">
        <v>4</v>
      </c>
      <c r="AD1056" t="s">
        <v>10</v>
      </c>
      <c r="AE1056" t="s">
        <v>283</v>
      </c>
    </row>
    <row r="1057" spans="23:31" x14ac:dyDescent="0.35">
      <c r="W1057">
        <v>0</v>
      </c>
      <c r="X1057">
        <v>1.5</v>
      </c>
      <c r="Y1057">
        <v>6.6065195587429598E-2</v>
      </c>
      <c r="Z1057">
        <v>6.6065195587429598E-2</v>
      </c>
      <c r="AA1057" s="3">
        <v>0.1</v>
      </c>
      <c r="AB1057">
        <v>6</v>
      </c>
      <c r="AC1057">
        <v>4</v>
      </c>
      <c r="AD1057" t="s">
        <v>10</v>
      </c>
      <c r="AE1057" t="s">
        <v>284</v>
      </c>
    </row>
    <row r="1058" spans="23:31" x14ac:dyDescent="0.35">
      <c r="W1058">
        <v>0</v>
      </c>
      <c r="X1058">
        <v>1.5</v>
      </c>
      <c r="Y1058">
        <v>0.34443673461104701</v>
      </c>
      <c r="Z1058">
        <v>0.34443673461104701</v>
      </c>
      <c r="AA1058" s="3">
        <v>0.1</v>
      </c>
      <c r="AB1058">
        <v>6</v>
      </c>
      <c r="AC1058">
        <v>4</v>
      </c>
      <c r="AD1058" t="s">
        <v>10</v>
      </c>
      <c r="AE1058" t="s">
        <v>285</v>
      </c>
    </row>
    <row r="1059" spans="23:31" x14ac:dyDescent="0.35">
      <c r="W1059">
        <v>0</v>
      </c>
      <c r="X1059">
        <v>1.5</v>
      </c>
      <c r="Y1059">
        <v>0.14882797985426799</v>
      </c>
      <c r="Z1059">
        <v>0.14882797985426799</v>
      </c>
      <c r="AA1059" s="3">
        <v>0.1</v>
      </c>
      <c r="AB1059">
        <v>6</v>
      </c>
      <c r="AC1059">
        <v>4</v>
      </c>
      <c r="AD1059" t="s">
        <v>10</v>
      </c>
      <c r="AE1059" t="s">
        <v>286</v>
      </c>
    </row>
    <row r="1060" spans="23:31" x14ac:dyDescent="0.35">
      <c r="W1060">
        <v>0</v>
      </c>
      <c r="X1060">
        <v>1.5</v>
      </c>
      <c r="Y1060">
        <v>1.46444636801787E-3</v>
      </c>
      <c r="Z1060">
        <v>1.46444636801787E-3</v>
      </c>
      <c r="AA1060" s="3">
        <v>0.1</v>
      </c>
      <c r="AB1060">
        <v>6</v>
      </c>
      <c r="AC1060">
        <v>4</v>
      </c>
      <c r="AD1060" t="s">
        <v>10</v>
      </c>
      <c r="AE1060" t="s">
        <v>287</v>
      </c>
    </row>
    <row r="1061" spans="23:31" x14ac:dyDescent="0.35">
      <c r="W1061">
        <v>0</v>
      </c>
      <c r="X1061">
        <v>1.5</v>
      </c>
      <c r="Y1061">
        <v>1.05418473006187E-2</v>
      </c>
      <c r="Z1061">
        <v>1.05418473006187E-2</v>
      </c>
      <c r="AA1061" s="3">
        <v>0.1</v>
      </c>
      <c r="AB1061">
        <v>6</v>
      </c>
      <c r="AC1061">
        <v>4</v>
      </c>
      <c r="AD1061" t="s">
        <v>10</v>
      </c>
      <c r="AE1061" t="s">
        <v>288</v>
      </c>
    </row>
    <row r="1062" spans="23:31" x14ac:dyDescent="0.35">
      <c r="W1062">
        <v>0</v>
      </c>
      <c r="X1062">
        <v>1.5</v>
      </c>
      <c r="Y1062">
        <v>2.01592300078644E-2</v>
      </c>
      <c r="Z1062">
        <v>2.01592300078644E-2</v>
      </c>
      <c r="AA1062" s="3">
        <v>0.1</v>
      </c>
      <c r="AB1062">
        <v>6</v>
      </c>
      <c r="AC1062">
        <v>4</v>
      </c>
      <c r="AD1062" t="s">
        <v>10</v>
      </c>
      <c r="AE1062" t="s">
        <v>289</v>
      </c>
    </row>
    <row r="1063" spans="23:31" x14ac:dyDescent="0.35">
      <c r="W1063">
        <v>0</v>
      </c>
      <c r="X1063">
        <v>1.5</v>
      </c>
      <c r="Y1063">
        <v>2.2129404853605998E-3</v>
      </c>
      <c r="Z1063">
        <v>2.2129404853605998E-3</v>
      </c>
      <c r="AA1063" s="3">
        <v>0.1</v>
      </c>
      <c r="AB1063">
        <v>6</v>
      </c>
      <c r="AC1063">
        <v>4</v>
      </c>
      <c r="AD1063" t="s">
        <v>10</v>
      </c>
      <c r="AE1063" t="s">
        <v>290</v>
      </c>
    </row>
    <row r="1064" spans="23:31" x14ac:dyDescent="0.35">
      <c r="W1064">
        <v>0</v>
      </c>
      <c r="X1064">
        <v>1.5</v>
      </c>
      <c r="Y1064">
        <v>4.5060362212586604E-3</v>
      </c>
      <c r="Z1064">
        <v>4.5060362212586604E-3</v>
      </c>
      <c r="AA1064" s="3">
        <v>0.1</v>
      </c>
      <c r="AB1064">
        <v>6</v>
      </c>
      <c r="AC1064">
        <v>4</v>
      </c>
      <c r="AD1064" t="s">
        <v>10</v>
      </c>
      <c r="AE1064" t="s">
        <v>291</v>
      </c>
    </row>
    <row r="1065" spans="23:31" x14ac:dyDescent="0.35">
      <c r="W1065">
        <v>0</v>
      </c>
      <c r="X1065">
        <v>1.5</v>
      </c>
      <c r="Y1065" s="2">
        <v>1.5810647487109999E-5</v>
      </c>
      <c r="Z1065" s="2">
        <v>1.5810647487109999E-5</v>
      </c>
      <c r="AA1065" s="3">
        <v>0.1</v>
      </c>
      <c r="AB1065">
        <v>6</v>
      </c>
      <c r="AC1065">
        <v>4</v>
      </c>
      <c r="AD1065" t="s">
        <v>10</v>
      </c>
      <c r="AE1065" t="s">
        <v>292</v>
      </c>
    </row>
    <row r="1066" spans="23:31" x14ac:dyDescent="0.35">
      <c r="W1066">
        <v>0</v>
      </c>
      <c r="X1066">
        <v>1.5</v>
      </c>
      <c r="Y1066">
        <v>0.243642652357796</v>
      </c>
      <c r="Z1066">
        <v>0.243642652357796</v>
      </c>
      <c r="AA1066" s="3">
        <v>0.1</v>
      </c>
      <c r="AB1066">
        <v>6</v>
      </c>
      <c r="AC1066">
        <v>4</v>
      </c>
      <c r="AD1066" t="s">
        <v>10</v>
      </c>
      <c r="AE1066" t="s">
        <v>293</v>
      </c>
    </row>
    <row r="1067" spans="23:31" x14ac:dyDescent="0.35">
      <c r="W1067">
        <v>0</v>
      </c>
      <c r="X1067">
        <v>1.5</v>
      </c>
      <c r="Y1067">
        <v>1.1983600759054201E-3</v>
      </c>
      <c r="Z1067">
        <v>1.1983600759054201E-3</v>
      </c>
      <c r="AA1067" s="3">
        <v>0.1</v>
      </c>
      <c r="AB1067">
        <v>6</v>
      </c>
      <c r="AC1067">
        <v>4</v>
      </c>
      <c r="AD1067" t="s">
        <v>10</v>
      </c>
      <c r="AE1067" t="s">
        <v>294</v>
      </c>
    </row>
    <row r="1068" spans="23:31" x14ac:dyDescent="0.35">
      <c r="W1068">
        <v>0</v>
      </c>
      <c r="X1068">
        <v>1.5</v>
      </c>
      <c r="Y1068">
        <v>5.9075114869884201E-4</v>
      </c>
      <c r="Z1068">
        <v>5.9075114869884201E-4</v>
      </c>
      <c r="AA1068" s="3">
        <v>0.1</v>
      </c>
      <c r="AB1068">
        <v>6</v>
      </c>
      <c r="AC1068">
        <v>4</v>
      </c>
      <c r="AD1068" t="s">
        <v>10</v>
      </c>
      <c r="AE1068" t="s">
        <v>295</v>
      </c>
    </row>
    <row r="1069" spans="23:31" x14ac:dyDescent="0.35">
      <c r="W1069">
        <v>0</v>
      </c>
      <c r="X1069">
        <v>1.5</v>
      </c>
      <c r="Y1069" s="2">
        <v>2.8644563262944602E-10</v>
      </c>
      <c r="Z1069" s="2">
        <v>2.8644563262944602E-10</v>
      </c>
      <c r="AA1069" s="3">
        <v>0.1</v>
      </c>
      <c r="AB1069">
        <v>6</v>
      </c>
      <c r="AC1069">
        <v>4</v>
      </c>
      <c r="AD1069" t="s">
        <v>10</v>
      </c>
      <c r="AE1069" t="s">
        <v>296</v>
      </c>
    </row>
    <row r="1070" spans="23:31" x14ac:dyDescent="0.35">
      <c r="W1070">
        <v>0</v>
      </c>
      <c r="X1070">
        <v>1.5</v>
      </c>
      <c r="Y1070">
        <v>2.8924606174025201E-3</v>
      </c>
      <c r="Z1070">
        <v>2.8924606174025201E-3</v>
      </c>
      <c r="AA1070" s="3">
        <v>0.1</v>
      </c>
      <c r="AB1070">
        <v>6</v>
      </c>
      <c r="AC1070">
        <v>4</v>
      </c>
      <c r="AD1070" t="s">
        <v>10</v>
      </c>
      <c r="AE1070" t="s">
        <v>297</v>
      </c>
    </row>
    <row r="1071" spans="23:31" x14ac:dyDescent="0.35">
      <c r="W1071">
        <v>0</v>
      </c>
      <c r="X1071">
        <v>1.5</v>
      </c>
      <c r="Y1071">
        <v>0</v>
      </c>
      <c r="Z1071">
        <v>0</v>
      </c>
      <c r="AA1071" s="3">
        <v>0.1</v>
      </c>
      <c r="AB1071">
        <v>6</v>
      </c>
      <c r="AC1071">
        <v>4</v>
      </c>
      <c r="AD1071" t="s">
        <v>10</v>
      </c>
      <c r="AE1071" t="s">
        <v>298</v>
      </c>
    </row>
    <row r="1072" spans="23:31" x14ac:dyDescent="0.35">
      <c r="W1072">
        <v>0</v>
      </c>
      <c r="X1072">
        <v>1.5</v>
      </c>
      <c r="Y1072">
        <v>9.7451664406753204E-3</v>
      </c>
      <c r="Z1072">
        <v>9.7451664406753204E-3</v>
      </c>
      <c r="AA1072" s="3">
        <v>0.1</v>
      </c>
      <c r="AB1072">
        <v>6</v>
      </c>
      <c r="AC1072">
        <v>4</v>
      </c>
      <c r="AD1072" t="s">
        <v>10</v>
      </c>
      <c r="AE1072" t="s">
        <v>299</v>
      </c>
    </row>
    <row r="1073" spans="23:31" x14ac:dyDescent="0.35">
      <c r="W1073">
        <v>0</v>
      </c>
      <c r="X1073">
        <v>1.5</v>
      </c>
      <c r="Y1073">
        <v>9.5495526584147006E-3</v>
      </c>
      <c r="Z1073">
        <v>9.5495526584147006E-3</v>
      </c>
      <c r="AA1073" s="3">
        <v>0.1</v>
      </c>
      <c r="AB1073">
        <v>6</v>
      </c>
      <c r="AC1073">
        <v>4</v>
      </c>
      <c r="AD1073" t="s">
        <v>10</v>
      </c>
      <c r="AE1073" t="s">
        <v>300</v>
      </c>
    </row>
    <row r="1074" spans="23:31" x14ac:dyDescent="0.35">
      <c r="W1074">
        <v>0</v>
      </c>
      <c r="X1074">
        <v>1.5</v>
      </c>
      <c r="Y1074">
        <v>4.9164487937857805E-4</v>
      </c>
      <c r="Z1074">
        <v>4.9164487937857805E-4</v>
      </c>
      <c r="AA1074" s="3">
        <v>0.1</v>
      </c>
      <c r="AB1074">
        <v>6</v>
      </c>
      <c r="AC1074">
        <v>4</v>
      </c>
      <c r="AD1074" t="s">
        <v>10</v>
      </c>
      <c r="AE1074" t="s">
        <v>301</v>
      </c>
    </row>
    <row r="1075" spans="23:31" x14ac:dyDescent="0.35">
      <c r="W1075">
        <v>0</v>
      </c>
      <c r="X1075">
        <v>1.5</v>
      </c>
      <c r="Y1075">
        <v>2.5346684041137602E-2</v>
      </c>
      <c r="Z1075">
        <v>2.5346684041137602E-2</v>
      </c>
      <c r="AA1075" s="3">
        <v>0.1</v>
      </c>
      <c r="AB1075">
        <v>6</v>
      </c>
      <c r="AC1075">
        <v>4</v>
      </c>
      <c r="AD1075" t="s">
        <v>10</v>
      </c>
      <c r="AE1075" t="s">
        <v>302</v>
      </c>
    </row>
    <row r="1076" spans="23:31" x14ac:dyDescent="0.35">
      <c r="W1076">
        <v>0</v>
      </c>
      <c r="X1076">
        <v>1.5</v>
      </c>
      <c r="Y1076">
        <v>1.778276601898E-2</v>
      </c>
      <c r="Z1076">
        <v>1.778276601898E-2</v>
      </c>
      <c r="AA1076" s="3">
        <v>0.1</v>
      </c>
      <c r="AB1076">
        <v>6</v>
      </c>
      <c r="AC1076">
        <v>4</v>
      </c>
      <c r="AD1076" t="s">
        <v>10</v>
      </c>
      <c r="AE1076" t="s">
        <v>303</v>
      </c>
    </row>
    <row r="1077" spans="23:31" x14ac:dyDescent="0.35">
      <c r="W1077">
        <v>0</v>
      </c>
      <c r="X1077">
        <v>1.5</v>
      </c>
      <c r="Y1077">
        <v>7.61436820139686E-3</v>
      </c>
      <c r="Z1077">
        <v>7.61436820139686E-3</v>
      </c>
      <c r="AA1077" s="3">
        <v>0.1</v>
      </c>
      <c r="AB1077">
        <v>6</v>
      </c>
      <c r="AC1077">
        <v>4</v>
      </c>
      <c r="AD1077" t="s">
        <v>10</v>
      </c>
      <c r="AE1077" t="s">
        <v>304</v>
      </c>
    </row>
    <row r="1078" spans="23:31" x14ac:dyDescent="0.35">
      <c r="W1078">
        <v>0</v>
      </c>
      <c r="X1078">
        <v>1.5</v>
      </c>
      <c r="Y1078">
        <v>4.4776789658117102E-4</v>
      </c>
      <c r="Z1078">
        <v>4.4776789658117102E-4</v>
      </c>
      <c r="AA1078" s="3">
        <v>0.1</v>
      </c>
      <c r="AB1078">
        <v>6</v>
      </c>
      <c r="AC1078">
        <v>4</v>
      </c>
      <c r="AD1078" t="s">
        <v>10</v>
      </c>
      <c r="AE1078" t="s">
        <v>305</v>
      </c>
    </row>
    <row r="1079" spans="23:31" x14ac:dyDescent="0.35">
      <c r="W1079">
        <v>0</v>
      </c>
      <c r="X1079">
        <v>1.5</v>
      </c>
      <c r="Y1079">
        <v>6.1830463430556801E-2</v>
      </c>
      <c r="Z1079">
        <v>6.1830463430556801E-2</v>
      </c>
      <c r="AA1079" s="3">
        <v>0.1</v>
      </c>
      <c r="AB1079">
        <v>6</v>
      </c>
      <c r="AC1079">
        <v>4</v>
      </c>
      <c r="AD1079" t="s">
        <v>10</v>
      </c>
      <c r="AE1079" t="s">
        <v>306</v>
      </c>
    </row>
    <row r="1080" spans="23:31" x14ac:dyDescent="0.35">
      <c r="W1080">
        <v>0</v>
      </c>
      <c r="X1080">
        <v>1.5</v>
      </c>
      <c r="Y1080">
        <v>8.7592049618789303E-3</v>
      </c>
      <c r="Z1080">
        <v>8.7592049618789303E-3</v>
      </c>
      <c r="AA1080" s="3">
        <v>0.1</v>
      </c>
      <c r="AB1080">
        <v>6</v>
      </c>
      <c r="AC1080">
        <v>4</v>
      </c>
      <c r="AD1080" t="s">
        <v>10</v>
      </c>
      <c r="AE1080" t="s">
        <v>307</v>
      </c>
    </row>
    <row r="1081" spans="23:31" x14ac:dyDescent="0.35">
      <c r="W1081">
        <v>0</v>
      </c>
      <c r="X1081">
        <v>1.5</v>
      </c>
      <c r="Y1081" s="2">
        <v>4.2791307108221302E-6</v>
      </c>
      <c r="Z1081" s="2">
        <v>4.2791307108221302E-6</v>
      </c>
      <c r="AA1081" s="3">
        <v>0.1</v>
      </c>
      <c r="AB1081">
        <v>6</v>
      </c>
      <c r="AC1081">
        <v>4</v>
      </c>
      <c r="AD1081" t="s">
        <v>10</v>
      </c>
      <c r="AE1081" t="s">
        <v>308</v>
      </c>
    </row>
    <row r="1082" spans="23:31" x14ac:dyDescent="0.35">
      <c r="W1082">
        <v>0</v>
      </c>
      <c r="X1082">
        <v>1.5</v>
      </c>
      <c r="Y1082" s="2">
        <v>4.1629740643895104E-6</v>
      </c>
      <c r="Z1082" s="2">
        <v>4.1629740643895104E-6</v>
      </c>
      <c r="AA1082" s="3">
        <v>0.1</v>
      </c>
      <c r="AB1082">
        <v>6</v>
      </c>
      <c r="AC1082">
        <v>4</v>
      </c>
      <c r="AD1082" t="s">
        <v>10</v>
      </c>
      <c r="AE1082" t="s">
        <v>93</v>
      </c>
    </row>
    <row r="1083" spans="23:31" x14ac:dyDescent="0.35">
      <c r="W1083">
        <v>0</v>
      </c>
      <c r="X1083">
        <v>1.5</v>
      </c>
      <c r="Y1083" s="2">
        <v>5.3526307579167898E-11</v>
      </c>
      <c r="Z1083" s="2">
        <v>5.3526307579167898E-11</v>
      </c>
      <c r="AA1083" s="3">
        <v>0.1</v>
      </c>
      <c r="AB1083">
        <v>6</v>
      </c>
      <c r="AC1083">
        <v>4</v>
      </c>
      <c r="AD1083" t="s">
        <v>10</v>
      </c>
      <c r="AE1083" t="s">
        <v>94</v>
      </c>
    </row>
    <row r="1084" spans="23:31" x14ac:dyDescent="0.35">
      <c r="W1084">
        <v>0</v>
      </c>
      <c r="X1084">
        <v>1.5</v>
      </c>
      <c r="Y1084">
        <v>4.2190724826716798E-2</v>
      </c>
      <c r="Z1084">
        <v>4.2190724826716798E-2</v>
      </c>
      <c r="AA1084" s="3">
        <v>0.1</v>
      </c>
      <c r="AB1084">
        <v>6</v>
      </c>
      <c r="AC1084">
        <v>4</v>
      </c>
      <c r="AD1084" t="s">
        <v>10</v>
      </c>
      <c r="AE1084" t="s">
        <v>95</v>
      </c>
    </row>
    <row r="1085" spans="23:31" x14ac:dyDescent="0.35">
      <c r="W1085">
        <v>0</v>
      </c>
      <c r="X1085">
        <v>1.5</v>
      </c>
      <c r="Y1085" s="2">
        <v>5.7218589093823999E-6</v>
      </c>
      <c r="Z1085" s="2">
        <v>5.7218589093823999E-6</v>
      </c>
      <c r="AA1085" s="3">
        <v>0.1</v>
      </c>
      <c r="AB1085">
        <v>6</v>
      </c>
      <c r="AC1085">
        <v>4</v>
      </c>
      <c r="AD1085" t="s">
        <v>10</v>
      </c>
      <c r="AE1085" t="s">
        <v>96</v>
      </c>
    </row>
    <row r="1086" spans="23:31" x14ac:dyDescent="0.35">
      <c r="W1086">
        <v>0</v>
      </c>
      <c r="X1086">
        <v>1.5</v>
      </c>
      <c r="Y1086">
        <v>1.22835669331318E-3</v>
      </c>
      <c r="Z1086">
        <v>1.22835669331318E-3</v>
      </c>
      <c r="AA1086" s="3">
        <v>0.1</v>
      </c>
      <c r="AB1086">
        <v>6</v>
      </c>
      <c r="AC1086">
        <v>4</v>
      </c>
      <c r="AD1086" t="s">
        <v>10</v>
      </c>
      <c r="AE1086" t="s">
        <v>97</v>
      </c>
    </row>
    <row r="1087" spans="23:31" x14ac:dyDescent="0.35">
      <c r="W1087">
        <v>0</v>
      </c>
      <c r="X1087">
        <v>1.5</v>
      </c>
      <c r="Y1087">
        <v>0</v>
      </c>
      <c r="Z1087">
        <v>0</v>
      </c>
      <c r="AA1087" s="3">
        <v>0.1</v>
      </c>
      <c r="AB1087">
        <v>6</v>
      </c>
      <c r="AC1087">
        <v>4</v>
      </c>
      <c r="AD1087" t="s">
        <v>10</v>
      </c>
      <c r="AE1087" t="s">
        <v>98</v>
      </c>
    </row>
    <row r="1088" spans="23:31" x14ac:dyDescent="0.35">
      <c r="W1088">
        <v>0</v>
      </c>
      <c r="X1088">
        <v>1.5</v>
      </c>
      <c r="Y1088">
        <v>1.09527064844801E-2</v>
      </c>
      <c r="Z1088">
        <v>1.09527064844801E-2</v>
      </c>
      <c r="AA1088" s="3">
        <v>0.1</v>
      </c>
      <c r="AB1088">
        <v>6</v>
      </c>
      <c r="AC1088">
        <v>4</v>
      </c>
      <c r="AD1088" t="s">
        <v>10</v>
      </c>
      <c r="AE1088" t="s">
        <v>99</v>
      </c>
    </row>
    <row r="1089" spans="23:31" x14ac:dyDescent="0.35">
      <c r="W1089">
        <v>0</v>
      </c>
      <c r="X1089">
        <v>1.5</v>
      </c>
      <c r="Y1089">
        <v>7.3047071489616699E-2</v>
      </c>
      <c r="Z1089">
        <v>7.3047071489616699E-2</v>
      </c>
      <c r="AA1089" s="3">
        <v>0.1</v>
      </c>
      <c r="AB1089">
        <v>6</v>
      </c>
      <c r="AC1089">
        <v>4</v>
      </c>
      <c r="AD1089" t="s">
        <v>10</v>
      </c>
      <c r="AE1089" t="s">
        <v>100</v>
      </c>
    </row>
    <row r="1090" spans="23:31" x14ac:dyDescent="0.35">
      <c r="W1090">
        <v>0</v>
      </c>
      <c r="X1090">
        <v>1.5</v>
      </c>
      <c r="Y1090">
        <v>0</v>
      </c>
      <c r="Z1090">
        <v>0</v>
      </c>
      <c r="AA1090" s="3">
        <v>0.1</v>
      </c>
      <c r="AB1090">
        <v>6</v>
      </c>
      <c r="AC1090">
        <v>4</v>
      </c>
      <c r="AD1090" t="s">
        <v>10</v>
      </c>
      <c r="AE1090" t="s">
        <v>101</v>
      </c>
    </row>
    <row r="1091" spans="23:31" x14ac:dyDescent="0.35">
      <c r="W1091">
        <v>0</v>
      </c>
      <c r="X1091">
        <v>1.5</v>
      </c>
      <c r="Y1091">
        <v>2.9505956087062999E-2</v>
      </c>
      <c r="Z1091">
        <v>2.9505956087062999E-2</v>
      </c>
      <c r="AA1091" s="3">
        <v>0.1</v>
      </c>
      <c r="AB1091">
        <v>6</v>
      </c>
      <c r="AC1091">
        <v>4</v>
      </c>
      <c r="AD1091" t="s">
        <v>10</v>
      </c>
      <c r="AE1091" t="s">
        <v>102</v>
      </c>
    </row>
    <row r="1092" spans="23:31" x14ac:dyDescent="0.35">
      <c r="W1092">
        <v>0</v>
      </c>
      <c r="X1092">
        <v>1.5</v>
      </c>
      <c r="Y1092">
        <v>0.25185948248976697</v>
      </c>
      <c r="Z1092">
        <v>0.25185948248976697</v>
      </c>
      <c r="AA1092" s="3">
        <v>0.1</v>
      </c>
      <c r="AB1092">
        <v>6</v>
      </c>
      <c r="AC1092">
        <v>4</v>
      </c>
      <c r="AD1092" t="s">
        <v>10</v>
      </c>
      <c r="AE1092" t="s">
        <v>103</v>
      </c>
    </row>
    <row r="1093" spans="23:31" x14ac:dyDescent="0.35">
      <c r="W1093">
        <v>0</v>
      </c>
      <c r="X1093">
        <v>1.5</v>
      </c>
      <c r="Y1093">
        <v>6.6065195587429598E-2</v>
      </c>
      <c r="Z1093">
        <v>6.6065195587429598E-2</v>
      </c>
      <c r="AA1093" s="3">
        <v>0.1</v>
      </c>
      <c r="AB1093">
        <v>6</v>
      </c>
      <c r="AC1093">
        <v>4</v>
      </c>
      <c r="AD1093" t="s">
        <v>10</v>
      </c>
      <c r="AE1093" t="s">
        <v>104</v>
      </c>
    </row>
    <row r="1094" spans="23:31" x14ac:dyDescent="0.35">
      <c r="W1094">
        <v>0</v>
      </c>
      <c r="X1094">
        <v>1.5</v>
      </c>
      <c r="Y1094">
        <v>0.34443673461104701</v>
      </c>
      <c r="Z1094">
        <v>0.34443673461104701</v>
      </c>
      <c r="AA1094" s="3">
        <v>0.1</v>
      </c>
      <c r="AB1094">
        <v>6</v>
      </c>
      <c r="AC1094">
        <v>4</v>
      </c>
      <c r="AD1094" t="s">
        <v>10</v>
      </c>
      <c r="AE1094" t="s">
        <v>105</v>
      </c>
    </row>
    <row r="1095" spans="23:31" x14ac:dyDescent="0.35">
      <c r="W1095">
        <v>0</v>
      </c>
      <c r="X1095">
        <v>1.5</v>
      </c>
      <c r="Y1095">
        <v>0.14882797985426799</v>
      </c>
      <c r="Z1095">
        <v>0.14882797985426799</v>
      </c>
      <c r="AA1095" s="3">
        <v>0.1</v>
      </c>
      <c r="AB1095">
        <v>6</v>
      </c>
      <c r="AC1095">
        <v>4</v>
      </c>
      <c r="AD1095" t="s">
        <v>10</v>
      </c>
      <c r="AE1095" t="s">
        <v>106</v>
      </c>
    </row>
    <row r="1096" spans="23:31" x14ac:dyDescent="0.35">
      <c r="W1096">
        <v>0</v>
      </c>
      <c r="X1096">
        <v>1.5</v>
      </c>
      <c r="Y1096">
        <v>1.46444636801787E-3</v>
      </c>
      <c r="Z1096">
        <v>1.46444636801787E-3</v>
      </c>
      <c r="AA1096" s="3">
        <v>0.1</v>
      </c>
      <c r="AB1096">
        <v>6</v>
      </c>
      <c r="AC1096">
        <v>4</v>
      </c>
      <c r="AD1096" t="s">
        <v>10</v>
      </c>
      <c r="AE1096" t="s">
        <v>107</v>
      </c>
    </row>
    <row r="1097" spans="23:31" x14ac:dyDescent="0.35">
      <c r="W1097">
        <v>0</v>
      </c>
      <c r="X1097">
        <v>1.5</v>
      </c>
      <c r="Y1097">
        <v>1.05418473006187E-2</v>
      </c>
      <c r="Z1097">
        <v>1.05418473006187E-2</v>
      </c>
      <c r="AA1097" s="3">
        <v>0.1</v>
      </c>
      <c r="AB1097">
        <v>6</v>
      </c>
      <c r="AC1097">
        <v>4</v>
      </c>
      <c r="AD1097" t="s">
        <v>10</v>
      </c>
      <c r="AE1097" t="s">
        <v>108</v>
      </c>
    </row>
    <row r="1098" spans="23:31" x14ac:dyDescent="0.35">
      <c r="W1098">
        <v>0</v>
      </c>
      <c r="X1098">
        <v>1.5</v>
      </c>
      <c r="Y1098">
        <v>2.01592300078644E-2</v>
      </c>
      <c r="Z1098">
        <v>2.01592300078644E-2</v>
      </c>
      <c r="AA1098" s="3">
        <v>0.1</v>
      </c>
      <c r="AB1098">
        <v>6</v>
      </c>
      <c r="AC1098">
        <v>4</v>
      </c>
      <c r="AD1098" t="s">
        <v>10</v>
      </c>
      <c r="AE1098" t="s">
        <v>109</v>
      </c>
    </row>
    <row r="1099" spans="23:31" x14ac:dyDescent="0.35">
      <c r="W1099">
        <v>0</v>
      </c>
      <c r="X1099">
        <v>1.5</v>
      </c>
      <c r="Y1099">
        <v>2.2129404853605998E-3</v>
      </c>
      <c r="Z1099">
        <v>2.2129404853605998E-3</v>
      </c>
      <c r="AA1099" s="3">
        <v>0.1</v>
      </c>
      <c r="AB1099">
        <v>6</v>
      </c>
      <c r="AC1099">
        <v>4</v>
      </c>
      <c r="AD1099" t="s">
        <v>10</v>
      </c>
      <c r="AE1099" t="s">
        <v>110</v>
      </c>
    </row>
    <row r="1100" spans="23:31" x14ac:dyDescent="0.35">
      <c r="W1100">
        <v>0</v>
      </c>
      <c r="X1100">
        <v>1.5</v>
      </c>
      <c r="Y1100">
        <v>4.5060362212586604E-3</v>
      </c>
      <c r="Z1100">
        <v>4.5060362212586604E-3</v>
      </c>
      <c r="AA1100" s="3">
        <v>0.1</v>
      </c>
      <c r="AB1100">
        <v>6</v>
      </c>
      <c r="AC1100">
        <v>4</v>
      </c>
      <c r="AD1100" t="s">
        <v>10</v>
      </c>
      <c r="AE1100" t="s">
        <v>111</v>
      </c>
    </row>
    <row r="1101" spans="23:31" x14ac:dyDescent="0.35">
      <c r="W1101">
        <v>0</v>
      </c>
      <c r="X1101">
        <v>1.5</v>
      </c>
      <c r="Y1101" s="2">
        <v>1.5810647487109999E-5</v>
      </c>
      <c r="Z1101" s="2">
        <v>1.5810647487109999E-5</v>
      </c>
      <c r="AA1101" s="3">
        <v>0.1</v>
      </c>
      <c r="AB1101">
        <v>6</v>
      </c>
      <c r="AC1101">
        <v>4</v>
      </c>
      <c r="AD1101" t="s">
        <v>10</v>
      </c>
      <c r="AE1101" t="s">
        <v>112</v>
      </c>
    </row>
    <row r="1102" spans="23:31" x14ac:dyDescent="0.35">
      <c r="W1102">
        <v>0</v>
      </c>
      <c r="X1102">
        <v>1.5</v>
      </c>
      <c r="Y1102">
        <v>0.243642652357796</v>
      </c>
      <c r="Z1102">
        <v>0.243642652357796</v>
      </c>
      <c r="AA1102" s="3">
        <v>0.1</v>
      </c>
      <c r="AB1102">
        <v>6</v>
      </c>
      <c r="AC1102">
        <v>4</v>
      </c>
      <c r="AD1102" t="s">
        <v>10</v>
      </c>
      <c r="AE1102" t="s">
        <v>113</v>
      </c>
    </row>
    <row r="1103" spans="23:31" x14ac:dyDescent="0.35">
      <c r="W1103">
        <v>0</v>
      </c>
      <c r="X1103">
        <v>1.5</v>
      </c>
      <c r="Y1103">
        <v>1.1983600759054201E-3</v>
      </c>
      <c r="Z1103">
        <v>1.1983600759054201E-3</v>
      </c>
      <c r="AA1103" s="3">
        <v>0.1</v>
      </c>
      <c r="AB1103">
        <v>6</v>
      </c>
      <c r="AC1103">
        <v>4</v>
      </c>
      <c r="AD1103" t="s">
        <v>10</v>
      </c>
      <c r="AE1103" t="s">
        <v>114</v>
      </c>
    </row>
    <row r="1104" spans="23:31" x14ac:dyDescent="0.35">
      <c r="W1104">
        <v>0</v>
      </c>
      <c r="X1104">
        <v>1.5</v>
      </c>
      <c r="Y1104">
        <v>5.9075114869884201E-4</v>
      </c>
      <c r="Z1104">
        <v>5.9075114869884201E-4</v>
      </c>
      <c r="AA1104" s="3">
        <v>0.1</v>
      </c>
      <c r="AB1104">
        <v>6</v>
      </c>
      <c r="AC1104">
        <v>4</v>
      </c>
      <c r="AD1104" t="s">
        <v>10</v>
      </c>
      <c r="AE1104" t="s">
        <v>115</v>
      </c>
    </row>
    <row r="1105" spans="23:31" x14ac:dyDescent="0.35">
      <c r="W1105">
        <v>0</v>
      </c>
      <c r="X1105">
        <v>1.5</v>
      </c>
      <c r="Y1105" s="2">
        <v>2.8644563262944602E-10</v>
      </c>
      <c r="Z1105" s="2">
        <v>2.8644563262944602E-10</v>
      </c>
      <c r="AA1105" s="3">
        <v>0.1</v>
      </c>
      <c r="AB1105">
        <v>6</v>
      </c>
      <c r="AC1105">
        <v>4</v>
      </c>
      <c r="AD1105" t="s">
        <v>10</v>
      </c>
      <c r="AE1105" t="s">
        <v>116</v>
      </c>
    </row>
    <row r="1106" spans="23:31" x14ac:dyDescent="0.35">
      <c r="W1106">
        <v>0</v>
      </c>
      <c r="X1106">
        <v>1.5</v>
      </c>
      <c r="Y1106">
        <v>2.8924606174025201E-3</v>
      </c>
      <c r="Z1106">
        <v>2.8924606174025201E-3</v>
      </c>
      <c r="AA1106" s="3">
        <v>0.1</v>
      </c>
      <c r="AB1106">
        <v>6</v>
      </c>
      <c r="AC1106">
        <v>4</v>
      </c>
      <c r="AD1106" t="s">
        <v>10</v>
      </c>
      <c r="AE1106" t="s">
        <v>117</v>
      </c>
    </row>
    <row r="1107" spans="23:31" x14ac:dyDescent="0.35">
      <c r="W1107">
        <v>0</v>
      </c>
      <c r="X1107">
        <v>1.5</v>
      </c>
      <c r="Y1107">
        <v>0</v>
      </c>
      <c r="Z1107">
        <v>0</v>
      </c>
      <c r="AA1107" s="3">
        <v>0.1</v>
      </c>
      <c r="AB1107">
        <v>6</v>
      </c>
      <c r="AC1107">
        <v>4</v>
      </c>
      <c r="AD1107" t="s">
        <v>10</v>
      </c>
      <c r="AE1107" t="s">
        <v>118</v>
      </c>
    </row>
    <row r="1108" spans="23:31" x14ac:dyDescent="0.35">
      <c r="W1108">
        <v>0</v>
      </c>
      <c r="X1108">
        <v>1.5</v>
      </c>
      <c r="Y1108">
        <v>9.7451664406753204E-3</v>
      </c>
      <c r="Z1108">
        <v>9.7451664406753204E-3</v>
      </c>
      <c r="AA1108" s="3">
        <v>0.1</v>
      </c>
      <c r="AB1108">
        <v>6</v>
      </c>
      <c r="AC1108">
        <v>4</v>
      </c>
      <c r="AD1108" t="s">
        <v>10</v>
      </c>
      <c r="AE1108" t="s">
        <v>119</v>
      </c>
    </row>
    <row r="1109" spans="23:31" x14ac:dyDescent="0.35">
      <c r="W1109">
        <v>0</v>
      </c>
      <c r="X1109">
        <v>1.5</v>
      </c>
      <c r="Y1109">
        <v>9.5495526584147006E-3</v>
      </c>
      <c r="Z1109">
        <v>9.5495526584147006E-3</v>
      </c>
      <c r="AA1109" s="3">
        <v>0.1</v>
      </c>
      <c r="AB1109">
        <v>6</v>
      </c>
      <c r="AC1109">
        <v>4</v>
      </c>
      <c r="AD1109" t="s">
        <v>10</v>
      </c>
      <c r="AE1109" t="s">
        <v>120</v>
      </c>
    </row>
    <row r="1110" spans="23:31" x14ac:dyDescent="0.35">
      <c r="W1110">
        <v>0</v>
      </c>
      <c r="X1110">
        <v>1.5</v>
      </c>
      <c r="Y1110">
        <v>4.9164487937857805E-4</v>
      </c>
      <c r="Z1110">
        <v>4.9164487937857805E-4</v>
      </c>
      <c r="AA1110" s="3">
        <v>0.1</v>
      </c>
      <c r="AB1110">
        <v>6</v>
      </c>
      <c r="AC1110">
        <v>4</v>
      </c>
      <c r="AD1110" t="s">
        <v>10</v>
      </c>
      <c r="AE1110" t="s">
        <v>121</v>
      </c>
    </row>
    <row r="1111" spans="23:31" x14ac:dyDescent="0.35">
      <c r="W1111">
        <v>0</v>
      </c>
      <c r="X1111">
        <v>1.5</v>
      </c>
      <c r="Y1111">
        <v>2.5346684041137602E-2</v>
      </c>
      <c r="Z1111">
        <v>2.5346684041137602E-2</v>
      </c>
      <c r="AA1111" s="3">
        <v>0.1</v>
      </c>
      <c r="AB1111">
        <v>6</v>
      </c>
      <c r="AC1111">
        <v>4</v>
      </c>
      <c r="AD1111" t="s">
        <v>10</v>
      </c>
      <c r="AE1111" t="s">
        <v>122</v>
      </c>
    </row>
    <row r="1112" spans="23:31" x14ac:dyDescent="0.35">
      <c r="W1112">
        <v>0</v>
      </c>
      <c r="X1112">
        <v>1.5</v>
      </c>
      <c r="Y1112">
        <v>1.778276601898E-2</v>
      </c>
      <c r="Z1112">
        <v>1.778276601898E-2</v>
      </c>
      <c r="AA1112" s="3">
        <v>0.1</v>
      </c>
      <c r="AB1112">
        <v>6</v>
      </c>
      <c r="AC1112">
        <v>4</v>
      </c>
      <c r="AD1112" t="s">
        <v>10</v>
      </c>
      <c r="AE1112" t="s">
        <v>123</v>
      </c>
    </row>
    <row r="1113" spans="23:31" x14ac:dyDescent="0.35">
      <c r="W1113">
        <v>0</v>
      </c>
      <c r="X1113">
        <v>1.5</v>
      </c>
      <c r="Y1113">
        <v>7.61436820139686E-3</v>
      </c>
      <c r="Z1113">
        <v>7.61436820139686E-3</v>
      </c>
      <c r="AA1113" s="3">
        <v>0.1</v>
      </c>
      <c r="AB1113">
        <v>6</v>
      </c>
      <c r="AC1113">
        <v>4</v>
      </c>
      <c r="AD1113" t="s">
        <v>10</v>
      </c>
      <c r="AE1113" t="s">
        <v>124</v>
      </c>
    </row>
    <row r="1114" spans="23:31" x14ac:dyDescent="0.35">
      <c r="W1114">
        <v>0</v>
      </c>
      <c r="X1114">
        <v>1.5</v>
      </c>
      <c r="Y1114">
        <v>4.4776789658117102E-4</v>
      </c>
      <c r="Z1114">
        <v>4.4776789658117102E-4</v>
      </c>
      <c r="AA1114" s="3">
        <v>0.1</v>
      </c>
      <c r="AB1114">
        <v>6</v>
      </c>
      <c r="AC1114">
        <v>4</v>
      </c>
      <c r="AD1114" t="s">
        <v>10</v>
      </c>
      <c r="AE1114" t="s">
        <v>125</v>
      </c>
    </row>
    <row r="1115" spans="23:31" x14ac:dyDescent="0.35">
      <c r="W1115">
        <v>0</v>
      </c>
      <c r="X1115">
        <v>1.5</v>
      </c>
      <c r="Y1115">
        <v>6.1830463430556801E-2</v>
      </c>
      <c r="Z1115">
        <v>6.1830463430556801E-2</v>
      </c>
      <c r="AA1115" s="3">
        <v>0.1</v>
      </c>
      <c r="AB1115">
        <v>6</v>
      </c>
      <c r="AC1115">
        <v>4</v>
      </c>
      <c r="AD1115" t="s">
        <v>10</v>
      </c>
      <c r="AE1115" t="s">
        <v>126</v>
      </c>
    </row>
    <row r="1116" spans="23:31" x14ac:dyDescent="0.35">
      <c r="W1116">
        <v>0</v>
      </c>
      <c r="X1116">
        <v>1.5</v>
      </c>
      <c r="Y1116">
        <v>8.7592049618789303E-3</v>
      </c>
      <c r="Z1116">
        <v>8.7592049618789303E-3</v>
      </c>
      <c r="AA1116" s="3">
        <v>0.1</v>
      </c>
      <c r="AB1116">
        <v>6</v>
      </c>
      <c r="AC1116">
        <v>4</v>
      </c>
      <c r="AD1116" t="s">
        <v>10</v>
      </c>
      <c r="AE1116" t="s">
        <v>127</v>
      </c>
    </row>
    <row r="1117" spans="23:31" x14ac:dyDescent="0.35">
      <c r="W1117">
        <v>0</v>
      </c>
      <c r="X1117">
        <v>1.5</v>
      </c>
      <c r="Y1117" s="2">
        <v>4.2791307108221302E-6</v>
      </c>
      <c r="Z1117" s="2">
        <v>4.2791307108221302E-6</v>
      </c>
      <c r="AA1117" s="3">
        <v>0.1</v>
      </c>
      <c r="AB1117">
        <v>6</v>
      </c>
      <c r="AC1117">
        <v>4</v>
      </c>
      <c r="AD1117" t="s">
        <v>10</v>
      </c>
      <c r="AE1117" t="s">
        <v>128</v>
      </c>
    </row>
    <row r="1118" spans="23:31" x14ac:dyDescent="0.35">
      <c r="W1118">
        <v>0</v>
      </c>
      <c r="X1118">
        <v>1.5</v>
      </c>
      <c r="Y1118" s="2">
        <v>4.1629740643895104E-6</v>
      </c>
      <c r="Z1118" s="2">
        <v>4.1629740643895104E-6</v>
      </c>
      <c r="AA1118" s="3">
        <v>0.1</v>
      </c>
      <c r="AB1118">
        <v>6</v>
      </c>
      <c r="AC1118">
        <v>4</v>
      </c>
      <c r="AD1118" t="s">
        <v>10</v>
      </c>
      <c r="AE1118" t="s">
        <v>129</v>
      </c>
    </row>
    <row r="1119" spans="23:31" x14ac:dyDescent="0.35">
      <c r="W1119">
        <v>0</v>
      </c>
      <c r="X1119">
        <v>1.5</v>
      </c>
      <c r="Y1119" s="2">
        <v>5.3526307579167898E-11</v>
      </c>
      <c r="Z1119" s="2">
        <v>5.3526307579167898E-11</v>
      </c>
      <c r="AA1119" s="3">
        <v>0.1</v>
      </c>
      <c r="AB1119">
        <v>6</v>
      </c>
      <c r="AC1119">
        <v>4</v>
      </c>
      <c r="AD1119" t="s">
        <v>10</v>
      </c>
      <c r="AE1119" t="s">
        <v>130</v>
      </c>
    </row>
    <row r="1120" spans="23:31" x14ac:dyDescent="0.35">
      <c r="W1120">
        <v>0</v>
      </c>
      <c r="X1120">
        <v>1.5</v>
      </c>
      <c r="Y1120">
        <v>4.2190724826716798E-2</v>
      </c>
      <c r="Z1120">
        <v>4.2190724826716798E-2</v>
      </c>
      <c r="AA1120" s="3">
        <v>0.1</v>
      </c>
      <c r="AB1120">
        <v>6</v>
      </c>
      <c r="AC1120">
        <v>4</v>
      </c>
      <c r="AD1120" t="s">
        <v>10</v>
      </c>
      <c r="AE1120" t="s">
        <v>131</v>
      </c>
    </row>
    <row r="1121" spans="23:31" x14ac:dyDescent="0.35">
      <c r="W1121">
        <v>0</v>
      </c>
      <c r="X1121">
        <v>1.5</v>
      </c>
      <c r="Y1121" s="2">
        <v>5.7218589093823999E-6</v>
      </c>
      <c r="Z1121" s="2">
        <v>5.7218589093823999E-6</v>
      </c>
      <c r="AA1121" s="3">
        <v>0.1</v>
      </c>
      <c r="AB1121">
        <v>6</v>
      </c>
      <c r="AC1121">
        <v>4</v>
      </c>
      <c r="AD1121" t="s">
        <v>10</v>
      </c>
      <c r="AE1121" t="s">
        <v>132</v>
      </c>
    </row>
    <row r="1122" spans="23:31" x14ac:dyDescent="0.35">
      <c r="W1122">
        <v>0</v>
      </c>
      <c r="X1122">
        <v>1.5</v>
      </c>
      <c r="Y1122">
        <v>1.22835669331318E-3</v>
      </c>
      <c r="Z1122">
        <v>1.22835669331318E-3</v>
      </c>
      <c r="AA1122" s="3">
        <v>0.1</v>
      </c>
      <c r="AB1122">
        <v>6</v>
      </c>
      <c r="AC1122">
        <v>4</v>
      </c>
      <c r="AD1122" t="s">
        <v>10</v>
      </c>
      <c r="AE1122" t="s">
        <v>133</v>
      </c>
    </row>
    <row r="1123" spans="23:31" x14ac:dyDescent="0.35">
      <c r="W1123">
        <v>0</v>
      </c>
      <c r="X1123">
        <v>1.5</v>
      </c>
      <c r="Y1123">
        <v>0</v>
      </c>
      <c r="Z1123">
        <v>0</v>
      </c>
      <c r="AA1123" s="3">
        <v>0.1</v>
      </c>
      <c r="AB1123">
        <v>6</v>
      </c>
      <c r="AC1123">
        <v>4</v>
      </c>
      <c r="AD1123" t="s">
        <v>10</v>
      </c>
      <c r="AE1123" t="s">
        <v>134</v>
      </c>
    </row>
    <row r="1124" spans="23:31" x14ac:dyDescent="0.35">
      <c r="W1124">
        <v>0</v>
      </c>
      <c r="X1124">
        <v>1.5</v>
      </c>
      <c r="Y1124">
        <v>1.09527064844801E-2</v>
      </c>
      <c r="Z1124">
        <v>1.09527064844801E-2</v>
      </c>
      <c r="AA1124" s="3">
        <v>0.1</v>
      </c>
      <c r="AB1124">
        <v>6</v>
      </c>
      <c r="AC1124">
        <v>4</v>
      </c>
      <c r="AD1124" t="s">
        <v>10</v>
      </c>
      <c r="AE1124" t="s">
        <v>135</v>
      </c>
    </row>
    <row r="1125" spans="23:31" x14ac:dyDescent="0.35">
      <c r="W1125">
        <v>0</v>
      </c>
      <c r="X1125">
        <v>1.5</v>
      </c>
      <c r="Y1125">
        <v>7.3047071489616699E-2</v>
      </c>
      <c r="Z1125">
        <v>7.3047071489616699E-2</v>
      </c>
      <c r="AA1125" s="3">
        <v>0.1</v>
      </c>
      <c r="AB1125">
        <v>6</v>
      </c>
      <c r="AC1125">
        <v>4</v>
      </c>
      <c r="AD1125" t="s">
        <v>10</v>
      </c>
      <c r="AE1125" t="s">
        <v>136</v>
      </c>
    </row>
    <row r="1126" spans="23:31" x14ac:dyDescent="0.35">
      <c r="W1126">
        <v>0</v>
      </c>
      <c r="X1126">
        <v>1.5</v>
      </c>
      <c r="Y1126">
        <v>0</v>
      </c>
      <c r="Z1126">
        <v>0</v>
      </c>
      <c r="AA1126" s="3">
        <v>0.1</v>
      </c>
      <c r="AB1126">
        <v>6</v>
      </c>
      <c r="AC1126">
        <v>4</v>
      </c>
      <c r="AD1126" t="s">
        <v>10</v>
      </c>
      <c r="AE1126" t="s">
        <v>137</v>
      </c>
    </row>
    <row r="1127" spans="23:31" x14ac:dyDescent="0.35">
      <c r="W1127">
        <v>0</v>
      </c>
      <c r="X1127">
        <v>1.5</v>
      </c>
      <c r="Y1127">
        <v>2.9505956087062999E-2</v>
      </c>
      <c r="Z1127">
        <v>2.9505956087062999E-2</v>
      </c>
      <c r="AA1127" s="3">
        <v>0.1</v>
      </c>
      <c r="AB1127">
        <v>6</v>
      </c>
      <c r="AC1127">
        <v>4</v>
      </c>
      <c r="AD1127" t="s">
        <v>10</v>
      </c>
      <c r="AE1127" t="s">
        <v>138</v>
      </c>
    </row>
    <row r="1128" spans="23:31" x14ac:dyDescent="0.35">
      <c r="W1128">
        <v>0</v>
      </c>
      <c r="X1128">
        <v>1.5</v>
      </c>
      <c r="Y1128">
        <v>0.25185948248976697</v>
      </c>
      <c r="Z1128">
        <v>0.25185948248976697</v>
      </c>
      <c r="AA1128" s="3">
        <v>0.1</v>
      </c>
      <c r="AB1128">
        <v>6</v>
      </c>
      <c r="AC1128">
        <v>4</v>
      </c>
      <c r="AD1128" t="s">
        <v>10</v>
      </c>
      <c r="AE1128" t="s">
        <v>139</v>
      </c>
    </row>
    <row r="1129" spans="23:31" x14ac:dyDescent="0.35">
      <c r="W1129">
        <v>0</v>
      </c>
      <c r="X1129">
        <v>1.5</v>
      </c>
      <c r="Y1129">
        <v>6.6065195587429598E-2</v>
      </c>
      <c r="Z1129">
        <v>6.6065195587429598E-2</v>
      </c>
      <c r="AA1129" s="3">
        <v>0.1</v>
      </c>
      <c r="AB1129">
        <v>6</v>
      </c>
      <c r="AC1129">
        <v>4</v>
      </c>
      <c r="AD1129" t="s">
        <v>10</v>
      </c>
      <c r="AE1129" t="s">
        <v>140</v>
      </c>
    </row>
    <row r="1130" spans="23:31" x14ac:dyDescent="0.35">
      <c r="W1130">
        <v>0</v>
      </c>
      <c r="X1130">
        <v>1.5</v>
      </c>
      <c r="Y1130">
        <v>0.34443673461104701</v>
      </c>
      <c r="Z1130">
        <v>0.34443673461104701</v>
      </c>
      <c r="AA1130" s="3">
        <v>0.1</v>
      </c>
      <c r="AB1130">
        <v>6</v>
      </c>
      <c r="AC1130">
        <v>4</v>
      </c>
      <c r="AD1130" t="s">
        <v>10</v>
      </c>
      <c r="AE1130" t="s">
        <v>141</v>
      </c>
    </row>
    <row r="1131" spans="23:31" x14ac:dyDescent="0.35">
      <c r="W1131">
        <v>0</v>
      </c>
      <c r="X1131">
        <v>1.5</v>
      </c>
      <c r="Y1131">
        <v>0.14882797985426799</v>
      </c>
      <c r="Z1131">
        <v>0.14882797985426799</v>
      </c>
      <c r="AA1131" s="3">
        <v>0.1</v>
      </c>
      <c r="AB1131">
        <v>6</v>
      </c>
      <c r="AC1131">
        <v>4</v>
      </c>
      <c r="AD1131" t="s">
        <v>10</v>
      </c>
      <c r="AE1131" t="s">
        <v>142</v>
      </c>
    </row>
    <row r="1132" spans="23:31" x14ac:dyDescent="0.35">
      <c r="W1132">
        <v>0</v>
      </c>
      <c r="X1132">
        <v>1.5</v>
      </c>
      <c r="Y1132">
        <v>1.46444636801787E-3</v>
      </c>
      <c r="Z1132">
        <v>1.46444636801787E-3</v>
      </c>
      <c r="AA1132" s="3">
        <v>0.1</v>
      </c>
      <c r="AB1132">
        <v>6</v>
      </c>
      <c r="AC1132">
        <v>4</v>
      </c>
      <c r="AD1132" t="s">
        <v>10</v>
      </c>
      <c r="AE1132" t="s">
        <v>143</v>
      </c>
    </row>
    <row r="1133" spans="23:31" x14ac:dyDescent="0.35">
      <c r="W1133">
        <v>0</v>
      </c>
      <c r="X1133">
        <v>1.5</v>
      </c>
      <c r="Y1133">
        <v>1.05418473006187E-2</v>
      </c>
      <c r="Z1133">
        <v>1.05418473006187E-2</v>
      </c>
      <c r="AA1133" s="3">
        <v>0.1</v>
      </c>
      <c r="AB1133">
        <v>6</v>
      </c>
      <c r="AC1133">
        <v>4</v>
      </c>
      <c r="AD1133" t="s">
        <v>10</v>
      </c>
      <c r="AE1133" t="s">
        <v>144</v>
      </c>
    </row>
    <row r="1134" spans="23:31" x14ac:dyDescent="0.35">
      <c r="W1134">
        <v>0</v>
      </c>
      <c r="X1134">
        <v>1.5</v>
      </c>
      <c r="Y1134">
        <v>2.01592300078644E-2</v>
      </c>
      <c r="Z1134">
        <v>2.01592300078644E-2</v>
      </c>
      <c r="AA1134" s="3">
        <v>0.1</v>
      </c>
      <c r="AB1134">
        <v>6</v>
      </c>
      <c r="AC1134">
        <v>4</v>
      </c>
      <c r="AD1134" t="s">
        <v>10</v>
      </c>
      <c r="AE1134" t="s">
        <v>145</v>
      </c>
    </row>
    <row r="1135" spans="23:31" x14ac:dyDescent="0.35">
      <c r="W1135">
        <v>0</v>
      </c>
      <c r="X1135">
        <v>1.5</v>
      </c>
      <c r="Y1135">
        <v>2.2129404853605998E-3</v>
      </c>
      <c r="Z1135">
        <v>2.2129404853605998E-3</v>
      </c>
      <c r="AA1135" s="3">
        <v>0.1</v>
      </c>
      <c r="AB1135">
        <v>6</v>
      </c>
      <c r="AC1135">
        <v>4</v>
      </c>
      <c r="AD1135" t="s">
        <v>10</v>
      </c>
      <c r="AE1135" t="s">
        <v>146</v>
      </c>
    </row>
    <row r="1136" spans="23:31" x14ac:dyDescent="0.35">
      <c r="W1136">
        <v>0</v>
      </c>
      <c r="X1136">
        <v>1.5</v>
      </c>
      <c r="Y1136">
        <v>4.5060362212586604E-3</v>
      </c>
      <c r="Z1136">
        <v>4.5060362212586604E-3</v>
      </c>
      <c r="AA1136" s="3">
        <v>0.1</v>
      </c>
      <c r="AB1136">
        <v>6</v>
      </c>
      <c r="AC1136">
        <v>4</v>
      </c>
      <c r="AD1136" t="s">
        <v>10</v>
      </c>
      <c r="AE1136" t="s">
        <v>147</v>
      </c>
    </row>
    <row r="1137" spans="23:31" x14ac:dyDescent="0.35">
      <c r="W1137">
        <v>0</v>
      </c>
      <c r="X1137">
        <v>1.5</v>
      </c>
      <c r="Y1137" s="2">
        <v>1.5810647487109999E-5</v>
      </c>
      <c r="Z1137" s="2">
        <v>1.5810647487109999E-5</v>
      </c>
      <c r="AA1137" s="3">
        <v>0.1</v>
      </c>
      <c r="AB1137">
        <v>6</v>
      </c>
      <c r="AC1137">
        <v>4</v>
      </c>
      <c r="AD1137" t="s">
        <v>10</v>
      </c>
      <c r="AE1137" t="s">
        <v>148</v>
      </c>
    </row>
    <row r="1138" spans="23:31" x14ac:dyDescent="0.35">
      <c r="W1138">
        <v>0</v>
      </c>
      <c r="X1138">
        <v>1.5</v>
      </c>
      <c r="Y1138">
        <v>0.243642652357796</v>
      </c>
      <c r="Z1138">
        <v>0.243642652357796</v>
      </c>
      <c r="AA1138" s="3">
        <v>0.1</v>
      </c>
      <c r="AB1138">
        <v>6</v>
      </c>
      <c r="AC1138">
        <v>4</v>
      </c>
      <c r="AD1138" t="s">
        <v>10</v>
      </c>
      <c r="AE1138" t="s">
        <v>149</v>
      </c>
    </row>
    <row r="1139" spans="23:31" x14ac:dyDescent="0.35">
      <c r="W1139">
        <v>0</v>
      </c>
      <c r="X1139">
        <v>1.5</v>
      </c>
      <c r="Y1139">
        <v>1.1983600759054201E-3</v>
      </c>
      <c r="Z1139">
        <v>1.1983600759054201E-3</v>
      </c>
      <c r="AA1139" s="3">
        <v>0.1</v>
      </c>
      <c r="AB1139">
        <v>6</v>
      </c>
      <c r="AC1139">
        <v>4</v>
      </c>
      <c r="AD1139" t="s">
        <v>10</v>
      </c>
      <c r="AE1139" t="s">
        <v>150</v>
      </c>
    </row>
    <row r="1140" spans="23:31" x14ac:dyDescent="0.35">
      <c r="W1140">
        <v>0</v>
      </c>
      <c r="X1140">
        <v>1.5</v>
      </c>
      <c r="Y1140">
        <v>5.9075114869884201E-4</v>
      </c>
      <c r="Z1140">
        <v>5.9075114869884201E-4</v>
      </c>
      <c r="AA1140" s="3">
        <v>0.1</v>
      </c>
      <c r="AB1140">
        <v>6</v>
      </c>
      <c r="AC1140">
        <v>4</v>
      </c>
      <c r="AD1140" t="s">
        <v>10</v>
      </c>
      <c r="AE1140" t="s">
        <v>151</v>
      </c>
    </row>
    <row r="1141" spans="23:31" x14ac:dyDescent="0.35">
      <c r="W1141">
        <v>0</v>
      </c>
      <c r="X1141">
        <v>1.5</v>
      </c>
      <c r="Y1141" s="2">
        <v>2.8644563262944602E-10</v>
      </c>
      <c r="Z1141" s="2">
        <v>2.8644563262944602E-10</v>
      </c>
      <c r="AA1141" s="3">
        <v>0.1</v>
      </c>
      <c r="AB1141">
        <v>6</v>
      </c>
      <c r="AC1141">
        <v>4</v>
      </c>
      <c r="AD1141" t="s">
        <v>10</v>
      </c>
      <c r="AE1141" t="s">
        <v>152</v>
      </c>
    </row>
    <row r="1142" spans="23:31" x14ac:dyDescent="0.35">
      <c r="W1142">
        <v>0</v>
      </c>
      <c r="X1142">
        <v>1.5</v>
      </c>
      <c r="Y1142">
        <v>2.8924606174025201E-3</v>
      </c>
      <c r="Z1142">
        <v>2.8924606174025201E-3</v>
      </c>
      <c r="AA1142" s="3">
        <v>0.1</v>
      </c>
      <c r="AB1142">
        <v>6</v>
      </c>
      <c r="AC1142">
        <v>4</v>
      </c>
      <c r="AD1142" t="s">
        <v>10</v>
      </c>
      <c r="AE1142" t="s">
        <v>153</v>
      </c>
    </row>
    <row r="1143" spans="23:31" x14ac:dyDescent="0.35">
      <c r="W1143">
        <v>0</v>
      </c>
      <c r="X1143">
        <v>1.5</v>
      </c>
      <c r="Y1143">
        <v>0</v>
      </c>
      <c r="Z1143">
        <v>0</v>
      </c>
      <c r="AA1143" s="3">
        <v>0.1</v>
      </c>
      <c r="AB1143">
        <v>6</v>
      </c>
      <c r="AC1143">
        <v>4</v>
      </c>
      <c r="AD1143" t="s">
        <v>10</v>
      </c>
      <c r="AE1143" t="s">
        <v>154</v>
      </c>
    </row>
    <row r="1144" spans="23:31" x14ac:dyDescent="0.35">
      <c r="W1144">
        <v>0</v>
      </c>
      <c r="X1144">
        <v>1.5</v>
      </c>
      <c r="Y1144">
        <v>9.7451664406753204E-3</v>
      </c>
      <c r="Z1144">
        <v>9.7451664406753204E-3</v>
      </c>
      <c r="AA1144" s="3">
        <v>0.1</v>
      </c>
      <c r="AB1144">
        <v>6</v>
      </c>
      <c r="AC1144">
        <v>4</v>
      </c>
      <c r="AD1144" t="s">
        <v>10</v>
      </c>
      <c r="AE1144" t="s">
        <v>155</v>
      </c>
    </row>
    <row r="1145" spans="23:31" x14ac:dyDescent="0.35">
      <c r="W1145">
        <v>0</v>
      </c>
      <c r="X1145">
        <v>1.5</v>
      </c>
      <c r="Y1145">
        <v>9.5495526584147006E-3</v>
      </c>
      <c r="Z1145">
        <v>9.5495526584147006E-3</v>
      </c>
      <c r="AA1145" s="3">
        <v>0.1</v>
      </c>
      <c r="AB1145">
        <v>6</v>
      </c>
      <c r="AC1145">
        <v>4</v>
      </c>
      <c r="AD1145" t="s">
        <v>10</v>
      </c>
      <c r="AE1145" t="s">
        <v>156</v>
      </c>
    </row>
    <row r="1146" spans="23:31" x14ac:dyDescent="0.35">
      <c r="W1146">
        <v>0</v>
      </c>
      <c r="X1146">
        <v>1.5</v>
      </c>
      <c r="Y1146">
        <v>4.9164487937857805E-4</v>
      </c>
      <c r="Z1146">
        <v>4.9164487937857805E-4</v>
      </c>
      <c r="AA1146" s="3">
        <v>0.1</v>
      </c>
      <c r="AB1146">
        <v>6</v>
      </c>
      <c r="AC1146">
        <v>4</v>
      </c>
      <c r="AD1146" t="s">
        <v>10</v>
      </c>
      <c r="AE1146" t="s">
        <v>157</v>
      </c>
    </row>
    <row r="1147" spans="23:31" x14ac:dyDescent="0.35">
      <c r="W1147">
        <v>0</v>
      </c>
      <c r="X1147">
        <v>1.5</v>
      </c>
      <c r="Y1147">
        <v>2.5346684041137602E-2</v>
      </c>
      <c r="Z1147">
        <v>2.5346684041137602E-2</v>
      </c>
      <c r="AA1147" s="3">
        <v>0.1</v>
      </c>
      <c r="AB1147">
        <v>6</v>
      </c>
      <c r="AC1147">
        <v>4</v>
      </c>
      <c r="AD1147" t="s">
        <v>10</v>
      </c>
      <c r="AE1147" t="s">
        <v>158</v>
      </c>
    </row>
    <row r="1148" spans="23:31" x14ac:dyDescent="0.35">
      <c r="W1148">
        <v>0</v>
      </c>
      <c r="X1148">
        <v>1.5</v>
      </c>
      <c r="Y1148">
        <v>1.778276601898E-2</v>
      </c>
      <c r="Z1148">
        <v>1.778276601898E-2</v>
      </c>
      <c r="AA1148" s="3">
        <v>0.1</v>
      </c>
      <c r="AB1148">
        <v>6</v>
      </c>
      <c r="AC1148">
        <v>4</v>
      </c>
      <c r="AD1148" t="s">
        <v>10</v>
      </c>
      <c r="AE1148" t="s">
        <v>159</v>
      </c>
    </row>
    <row r="1149" spans="23:31" x14ac:dyDescent="0.35">
      <c r="W1149">
        <v>0</v>
      </c>
      <c r="X1149">
        <v>1.5</v>
      </c>
      <c r="Y1149">
        <v>7.61436820139686E-3</v>
      </c>
      <c r="Z1149">
        <v>7.61436820139686E-3</v>
      </c>
      <c r="AA1149" s="3">
        <v>0.1</v>
      </c>
      <c r="AB1149">
        <v>6</v>
      </c>
      <c r="AC1149">
        <v>4</v>
      </c>
      <c r="AD1149" t="s">
        <v>10</v>
      </c>
      <c r="AE1149" t="s">
        <v>160</v>
      </c>
    </row>
    <row r="1150" spans="23:31" x14ac:dyDescent="0.35">
      <c r="W1150">
        <v>0</v>
      </c>
      <c r="X1150">
        <v>1.5</v>
      </c>
      <c r="Y1150">
        <v>4.4776789658117102E-4</v>
      </c>
      <c r="Z1150">
        <v>4.4776789658117102E-4</v>
      </c>
      <c r="AA1150" s="3">
        <v>0.1</v>
      </c>
      <c r="AB1150">
        <v>6</v>
      </c>
      <c r="AC1150">
        <v>4</v>
      </c>
      <c r="AD1150" t="s">
        <v>10</v>
      </c>
      <c r="AE1150" t="s">
        <v>161</v>
      </c>
    </row>
    <row r="1151" spans="23:31" x14ac:dyDescent="0.35">
      <c r="W1151">
        <v>0</v>
      </c>
      <c r="X1151">
        <v>1.5</v>
      </c>
      <c r="Y1151">
        <v>6.1830463430556801E-2</v>
      </c>
      <c r="Z1151">
        <v>6.1830463430556801E-2</v>
      </c>
      <c r="AA1151" s="3">
        <v>0.1</v>
      </c>
      <c r="AB1151">
        <v>6</v>
      </c>
      <c r="AC1151">
        <v>4</v>
      </c>
      <c r="AD1151" t="s">
        <v>10</v>
      </c>
      <c r="AE1151" t="s">
        <v>162</v>
      </c>
    </row>
    <row r="1152" spans="23:31" x14ac:dyDescent="0.35">
      <c r="W1152">
        <v>0</v>
      </c>
      <c r="X1152">
        <v>1.5</v>
      </c>
      <c r="Y1152">
        <v>8.7592049618789303E-3</v>
      </c>
      <c r="Z1152">
        <v>8.7592049618789303E-3</v>
      </c>
      <c r="AA1152" s="3">
        <v>0.1</v>
      </c>
      <c r="AB1152">
        <v>6</v>
      </c>
      <c r="AC1152">
        <v>4</v>
      </c>
      <c r="AD1152" t="s">
        <v>10</v>
      </c>
      <c r="AE1152" t="s">
        <v>163</v>
      </c>
    </row>
    <row r="1153" spans="23:31" x14ac:dyDescent="0.35">
      <c r="W1153">
        <v>0</v>
      </c>
      <c r="X1153">
        <v>1.5</v>
      </c>
      <c r="Y1153" s="2">
        <v>4.2791307108221302E-6</v>
      </c>
      <c r="Z1153" s="2">
        <v>4.2791307108221302E-6</v>
      </c>
      <c r="AA1153" s="3">
        <v>0.1</v>
      </c>
      <c r="AB1153">
        <v>6</v>
      </c>
      <c r="AC1153">
        <v>4</v>
      </c>
      <c r="AD1153" t="s">
        <v>10</v>
      </c>
      <c r="AE1153" t="s">
        <v>164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19B1-E0FF-46DD-8F86-3E6975871ECA}">
  <dimension ref="A1:F72"/>
  <sheetViews>
    <sheetView topLeftCell="A81" zoomScaleNormal="100" workbookViewId="0">
      <selection activeCell="H8" sqref="H8"/>
    </sheetView>
  </sheetViews>
  <sheetFormatPr defaultRowHeight="14.5" x14ac:dyDescent="0.35"/>
  <sheetData>
    <row r="1" spans="1:6" x14ac:dyDescent="0.35">
      <c r="A1">
        <v>1985</v>
      </c>
      <c r="B1">
        <v>7</v>
      </c>
      <c r="C1">
        <v>2</v>
      </c>
      <c r="D1">
        <v>1.04581977194971</v>
      </c>
      <c r="E1">
        <v>0.1</v>
      </c>
      <c r="F1" t="s">
        <v>0</v>
      </c>
    </row>
    <row r="2" spans="1:6" x14ac:dyDescent="0.35">
      <c r="A2">
        <v>1986</v>
      </c>
      <c r="B2">
        <v>7</v>
      </c>
      <c r="C2">
        <v>2</v>
      </c>
      <c r="D2">
        <v>0.99041588414527704</v>
      </c>
      <c r="E2">
        <v>0.1</v>
      </c>
      <c r="F2" t="s">
        <v>0</v>
      </c>
    </row>
    <row r="3" spans="1:6" x14ac:dyDescent="0.35">
      <c r="A3">
        <v>1987</v>
      </c>
      <c r="B3">
        <v>7</v>
      </c>
      <c r="C3">
        <v>2</v>
      </c>
      <c r="D3">
        <v>1.0615548212516399</v>
      </c>
      <c r="E3">
        <v>0.1</v>
      </c>
      <c r="F3" t="s">
        <v>0</v>
      </c>
    </row>
    <row r="4" spans="1:6" x14ac:dyDescent="0.35">
      <c r="A4">
        <v>1988</v>
      </c>
      <c r="B4">
        <v>7</v>
      </c>
      <c r="C4">
        <v>2</v>
      </c>
      <c r="D4">
        <v>1.14612631395001</v>
      </c>
      <c r="E4">
        <v>0.1</v>
      </c>
      <c r="F4" t="s">
        <v>0</v>
      </c>
    </row>
    <row r="5" spans="1:6" x14ac:dyDescent="0.35">
      <c r="A5">
        <v>1989</v>
      </c>
      <c r="B5">
        <v>7</v>
      </c>
      <c r="C5">
        <v>2</v>
      </c>
      <c r="D5">
        <v>1.18356130752832</v>
      </c>
      <c r="E5">
        <v>0.1</v>
      </c>
      <c r="F5" t="s">
        <v>0</v>
      </c>
    </row>
    <row r="6" spans="1:6" x14ac:dyDescent="0.35">
      <c r="A6">
        <v>1990</v>
      </c>
      <c r="B6">
        <v>7</v>
      </c>
      <c r="C6">
        <v>2</v>
      </c>
      <c r="D6">
        <v>1.23316907244583</v>
      </c>
      <c r="E6">
        <v>0.1</v>
      </c>
      <c r="F6" t="s">
        <v>0</v>
      </c>
    </row>
    <row r="7" spans="1:6" x14ac:dyDescent="0.35">
      <c r="A7">
        <v>1991</v>
      </c>
      <c r="B7">
        <v>7</v>
      </c>
      <c r="C7">
        <v>2</v>
      </c>
      <c r="D7">
        <v>1.15704295131557</v>
      </c>
      <c r="E7">
        <v>0.1</v>
      </c>
      <c r="F7" t="s">
        <v>0</v>
      </c>
    </row>
    <row r="8" spans="1:6" x14ac:dyDescent="0.35">
      <c r="A8">
        <v>1992</v>
      </c>
      <c r="B8">
        <v>7</v>
      </c>
      <c r="C8">
        <v>2</v>
      </c>
      <c r="D8">
        <v>1.22926284953586</v>
      </c>
      <c r="E8">
        <v>0.1</v>
      </c>
      <c r="F8" t="s">
        <v>0</v>
      </c>
    </row>
    <row r="9" spans="1:6" x14ac:dyDescent="0.35">
      <c r="A9">
        <v>1993</v>
      </c>
      <c r="B9">
        <v>7</v>
      </c>
      <c r="C9">
        <v>2</v>
      </c>
      <c r="D9">
        <v>1.2167670432369</v>
      </c>
      <c r="E9">
        <v>0.1</v>
      </c>
      <c r="F9" t="s">
        <v>0</v>
      </c>
    </row>
    <row r="10" spans="1:6" x14ac:dyDescent="0.35">
      <c r="A10">
        <v>1994</v>
      </c>
      <c r="B10">
        <v>7</v>
      </c>
      <c r="C10">
        <v>2</v>
      </c>
      <c r="D10">
        <v>1.2175619158787301</v>
      </c>
      <c r="E10">
        <v>0.1</v>
      </c>
      <c r="F10" t="s">
        <v>0</v>
      </c>
    </row>
    <row r="11" spans="1:6" x14ac:dyDescent="0.35">
      <c r="A11">
        <v>1995</v>
      </c>
      <c r="B11">
        <v>7</v>
      </c>
      <c r="C11">
        <v>2</v>
      </c>
      <c r="D11">
        <v>0.97089798670587402</v>
      </c>
      <c r="E11">
        <v>0.1</v>
      </c>
      <c r="F11" t="s">
        <v>0</v>
      </c>
    </row>
    <row r="12" spans="1:6" x14ac:dyDescent="0.35">
      <c r="A12">
        <v>1996</v>
      </c>
      <c r="B12">
        <v>7</v>
      </c>
      <c r="C12">
        <v>2</v>
      </c>
      <c r="D12">
        <v>0.96511066628446596</v>
      </c>
      <c r="E12">
        <v>0.1</v>
      </c>
      <c r="F12" t="s">
        <v>0</v>
      </c>
    </row>
    <row r="13" spans="1:6" x14ac:dyDescent="0.35">
      <c r="A13">
        <v>1997</v>
      </c>
      <c r="B13">
        <v>7</v>
      </c>
      <c r="C13">
        <v>2</v>
      </c>
      <c r="D13">
        <v>1.1960969324956601</v>
      </c>
      <c r="E13">
        <v>0.1</v>
      </c>
      <c r="F13" t="s">
        <v>0</v>
      </c>
    </row>
    <row r="14" spans="1:6" x14ac:dyDescent="0.35">
      <c r="A14">
        <v>1998</v>
      </c>
      <c r="B14">
        <v>7</v>
      </c>
      <c r="C14">
        <v>2</v>
      </c>
      <c r="D14">
        <v>1.19427500475241</v>
      </c>
      <c r="E14">
        <v>0.1</v>
      </c>
      <c r="F14" t="s">
        <v>0</v>
      </c>
    </row>
    <row r="15" spans="1:6" x14ac:dyDescent="0.35">
      <c r="A15">
        <v>1999</v>
      </c>
      <c r="B15">
        <v>7</v>
      </c>
      <c r="C15">
        <v>2</v>
      </c>
      <c r="D15">
        <v>1.2826011881794099</v>
      </c>
      <c r="E15">
        <v>0.1</v>
      </c>
      <c r="F15" t="s">
        <v>0</v>
      </c>
    </row>
    <row r="16" spans="1:6" x14ac:dyDescent="0.35">
      <c r="A16">
        <v>2000</v>
      </c>
      <c r="B16">
        <v>7</v>
      </c>
      <c r="C16">
        <v>2</v>
      </c>
      <c r="D16">
        <v>1.22841831758949</v>
      </c>
      <c r="E16">
        <v>0.1</v>
      </c>
      <c r="F16" t="s">
        <v>0</v>
      </c>
    </row>
    <row r="17" spans="1:6" x14ac:dyDescent="0.35">
      <c r="A17">
        <v>2001</v>
      </c>
      <c r="B17">
        <v>7</v>
      </c>
      <c r="C17">
        <v>2</v>
      </c>
      <c r="D17">
        <v>1.16268832361625</v>
      </c>
      <c r="E17">
        <v>0.1</v>
      </c>
      <c r="F17" t="s">
        <v>0</v>
      </c>
    </row>
    <row r="18" spans="1:6" x14ac:dyDescent="0.35">
      <c r="A18">
        <v>2002</v>
      </c>
      <c r="B18">
        <v>7</v>
      </c>
      <c r="C18">
        <v>2</v>
      </c>
      <c r="D18">
        <v>1.0763186255876001</v>
      </c>
      <c r="E18">
        <v>0.1</v>
      </c>
      <c r="F18" t="s">
        <v>0</v>
      </c>
    </row>
    <row r="19" spans="1:6" x14ac:dyDescent="0.35">
      <c r="A19">
        <v>2003</v>
      </c>
      <c r="B19">
        <v>7</v>
      </c>
      <c r="C19">
        <v>2</v>
      </c>
      <c r="D19">
        <v>1.0603464336964401</v>
      </c>
      <c r="E19">
        <v>0.1</v>
      </c>
      <c r="F19" t="s">
        <v>0</v>
      </c>
    </row>
    <row r="20" spans="1:6" x14ac:dyDescent="0.35">
      <c r="A20">
        <v>2004</v>
      </c>
      <c r="B20">
        <v>7</v>
      </c>
      <c r="C20">
        <v>2</v>
      </c>
      <c r="D20">
        <v>1.1563600774253</v>
      </c>
      <c r="E20">
        <v>0.1</v>
      </c>
      <c r="F20" t="s">
        <v>0</v>
      </c>
    </row>
    <row r="21" spans="1:6" x14ac:dyDescent="0.35">
      <c r="A21">
        <v>2005</v>
      </c>
      <c r="B21">
        <v>7</v>
      </c>
      <c r="C21">
        <v>2</v>
      </c>
      <c r="D21">
        <v>8.7829064887988403E-2</v>
      </c>
      <c r="E21">
        <v>0.1</v>
      </c>
      <c r="F21" t="s">
        <v>0</v>
      </c>
    </row>
    <row r="22" spans="1:6" x14ac:dyDescent="0.35">
      <c r="A22">
        <v>2006</v>
      </c>
      <c r="B22">
        <v>7</v>
      </c>
      <c r="C22">
        <v>2</v>
      </c>
      <c r="D22">
        <v>0.123848189956276</v>
      </c>
      <c r="E22">
        <v>0.1</v>
      </c>
      <c r="F22" t="s">
        <v>0</v>
      </c>
    </row>
    <row r="23" spans="1:6" x14ac:dyDescent="0.35">
      <c r="A23">
        <v>2007</v>
      </c>
      <c r="B23">
        <v>7</v>
      </c>
      <c r="C23">
        <v>2</v>
      </c>
      <c r="D23">
        <v>0.471321921493073</v>
      </c>
      <c r="E23">
        <v>0.1</v>
      </c>
      <c r="F23" t="s">
        <v>0</v>
      </c>
    </row>
    <row r="24" spans="1:6" x14ac:dyDescent="0.35">
      <c r="A24">
        <v>2008</v>
      </c>
      <c r="B24">
        <v>7</v>
      </c>
      <c r="C24">
        <v>2</v>
      </c>
      <c r="D24">
        <v>1.2816745286174001</v>
      </c>
      <c r="E24">
        <v>0.1</v>
      </c>
      <c r="F24" t="s">
        <v>0</v>
      </c>
    </row>
    <row r="25" spans="1:6" x14ac:dyDescent="0.35">
      <c r="A25">
        <v>2009</v>
      </c>
      <c r="B25">
        <v>7</v>
      </c>
      <c r="C25">
        <v>2</v>
      </c>
      <c r="D25">
        <v>1.30479067716305</v>
      </c>
      <c r="E25">
        <v>0.1</v>
      </c>
      <c r="F25" t="s">
        <v>0</v>
      </c>
    </row>
    <row r="26" spans="1:6" x14ac:dyDescent="0.35">
      <c r="A26">
        <v>2010</v>
      </c>
      <c r="B26">
        <v>7</v>
      </c>
      <c r="C26">
        <v>2</v>
      </c>
      <c r="D26">
        <v>1.3829455147549601</v>
      </c>
      <c r="E26">
        <v>0.1</v>
      </c>
      <c r="F26" t="s">
        <v>0</v>
      </c>
    </row>
    <row r="27" spans="1:6" x14ac:dyDescent="0.35">
      <c r="A27">
        <v>2011</v>
      </c>
      <c r="B27">
        <v>7</v>
      </c>
      <c r="C27">
        <v>2</v>
      </c>
      <c r="D27">
        <v>1.24217549253074</v>
      </c>
      <c r="E27">
        <v>0.1</v>
      </c>
      <c r="F27" t="s">
        <v>0</v>
      </c>
    </row>
    <row r="28" spans="1:6" x14ac:dyDescent="0.35">
      <c r="A28">
        <v>2012</v>
      </c>
      <c r="B28">
        <v>7</v>
      </c>
      <c r="C28">
        <v>2</v>
      </c>
      <c r="D28">
        <v>0.758263497303582</v>
      </c>
      <c r="E28">
        <v>0.1</v>
      </c>
      <c r="F28" t="s">
        <v>0</v>
      </c>
    </row>
    <row r="29" spans="1:6" x14ac:dyDescent="0.35">
      <c r="A29">
        <v>2013</v>
      </c>
      <c r="B29">
        <v>7</v>
      </c>
      <c r="C29">
        <v>2</v>
      </c>
      <c r="D29">
        <v>0.58924783876964504</v>
      </c>
      <c r="E29">
        <v>0.1</v>
      </c>
      <c r="F29" t="s">
        <v>0</v>
      </c>
    </row>
    <row r="30" spans="1:6" x14ac:dyDescent="0.35">
      <c r="A30">
        <v>2014</v>
      </c>
      <c r="B30">
        <v>7</v>
      </c>
      <c r="C30">
        <v>2</v>
      </c>
      <c r="D30">
        <v>1.34754768374165</v>
      </c>
      <c r="E30">
        <v>0.1</v>
      </c>
      <c r="F30" t="s">
        <v>0</v>
      </c>
    </row>
    <row r="31" spans="1:6" x14ac:dyDescent="0.35">
      <c r="A31">
        <v>2015</v>
      </c>
      <c r="B31">
        <v>7</v>
      </c>
      <c r="C31">
        <v>2</v>
      </c>
      <c r="D31">
        <v>1.153530811205</v>
      </c>
      <c r="E31">
        <v>0.1</v>
      </c>
      <c r="F31" t="s">
        <v>0</v>
      </c>
    </row>
    <row r="32" spans="1:6" x14ac:dyDescent="0.35">
      <c r="A32">
        <v>2016</v>
      </c>
      <c r="B32">
        <v>7</v>
      </c>
      <c r="C32">
        <v>2</v>
      </c>
      <c r="D32">
        <v>0.85576700660465699</v>
      </c>
      <c r="E32">
        <v>0.1</v>
      </c>
      <c r="F32" t="s">
        <v>0</v>
      </c>
    </row>
    <row r="33" spans="1:6" x14ac:dyDescent="0.35">
      <c r="A33">
        <v>2017</v>
      </c>
      <c r="B33">
        <v>7</v>
      </c>
      <c r="C33">
        <v>2</v>
      </c>
      <c r="D33">
        <v>1.01011767161584</v>
      </c>
      <c r="E33">
        <v>0.1</v>
      </c>
      <c r="F33" t="s">
        <v>0</v>
      </c>
    </row>
    <row r="34" spans="1:6" x14ac:dyDescent="0.35">
      <c r="A34">
        <v>2018</v>
      </c>
      <c r="B34">
        <v>7</v>
      </c>
      <c r="C34">
        <v>2</v>
      </c>
      <c r="D34">
        <v>0.595973571694009</v>
      </c>
      <c r="E34">
        <v>0.1</v>
      </c>
      <c r="F34" t="s">
        <v>0</v>
      </c>
    </row>
    <row r="35" spans="1:6" x14ac:dyDescent="0.35">
      <c r="A35">
        <v>2019</v>
      </c>
      <c r="B35">
        <v>7</v>
      </c>
      <c r="C35">
        <v>2</v>
      </c>
      <c r="D35">
        <v>0.42487565610587802</v>
      </c>
      <c r="E35">
        <v>0.1</v>
      </c>
      <c r="F35" t="s">
        <v>0</v>
      </c>
    </row>
    <row r="36" spans="1:6" x14ac:dyDescent="0.35">
      <c r="A36">
        <v>2020</v>
      </c>
      <c r="B36">
        <v>7</v>
      </c>
      <c r="C36">
        <v>2</v>
      </c>
      <c r="D36">
        <v>0.59569538598551397</v>
      </c>
      <c r="E36">
        <v>0.1</v>
      </c>
      <c r="F36" t="s">
        <v>0</v>
      </c>
    </row>
    <row r="37" spans="1:6" x14ac:dyDescent="0.35">
      <c r="A37">
        <v>1985</v>
      </c>
      <c r="B37">
        <v>7</v>
      </c>
      <c r="C37">
        <v>3</v>
      </c>
      <c r="D37">
        <v>4.8074197018081399</v>
      </c>
      <c r="E37">
        <v>0.1</v>
      </c>
      <c r="F37" t="s">
        <v>1</v>
      </c>
    </row>
    <row r="38" spans="1:6" x14ac:dyDescent="0.35">
      <c r="A38">
        <v>1986</v>
      </c>
      <c r="B38">
        <v>7</v>
      </c>
      <c r="C38">
        <v>3</v>
      </c>
      <c r="D38">
        <v>3.9247141214661498</v>
      </c>
      <c r="E38">
        <v>0.1</v>
      </c>
      <c r="F38" t="s">
        <v>1</v>
      </c>
    </row>
    <row r="39" spans="1:6" x14ac:dyDescent="0.35">
      <c r="A39">
        <v>1987</v>
      </c>
      <c r="B39">
        <v>7</v>
      </c>
      <c r="C39">
        <v>3</v>
      </c>
      <c r="D39">
        <v>2.4923617521956301</v>
      </c>
      <c r="E39">
        <v>0.1</v>
      </c>
      <c r="F39" t="s">
        <v>1</v>
      </c>
    </row>
    <row r="40" spans="1:6" x14ac:dyDescent="0.35">
      <c r="A40">
        <v>1988</v>
      </c>
      <c r="B40">
        <v>7</v>
      </c>
      <c r="C40">
        <v>3</v>
      </c>
      <c r="D40">
        <v>2.4870936876570302</v>
      </c>
      <c r="E40">
        <v>0.1</v>
      </c>
      <c r="F40" t="s">
        <v>1</v>
      </c>
    </row>
    <row r="41" spans="1:6" x14ac:dyDescent="0.35">
      <c r="A41">
        <v>1989</v>
      </c>
      <c r="B41">
        <v>7</v>
      </c>
      <c r="C41">
        <v>3</v>
      </c>
      <c r="D41">
        <v>1.8696344369571301</v>
      </c>
      <c r="E41">
        <v>0.1</v>
      </c>
      <c r="F41" t="s">
        <v>1</v>
      </c>
    </row>
    <row r="42" spans="1:6" x14ac:dyDescent="0.35">
      <c r="A42">
        <v>1990</v>
      </c>
      <c r="B42">
        <v>7</v>
      </c>
      <c r="C42">
        <v>3</v>
      </c>
      <c r="D42">
        <v>1.83627552599396</v>
      </c>
      <c r="E42">
        <v>0.1</v>
      </c>
      <c r="F42" t="s">
        <v>1</v>
      </c>
    </row>
    <row r="43" spans="1:6" x14ac:dyDescent="0.35">
      <c r="A43">
        <v>1991</v>
      </c>
      <c r="B43">
        <v>7</v>
      </c>
      <c r="C43">
        <v>3</v>
      </c>
      <c r="D43">
        <v>2.01496281421562</v>
      </c>
      <c r="E43">
        <v>0.1</v>
      </c>
      <c r="F43" t="s">
        <v>1</v>
      </c>
    </row>
    <row r="44" spans="1:6" x14ac:dyDescent="0.35">
      <c r="A44">
        <v>1992</v>
      </c>
      <c r="B44">
        <v>7</v>
      </c>
      <c r="C44">
        <v>3</v>
      </c>
      <c r="D44">
        <v>1.5638652172391301</v>
      </c>
      <c r="E44">
        <v>0.1</v>
      </c>
      <c r="F44" t="s">
        <v>1</v>
      </c>
    </row>
    <row r="45" spans="1:6" x14ac:dyDescent="0.35">
      <c r="A45">
        <v>1993</v>
      </c>
      <c r="B45">
        <v>7</v>
      </c>
      <c r="C45">
        <v>3</v>
      </c>
      <c r="D45">
        <v>1.0141806902650199</v>
      </c>
      <c r="E45">
        <v>0.1</v>
      </c>
      <c r="F45" t="s">
        <v>1</v>
      </c>
    </row>
    <row r="46" spans="1:6" x14ac:dyDescent="0.35">
      <c r="A46">
        <v>1994</v>
      </c>
      <c r="B46">
        <v>7</v>
      </c>
      <c r="C46">
        <v>3</v>
      </c>
      <c r="D46">
        <v>1.1259339989768899</v>
      </c>
      <c r="E46">
        <v>0.1</v>
      </c>
      <c r="F46" t="s">
        <v>1</v>
      </c>
    </row>
    <row r="47" spans="1:6" x14ac:dyDescent="0.35">
      <c r="A47">
        <v>1995</v>
      </c>
      <c r="B47">
        <v>7</v>
      </c>
      <c r="C47">
        <v>3</v>
      </c>
      <c r="D47">
        <v>0.37640315255714601</v>
      </c>
      <c r="E47">
        <v>0.1</v>
      </c>
      <c r="F47" t="s">
        <v>1</v>
      </c>
    </row>
    <row r="48" spans="1:6" x14ac:dyDescent="0.35">
      <c r="A48">
        <v>1996</v>
      </c>
      <c r="B48">
        <v>7</v>
      </c>
      <c r="C48">
        <v>3</v>
      </c>
      <c r="D48">
        <v>0.42905187129195499</v>
      </c>
      <c r="E48">
        <v>0.1</v>
      </c>
      <c r="F48" t="s">
        <v>1</v>
      </c>
    </row>
    <row r="49" spans="1:6" x14ac:dyDescent="0.35">
      <c r="A49">
        <v>1997</v>
      </c>
      <c r="B49">
        <v>7</v>
      </c>
      <c r="C49">
        <v>3</v>
      </c>
      <c r="D49">
        <v>0.22419168688242799</v>
      </c>
      <c r="E49">
        <v>0.1</v>
      </c>
      <c r="F49" t="s">
        <v>1</v>
      </c>
    </row>
    <row r="50" spans="1:6" x14ac:dyDescent="0.35">
      <c r="A50">
        <v>1998</v>
      </c>
      <c r="B50">
        <v>7</v>
      </c>
      <c r="C50">
        <v>3</v>
      </c>
      <c r="D50">
        <v>7.8088568042383705E-2</v>
      </c>
      <c r="E50">
        <v>0.1</v>
      </c>
      <c r="F50" t="s">
        <v>1</v>
      </c>
    </row>
    <row r="51" spans="1:6" x14ac:dyDescent="0.35">
      <c r="A51">
        <v>1999</v>
      </c>
      <c r="B51">
        <v>7</v>
      </c>
      <c r="C51">
        <v>3</v>
      </c>
      <c r="D51">
        <v>0.33384259248779002</v>
      </c>
      <c r="E51">
        <v>0.1</v>
      </c>
      <c r="F51" t="s">
        <v>1</v>
      </c>
    </row>
    <row r="52" spans="1:6" x14ac:dyDescent="0.35">
      <c r="A52">
        <v>2000</v>
      </c>
      <c r="B52">
        <v>7</v>
      </c>
      <c r="C52">
        <v>3</v>
      </c>
      <c r="D52">
        <v>0.416894589540659</v>
      </c>
      <c r="E52">
        <v>0.1</v>
      </c>
      <c r="F52" t="s">
        <v>1</v>
      </c>
    </row>
    <row r="53" spans="1:6" x14ac:dyDescent="0.35">
      <c r="A53">
        <v>2001</v>
      </c>
      <c r="B53">
        <v>7</v>
      </c>
      <c r="C53">
        <v>3</v>
      </c>
      <c r="D53">
        <v>0.55425558876131098</v>
      </c>
      <c r="E53">
        <v>0.1</v>
      </c>
      <c r="F53" t="s">
        <v>1</v>
      </c>
    </row>
    <row r="54" spans="1:6" x14ac:dyDescent="0.35">
      <c r="A54">
        <v>2002</v>
      </c>
      <c r="B54">
        <v>7</v>
      </c>
      <c r="C54">
        <v>3</v>
      </c>
      <c r="D54">
        <v>0.65692295009076096</v>
      </c>
      <c r="E54">
        <v>0.1</v>
      </c>
      <c r="F54" t="s">
        <v>1</v>
      </c>
    </row>
    <row r="55" spans="1:6" x14ac:dyDescent="0.35">
      <c r="A55">
        <v>2003</v>
      </c>
      <c r="B55">
        <v>7</v>
      </c>
      <c r="C55">
        <v>3</v>
      </c>
      <c r="D55">
        <v>0.73422452787522197</v>
      </c>
      <c r="E55">
        <v>0.1</v>
      </c>
      <c r="F55" t="s">
        <v>1</v>
      </c>
    </row>
    <row r="56" spans="1:6" x14ac:dyDescent="0.35">
      <c r="A56">
        <v>2004</v>
      </c>
      <c r="B56">
        <v>7</v>
      </c>
      <c r="C56">
        <v>3</v>
      </c>
      <c r="D56">
        <v>0.68679613707634701</v>
      </c>
      <c r="E56">
        <v>0.1</v>
      </c>
      <c r="F56" t="s">
        <v>1</v>
      </c>
    </row>
    <row r="57" spans="1:6" x14ac:dyDescent="0.35">
      <c r="A57">
        <v>2005</v>
      </c>
      <c r="B57">
        <v>7</v>
      </c>
      <c r="C57">
        <v>3</v>
      </c>
      <c r="D57">
        <v>0.185593990290291</v>
      </c>
      <c r="E57">
        <v>0.1</v>
      </c>
      <c r="F57" t="s">
        <v>1</v>
      </c>
    </row>
    <row r="58" spans="1:6" x14ac:dyDescent="0.35">
      <c r="A58">
        <v>2006</v>
      </c>
      <c r="B58">
        <v>7</v>
      </c>
      <c r="C58">
        <v>3</v>
      </c>
      <c r="D58">
        <v>6.7903194797893807E-2</v>
      </c>
      <c r="E58">
        <v>0.1</v>
      </c>
      <c r="F58" t="s">
        <v>1</v>
      </c>
    </row>
    <row r="59" spans="1:6" x14ac:dyDescent="0.35">
      <c r="A59">
        <v>2007</v>
      </c>
      <c r="B59">
        <v>7</v>
      </c>
      <c r="C59">
        <v>3</v>
      </c>
      <c r="D59">
        <v>0.119844649902072</v>
      </c>
      <c r="E59">
        <v>0.1</v>
      </c>
      <c r="F59" t="s">
        <v>1</v>
      </c>
    </row>
    <row r="60" spans="1:6" x14ac:dyDescent="0.35">
      <c r="A60">
        <v>2008</v>
      </c>
      <c r="B60">
        <v>7</v>
      </c>
      <c r="C60">
        <v>3</v>
      </c>
      <c r="D60">
        <v>0.28228978450705999</v>
      </c>
      <c r="E60">
        <v>0.1</v>
      </c>
      <c r="F60" t="s">
        <v>1</v>
      </c>
    </row>
    <row r="61" spans="1:6" x14ac:dyDescent="0.35">
      <c r="A61">
        <v>2009</v>
      </c>
      <c r="B61">
        <v>7</v>
      </c>
      <c r="C61">
        <v>3</v>
      </c>
      <c r="D61">
        <v>0.39843983015676498</v>
      </c>
      <c r="E61">
        <v>0.1</v>
      </c>
      <c r="F61" t="s">
        <v>1</v>
      </c>
    </row>
    <row r="62" spans="1:6" x14ac:dyDescent="0.35">
      <c r="A62">
        <v>2010</v>
      </c>
      <c r="B62">
        <v>7</v>
      </c>
      <c r="C62">
        <v>3</v>
      </c>
      <c r="D62">
        <v>0.56372148367828601</v>
      </c>
      <c r="E62">
        <v>0.1</v>
      </c>
      <c r="F62" t="s">
        <v>1</v>
      </c>
    </row>
    <row r="63" spans="1:6" x14ac:dyDescent="0.35">
      <c r="A63">
        <v>2011</v>
      </c>
      <c r="B63">
        <v>7</v>
      </c>
      <c r="C63">
        <v>3</v>
      </c>
      <c r="D63">
        <v>0.83192116223489598</v>
      </c>
      <c r="E63">
        <v>0.1</v>
      </c>
      <c r="F63" t="s">
        <v>1</v>
      </c>
    </row>
    <row r="64" spans="1:6" x14ac:dyDescent="0.35">
      <c r="A64">
        <v>2012</v>
      </c>
      <c r="B64">
        <v>7</v>
      </c>
      <c r="C64">
        <v>3</v>
      </c>
      <c r="D64">
        <v>0.85172410447603697</v>
      </c>
      <c r="E64">
        <v>0.1</v>
      </c>
      <c r="F64" t="s">
        <v>1</v>
      </c>
    </row>
    <row r="65" spans="1:6" x14ac:dyDescent="0.35">
      <c r="A65">
        <v>2013</v>
      </c>
      <c r="B65">
        <v>7</v>
      </c>
      <c r="C65">
        <v>3</v>
      </c>
      <c r="D65">
        <v>0.69148538082795996</v>
      </c>
      <c r="E65">
        <v>0.1</v>
      </c>
      <c r="F65" t="s">
        <v>1</v>
      </c>
    </row>
    <row r="66" spans="1:6" x14ac:dyDescent="0.35">
      <c r="A66">
        <v>2014</v>
      </c>
      <c r="B66">
        <v>7</v>
      </c>
      <c r="C66">
        <v>3</v>
      </c>
      <c r="D66">
        <v>0.88672372916189801</v>
      </c>
      <c r="E66">
        <v>0.1</v>
      </c>
      <c r="F66" t="s">
        <v>1</v>
      </c>
    </row>
    <row r="67" spans="1:6" x14ac:dyDescent="0.35">
      <c r="A67">
        <v>2015</v>
      </c>
      <c r="B67">
        <v>7</v>
      </c>
      <c r="C67">
        <v>3</v>
      </c>
      <c r="D67">
        <v>0.89722036503398495</v>
      </c>
      <c r="E67">
        <v>0.1</v>
      </c>
      <c r="F67" t="s">
        <v>1</v>
      </c>
    </row>
    <row r="68" spans="1:6" x14ac:dyDescent="0.35">
      <c r="A68">
        <v>2016</v>
      </c>
      <c r="B68">
        <v>7</v>
      </c>
      <c r="C68">
        <v>3</v>
      </c>
      <c r="D68">
        <v>0.51787373096735201</v>
      </c>
      <c r="E68">
        <v>0.1</v>
      </c>
      <c r="F68" t="s">
        <v>1</v>
      </c>
    </row>
    <row r="69" spans="1:6" x14ac:dyDescent="0.35">
      <c r="A69">
        <v>2017</v>
      </c>
      <c r="B69">
        <v>7</v>
      </c>
      <c r="C69">
        <v>3</v>
      </c>
      <c r="D69">
        <v>0.607352316410674</v>
      </c>
      <c r="E69">
        <v>0.1</v>
      </c>
      <c r="F69" t="s">
        <v>1</v>
      </c>
    </row>
    <row r="70" spans="1:6" x14ac:dyDescent="0.35">
      <c r="A70">
        <v>2018</v>
      </c>
      <c r="B70">
        <v>7</v>
      </c>
      <c r="C70">
        <v>3</v>
      </c>
      <c r="D70">
        <v>0.64421723351023996</v>
      </c>
      <c r="E70">
        <v>0.1</v>
      </c>
      <c r="F70" t="s">
        <v>1</v>
      </c>
    </row>
    <row r="71" spans="1:6" x14ac:dyDescent="0.35">
      <c r="A71">
        <v>2019</v>
      </c>
      <c r="B71">
        <v>7</v>
      </c>
      <c r="C71">
        <v>3</v>
      </c>
      <c r="D71">
        <v>0.40290278125206502</v>
      </c>
      <c r="E71">
        <v>0.1</v>
      </c>
      <c r="F71" t="s">
        <v>1</v>
      </c>
    </row>
    <row r="72" spans="1:6" x14ac:dyDescent="0.35">
      <c r="A72">
        <v>2020</v>
      </c>
      <c r="B72">
        <v>7</v>
      </c>
      <c r="C72">
        <v>3</v>
      </c>
      <c r="D72">
        <v>0.42367265141181898</v>
      </c>
      <c r="E72">
        <v>0.1</v>
      </c>
      <c r="F72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5760-0127-4A01-90C9-9D5623D4F095}">
  <dimension ref="A1:U36"/>
  <sheetViews>
    <sheetView tabSelected="1" workbookViewId="0">
      <selection activeCell="N12" sqref="N12"/>
    </sheetView>
  </sheetViews>
  <sheetFormatPr defaultRowHeight="14.5" x14ac:dyDescent="0.35"/>
  <sheetData>
    <row r="1" spans="1:21" x14ac:dyDescent="0.35">
      <c r="A1">
        <v>1985</v>
      </c>
      <c r="B1">
        <v>7</v>
      </c>
      <c r="C1">
        <v>1</v>
      </c>
      <c r="D1">
        <v>0</v>
      </c>
      <c r="E1">
        <v>0</v>
      </c>
      <c r="F1">
        <v>1</v>
      </c>
      <c r="G1">
        <v>-1</v>
      </c>
      <c r="H1">
        <v>-1</v>
      </c>
      <c r="I1">
        <v>6</v>
      </c>
      <c r="J1">
        <v>1.2969501402555501E-3</v>
      </c>
      <c r="K1">
        <v>2.7686379226314999E-2</v>
      </c>
      <c r="L1">
        <v>0.17799769828499101</v>
      </c>
      <c r="M1">
        <v>0.19232002116876001</v>
      </c>
      <c r="N1">
        <v>0.20755133645681201</v>
      </c>
      <c r="O1">
        <v>0.39314761472286602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35">
      <c r="A2">
        <v>1986</v>
      </c>
      <c r="B2">
        <v>7</v>
      </c>
      <c r="C2">
        <v>1</v>
      </c>
      <c r="D2">
        <v>0</v>
      </c>
      <c r="E2">
        <v>0</v>
      </c>
      <c r="F2">
        <v>1</v>
      </c>
      <c r="G2">
        <v>-1</v>
      </c>
      <c r="H2">
        <v>-1</v>
      </c>
      <c r="I2">
        <v>6</v>
      </c>
      <c r="J2">
        <v>1.18393162243265E-3</v>
      </c>
      <c r="K2">
        <v>2.3069214026875E-2</v>
      </c>
      <c r="L2">
        <v>0.241368038898956</v>
      </c>
      <c r="M2">
        <v>0.23158596508839899</v>
      </c>
      <c r="N2">
        <v>0.17547436965699301</v>
      </c>
      <c r="O2">
        <v>0.32731848070634401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5">
      <c r="A3">
        <v>1987</v>
      </c>
      <c r="B3">
        <v>7</v>
      </c>
      <c r="C3">
        <v>1</v>
      </c>
      <c r="D3">
        <v>0</v>
      </c>
      <c r="E3">
        <v>0</v>
      </c>
      <c r="F3">
        <v>1</v>
      </c>
      <c r="G3">
        <v>-1</v>
      </c>
      <c r="H3">
        <v>-1</v>
      </c>
      <c r="I3">
        <v>6</v>
      </c>
      <c r="J3">
        <v>1.6887343856450401E-3</v>
      </c>
      <c r="K3">
        <v>2.9878533523495301E-2</v>
      </c>
      <c r="L3">
        <v>0.21920491948653001</v>
      </c>
      <c r="M3">
        <v>0.31992639352997299</v>
      </c>
      <c r="N3">
        <v>0.17050828693539899</v>
      </c>
      <c r="O3">
        <v>0.25879313213895799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5">
      <c r="A4">
        <v>1988</v>
      </c>
      <c r="B4">
        <v>7</v>
      </c>
      <c r="C4">
        <v>1</v>
      </c>
      <c r="D4">
        <v>0</v>
      </c>
      <c r="E4">
        <v>0</v>
      </c>
      <c r="F4">
        <v>1</v>
      </c>
      <c r="G4">
        <v>-1</v>
      </c>
      <c r="H4">
        <v>-1</v>
      </c>
      <c r="I4">
        <v>6</v>
      </c>
      <c r="J4">
        <v>2.43862276093927E-3</v>
      </c>
      <c r="K4">
        <v>4.0290091049502298E-2</v>
      </c>
      <c r="L4">
        <v>0.22604655433231099</v>
      </c>
      <c r="M4">
        <v>0.251471507225765</v>
      </c>
      <c r="N4">
        <v>0.21499129412130599</v>
      </c>
      <c r="O4">
        <v>0.26476193051017599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5">
      <c r="A5">
        <v>1989</v>
      </c>
      <c r="B5">
        <v>7</v>
      </c>
      <c r="C5">
        <v>1</v>
      </c>
      <c r="D5">
        <v>0</v>
      </c>
      <c r="E5">
        <v>0</v>
      </c>
      <c r="F5">
        <v>1</v>
      </c>
      <c r="G5">
        <v>-1</v>
      </c>
      <c r="H5">
        <v>-1</v>
      </c>
      <c r="I5">
        <v>6</v>
      </c>
      <c r="J5">
        <v>3.01175905719851E-3</v>
      </c>
      <c r="K5">
        <v>4.9141494697730201E-2</v>
      </c>
      <c r="L5">
        <v>0.27211964297687702</v>
      </c>
      <c r="M5">
        <v>0.26151531309633702</v>
      </c>
      <c r="N5">
        <v>0.17429624510189601</v>
      </c>
      <c r="O5">
        <v>0.23991554506996099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>
        <v>1990</v>
      </c>
      <c r="B6">
        <v>7</v>
      </c>
      <c r="C6">
        <v>1</v>
      </c>
      <c r="D6">
        <v>0</v>
      </c>
      <c r="E6">
        <v>0</v>
      </c>
      <c r="F6">
        <v>1</v>
      </c>
      <c r="G6">
        <v>-1</v>
      </c>
      <c r="H6">
        <v>-1</v>
      </c>
      <c r="I6">
        <v>6</v>
      </c>
      <c r="J6">
        <v>3.2366815913984401E-3</v>
      </c>
      <c r="K6">
        <v>5.2519096010164003E-2</v>
      </c>
      <c r="L6">
        <v>0.28682240177951301</v>
      </c>
      <c r="M6">
        <v>0.26909367888833702</v>
      </c>
      <c r="N6">
        <v>0.166005189644019</v>
      </c>
      <c r="O6">
        <v>0.22232295208656899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>
        <v>1991</v>
      </c>
      <c r="B7">
        <v>7</v>
      </c>
      <c r="C7">
        <v>1</v>
      </c>
      <c r="D7">
        <v>0</v>
      </c>
      <c r="E7">
        <v>0</v>
      </c>
      <c r="F7">
        <v>1</v>
      </c>
      <c r="G7">
        <v>-1</v>
      </c>
      <c r="H7">
        <v>-1</v>
      </c>
      <c r="I7">
        <v>6</v>
      </c>
      <c r="J7">
        <v>3.2858841406266498E-3</v>
      </c>
      <c r="K7">
        <v>5.2212399936818102E-2</v>
      </c>
      <c r="L7">
        <v>0.29374596992936702</v>
      </c>
      <c r="M7">
        <v>0.27947040225199099</v>
      </c>
      <c r="N7">
        <v>0.16860308353001699</v>
      </c>
      <c r="O7">
        <v>0.20268226021117899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>
        <v>1992</v>
      </c>
      <c r="B8">
        <v>7</v>
      </c>
      <c r="C8">
        <v>1</v>
      </c>
      <c r="D8">
        <v>0</v>
      </c>
      <c r="E8">
        <v>0</v>
      </c>
      <c r="F8">
        <v>1</v>
      </c>
      <c r="G8">
        <v>-1</v>
      </c>
      <c r="H8">
        <v>-1</v>
      </c>
      <c r="I8">
        <v>6</v>
      </c>
      <c r="J8">
        <v>3.3739809262600499E-3</v>
      </c>
      <c r="K8">
        <v>5.4723010972893303E-2</v>
      </c>
      <c r="L8">
        <v>0.30829733671154502</v>
      </c>
      <c r="M8">
        <v>0.29066713837302899</v>
      </c>
      <c r="N8">
        <v>0.168505749527712</v>
      </c>
      <c r="O8">
        <v>0.17443278348856101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>
        <v>1993</v>
      </c>
      <c r="B9">
        <v>7</v>
      </c>
      <c r="C9">
        <v>1</v>
      </c>
      <c r="D9">
        <v>0</v>
      </c>
      <c r="E9">
        <v>0</v>
      </c>
      <c r="F9">
        <v>1</v>
      </c>
      <c r="G9">
        <v>-1</v>
      </c>
      <c r="H9">
        <v>-1</v>
      </c>
      <c r="I9">
        <v>6</v>
      </c>
      <c r="J9">
        <v>3.11382777011244E-3</v>
      </c>
      <c r="K9">
        <v>5.1011364723944297E-2</v>
      </c>
      <c r="L9">
        <v>0.29520055975571202</v>
      </c>
      <c r="M9">
        <v>0.29143288973873699</v>
      </c>
      <c r="N9">
        <v>0.17719741280996201</v>
      </c>
      <c r="O9">
        <v>0.182043945201532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>
        <v>1994</v>
      </c>
      <c r="B10">
        <v>7</v>
      </c>
      <c r="C10">
        <v>1</v>
      </c>
      <c r="D10">
        <v>0</v>
      </c>
      <c r="E10">
        <v>0</v>
      </c>
      <c r="F10">
        <v>1</v>
      </c>
      <c r="G10">
        <v>-1</v>
      </c>
      <c r="H10">
        <v>-1</v>
      </c>
      <c r="I10">
        <v>6</v>
      </c>
      <c r="J10">
        <v>3.2667853741584901E-3</v>
      </c>
      <c r="K10">
        <v>5.45184822954091E-2</v>
      </c>
      <c r="L10">
        <v>0.30966479019112703</v>
      </c>
      <c r="M10">
        <v>0.29658160419628399</v>
      </c>
      <c r="N10">
        <v>0.175141064665538</v>
      </c>
      <c r="O10">
        <v>0.160827273277482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>
        <v>1995</v>
      </c>
      <c r="B11">
        <v>7</v>
      </c>
      <c r="C11">
        <v>1</v>
      </c>
      <c r="D11">
        <v>0</v>
      </c>
      <c r="E11">
        <v>0</v>
      </c>
      <c r="F11">
        <v>1</v>
      </c>
      <c r="G11">
        <v>-1</v>
      </c>
      <c r="H11">
        <v>-1</v>
      </c>
      <c r="I11">
        <v>6</v>
      </c>
      <c r="J11">
        <v>4.0016072443275303E-3</v>
      </c>
      <c r="K11">
        <v>6.4628119911134305E-2</v>
      </c>
      <c r="L11">
        <v>0.334630208195068</v>
      </c>
      <c r="M11">
        <v>0.31346653553391002</v>
      </c>
      <c r="N11">
        <v>0.160649217181559</v>
      </c>
      <c r="O11">
        <v>0.122624311934001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>
        <v>1996</v>
      </c>
      <c r="B12">
        <v>7</v>
      </c>
      <c r="C12">
        <v>1</v>
      </c>
      <c r="D12">
        <v>0</v>
      </c>
      <c r="E12">
        <v>0</v>
      </c>
      <c r="F12">
        <v>1</v>
      </c>
      <c r="G12">
        <v>-1</v>
      </c>
      <c r="H12">
        <v>-1</v>
      </c>
      <c r="I12">
        <v>6</v>
      </c>
      <c r="J12">
        <v>4.9968288372912104E-3</v>
      </c>
      <c r="K12">
        <v>7.9483208759099103E-2</v>
      </c>
      <c r="L12">
        <v>0.347899396716493</v>
      </c>
      <c r="M12">
        <v>0.28899479258116201</v>
      </c>
      <c r="N12">
        <v>0.14638155266356101</v>
      </c>
      <c r="O12">
        <v>0.13224422044239301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>
        <v>1997</v>
      </c>
      <c r="B13">
        <v>7</v>
      </c>
      <c r="C13">
        <v>1</v>
      </c>
      <c r="D13">
        <v>0</v>
      </c>
      <c r="E13">
        <v>0</v>
      </c>
      <c r="F13">
        <v>1</v>
      </c>
      <c r="G13">
        <v>-1</v>
      </c>
      <c r="H13">
        <v>-1</v>
      </c>
      <c r="I13">
        <v>6</v>
      </c>
      <c r="J13">
        <v>6.2699877709967797E-3</v>
      </c>
      <c r="K13">
        <v>9.3062036466765793E-2</v>
      </c>
      <c r="L13">
        <v>0.37317408136166702</v>
      </c>
      <c r="M13">
        <v>0.27863171023206401</v>
      </c>
      <c r="N13">
        <v>0.131223191089405</v>
      </c>
      <c r="O13">
        <v>0.117638993079101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>
        <v>1998</v>
      </c>
      <c r="B14">
        <v>7</v>
      </c>
      <c r="C14">
        <v>1</v>
      </c>
      <c r="D14">
        <v>0</v>
      </c>
      <c r="E14">
        <v>0</v>
      </c>
      <c r="F14">
        <v>1</v>
      </c>
      <c r="G14">
        <v>-1</v>
      </c>
      <c r="H14">
        <v>-1</v>
      </c>
      <c r="I14">
        <v>6</v>
      </c>
      <c r="J14">
        <v>6.0690898833220402E-3</v>
      </c>
      <c r="K14">
        <v>9.8776552043229104E-2</v>
      </c>
      <c r="L14">
        <v>0.36313260712213202</v>
      </c>
      <c r="M14">
        <v>0.273336321158413</v>
      </c>
      <c r="N14">
        <v>0.143995441263329</v>
      </c>
      <c r="O14">
        <v>0.114689988529575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>
        <v>1999</v>
      </c>
      <c r="B15">
        <v>7</v>
      </c>
      <c r="C15">
        <v>1</v>
      </c>
      <c r="D15">
        <v>0</v>
      </c>
      <c r="E15">
        <v>0</v>
      </c>
      <c r="F15">
        <v>1</v>
      </c>
      <c r="G15">
        <v>-1</v>
      </c>
      <c r="H15">
        <v>-1</v>
      </c>
      <c r="I15">
        <v>6</v>
      </c>
      <c r="J15">
        <v>6.9376503076210502E-3</v>
      </c>
      <c r="K15">
        <v>0.103333524985012</v>
      </c>
      <c r="L15">
        <v>0.37129594010903</v>
      </c>
      <c r="M15">
        <v>0.271649947207669</v>
      </c>
      <c r="N15">
        <v>0.151634111869132</v>
      </c>
      <c r="O15">
        <v>9.5148825521535793E-2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>
        <v>2000</v>
      </c>
      <c r="B16">
        <v>7</v>
      </c>
      <c r="C16">
        <v>1</v>
      </c>
      <c r="D16">
        <v>0</v>
      </c>
      <c r="E16">
        <v>0</v>
      </c>
      <c r="F16">
        <v>1</v>
      </c>
      <c r="G16">
        <v>-1</v>
      </c>
      <c r="H16">
        <v>-1</v>
      </c>
      <c r="I16">
        <v>6</v>
      </c>
      <c r="J16">
        <v>7.4316111844199102E-3</v>
      </c>
      <c r="K16">
        <v>0.109338084046411</v>
      </c>
      <c r="L16">
        <v>0.346292891084722</v>
      </c>
      <c r="M16">
        <v>0.26855220315539402</v>
      </c>
      <c r="N16">
        <v>0.165381819181146</v>
      </c>
      <c r="O16">
        <v>0.10300339134790799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>
        <v>2001</v>
      </c>
      <c r="B17">
        <v>7</v>
      </c>
      <c r="C17">
        <v>1</v>
      </c>
      <c r="D17">
        <v>0</v>
      </c>
      <c r="E17">
        <v>0</v>
      </c>
      <c r="F17">
        <v>1</v>
      </c>
      <c r="G17">
        <v>-1</v>
      </c>
      <c r="H17">
        <v>-1</v>
      </c>
      <c r="I17">
        <v>6</v>
      </c>
      <c r="J17">
        <v>7.9848796621575392E-3</v>
      </c>
      <c r="K17">
        <v>0.114884550459379</v>
      </c>
      <c r="L17">
        <v>0.354031777917511</v>
      </c>
      <c r="M17">
        <v>0.24580480300693</v>
      </c>
      <c r="N17">
        <v>0.16351234385688301</v>
      </c>
      <c r="O17">
        <v>0.113781645097141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>
        <v>2002</v>
      </c>
      <c r="B18">
        <v>7</v>
      </c>
      <c r="C18">
        <v>1</v>
      </c>
      <c r="D18">
        <v>0</v>
      </c>
      <c r="E18">
        <v>0</v>
      </c>
      <c r="F18">
        <v>1</v>
      </c>
      <c r="G18">
        <v>-1</v>
      </c>
      <c r="H18">
        <v>-1</v>
      </c>
      <c r="I18">
        <v>6</v>
      </c>
      <c r="J18">
        <v>8.3280623581280695E-3</v>
      </c>
      <c r="K18">
        <v>0.122583460244665</v>
      </c>
      <c r="L18">
        <v>0.373482466065989</v>
      </c>
      <c r="M18">
        <v>0.239031004620812</v>
      </c>
      <c r="N18">
        <v>0.13340896920729001</v>
      </c>
      <c r="O18">
        <v>0.123166037503115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>
        <v>2003</v>
      </c>
      <c r="B19">
        <v>7</v>
      </c>
      <c r="C19">
        <v>1</v>
      </c>
      <c r="D19">
        <v>0</v>
      </c>
      <c r="E19">
        <v>0</v>
      </c>
      <c r="F19">
        <v>1</v>
      </c>
      <c r="G19">
        <v>-1</v>
      </c>
      <c r="H19">
        <v>-1</v>
      </c>
      <c r="I19">
        <v>6</v>
      </c>
      <c r="J19">
        <v>8.2252092676281495E-3</v>
      </c>
      <c r="K19">
        <v>0.118082808153698</v>
      </c>
      <c r="L19">
        <v>0.37955385180333201</v>
      </c>
      <c r="M19">
        <v>0.237974331361478</v>
      </c>
      <c r="N19">
        <v>0.12775153888254001</v>
      </c>
      <c r="O19">
        <v>0.12841226053132301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>
        <v>2004</v>
      </c>
      <c r="B20">
        <v>7</v>
      </c>
      <c r="C20">
        <v>1</v>
      </c>
      <c r="D20">
        <v>0</v>
      </c>
      <c r="E20">
        <v>0</v>
      </c>
      <c r="F20">
        <v>1</v>
      </c>
      <c r="G20">
        <v>-1</v>
      </c>
      <c r="H20">
        <v>-1</v>
      </c>
      <c r="I20">
        <v>6</v>
      </c>
      <c r="J20">
        <v>8.6154581801171203E-3</v>
      </c>
      <c r="K20">
        <v>0.124145169111926</v>
      </c>
      <c r="L20">
        <v>0.38367080178169899</v>
      </c>
      <c r="M20">
        <v>0.25013016001184402</v>
      </c>
      <c r="N20">
        <v>0.12464574262808401</v>
      </c>
      <c r="O20">
        <v>0.10879266828633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>
        <v>2005</v>
      </c>
      <c r="B21">
        <v>7</v>
      </c>
      <c r="C21">
        <v>1</v>
      </c>
      <c r="D21">
        <v>0</v>
      </c>
      <c r="E21">
        <v>0</v>
      </c>
      <c r="F21">
        <v>1</v>
      </c>
      <c r="G21">
        <v>-1</v>
      </c>
      <c r="H21">
        <v>-1</v>
      </c>
      <c r="I21">
        <v>6</v>
      </c>
      <c r="J21">
        <v>7.5400203413839902E-3</v>
      </c>
      <c r="K21">
        <v>0.109326077587969</v>
      </c>
      <c r="L21">
        <v>0.34767721371955002</v>
      </c>
      <c r="M21">
        <v>0.216014563698636</v>
      </c>
      <c r="N21">
        <v>0.13567097236699199</v>
      </c>
      <c r="O21">
        <v>0.183771152285469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>
        <v>2006</v>
      </c>
      <c r="B22">
        <v>7</v>
      </c>
      <c r="C22">
        <v>1</v>
      </c>
      <c r="D22">
        <v>0</v>
      </c>
      <c r="E22">
        <v>0</v>
      </c>
      <c r="F22">
        <v>1</v>
      </c>
      <c r="G22">
        <v>-1</v>
      </c>
      <c r="H22">
        <v>-1</v>
      </c>
      <c r="I22">
        <v>6</v>
      </c>
      <c r="J22">
        <v>1.3023819228325699E-2</v>
      </c>
      <c r="K22">
        <v>0.12564346920234901</v>
      </c>
      <c r="L22">
        <v>0.25252734334086402</v>
      </c>
      <c r="M22">
        <v>0.130010637384011</v>
      </c>
      <c r="N22">
        <v>8.3108806080874398E-2</v>
      </c>
      <c r="O22">
        <v>0.395685924763575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>
        <v>2007</v>
      </c>
      <c r="B23">
        <v>7</v>
      </c>
      <c r="C23">
        <v>1</v>
      </c>
      <c r="D23">
        <v>0</v>
      </c>
      <c r="E23">
        <v>0</v>
      </c>
      <c r="F23">
        <v>1</v>
      </c>
      <c r="G23">
        <v>-1</v>
      </c>
      <c r="H23">
        <v>-1</v>
      </c>
      <c r="I23">
        <v>6</v>
      </c>
      <c r="J23">
        <v>1.68572581293558E-2</v>
      </c>
      <c r="K23">
        <v>0.143265428366218</v>
      </c>
      <c r="L23">
        <v>0.27333614946011198</v>
      </c>
      <c r="M23">
        <v>0.115516055291324</v>
      </c>
      <c r="N23">
        <v>7.2859594662043198E-2</v>
      </c>
      <c r="O23">
        <v>0.37816551409094701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>
        <v>2008</v>
      </c>
      <c r="B24">
        <v>7</v>
      </c>
      <c r="C24">
        <v>1</v>
      </c>
      <c r="D24">
        <v>0</v>
      </c>
      <c r="E24">
        <v>0</v>
      </c>
      <c r="F24">
        <v>1</v>
      </c>
      <c r="G24">
        <v>-1</v>
      </c>
      <c r="H24">
        <v>-1</v>
      </c>
      <c r="I24">
        <v>6</v>
      </c>
      <c r="J24">
        <v>1.3541637176385299E-2</v>
      </c>
      <c r="K24">
        <v>0.20649330779896299</v>
      </c>
      <c r="L24">
        <v>0.36694274933600401</v>
      </c>
      <c r="M24">
        <v>0.16010503471572399</v>
      </c>
      <c r="N24">
        <v>7.1593462949295597E-2</v>
      </c>
      <c r="O24">
        <v>0.18132380802362799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>
        <v>2009</v>
      </c>
      <c r="B25">
        <v>7</v>
      </c>
      <c r="C25">
        <v>1</v>
      </c>
      <c r="D25">
        <v>0</v>
      </c>
      <c r="E25">
        <v>0</v>
      </c>
      <c r="F25">
        <v>1</v>
      </c>
      <c r="G25">
        <v>-1</v>
      </c>
      <c r="H25">
        <v>-1</v>
      </c>
      <c r="I25">
        <v>6</v>
      </c>
      <c r="J25">
        <v>8.9909324047971508E-3</v>
      </c>
      <c r="K25">
        <v>0.13583644503601</v>
      </c>
      <c r="L25">
        <v>0.43511456571137602</v>
      </c>
      <c r="M25">
        <v>0.20213295305523599</v>
      </c>
      <c r="N25">
        <v>9.1069695686525398E-2</v>
      </c>
      <c r="O25">
        <v>0.126855408106056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>
        <v>2010</v>
      </c>
      <c r="B26">
        <v>7</v>
      </c>
      <c r="C26">
        <v>1</v>
      </c>
      <c r="D26">
        <v>0</v>
      </c>
      <c r="E26">
        <v>0</v>
      </c>
      <c r="F26">
        <v>1</v>
      </c>
      <c r="G26">
        <v>-1</v>
      </c>
      <c r="H26">
        <v>-1</v>
      </c>
      <c r="I26">
        <v>6</v>
      </c>
      <c r="J26">
        <v>7.5227885331349501E-3</v>
      </c>
      <c r="K26">
        <v>0.109336364816239</v>
      </c>
      <c r="L26">
        <v>0.38849555709072697</v>
      </c>
      <c r="M26">
        <v>0.289345792606019</v>
      </c>
      <c r="N26">
        <v>0.116195279407003</v>
      </c>
      <c r="O26">
        <v>8.9104217546877501E-2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>
        <v>2011</v>
      </c>
      <c r="B27">
        <v>7</v>
      </c>
      <c r="C27">
        <v>1</v>
      </c>
      <c r="D27">
        <v>0</v>
      </c>
      <c r="E27">
        <v>0</v>
      </c>
      <c r="F27">
        <v>1</v>
      </c>
      <c r="G27">
        <v>-1</v>
      </c>
      <c r="H27">
        <v>-1</v>
      </c>
      <c r="I27">
        <v>6</v>
      </c>
      <c r="J27">
        <v>6.0045281291423499E-3</v>
      </c>
      <c r="K27">
        <v>9.1856547674223701E-2</v>
      </c>
      <c r="L27">
        <v>0.33564914617155001</v>
      </c>
      <c r="M27">
        <v>0.28574633505180502</v>
      </c>
      <c r="N27">
        <v>0.18046598812334499</v>
      </c>
      <c r="O27">
        <v>0.100277454849933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>
        <v>2012</v>
      </c>
      <c r="B28">
        <v>7</v>
      </c>
      <c r="C28">
        <v>1</v>
      </c>
      <c r="D28">
        <v>0</v>
      </c>
      <c r="E28">
        <v>0</v>
      </c>
      <c r="F28">
        <v>1</v>
      </c>
      <c r="G28">
        <v>-1</v>
      </c>
      <c r="H28">
        <v>-1</v>
      </c>
      <c r="I28">
        <v>6</v>
      </c>
      <c r="J28">
        <v>5.7189738541671697E-3</v>
      </c>
      <c r="K28">
        <v>8.6157343502345204E-2</v>
      </c>
      <c r="L28">
        <v>0.32256529233331599</v>
      </c>
      <c r="M28">
        <v>0.25792944568505399</v>
      </c>
      <c r="N28">
        <v>0.187833704423991</v>
      </c>
      <c r="O28">
        <v>0.13979524020112699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>
        <v>2013</v>
      </c>
      <c r="B29">
        <v>7</v>
      </c>
      <c r="C29">
        <v>1</v>
      </c>
      <c r="D29">
        <v>0</v>
      </c>
      <c r="E29">
        <v>0</v>
      </c>
      <c r="F29">
        <v>1</v>
      </c>
      <c r="G29">
        <v>-1</v>
      </c>
      <c r="H29">
        <v>-1</v>
      </c>
      <c r="I29">
        <v>6</v>
      </c>
      <c r="J29">
        <v>6.8915468748933098E-3</v>
      </c>
      <c r="K29">
        <v>9.3579640365271E-2</v>
      </c>
      <c r="L29">
        <v>0.32770261955415803</v>
      </c>
      <c r="M29">
        <v>0.254473072573415</v>
      </c>
      <c r="N29">
        <v>0.17009157283343901</v>
      </c>
      <c r="O29">
        <v>0.147261547798824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>
        <v>2014</v>
      </c>
      <c r="B30">
        <v>7</v>
      </c>
      <c r="C30">
        <v>1</v>
      </c>
      <c r="D30">
        <v>0</v>
      </c>
      <c r="E30">
        <v>0</v>
      </c>
      <c r="F30">
        <v>1</v>
      </c>
      <c r="G30">
        <v>-1</v>
      </c>
      <c r="H30">
        <v>-1</v>
      </c>
      <c r="I30">
        <v>6</v>
      </c>
      <c r="J30">
        <v>7.1813054697290298E-3</v>
      </c>
      <c r="K30">
        <v>0.10620447611539301</v>
      </c>
      <c r="L30">
        <v>0.352991784524819</v>
      </c>
      <c r="M30">
        <v>0.24772693783086999</v>
      </c>
      <c r="N30">
        <v>0.158284602799036</v>
      </c>
      <c r="O30">
        <v>0.12761089326015301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>
        <v>2015</v>
      </c>
      <c r="B31">
        <v>7</v>
      </c>
      <c r="C31">
        <v>1</v>
      </c>
      <c r="D31">
        <v>0</v>
      </c>
      <c r="E31">
        <v>0</v>
      </c>
      <c r="F31">
        <v>1</v>
      </c>
      <c r="G31">
        <v>-1</v>
      </c>
      <c r="H31">
        <v>-1</v>
      </c>
      <c r="I31">
        <v>6</v>
      </c>
      <c r="J31">
        <v>6.3898366607692096E-3</v>
      </c>
      <c r="K31">
        <v>0.10305782784803701</v>
      </c>
      <c r="L31">
        <v>0.367812423740769</v>
      </c>
      <c r="M31">
        <v>0.25376568325853799</v>
      </c>
      <c r="N31">
        <v>0.152686722534284</v>
      </c>
      <c r="O31">
        <v>0.116287505957602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>
        <v>2016</v>
      </c>
      <c r="B32">
        <v>7</v>
      </c>
      <c r="C32">
        <v>1</v>
      </c>
      <c r="D32">
        <v>0</v>
      </c>
      <c r="E32">
        <v>0</v>
      </c>
      <c r="F32">
        <v>1</v>
      </c>
      <c r="G32">
        <v>-1</v>
      </c>
      <c r="H32">
        <v>-1</v>
      </c>
      <c r="I32">
        <v>6</v>
      </c>
      <c r="J32">
        <v>6.1041589417333E-3</v>
      </c>
      <c r="K32">
        <v>9.3347002310249796E-2</v>
      </c>
      <c r="L32">
        <v>0.36298014233154902</v>
      </c>
      <c r="M32">
        <v>0.24691320604601399</v>
      </c>
      <c r="N32">
        <v>0.14090113952311201</v>
      </c>
      <c r="O32">
        <v>0.14975435084734201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>
        <v>2017</v>
      </c>
      <c r="B33">
        <v>7</v>
      </c>
      <c r="C33">
        <v>1</v>
      </c>
      <c r="D33">
        <v>0</v>
      </c>
      <c r="E33">
        <v>0</v>
      </c>
      <c r="F33">
        <v>1</v>
      </c>
      <c r="G33">
        <v>-1</v>
      </c>
      <c r="H33">
        <v>-1</v>
      </c>
      <c r="I33">
        <v>6</v>
      </c>
      <c r="J33">
        <v>7.61444464997643E-3</v>
      </c>
      <c r="K33">
        <v>0.108335274559154</v>
      </c>
      <c r="L33">
        <v>0.35088326291129102</v>
      </c>
      <c r="M33">
        <v>0.24589506659851201</v>
      </c>
      <c r="N33">
        <v>0.15612867347030401</v>
      </c>
      <c r="O33">
        <v>0.13114327781076299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>
        <v>2018</v>
      </c>
      <c r="B34">
        <v>7</v>
      </c>
      <c r="C34">
        <v>1</v>
      </c>
      <c r="D34">
        <v>0</v>
      </c>
      <c r="E34">
        <v>0</v>
      </c>
      <c r="F34">
        <v>1</v>
      </c>
      <c r="G34">
        <v>-1</v>
      </c>
      <c r="H34">
        <v>-1</v>
      </c>
      <c r="I34">
        <v>6</v>
      </c>
      <c r="J34">
        <v>8.0669071386982403E-3</v>
      </c>
      <c r="K34">
        <v>0.12626491032144099</v>
      </c>
      <c r="L34">
        <v>0.35088890537567502</v>
      </c>
      <c r="M34">
        <v>0.23778318633170301</v>
      </c>
      <c r="N34">
        <v>0.14674263292196499</v>
      </c>
      <c r="O34">
        <v>0.13025345791051701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>
        <v>2019</v>
      </c>
      <c r="B35">
        <v>7</v>
      </c>
      <c r="C35">
        <v>1</v>
      </c>
      <c r="D35">
        <v>0</v>
      </c>
      <c r="E35">
        <v>0</v>
      </c>
      <c r="F35">
        <v>1</v>
      </c>
      <c r="G35">
        <v>-1</v>
      </c>
      <c r="H35">
        <v>-1</v>
      </c>
      <c r="I35">
        <v>6</v>
      </c>
      <c r="J35">
        <v>7.0072179680540298E-3</v>
      </c>
      <c r="K35">
        <v>0.103281523220529</v>
      </c>
      <c r="L35">
        <v>0.33941801939723898</v>
      </c>
      <c r="M35">
        <v>0.234905173509001</v>
      </c>
      <c r="N35">
        <v>0.13799172313309199</v>
      </c>
      <c r="O35">
        <v>0.17739634277208499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>
        <v>2020</v>
      </c>
      <c r="B36">
        <v>7</v>
      </c>
      <c r="C36">
        <v>1</v>
      </c>
      <c r="D36">
        <v>0</v>
      </c>
      <c r="E36">
        <v>0</v>
      </c>
      <c r="F36">
        <v>1</v>
      </c>
      <c r="G36">
        <v>-1</v>
      </c>
      <c r="H36">
        <v>-1</v>
      </c>
      <c r="I36">
        <v>6</v>
      </c>
      <c r="J36">
        <v>7.7624672300150204E-3</v>
      </c>
      <c r="K36">
        <v>0.117834558840652</v>
      </c>
      <c r="L36">
        <v>0.34634620651589099</v>
      </c>
      <c r="M36">
        <v>0.22273903649829299</v>
      </c>
      <c r="N36">
        <v>0.14226001741289901</v>
      </c>
      <c r="O36">
        <v>0.16305771350225001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6D36-BB7B-471E-82EF-A64B4796B335}">
  <dimension ref="A1:B35"/>
  <sheetViews>
    <sheetView workbookViewId="0">
      <selection activeCell="L18" sqref="L18"/>
    </sheetView>
  </sheetViews>
  <sheetFormatPr defaultRowHeight="14.5" x14ac:dyDescent="0.35"/>
  <sheetData>
    <row r="1" spans="1:2" x14ac:dyDescent="0.35">
      <c r="A1">
        <v>1985</v>
      </c>
      <c r="B1">
        <v>1986</v>
      </c>
    </row>
    <row r="2" spans="1:2" x14ac:dyDescent="0.35">
      <c r="A2">
        <f>A1+1</f>
        <v>1986</v>
      </c>
      <c r="B2">
        <f>B1+1</f>
        <v>1987</v>
      </c>
    </row>
    <row r="3" spans="1:2" x14ac:dyDescent="0.35">
      <c r="A3">
        <f>A2+1</f>
        <v>1987</v>
      </c>
      <c r="B3">
        <f>B2+1</f>
        <v>1988</v>
      </c>
    </row>
    <row r="4" spans="1:2" x14ac:dyDescent="0.35">
      <c r="A4">
        <f t="shared" ref="A4:A35" si="0">A3+1</f>
        <v>1988</v>
      </c>
      <c r="B4">
        <f t="shared" ref="B4:B35" si="1">B3+1</f>
        <v>1989</v>
      </c>
    </row>
    <row r="5" spans="1:2" x14ac:dyDescent="0.35">
      <c r="A5">
        <f t="shared" si="0"/>
        <v>1989</v>
      </c>
      <c r="B5">
        <f t="shared" si="1"/>
        <v>1990</v>
      </c>
    </row>
    <row r="6" spans="1:2" x14ac:dyDescent="0.35">
      <c r="A6">
        <f t="shared" si="0"/>
        <v>1990</v>
      </c>
      <c r="B6">
        <f t="shared" si="1"/>
        <v>1991</v>
      </c>
    </row>
    <row r="7" spans="1:2" x14ac:dyDescent="0.35">
      <c r="A7">
        <f t="shared" si="0"/>
        <v>1991</v>
      </c>
      <c r="B7">
        <f t="shared" si="1"/>
        <v>1992</v>
      </c>
    </row>
    <row r="8" spans="1:2" x14ac:dyDescent="0.35">
      <c r="A8">
        <f t="shared" si="0"/>
        <v>1992</v>
      </c>
      <c r="B8">
        <f t="shared" si="1"/>
        <v>1993</v>
      </c>
    </row>
    <row r="9" spans="1:2" x14ac:dyDescent="0.35">
      <c r="A9">
        <f t="shared" si="0"/>
        <v>1993</v>
      </c>
      <c r="B9">
        <f t="shared" si="1"/>
        <v>1994</v>
      </c>
    </row>
    <row r="10" spans="1:2" x14ac:dyDescent="0.35">
      <c r="A10">
        <f t="shared" si="0"/>
        <v>1994</v>
      </c>
      <c r="B10">
        <f t="shared" si="1"/>
        <v>1995</v>
      </c>
    </row>
    <row r="11" spans="1:2" x14ac:dyDescent="0.35">
      <c r="A11">
        <f t="shared" si="0"/>
        <v>1995</v>
      </c>
      <c r="B11">
        <f t="shared" si="1"/>
        <v>1996</v>
      </c>
    </row>
    <row r="12" spans="1:2" x14ac:dyDescent="0.35">
      <c r="A12">
        <f t="shared" si="0"/>
        <v>1996</v>
      </c>
      <c r="B12">
        <f t="shared" si="1"/>
        <v>1997</v>
      </c>
    </row>
    <row r="13" spans="1:2" x14ac:dyDescent="0.35">
      <c r="A13">
        <f t="shared" si="0"/>
        <v>1997</v>
      </c>
      <c r="B13">
        <f t="shared" si="1"/>
        <v>1998</v>
      </c>
    </row>
    <row r="14" spans="1:2" x14ac:dyDescent="0.35">
      <c r="A14">
        <f t="shared" si="0"/>
        <v>1998</v>
      </c>
      <c r="B14">
        <f t="shared" si="1"/>
        <v>1999</v>
      </c>
    </row>
    <row r="15" spans="1:2" x14ac:dyDescent="0.35">
      <c r="A15">
        <f t="shared" si="0"/>
        <v>1999</v>
      </c>
      <c r="B15">
        <f t="shared" si="1"/>
        <v>2000</v>
      </c>
    </row>
    <row r="16" spans="1:2" x14ac:dyDescent="0.35">
      <c r="A16">
        <f t="shared" si="0"/>
        <v>2000</v>
      </c>
      <c r="B16">
        <f t="shared" si="1"/>
        <v>2001</v>
      </c>
    </row>
    <row r="17" spans="1:2" x14ac:dyDescent="0.35">
      <c r="A17">
        <f t="shared" si="0"/>
        <v>2001</v>
      </c>
      <c r="B17">
        <f t="shared" si="1"/>
        <v>2002</v>
      </c>
    </row>
    <row r="18" spans="1:2" x14ac:dyDescent="0.35">
      <c r="A18">
        <f t="shared" si="0"/>
        <v>2002</v>
      </c>
      <c r="B18">
        <f t="shared" si="1"/>
        <v>2003</v>
      </c>
    </row>
    <row r="19" spans="1:2" x14ac:dyDescent="0.35">
      <c r="A19">
        <f t="shared" si="0"/>
        <v>2003</v>
      </c>
      <c r="B19">
        <f t="shared" si="1"/>
        <v>2004</v>
      </c>
    </row>
    <row r="20" spans="1:2" x14ac:dyDescent="0.35">
      <c r="A20">
        <f t="shared" si="0"/>
        <v>2004</v>
      </c>
      <c r="B20">
        <f t="shared" si="1"/>
        <v>2005</v>
      </c>
    </row>
    <row r="21" spans="1:2" x14ac:dyDescent="0.35">
      <c r="A21">
        <f t="shared" si="0"/>
        <v>2005</v>
      </c>
      <c r="B21">
        <f t="shared" si="1"/>
        <v>2006</v>
      </c>
    </row>
    <row r="22" spans="1:2" x14ac:dyDescent="0.35">
      <c r="A22">
        <f t="shared" si="0"/>
        <v>2006</v>
      </c>
      <c r="B22">
        <f t="shared" si="1"/>
        <v>2007</v>
      </c>
    </row>
    <row r="23" spans="1:2" x14ac:dyDescent="0.35">
      <c r="A23">
        <f t="shared" si="0"/>
        <v>2007</v>
      </c>
      <c r="B23">
        <f t="shared" si="1"/>
        <v>2008</v>
      </c>
    </row>
    <row r="24" spans="1:2" x14ac:dyDescent="0.35">
      <c r="A24">
        <f t="shared" si="0"/>
        <v>2008</v>
      </c>
      <c r="B24">
        <f t="shared" si="1"/>
        <v>2009</v>
      </c>
    </row>
    <row r="25" spans="1:2" x14ac:dyDescent="0.35">
      <c r="A25">
        <f t="shared" si="0"/>
        <v>2009</v>
      </c>
      <c r="B25">
        <f t="shared" si="1"/>
        <v>2010</v>
      </c>
    </row>
    <row r="26" spans="1:2" x14ac:dyDescent="0.35">
      <c r="A26">
        <f t="shared" si="0"/>
        <v>2010</v>
      </c>
      <c r="B26">
        <f t="shared" si="1"/>
        <v>2011</v>
      </c>
    </row>
    <row r="27" spans="1:2" x14ac:dyDescent="0.35">
      <c r="A27">
        <f t="shared" si="0"/>
        <v>2011</v>
      </c>
      <c r="B27">
        <f t="shared" si="1"/>
        <v>2012</v>
      </c>
    </row>
    <row r="28" spans="1:2" x14ac:dyDescent="0.35">
      <c r="A28">
        <f t="shared" si="0"/>
        <v>2012</v>
      </c>
      <c r="B28">
        <f t="shared" si="1"/>
        <v>2013</v>
      </c>
    </row>
    <row r="29" spans="1:2" x14ac:dyDescent="0.35">
      <c r="A29">
        <f t="shared" si="0"/>
        <v>2013</v>
      </c>
      <c r="B29">
        <f t="shared" si="1"/>
        <v>2014</v>
      </c>
    </row>
    <row r="30" spans="1:2" x14ac:dyDescent="0.35">
      <c r="A30">
        <f t="shared" si="0"/>
        <v>2014</v>
      </c>
      <c r="B30">
        <f t="shared" si="1"/>
        <v>2015</v>
      </c>
    </row>
    <row r="31" spans="1:2" x14ac:dyDescent="0.35">
      <c r="A31">
        <f t="shared" si="0"/>
        <v>2015</v>
      </c>
      <c r="B31">
        <f t="shared" si="1"/>
        <v>2016</v>
      </c>
    </row>
    <row r="32" spans="1:2" x14ac:dyDescent="0.35">
      <c r="A32">
        <f t="shared" si="0"/>
        <v>2016</v>
      </c>
      <c r="B32">
        <f t="shared" si="1"/>
        <v>2017</v>
      </c>
    </row>
    <row r="33" spans="1:2" x14ac:dyDescent="0.35">
      <c r="A33">
        <f t="shared" si="0"/>
        <v>2017</v>
      </c>
      <c r="B33">
        <f t="shared" si="1"/>
        <v>2018</v>
      </c>
    </row>
    <row r="34" spans="1:2" x14ac:dyDescent="0.35">
      <c r="A34">
        <f t="shared" si="0"/>
        <v>2018</v>
      </c>
      <c r="B34">
        <f t="shared" si="1"/>
        <v>2019</v>
      </c>
    </row>
    <row r="35" spans="1:2" x14ac:dyDescent="0.35">
      <c r="A35">
        <f t="shared" si="0"/>
        <v>2019</v>
      </c>
      <c r="B35">
        <f t="shared" si="1"/>
        <v>2020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2280-622D-4C35-BFBC-A9D7CD2360B8}">
  <dimension ref="A1:U216"/>
  <sheetViews>
    <sheetView zoomScale="91" zoomScaleNormal="91" workbookViewId="0">
      <selection activeCell="B40" sqref="B40:H40"/>
    </sheetView>
  </sheetViews>
  <sheetFormatPr defaultRowHeight="14.5" x14ac:dyDescent="0.35"/>
  <cols>
    <col min="8" max="8" width="12" bestFit="1" customWidth="1"/>
  </cols>
  <sheetData>
    <row r="1" spans="1:2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S1">
        <v>1985</v>
      </c>
      <c r="T1">
        <v>1</v>
      </c>
      <c r="U1">
        <f>B2</f>
        <v>7.5186563675612905E-4</v>
      </c>
    </row>
    <row r="2" spans="1:21" x14ac:dyDescent="0.35">
      <c r="A2">
        <v>1985</v>
      </c>
      <c r="B2">
        <v>7.5186563675612905E-4</v>
      </c>
      <c r="C2">
        <v>4.2993671142135798E-4</v>
      </c>
      <c r="D2">
        <v>2.4887893471216499E-4</v>
      </c>
      <c r="E2" s="2">
        <v>3.25748480759303E-5</v>
      </c>
      <c r="F2" s="2">
        <v>8.5080356783832998E-23</v>
      </c>
      <c r="G2" s="2">
        <v>4.1629740643895104E-6</v>
      </c>
      <c r="H2">
        <f>SUMPRODUCT(B2:G2,agecomp!J1:O1)</f>
        <v>6.5079859404256531E-5</v>
      </c>
      <c r="J2">
        <f>(B2-(AVERAGE(B$2:B$37)))/(_xlfn.STDEV.P(B$2:B$37))</f>
        <v>-0.46509004955418887</v>
      </c>
      <c r="K2">
        <f t="shared" ref="K2:O17" si="0">(C2-(AVERAGE(C$2:C$37)))/(_xlfn.STDEV.P(C$2:C$37))</f>
        <v>-0.46198249309202971</v>
      </c>
      <c r="L2">
        <f t="shared" si="0"/>
        <v>-0.4314068796702577</v>
      </c>
      <c r="M2">
        <f t="shared" si="0"/>
        <v>-0.49162523938929759</v>
      </c>
      <c r="N2">
        <f t="shared" si="0"/>
        <v>-0.51270928678728211</v>
      </c>
      <c r="O2">
        <f t="shared" si="0"/>
        <v>-0.48806386211177649</v>
      </c>
      <c r="S2">
        <v>1986</v>
      </c>
      <c r="T2">
        <v>1</v>
      </c>
      <c r="U2">
        <f t="shared" ref="U2:U36" si="1">B3</f>
        <v>2.5416465284490499E-11</v>
      </c>
    </row>
    <row r="3" spans="1:21" x14ac:dyDescent="0.35">
      <c r="A3">
        <v>1986</v>
      </c>
      <c r="B3" s="2">
        <v>2.5416465284490499E-11</v>
      </c>
      <c r="C3" s="2">
        <v>1.21372036221535E-10</v>
      </c>
      <c r="D3" s="2">
        <v>7.3799449888517805E-11</v>
      </c>
      <c r="E3" s="2">
        <v>1.9102514506769801E-10</v>
      </c>
      <c r="F3" s="2">
        <v>4.5591886307776701E-10</v>
      </c>
      <c r="G3" s="2">
        <v>5.3526307579167898E-11</v>
      </c>
      <c r="H3">
        <f>SUMPRODUCT(B3:G3,agecomp!J2:O2)</f>
        <v>1.6240384469345833E-10</v>
      </c>
      <c r="J3">
        <f t="shared" ref="J3:O37" si="2">(B3-(AVERAGE(B$2:B$37)))/(_xlfn.STDEV.P(B$2:B$37))</f>
        <v>-0.46766023648816302</v>
      </c>
      <c r="K3">
        <f t="shared" si="0"/>
        <v>-0.46398849350852012</v>
      </c>
      <c r="L3">
        <f t="shared" si="0"/>
        <v>-0.43266301279393554</v>
      </c>
      <c r="M3">
        <f t="shared" si="0"/>
        <v>-0.49178896385821624</v>
      </c>
      <c r="N3">
        <f t="shared" si="0"/>
        <v>-0.51270928438304952</v>
      </c>
      <c r="O3">
        <f t="shared" si="0"/>
        <v>-0.48811622844567654</v>
      </c>
      <c r="S3">
        <v>1987</v>
      </c>
      <c r="T3">
        <v>1</v>
      </c>
      <c r="U3">
        <f t="shared" si="1"/>
        <v>9.6112847325349002E-3</v>
      </c>
    </row>
    <row r="4" spans="1:21" x14ac:dyDescent="0.35">
      <c r="A4">
        <v>1987</v>
      </c>
      <c r="B4">
        <v>9.6112847325349002E-3</v>
      </c>
      <c r="C4">
        <v>1.88554235865225E-2</v>
      </c>
      <c r="D4">
        <v>1.5680702411000998E-2</v>
      </c>
      <c r="E4">
        <v>2.0308407921533201E-2</v>
      </c>
      <c r="F4">
        <v>3.8877136552719301E-2</v>
      </c>
      <c r="G4">
        <v>4.2190724826716798E-2</v>
      </c>
      <c r="H4">
        <f>SUMPRODUCT(B4:G4,agecomp!J3:O3)</f>
        <v>2.8061629906591723E-2</v>
      </c>
      <c r="J4">
        <f t="shared" si="2"/>
        <v>-0.43480489904437941</v>
      </c>
      <c r="K4">
        <f t="shared" si="0"/>
        <v>-0.3760127589476282</v>
      </c>
      <c r="L4">
        <f t="shared" si="0"/>
        <v>-0.35351989257851529</v>
      </c>
      <c r="M4">
        <f t="shared" si="0"/>
        <v>-0.3897162616014605</v>
      </c>
      <c r="N4">
        <f t="shared" si="0"/>
        <v>-0.30769543881067118</v>
      </c>
      <c r="O4">
        <f t="shared" si="0"/>
        <v>4.261059200338816E-2</v>
      </c>
      <c r="S4">
        <v>1988</v>
      </c>
      <c r="T4">
        <v>1</v>
      </c>
      <c r="U4">
        <f t="shared" si="1"/>
        <v>7.0402168339571196E-6</v>
      </c>
    </row>
    <row r="5" spans="1:21" x14ac:dyDescent="0.35">
      <c r="A5">
        <v>1988</v>
      </c>
      <c r="B5" s="2">
        <v>7.0402168339571196E-6</v>
      </c>
      <c r="C5" s="2">
        <v>9.1212588210809592E-6</v>
      </c>
      <c r="D5" s="2">
        <v>4.0461195083091299E-6</v>
      </c>
      <c r="E5" s="2">
        <v>7.2236195716250702E-6</v>
      </c>
      <c r="F5" s="2">
        <v>1.13884604494709E-5</v>
      </c>
      <c r="G5" s="2">
        <v>5.7218589093823999E-6</v>
      </c>
      <c r="H5">
        <f>SUMPRODUCT(B5:G5,agecomp!J4:O4)</f>
        <v>7.0791609170087714E-6</v>
      </c>
      <c r="J5">
        <f t="shared" si="2"/>
        <v>-0.46763617020860326</v>
      </c>
      <c r="K5">
        <f t="shared" si="0"/>
        <v>-0.46394593605715373</v>
      </c>
      <c r="L5">
        <f t="shared" si="0"/>
        <v>-0.4326425917263681</v>
      </c>
      <c r="M5">
        <f t="shared" si="0"/>
        <v>-0.4917526579655494</v>
      </c>
      <c r="N5">
        <f t="shared" si="0"/>
        <v>-0.51264923112716143</v>
      </c>
      <c r="O5">
        <f t="shared" si="0"/>
        <v>-0.48804425254114986</v>
      </c>
      <c r="S5">
        <v>1989</v>
      </c>
      <c r="T5">
        <v>1</v>
      </c>
      <c r="U5">
        <f t="shared" si="1"/>
        <v>2.4849932245239498E-3</v>
      </c>
    </row>
    <row r="6" spans="1:21" x14ac:dyDescent="0.35">
      <c r="A6">
        <v>1989</v>
      </c>
      <c r="B6">
        <v>2.4849932245239498E-3</v>
      </c>
      <c r="C6">
        <v>3.4289449398246098E-3</v>
      </c>
      <c r="D6">
        <v>3.05152663756504E-3</v>
      </c>
      <c r="E6">
        <v>4.4363516337488701E-3</v>
      </c>
      <c r="F6">
        <v>1.14253773367458E-2</v>
      </c>
      <c r="G6">
        <v>1.22835669331318E-3</v>
      </c>
      <c r="H6">
        <f>SUMPRODUCT(B6:G6,agecomp!J5:O5)</f>
        <v>4.452644140367808E-3</v>
      </c>
      <c r="J6">
        <f t="shared" si="2"/>
        <v>-0.45916550424474978</v>
      </c>
      <c r="K6">
        <f t="shared" si="0"/>
        <v>-0.44798970463328325</v>
      </c>
      <c r="L6">
        <f t="shared" si="0"/>
        <v>-0.41726144923618047</v>
      </c>
      <c r="M6">
        <f t="shared" si="0"/>
        <v>-0.46949128370876719</v>
      </c>
      <c r="N6">
        <f t="shared" si="0"/>
        <v>-0.45245894995461278</v>
      </c>
      <c r="O6">
        <f t="shared" si="0"/>
        <v>-0.47266444805280122</v>
      </c>
      <c r="S6">
        <v>1990</v>
      </c>
      <c r="T6">
        <v>1</v>
      </c>
      <c r="U6">
        <f t="shared" si="1"/>
        <v>0</v>
      </c>
    </row>
    <row r="7" spans="1:21" x14ac:dyDescent="0.35">
      <c r="A7">
        <v>1990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SUMPRODUCT(B7:G7,agecomp!J6:O6)</f>
        <v>0</v>
      </c>
      <c r="J7">
        <f t="shared" si="2"/>
        <v>-0.46766023657504702</v>
      </c>
      <c r="K7">
        <f t="shared" si="0"/>
        <v>-0.4639884940748184</v>
      </c>
      <c r="L7">
        <f t="shared" si="0"/>
        <v>-0.4326630131664137</v>
      </c>
      <c r="M7">
        <f t="shared" si="0"/>
        <v>-0.49178896481833351</v>
      </c>
      <c r="N7">
        <f t="shared" si="0"/>
        <v>-0.51270928678728211</v>
      </c>
      <c r="O7">
        <f t="shared" si="0"/>
        <v>-0.48811622911899627</v>
      </c>
      <c r="S7">
        <v>1991</v>
      </c>
      <c r="T7">
        <v>1</v>
      </c>
      <c r="U7">
        <f t="shared" si="1"/>
        <v>3.4726154665663998E-2</v>
      </c>
    </row>
    <row r="8" spans="1:21" x14ac:dyDescent="0.35">
      <c r="A8">
        <v>1991</v>
      </c>
      <c r="B8">
        <v>3.4726154665663998E-2</v>
      </c>
      <c r="C8">
        <v>3.2929519252827097E-2</v>
      </c>
      <c r="D8">
        <v>3.5543578255928202E-2</v>
      </c>
      <c r="E8">
        <v>5.4209748679561902E-2</v>
      </c>
      <c r="F8">
        <v>5.6706705494483103E-2</v>
      </c>
      <c r="G8">
        <v>1.09527064844801E-2</v>
      </c>
      <c r="H8">
        <f>SUMPRODUCT(B8:G8,agecomp!J7:O7)</f>
        <v>3.9205083197743573E-2</v>
      </c>
      <c r="J8">
        <f t="shared" si="2"/>
        <v>-0.34895190939164811</v>
      </c>
      <c r="K8">
        <f t="shared" si="0"/>
        <v>-0.31034576892685911</v>
      </c>
      <c r="L8">
        <f t="shared" si="0"/>
        <v>-0.25326864508881974</v>
      </c>
      <c r="M8">
        <f t="shared" si="0"/>
        <v>-0.21932370758055919</v>
      </c>
      <c r="N8">
        <f t="shared" si="0"/>
        <v>-0.213673376986275</v>
      </c>
      <c r="O8">
        <f t="shared" si="0"/>
        <v>-0.35033961781238743</v>
      </c>
      <c r="S8">
        <v>1992</v>
      </c>
      <c r="T8">
        <v>1</v>
      </c>
      <c r="U8">
        <f t="shared" si="1"/>
        <v>4.4001086042505201E-3</v>
      </c>
    </row>
    <row r="9" spans="1:21" x14ac:dyDescent="0.35">
      <c r="A9">
        <v>1992</v>
      </c>
      <c r="B9">
        <v>4.4001086042505201E-3</v>
      </c>
      <c r="C9">
        <v>5.2704596382391099E-3</v>
      </c>
      <c r="D9">
        <v>3.4241043530905098E-3</v>
      </c>
      <c r="E9">
        <v>6.3823590781221101E-3</v>
      </c>
      <c r="F9">
        <v>2.447848535414E-2</v>
      </c>
      <c r="G9">
        <v>7.3047071489616699E-2</v>
      </c>
      <c r="H9">
        <f>SUMPRODUCT(B9:G9,agecomp!J8:O8)</f>
        <v>2.0080615132631083E-2</v>
      </c>
      <c r="J9">
        <f t="shared" si="2"/>
        <v>-0.45261884956100135</v>
      </c>
      <c r="K9">
        <f t="shared" si="0"/>
        <v>-0.43939755561063587</v>
      </c>
      <c r="L9">
        <f t="shared" si="0"/>
        <v>-0.41538098736047335</v>
      </c>
      <c r="M9">
        <f t="shared" si="0"/>
        <v>-0.45971039684186898</v>
      </c>
      <c r="N9">
        <f t="shared" si="0"/>
        <v>-0.38362497348436897</v>
      </c>
      <c r="O9">
        <f t="shared" si="0"/>
        <v>0.43075966607383548</v>
      </c>
      <c r="S9">
        <v>1993</v>
      </c>
      <c r="T9">
        <v>1</v>
      </c>
      <c r="U9">
        <f t="shared" si="1"/>
        <v>0</v>
      </c>
    </row>
    <row r="10" spans="1:21" x14ac:dyDescent="0.35">
      <c r="A10">
        <v>1993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SUMPRODUCT(B10:G10,agecomp!J9:O9)</f>
        <v>0</v>
      </c>
      <c r="J10">
        <f t="shared" si="2"/>
        <v>-0.46766023657504702</v>
      </c>
      <c r="K10">
        <f t="shared" si="0"/>
        <v>-0.4639884940748184</v>
      </c>
      <c r="L10">
        <f t="shared" si="0"/>
        <v>-0.4326630131664137</v>
      </c>
      <c r="M10">
        <f t="shared" si="0"/>
        <v>-0.49178896481833351</v>
      </c>
      <c r="N10">
        <f t="shared" si="0"/>
        <v>-0.51270928678728211</v>
      </c>
      <c r="O10">
        <f t="shared" si="0"/>
        <v>-0.48811622911899627</v>
      </c>
      <c r="S10">
        <v>1994</v>
      </c>
      <c r="T10">
        <v>1</v>
      </c>
      <c r="U10">
        <f t="shared" si="1"/>
        <v>3.5389585341072699E-2</v>
      </c>
    </row>
    <row r="11" spans="1:21" x14ac:dyDescent="0.35">
      <c r="A11">
        <v>1994</v>
      </c>
      <c r="B11">
        <v>3.5389585341072699E-2</v>
      </c>
      <c r="C11">
        <v>6.2681250549748393E-2</v>
      </c>
      <c r="D11">
        <v>4.8114608579624102E-2</v>
      </c>
      <c r="E11">
        <v>6.7514707939756002E-2</v>
      </c>
      <c r="F11">
        <v>9.7117637283609601E-2</v>
      </c>
      <c r="G11">
        <v>2.9505956087062999E-2</v>
      </c>
      <c r="H11">
        <f>SUMPRODUCT(B11:G11,agecomp!J10:O10)</f>
        <v>6.0210566241274632E-2</v>
      </c>
      <c r="J11">
        <f>(B11-(AVERAGE(B$2:B$37)))/(_xlfn.STDEV.P(B$2:B$37))</f>
        <v>-0.34668402956337019</v>
      </c>
      <c r="K11">
        <f t="shared" si="0"/>
        <v>-0.17152998363608624</v>
      </c>
      <c r="L11">
        <f t="shared" si="0"/>
        <v>-0.18982055821457364</v>
      </c>
      <c r="M11">
        <f t="shared" si="0"/>
        <v>-0.15245124947721367</v>
      </c>
      <c r="N11">
        <f t="shared" si="0"/>
        <v>-5.7124650465951727E-4</v>
      </c>
      <c r="O11">
        <f t="shared" si="0"/>
        <v>-0.11695402836089626</v>
      </c>
      <c r="S11">
        <v>1995</v>
      </c>
      <c r="T11">
        <v>1</v>
      </c>
      <c r="U11">
        <f t="shared" si="1"/>
        <v>8.8233757841881602E-2</v>
      </c>
    </row>
    <row r="12" spans="1:21" x14ac:dyDescent="0.35">
      <c r="A12">
        <v>1995</v>
      </c>
      <c r="B12">
        <v>8.8233757841881602E-2</v>
      </c>
      <c r="C12">
        <v>7.9487644677749103E-2</v>
      </c>
      <c r="D12">
        <v>8.0207847343975305E-2</v>
      </c>
      <c r="E12">
        <v>0.108678793030588</v>
      </c>
      <c r="F12">
        <v>0.23855267335753799</v>
      </c>
      <c r="G12">
        <v>0.25185948248976697</v>
      </c>
      <c r="H12">
        <f>SUMPRODUCT(B12:G12,agecomp!J11:O11)</f>
        <v>0.13560474324497734</v>
      </c>
      <c r="J12">
        <f t="shared" si="2"/>
        <v>-0.16604084060802757</v>
      </c>
      <c r="K12">
        <f t="shared" si="0"/>
        <v>-9.3114620997137243E-2</v>
      </c>
      <c r="L12">
        <f t="shared" si="0"/>
        <v>-2.7840629062846317E-2</v>
      </c>
      <c r="M12">
        <f t="shared" si="0"/>
        <v>5.4444803473124616E-2</v>
      </c>
      <c r="N12">
        <f t="shared" si="0"/>
        <v>0.74526920254453011</v>
      </c>
      <c r="O12">
        <f t="shared" si="0"/>
        <v>2.680082067078057</v>
      </c>
      <c r="S12">
        <v>1996</v>
      </c>
      <c r="T12">
        <v>1</v>
      </c>
      <c r="U12">
        <f t="shared" si="1"/>
        <v>5.50579877298202E-2</v>
      </c>
    </row>
    <row r="13" spans="1:21" x14ac:dyDescent="0.35">
      <c r="A13">
        <v>1996</v>
      </c>
      <c r="B13">
        <v>5.50579877298202E-2</v>
      </c>
      <c r="C13">
        <v>4.6190862173623698E-2</v>
      </c>
      <c r="D13">
        <v>4.38195495405721E-2</v>
      </c>
      <c r="E13">
        <v>7.4331090208978004E-2</v>
      </c>
      <c r="F13">
        <v>0.200218909157485</v>
      </c>
      <c r="G13">
        <v>6.6065195587429598E-2</v>
      </c>
      <c r="H13">
        <f>SUMPRODUCT(B13:G13,agecomp!J12:O12)</f>
        <v>7.8717701212460231E-2</v>
      </c>
      <c r="J13">
        <f t="shared" si="2"/>
        <v>-0.27944931358582614</v>
      </c>
      <c r="K13">
        <f t="shared" si="0"/>
        <v>-0.24847092496606055</v>
      </c>
      <c r="L13">
        <f t="shared" si="0"/>
        <v>-0.21149843759460429</v>
      </c>
      <c r="M13">
        <f t="shared" si="0"/>
        <v>-0.11819122441432704</v>
      </c>
      <c r="N13">
        <f t="shared" si="0"/>
        <v>0.54312076253728359</v>
      </c>
      <c r="O13">
        <f t="shared" si="0"/>
        <v>0.34293304497980076</v>
      </c>
      <c r="S13">
        <v>1997</v>
      </c>
      <c r="T13">
        <v>1</v>
      </c>
      <c r="U13">
        <f t="shared" si="1"/>
        <v>7.3371676008067701E-3</v>
      </c>
    </row>
    <row r="14" spans="1:21" x14ac:dyDescent="0.35">
      <c r="A14">
        <v>1997</v>
      </c>
      <c r="B14">
        <v>7.3371676008067701E-3</v>
      </c>
      <c r="C14">
        <v>1.5248845979723801E-2</v>
      </c>
      <c r="D14">
        <v>2.2933791255364998E-2</v>
      </c>
      <c r="E14">
        <v>3.9917480392540401E-2</v>
      </c>
      <c r="F14">
        <v>0.10542674608826499</v>
      </c>
      <c r="G14">
        <v>0.34443673461104701</v>
      </c>
      <c r="H14">
        <f>SUMPRODUCT(B14:G14,agecomp!J13:O13)</f>
        <v>7.5499289612533133E-2</v>
      </c>
      <c r="J14">
        <f t="shared" si="2"/>
        <v>-0.44257876986669298</v>
      </c>
      <c r="K14">
        <f t="shared" si="0"/>
        <v>-0.392840347826521</v>
      </c>
      <c r="L14">
        <f t="shared" si="0"/>
        <v>-0.31691234337577545</v>
      </c>
      <c r="M14">
        <f t="shared" si="0"/>
        <v>-0.29115850944162674</v>
      </c>
      <c r="N14">
        <f t="shared" si="0"/>
        <v>4.3245827496887233E-2</v>
      </c>
      <c r="O14">
        <f t="shared" si="0"/>
        <v>3.8446325915919051</v>
      </c>
      <c r="S14">
        <v>1998</v>
      </c>
      <c r="T14">
        <v>1</v>
      </c>
      <c r="U14">
        <f t="shared" si="1"/>
        <v>5.0155900770447598E-2</v>
      </c>
    </row>
    <row r="15" spans="1:21" x14ac:dyDescent="0.35">
      <c r="A15">
        <v>1998</v>
      </c>
      <c r="B15">
        <v>5.0155900770447598E-2</v>
      </c>
      <c r="C15">
        <v>5.4078073663457703E-2</v>
      </c>
      <c r="D15">
        <v>5.7551371553573698E-2</v>
      </c>
      <c r="E15">
        <v>8.6633174796682796E-2</v>
      </c>
      <c r="F15">
        <v>0.120392327213278</v>
      </c>
      <c r="G15">
        <v>0.14882797985426799</v>
      </c>
      <c r="H15">
        <f>SUMPRODUCT(B15:G15,agecomp!J14:O14)</f>
        <v>8.4629844796634546E-2</v>
      </c>
      <c r="J15">
        <f t="shared" si="2"/>
        <v>-0.29620666977044446</v>
      </c>
      <c r="K15">
        <f t="shared" si="0"/>
        <v>-0.21167073186842356</v>
      </c>
      <c r="L15">
        <f t="shared" si="0"/>
        <v>-0.14219164144597649</v>
      </c>
      <c r="M15">
        <f t="shared" si="0"/>
        <v>-5.6359345031097748E-2</v>
      </c>
      <c r="N15">
        <f t="shared" si="0"/>
        <v>0.1221649981380812</v>
      </c>
      <c r="O15">
        <f t="shared" si="0"/>
        <v>1.3840251234302328</v>
      </c>
      <c r="S15">
        <v>1999</v>
      </c>
      <c r="T15">
        <v>1</v>
      </c>
      <c r="U15">
        <f t="shared" si="1"/>
        <v>6.5333240663216297E-3</v>
      </c>
    </row>
    <row r="16" spans="1:21" x14ac:dyDescent="0.35">
      <c r="A16">
        <v>1999</v>
      </c>
      <c r="B16">
        <v>6.5333240663216297E-3</v>
      </c>
      <c r="C16">
        <v>1.04553320694403E-2</v>
      </c>
      <c r="D16">
        <v>1.3137786652757701E-2</v>
      </c>
      <c r="E16">
        <v>1.56650511311224E-2</v>
      </c>
      <c r="F16">
        <v>5.9003221018726097E-3</v>
      </c>
      <c r="G16">
        <v>1.46444636801787E-3</v>
      </c>
      <c r="H16">
        <f>SUMPRODUCT(B16:G16,agecomp!J15:O15)</f>
        <v>1.1293159847920425E-2</v>
      </c>
      <c r="J16">
        <f t="shared" si="2"/>
        <v>-0.44532663879184853</v>
      </c>
      <c r="K16">
        <f t="shared" si="0"/>
        <v>-0.41520595038986169</v>
      </c>
      <c r="L16">
        <f t="shared" si="0"/>
        <v>-0.36635441256521722</v>
      </c>
      <c r="M16">
        <f t="shared" si="0"/>
        <v>-0.41305437758913022</v>
      </c>
      <c r="N16">
        <f t="shared" si="0"/>
        <v>-0.48159465629575898</v>
      </c>
      <c r="O16">
        <f t="shared" si="0"/>
        <v>-0.46969462179192378</v>
      </c>
      <c r="S16">
        <v>2000</v>
      </c>
      <c r="T16">
        <v>1</v>
      </c>
      <c r="U16">
        <f t="shared" si="1"/>
        <v>6.0270355659866402E-2</v>
      </c>
    </row>
    <row r="17" spans="1:21" x14ac:dyDescent="0.35">
      <c r="A17">
        <v>2000</v>
      </c>
      <c r="B17">
        <v>6.0270355659866402E-2</v>
      </c>
      <c r="C17">
        <v>6.5750944483651499E-2</v>
      </c>
      <c r="D17">
        <v>7.4168817270779799E-2</v>
      </c>
      <c r="E17">
        <v>4.2091728835049802E-2</v>
      </c>
      <c r="F17">
        <v>2.15828126792546E-2</v>
      </c>
      <c r="G17">
        <v>1.05418473006187E-2</v>
      </c>
      <c r="H17">
        <f>SUMPRODUCT(B17:G17,agecomp!J16:O16)</f>
        <v>4.9280199664576613E-2</v>
      </c>
      <c r="J17">
        <f t="shared" si="2"/>
        <v>-0.26163128899895821</v>
      </c>
      <c r="K17">
        <f t="shared" si="0"/>
        <v>-0.15720738943864615</v>
      </c>
      <c r="L17">
        <f t="shared" si="0"/>
        <v>-5.8320621144167001E-2</v>
      </c>
      <c r="M17">
        <f t="shared" si="0"/>
        <v>-0.28023045359158177</v>
      </c>
      <c r="N17">
        <f t="shared" si="0"/>
        <v>-0.39889495091066318</v>
      </c>
      <c r="O17">
        <f t="shared" si="0"/>
        <v>-0.35550790988310388</v>
      </c>
      <c r="S17">
        <v>2001</v>
      </c>
      <c r="T17">
        <v>1</v>
      </c>
      <c r="U17">
        <f t="shared" si="1"/>
        <v>4.4301402167072297E-2</v>
      </c>
    </row>
    <row r="18" spans="1:21" x14ac:dyDescent="0.35">
      <c r="A18">
        <v>2001</v>
      </c>
      <c r="B18">
        <v>4.4301402167072297E-2</v>
      </c>
      <c r="C18">
        <v>5.6388965780862901E-2</v>
      </c>
      <c r="D18">
        <v>6.3153564584061198E-2</v>
      </c>
      <c r="E18">
        <v>8.4291595439415098E-2</v>
      </c>
      <c r="F18">
        <v>0.121685437591007</v>
      </c>
      <c r="G18">
        <v>2.01592300078644E-2</v>
      </c>
      <c r="H18">
        <f>SUMPRODUCT(B18:G18,agecomp!J17:O17)</f>
        <v>7.210043158136395E-2</v>
      </c>
      <c r="J18">
        <f t="shared" si="2"/>
        <v>-0.31621976198855284</v>
      </c>
      <c r="K18">
        <f t="shared" si="2"/>
        <v>-0.20088855920094406</v>
      </c>
      <c r="L18">
        <f t="shared" si="2"/>
        <v>-0.11391643878302049</v>
      </c>
      <c r="M18">
        <f t="shared" si="2"/>
        <v>-6.8128427852194515E-2</v>
      </c>
      <c r="N18">
        <f t="shared" si="2"/>
        <v>0.12898405833396817</v>
      </c>
      <c r="O18">
        <f t="shared" si="2"/>
        <v>-0.23452864316755023</v>
      </c>
      <c r="S18">
        <v>2002</v>
      </c>
      <c r="T18">
        <v>1</v>
      </c>
      <c r="U18">
        <f t="shared" si="1"/>
        <v>3.8851577713938698E-2</v>
      </c>
    </row>
    <row r="19" spans="1:21" x14ac:dyDescent="0.35">
      <c r="A19">
        <v>2002</v>
      </c>
      <c r="B19">
        <v>3.8851577713938698E-2</v>
      </c>
      <c r="C19">
        <v>2.7742185943533001E-2</v>
      </c>
      <c r="D19">
        <v>2.8429055589924299E-2</v>
      </c>
      <c r="E19">
        <v>2.5270569120719798E-2</v>
      </c>
      <c r="F19">
        <v>2.4424628840278201E-2</v>
      </c>
      <c r="G19">
        <v>2.2129404853605998E-3</v>
      </c>
      <c r="H19">
        <f>SUMPRODUCT(B19:G19,agecomp!J18:O18)</f>
        <v>2.3913518491204107E-2</v>
      </c>
      <c r="J19">
        <f t="shared" si="2"/>
        <v>-0.33484951096315907</v>
      </c>
      <c r="K19">
        <f t="shared" si="2"/>
        <v>-0.33454885612565877</v>
      </c>
      <c r="L19">
        <f t="shared" si="2"/>
        <v>-0.28917682767672837</v>
      </c>
      <c r="M19">
        <f t="shared" si="2"/>
        <v>-0.36477579313362901</v>
      </c>
      <c r="N19">
        <f t="shared" si="2"/>
        <v>-0.38390897925548434</v>
      </c>
      <c r="O19">
        <f t="shared" si="2"/>
        <v>-0.4602791423196545</v>
      </c>
      <c r="S19">
        <v>2003</v>
      </c>
      <c r="T19">
        <v>1</v>
      </c>
      <c r="U19">
        <f t="shared" si="1"/>
        <v>5.7456151722897301E-2</v>
      </c>
    </row>
    <row r="20" spans="1:21" x14ac:dyDescent="0.35">
      <c r="A20">
        <v>2003</v>
      </c>
      <c r="B20">
        <v>5.7456151722897301E-2</v>
      </c>
      <c r="C20">
        <v>3.6437110175557098E-2</v>
      </c>
      <c r="D20">
        <v>3.22659670780042E-2</v>
      </c>
      <c r="E20">
        <v>3.63801737734986E-2</v>
      </c>
      <c r="F20">
        <v>2.33707434018781E-2</v>
      </c>
      <c r="G20">
        <v>4.5060362212586604E-3</v>
      </c>
      <c r="H20">
        <f>SUMPRODUCT(B20:G20,agecomp!J19:O19)</f>
        <v>2.9243683508974334E-2</v>
      </c>
      <c r="J20">
        <f t="shared" si="2"/>
        <v>-0.271251399400668</v>
      </c>
      <c r="K20">
        <f t="shared" si="2"/>
        <v>-0.29398003264219669</v>
      </c>
      <c r="L20">
        <f t="shared" si="2"/>
        <v>-0.26981129540483473</v>
      </c>
      <c r="M20">
        <f t="shared" si="2"/>
        <v>-0.30893747321405007</v>
      </c>
      <c r="N20">
        <f t="shared" si="2"/>
        <v>-0.38946651584925929</v>
      </c>
      <c r="O20">
        <f t="shared" si="2"/>
        <v>-0.43143376420773794</v>
      </c>
      <c r="S20">
        <v>2004</v>
      </c>
      <c r="T20">
        <v>1</v>
      </c>
      <c r="U20">
        <f t="shared" si="1"/>
        <v>8.5919409710606496E-3</v>
      </c>
    </row>
    <row r="21" spans="1:21" x14ac:dyDescent="0.35">
      <c r="A21">
        <v>2004</v>
      </c>
      <c r="B21">
        <v>8.5919409710606496E-3</v>
      </c>
      <c r="C21">
        <v>8.9961045992396696E-3</v>
      </c>
      <c r="D21">
        <v>5.8355332580123697E-3</v>
      </c>
      <c r="E21">
        <v>6.3503872167581096E-3</v>
      </c>
      <c r="F21">
        <v>8.1716438599062705E-4</v>
      </c>
      <c r="G21" s="2">
        <v>1.5810647487109999E-5</v>
      </c>
      <c r="H21">
        <f>SUMPRODUCT(B21:G21,agecomp!J20:O20)</f>
        <v>5.1217696738021234E-3</v>
      </c>
      <c r="J21">
        <f t="shared" si="2"/>
        <v>-0.43828943667644515</v>
      </c>
      <c r="K21">
        <f t="shared" si="2"/>
        <v>-0.42201442164056602</v>
      </c>
      <c r="L21">
        <f t="shared" si="2"/>
        <v>-0.40321010345431096</v>
      </c>
      <c r="M21">
        <f t="shared" si="2"/>
        <v>-0.45987109158115663</v>
      </c>
      <c r="N21">
        <f t="shared" si="2"/>
        <v>-0.50840006985269115</v>
      </c>
      <c r="O21">
        <f t="shared" si="2"/>
        <v>-0.48791734335168163</v>
      </c>
      <c r="S21">
        <v>2005</v>
      </c>
      <c r="T21">
        <v>1</v>
      </c>
      <c r="U21">
        <f t="shared" si="1"/>
        <v>1.03969925156211</v>
      </c>
    </row>
    <row r="22" spans="1:21" x14ac:dyDescent="0.35">
      <c r="A22">
        <v>2005</v>
      </c>
      <c r="B22">
        <v>1.03969925156211</v>
      </c>
      <c r="C22">
        <v>1.07907168857896</v>
      </c>
      <c r="D22">
        <v>1.1335717206653999</v>
      </c>
      <c r="E22">
        <v>1.07713880453342</v>
      </c>
      <c r="F22">
        <v>1.10586387340568</v>
      </c>
      <c r="G22">
        <v>0.243642652357796</v>
      </c>
      <c r="H22">
        <f>SUMPRODUCT(B22:G22,agecomp!J21:O21)</f>
        <v>0.94741287293080034</v>
      </c>
      <c r="J22">
        <f t="shared" si="2"/>
        <v>3.0864608607661514</v>
      </c>
      <c r="K22">
        <f t="shared" si="2"/>
        <v>4.5707498994730242</v>
      </c>
      <c r="L22">
        <f t="shared" si="2"/>
        <v>5.2886625392344078</v>
      </c>
      <c r="M22">
        <f t="shared" si="2"/>
        <v>4.922050955244524</v>
      </c>
      <c r="N22">
        <f t="shared" si="2"/>
        <v>5.318929257830793</v>
      </c>
      <c r="O22">
        <f t="shared" si="2"/>
        <v>2.5767206729907457</v>
      </c>
      <c r="S22">
        <v>2006</v>
      </c>
      <c r="T22">
        <v>1</v>
      </c>
      <c r="U22">
        <f t="shared" si="1"/>
        <v>1.4176394036208699</v>
      </c>
    </row>
    <row r="23" spans="1:21" x14ac:dyDescent="0.35">
      <c r="A23">
        <v>2006</v>
      </c>
      <c r="B23">
        <v>1.4176394036208699</v>
      </c>
      <c r="C23">
        <v>0.63506097012467799</v>
      </c>
      <c r="D23">
        <v>0.44568381510834199</v>
      </c>
      <c r="E23">
        <v>0.59820961036313902</v>
      </c>
      <c r="F23">
        <v>0.22856246921656101</v>
      </c>
      <c r="G23">
        <v>1.1983600759054201E-3</v>
      </c>
      <c r="H23">
        <f>SUMPRODUCT(B23:G23,agecomp!J22:O22)</f>
        <v>0.30804503344338591</v>
      </c>
      <c r="J23">
        <f t="shared" si="2"/>
        <v>4.3784162660876449</v>
      </c>
      <c r="K23">
        <f t="shared" si="2"/>
        <v>2.4990823402096933</v>
      </c>
      <c r="L23">
        <f t="shared" si="2"/>
        <v>1.8167775411322264</v>
      </c>
      <c r="M23">
        <f t="shared" si="2"/>
        <v>2.5148904487527575</v>
      </c>
      <c r="N23">
        <f t="shared" si="2"/>
        <v>0.69258707688858856</v>
      </c>
      <c r="O23">
        <f t="shared" si="2"/>
        <v>-0.47304178239504419</v>
      </c>
      <c r="S23">
        <v>2007</v>
      </c>
      <c r="T23">
        <v>1</v>
      </c>
      <c r="U23">
        <f t="shared" si="1"/>
        <v>2.3811893993027501E-2</v>
      </c>
    </row>
    <row r="24" spans="1:21" x14ac:dyDescent="0.35">
      <c r="A24">
        <v>2007</v>
      </c>
      <c r="B24">
        <v>2.3811893993027501E-2</v>
      </c>
      <c r="C24">
        <v>4.0387561208870097E-2</v>
      </c>
      <c r="D24">
        <v>6.03435176004695E-2</v>
      </c>
      <c r="E24">
        <v>8.5074240138506493E-2</v>
      </c>
      <c r="F24">
        <v>7.3438991586124894E-2</v>
      </c>
      <c r="G24">
        <v>5.9075114869884201E-4</v>
      </c>
      <c r="H24">
        <f>SUMPRODUCT(B24:G24,agecomp!J23:O23)</f>
        <v>3.8083186745544638E-2</v>
      </c>
      <c r="J24">
        <f t="shared" si="2"/>
        <v>-0.38626135638818798</v>
      </c>
      <c r="K24">
        <f t="shared" si="2"/>
        <v>-0.27554799731056417</v>
      </c>
      <c r="L24">
        <f t="shared" si="2"/>
        <v>-0.12809921462117638</v>
      </c>
      <c r="M24">
        <f t="shared" si="2"/>
        <v>-6.4194753661520512E-2</v>
      </c>
      <c r="N24">
        <f t="shared" si="2"/>
        <v>-0.12543770272458427</v>
      </c>
      <c r="O24">
        <f t="shared" si="2"/>
        <v>-0.48068503469152346</v>
      </c>
      <c r="S24">
        <v>2008</v>
      </c>
      <c r="T24">
        <v>1</v>
      </c>
      <c r="U24">
        <f t="shared" si="1"/>
        <v>1.31409184815563E-8</v>
      </c>
    </row>
    <row r="25" spans="1:21" x14ac:dyDescent="0.35">
      <c r="A25">
        <v>2008</v>
      </c>
      <c r="B25" s="2">
        <v>1.31409184815563E-8</v>
      </c>
      <c r="C25" s="2">
        <v>2.2490765800602202E-8</v>
      </c>
      <c r="D25" s="2">
        <v>4.2003706193726297E-8</v>
      </c>
      <c r="E25" s="2">
        <v>3.2388579471391803E-8</v>
      </c>
      <c r="F25" s="2">
        <v>4.9568540846216701E-9</v>
      </c>
      <c r="G25" s="2">
        <v>2.8644563262944602E-10</v>
      </c>
      <c r="H25">
        <f>SUMPRODUCT(B25:G25,agecomp!J24:O24)</f>
        <v>2.5827490011180204E-8</v>
      </c>
      <c r="J25">
        <f t="shared" si="2"/>
        <v>-0.46766019165396472</v>
      </c>
      <c r="K25">
        <f t="shared" si="2"/>
        <v>-0.4639883891372843</v>
      </c>
      <c r="L25">
        <f t="shared" si="2"/>
        <v>-0.43266280116670236</v>
      </c>
      <c r="M25">
        <f t="shared" si="2"/>
        <v>-0.49178880202911474</v>
      </c>
      <c r="N25">
        <f t="shared" si="2"/>
        <v>-0.51270926064791533</v>
      </c>
      <c r="O25">
        <f t="shared" si="2"/>
        <v>-0.48811622551573086</v>
      </c>
      <c r="S25">
        <v>2009</v>
      </c>
      <c r="T25">
        <v>1</v>
      </c>
      <c r="U25">
        <f t="shared" si="1"/>
        <v>1.32308006450773E-2</v>
      </c>
    </row>
    <row r="26" spans="1:21" x14ac:dyDescent="0.35">
      <c r="A26">
        <v>2009</v>
      </c>
      <c r="B26">
        <v>1.32308006450773E-2</v>
      </c>
      <c r="C26">
        <v>2.2602865582386299E-2</v>
      </c>
      <c r="D26">
        <v>1.8311214896231401E-2</v>
      </c>
      <c r="E26">
        <v>4.1717460731539403E-2</v>
      </c>
      <c r="F26">
        <v>3.2411739144730098E-2</v>
      </c>
      <c r="G26">
        <v>2.8924606174025201E-3</v>
      </c>
      <c r="H26">
        <f>SUMPRODUCT(B26:G26,agecomp!J25:O25)</f>
        <v>2.2907851484085591E-2</v>
      </c>
      <c r="J26">
        <f t="shared" si="2"/>
        <v>-0.42243189997988922</v>
      </c>
      <c r="K26">
        <f t="shared" si="2"/>
        <v>-0.35852792425697322</v>
      </c>
      <c r="L26">
        <f t="shared" si="2"/>
        <v>-0.34024325729969607</v>
      </c>
      <c r="M26">
        <f t="shared" si="2"/>
        <v>-0.28211157382516994</v>
      </c>
      <c r="N26">
        <f t="shared" si="2"/>
        <v>-0.34178992515516921</v>
      </c>
      <c r="O26">
        <f t="shared" si="2"/>
        <v>-0.45173130245559751</v>
      </c>
      <c r="S26">
        <v>2010</v>
      </c>
      <c r="T26">
        <v>1</v>
      </c>
      <c r="U26">
        <f t="shared" si="1"/>
        <v>0</v>
      </c>
    </row>
    <row r="27" spans="1:21" x14ac:dyDescent="0.35">
      <c r="A27">
        <v>2010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>SUMPRODUCT(B27:G27,agecomp!J26:O26)</f>
        <v>0</v>
      </c>
      <c r="J27">
        <f t="shared" si="2"/>
        <v>-0.46766023657504702</v>
      </c>
      <c r="K27">
        <f t="shared" si="2"/>
        <v>-0.4639884940748184</v>
      </c>
      <c r="L27">
        <f t="shared" si="2"/>
        <v>-0.4326630131664137</v>
      </c>
      <c r="M27">
        <f t="shared" si="2"/>
        <v>-0.49178896481833351</v>
      </c>
      <c r="N27">
        <f t="shared" si="2"/>
        <v>-0.51270928678728211</v>
      </c>
      <c r="O27">
        <f t="shared" si="2"/>
        <v>-0.48811622911899627</v>
      </c>
      <c r="S27">
        <v>2011</v>
      </c>
      <c r="T27">
        <v>1</v>
      </c>
      <c r="U27">
        <f t="shared" si="1"/>
        <v>9.4199107940624999E-2</v>
      </c>
    </row>
    <row r="28" spans="1:21" x14ac:dyDescent="0.35">
      <c r="A28">
        <v>2011</v>
      </c>
      <c r="B28">
        <v>9.4199107940624999E-2</v>
      </c>
      <c r="C28">
        <v>0.108557775222432</v>
      </c>
      <c r="D28">
        <v>0.123970597733519</v>
      </c>
      <c r="E28">
        <v>0.14735726486021</v>
      </c>
      <c r="F28">
        <v>0.12736261021824799</v>
      </c>
      <c r="G28">
        <v>9.7451664406753204E-3</v>
      </c>
      <c r="H28">
        <f>SUMPRODUCT(B28:G28,agecomp!J27:O27)</f>
        <v>0.11821662709595654</v>
      </c>
      <c r="J28">
        <f t="shared" si="2"/>
        <v>-0.14564881223336468</v>
      </c>
      <c r="K28">
        <f t="shared" si="2"/>
        <v>4.2520947897739823E-2</v>
      </c>
      <c r="L28">
        <f t="shared" si="2"/>
        <v>0.1930372717197025</v>
      </c>
      <c r="M28">
        <f t="shared" si="2"/>
        <v>0.24884784044191977</v>
      </c>
      <c r="N28">
        <f t="shared" si="2"/>
        <v>0.15892193722995779</v>
      </c>
      <c r="O28">
        <f t="shared" si="2"/>
        <v>-0.36552954146168842</v>
      </c>
      <c r="S28">
        <v>2012</v>
      </c>
      <c r="T28">
        <v>1</v>
      </c>
      <c r="U28">
        <f t="shared" si="1"/>
        <v>0.30614551772662701</v>
      </c>
    </row>
    <row r="29" spans="1:21" x14ac:dyDescent="0.35">
      <c r="A29">
        <v>2012</v>
      </c>
      <c r="B29">
        <v>0.30614551772662701</v>
      </c>
      <c r="C29">
        <v>0.14317515988468299</v>
      </c>
      <c r="D29">
        <v>7.7358025846610806E-2</v>
      </c>
      <c r="E29">
        <v>0.115438322505274</v>
      </c>
      <c r="F29">
        <v>8.4461628897068194E-2</v>
      </c>
      <c r="G29">
        <v>9.5495526584147006E-3</v>
      </c>
      <c r="H29">
        <f>SUMPRODUCT(B29:G29,agecomp!J28:O28)</f>
        <v>8.6014109043892048E-2</v>
      </c>
      <c r="J29">
        <f t="shared" si="2"/>
        <v>0.57887148091330487</v>
      </c>
      <c r="K29">
        <f t="shared" si="2"/>
        <v>0.20403892440287158</v>
      </c>
      <c r="L29">
        <f t="shared" si="2"/>
        <v>-4.2224153506347679E-2</v>
      </c>
      <c r="M29">
        <f t="shared" si="2"/>
        <v>8.8419078986064006E-2</v>
      </c>
      <c r="N29">
        <f t="shared" si="2"/>
        <v>-6.7311166401553935E-2</v>
      </c>
      <c r="O29">
        <f t="shared" si="2"/>
        <v>-0.36799021217197603</v>
      </c>
      <c r="S29">
        <v>2013</v>
      </c>
      <c r="T29">
        <v>1</v>
      </c>
      <c r="U29">
        <f t="shared" si="1"/>
        <v>1.1341131882228E-2</v>
      </c>
    </row>
    <row r="30" spans="1:21" x14ac:dyDescent="0.35">
      <c r="A30">
        <v>2013</v>
      </c>
      <c r="B30">
        <v>1.1341131882228E-2</v>
      </c>
      <c r="C30">
        <v>4.9567676302774404E-3</v>
      </c>
      <c r="D30">
        <v>5.2746545845315899E-3</v>
      </c>
      <c r="E30">
        <v>9.2832368881852201E-3</v>
      </c>
      <c r="F30">
        <v>1.93314505289295E-3</v>
      </c>
      <c r="G30">
        <v>4.9164487937857805E-4</v>
      </c>
      <c r="H30">
        <f>SUMPRODUCT(B30:G30,agecomp!J29:O29)</f>
        <v>5.0340744816204114E-3</v>
      </c>
      <c r="J30">
        <f t="shared" si="2"/>
        <v>-0.42889156762602693</v>
      </c>
      <c r="K30">
        <f t="shared" si="2"/>
        <v>-0.44086118144101383</v>
      </c>
      <c r="L30">
        <f t="shared" si="2"/>
        <v>-0.40604095167315907</v>
      </c>
      <c r="M30">
        <f t="shared" si="2"/>
        <v>-0.44513020715299501</v>
      </c>
      <c r="N30">
        <f t="shared" si="2"/>
        <v>-0.50251508162885683</v>
      </c>
      <c r="O30">
        <f t="shared" si="2"/>
        <v>-0.48193171522345729</v>
      </c>
      <c r="S30">
        <v>2014</v>
      </c>
      <c r="T30">
        <v>1</v>
      </c>
      <c r="U30">
        <f t="shared" si="1"/>
        <v>2.1068477757694899E-2</v>
      </c>
    </row>
    <row r="31" spans="1:21" x14ac:dyDescent="0.35">
      <c r="A31">
        <v>2014</v>
      </c>
      <c r="B31">
        <v>2.1068477757694899E-2</v>
      </c>
      <c r="C31">
        <v>3.5664320934723298E-2</v>
      </c>
      <c r="D31">
        <v>5.2572711943859499E-2</v>
      </c>
      <c r="E31">
        <v>6.4640522636561906E-2</v>
      </c>
      <c r="F31">
        <v>6.3259320552596005E-2</v>
      </c>
      <c r="G31">
        <v>2.5346684041137602E-2</v>
      </c>
      <c r="H31">
        <f>SUMPRODUCT(B31:G31,agecomp!J30:O30)</f>
        <v>5.1757433253035459E-2</v>
      </c>
      <c r="J31">
        <f t="shared" si="2"/>
        <v>-0.39563948521355197</v>
      </c>
      <c r="K31">
        <f t="shared" si="2"/>
        <v>-0.29758571677062601</v>
      </c>
      <c r="L31">
        <f t="shared" si="2"/>
        <v>-0.16731976692977341</v>
      </c>
      <c r="M31">
        <f t="shared" si="2"/>
        <v>-0.16689727915008429</v>
      </c>
      <c r="N31">
        <f t="shared" si="2"/>
        <v>-0.17911895897888075</v>
      </c>
      <c r="O31">
        <f t="shared" si="2"/>
        <v>-0.16927446703985793</v>
      </c>
      <c r="S31">
        <v>2015</v>
      </c>
      <c r="T31">
        <v>1</v>
      </c>
      <c r="U31">
        <f t="shared" si="1"/>
        <v>9.8524347502303697E-2</v>
      </c>
    </row>
    <row r="32" spans="1:21" x14ac:dyDescent="0.35">
      <c r="A32">
        <v>2015</v>
      </c>
      <c r="B32">
        <v>9.8524347502303697E-2</v>
      </c>
      <c r="C32">
        <v>0.10070955176058401</v>
      </c>
      <c r="D32">
        <v>0.121485113715492</v>
      </c>
      <c r="E32">
        <v>0.17424146149567901</v>
      </c>
      <c r="F32">
        <v>0.17298826686596999</v>
      </c>
      <c r="G32">
        <v>1.778276601898E-2</v>
      </c>
      <c r="H32">
        <f>SUMPRODUCT(B32:G32,agecomp!J31:O31)</f>
        <v>0.12838962480220489</v>
      </c>
      <c r="J32">
        <f t="shared" si="2"/>
        <v>-0.1308633585032398</v>
      </c>
      <c r="K32">
        <f t="shared" si="2"/>
        <v>5.902665347351445E-3</v>
      </c>
      <c r="L32">
        <f t="shared" si="2"/>
        <v>0.18049261930540755</v>
      </c>
      <c r="M32">
        <f t="shared" si="2"/>
        <v>0.38397131417747754</v>
      </c>
      <c r="N32">
        <f t="shared" si="2"/>
        <v>0.39952328458291392</v>
      </c>
      <c r="O32">
        <f t="shared" si="2"/>
        <v>-0.26442272968804931</v>
      </c>
      <c r="S32">
        <v>2016</v>
      </c>
      <c r="T32">
        <v>1</v>
      </c>
      <c r="U32">
        <f t="shared" si="1"/>
        <v>0.21072597071253099</v>
      </c>
    </row>
    <row r="33" spans="1:21" x14ac:dyDescent="0.35">
      <c r="A33">
        <v>2016</v>
      </c>
      <c r="B33">
        <v>0.21072597071253099</v>
      </c>
      <c r="C33">
        <v>9.9450928588423096E-2</v>
      </c>
      <c r="D33">
        <v>8.8481551529475497E-2</v>
      </c>
      <c r="E33">
        <v>0.10177838106096899</v>
      </c>
      <c r="F33">
        <v>7.1738627403458599E-2</v>
      </c>
      <c r="G33">
        <v>7.61436820139686E-3</v>
      </c>
      <c r="H33">
        <f>SUMPRODUCT(B33:G33,agecomp!J32:O32)</f>
        <v>7.9065562536986517E-2</v>
      </c>
      <c r="J33">
        <f t="shared" si="2"/>
        <v>0.25268809217660554</v>
      </c>
      <c r="K33">
        <f t="shared" si="2"/>
        <v>3.0174691765291225E-5</v>
      </c>
      <c r="L33">
        <f t="shared" si="2"/>
        <v>1.3918136003841827E-2</v>
      </c>
      <c r="M33">
        <f t="shared" si="2"/>
        <v>1.9762434191864679E-2</v>
      </c>
      <c r="N33">
        <f t="shared" si="2"/>
        <v>-0.1344043662950174</v>
      </c>
      <c r="O33">
        <f t="shared" si="2"/>
        <v>-0.39233334207497678</v>
      </c>
      <c r="S33">
        <v>2017</v>
      </c>
      <c r="T33">
        <v>1</v>
      </c>
      <c r="U33">
        <f t="shared" si="1"/>
        <v>2.4198535878375099E-2</v>
      </c>
    </row>
    <row r="34" spans="1:21" x14ac:dyDescent="0.35">
      <c r="A34">
        <v>2017</v>
      </c>
      <c r="B34">
        <v>2.4198535878375099E-2</v>
      </c>
      <c r="C34">
        <v>2.2334714449799901E-2</v>
      </c>
      <c r="D34">
        <v>1.7044675447344299E-2</v>
      </c>
      <c r="E34">
        <v>6.0480807389310196E-3</v>
      </c>
      <c r="F34">
        <v>2.7311024380172699E-2</v>
      </c>
      <c r="G34">
        <v>4.4776789658117102E-4</v>
      </c>
      <c r="H34">
        <f>SUMPRODUCT(B34:G34,agecomp!J33:O33)</f>
        <v>1.439453614374407E-2</v>
      </c>
      <c r="J34">
        <f t="shared" si="2"/>
        <v>-0.38493965486751741</v>
      </c>
      <c r="K34">
        <f t="shared" si="2"/>
        <v>-0.35977906523008507</v>
      </c>
      <c r="L34">
        <f t="shared" si="2"/>
        <v>-0.34663569315526588</v>
      </c>
      <c r="M34">
        <f t="shared" si="2"/>
        <v>-0.46139052331165009</v>
      </c>
      <c r="N34">
        <f t="shared" si="2"/>
        <v>-0.36868792367146891</v>
      </c>
      <c r="O34">
        <f t="shared" si="2"/>
        <v>-0.48248365387101905</v>
      </c>
      <c r="S34">
        <v>2018</v>
      </c>
      <c r="T34">
        <v>1</v>
      </c>
      <c r="U34">
        <f t="shared" si="1"/>
        <v>0.41912517194301302</v>
      </c>
    </row>
    <row r="35" spans="1:21" x14ac:dyDescent="0.35">
      <c r="A35">
        <v>2018</v>
      </c>
      <c r="B35">
        <v>0.41912517194301302</v>
      </c>
      <c r="C35">
        <v>0.578772902965213</v>
      </c>
      <c r="D35">
        <v>0.32972971570211401</v>
      </c>
      <c r="E35">
        <v>0.32662214172095999</v>
      </c>
      <c r="F35">
        <v>0.364898608931294</v>
      </c>
      <c r="G35">
        <v>6.1830463430556801E-2</v>
      </c>
      <c r="H35">
        <f>SUMPRODUCT(B35:G35,agecomp!J34:O34)</f>
        <v>0.33142331941856046</v>
      </c>
      <c r="J35">
        <f t="shared" si="2"/>
        <v>0.96508256264435999</v>
      </c>
      <c r="K35">
        <f t="shared" si="2"/>
        <v>2.2364531786573556</v>
      </c>
      <c r="L35">
        <f t="shared" si="2"/>
        <v>1.2315378604448337</v>
      </c>
      <c r="M35">
        <f t="shared" si="2"/>
        <v>1.1498564593211489</v>
      </c>
      <c r="N35">
        <f t="shared" si="2"/>
        <v>1.4115391165608415</v>
      </c>
      <c r="O35">
        <f t="shared" si="2"/>
        <v>0.28966337622789906</v>
      </c>
      <c r="S35">
        <v>2019</v>
      </c>
      <c r="T35">
        <v>1</v>
      </c>
      <c r="U35">
        <f t="shared" si="1"/>
        <v>0.48976195189885502</v>
      </c>
    </row>
    <row r="36" spans="1:21" x14ac:dyDescent="0.35">
      <c r="A36">
        <v>2019</v>
      </c>
      <c r="B36">
        <v>0.48976195189885502</v>
      </c>
      <c r="C36">
        <v>0.15098344173848299</v>
      </c>
      <c r="D36">
        <v>8.2671975129190695E-2</v>
      </c>
      <c r="E36">
        <v>0.10195578705733301</v>
      </c>
      <c r="F36">
        <v>5.4578288694870497E-2</v>
      </c>
      <c r="G36">
        <v>8.7592049618789303E-3</v>
      </c>
      <c r="H36">
        <f>SUMPRODUCT(B36:G36,agecomp!J35:O35)</f>
        <v>8.0121171528689625E-2</v>
      </c>
      <c r="J36">
        <f t="shared" si="2"/>
        <v>1.2065482264044427</v>
      </c>
      <c r="K36">
        <f t="shared" si="2"/>
        <v>0.24047084718711312</v>
      </c>
      <c r="L36">
        <f t="shared" si="2"/>
        <v>-1.5403765117741757E-2</v>
      </c>
      <c r="M36">
        <f t="shared" si="2"/>
        <v>2.0654099835263388E-2</v>
      </c>
      <c r="N36">
        <f t="shared" si="2"/>
        <v>-0.22489732393501505</v>
      </c>
      <c r="O36">
        <f t="shared" si="2"/>
        <v>-0.37793217743298074</v>
      </c>
      <c r="S36">
        <v>2020</v>
      </c>
      <c r="T36">
        <v>1</v>
      </c>
      <c r="U36">
        <f t="shared" si="1"/>
        <v>0.251393013295928</v>
      </c>
    </row>
    <row r="37" spans="1:21" x14ac:dyDescent="0.35">
      <c r="A37">
        <v>2020</v>
      </c>
      <c r="B37">
        <v>0.251393013295928</v>
      </c>
      <c r="C37">
        <v>3.3891213249822798E-2</v>
      </c>
      <c r="D37">
        <v>1.9917026468086901E-3</v>
      </c>
      <c r="E37">
        <v>4.65173033523381E-4</v>
      </c>
      <c r="F37">
        <v>3.37600404690981E-4</v>
      </c>
      <c r="G37" s="2">
        <v>4.2791307108221302E-6</v>
      </c>
      <c r="H37">
        <f>SUMPRODUCT(B37:G37,agecomp!J36:O36)</f>
        <v>6.7871418236729606E-3</v>
      </c>
      <c r="J37">
        <f t="shared" si="2"/>
        <v>0.39170482590509942</v>
      </c>
      <c r="K37">
        <f t="shared" si="2"/>
        <v>-0.3058586919877031</v>
      </c>
      <c r="L37">
        <f t="shared" si="2"/>
        <v>-0.42261055769471051</v>
      </c>
      <c r="M37">
        <f t="shared" si="2"/>
        <v>-0.48945094456687993</v>
      </c>
      <c r="N37">
        <f t="shared" si="2"/>
        <v>-0.51092899214160248</v>
      </c>
      <c r="O37">
        <f t="shared" si="2"/>
        <v>-0.48806240095063347</v>
      </c>
      <c r="S37">
        <v>1985</v>
      </c>
      <c r="T37">
        <v>2</v>
      </c>
      <c r="U37">
        <f>C2</f>
        <v>4.2993671142135798E-4</v>
      </c>
    </row>
    <row r="38" spans="1:21" x14ac:dyDescent="0.35">
      <c r="S38">
        <v>1986</v>
      </c>
      <c r="T38">
        <v>2</v>
      </c>
      <c r="U38">
        <f t="shared" ref="U38:U72" si="3">C3</f>
        <v>1.21372036221535E-10</v>
      </c>
    </row>
    <row r="39" spans="1:21" x14ac:dyDescent="0.35">
      <c r="S39">
        <v>1987</v>
      </c>
      <c r="T39">
        <v>2</v>
      </c>
      <c r="U39">
        <f t="shared" si="3"/>
        <v>1.88554235865225E-2</v>
      </c>
    </row>
    <row r="40" spans="1:21" x14ac:dyDescent="0.35">
      <c r="B40">
        <f>MAX(B2:B37)</f>
        <v>1.4176394036208699</v>
      </c>
      <c r="C40">
        <f t="shared" ref="C40:H40" si="4">MAX(C2:C37)</f>
        <v>1.07907168857896</v>
      </c>
      <c r="D40">
        <f t="shared" si="4"/>
        <v>1.1335717206653999</v>
      </c>
      <c r="E40">
        <f t="shared" si="4"/>
        <v>1.07713880453342</v>
      </c>
      <c r="F40">
        <f t="shared" si="4"/>
        <v>1.10586387340568</v>
      </c>
      <c r="G40">
        <f t="shared" si="4"/>
        <v>0.34443673461104701</v>
      </c>
      <c r="H40">
        <f t="shared" si="4"/>
        <v>0.94741287293080034</v>
      </c>
      <c r="S40">
        <v>1988</v>
      </c>
      <c r="T40">
        <v>2</v>
      </c>
      <c r="U40">
        <f t="shared" si="3"/>
        <v>9.1212588210809592E-6</v>
      </c>
    </row>
    <row r="41" spans="1:21" x14ac:dyDescent="0.35">
      <c r="S41">
        <v>1989</v>
      </c>
      <c r="T41">
        <v>2</v>
      </c>
      <c r="U41">
        <f t="shared" si="3"/>
        <v>3.4289449398246098E-3</v>
      </c>
    </row>
    <row r="42" spans="1:21" x14ac:dyDescent="0.35">
      <c r="S42">
        <v>1990</v>
      </c>
      <c r="T42">
        <v>2</v>
      </c>
      <c r="U42">
        <f t="shared" si="3"/>
        <v>0</v>
      </c>
    </row>
    <row r="43" spans="1:21" x14ac:dyDescent="0.35">
      <c r="S43">
        <v>1991</v>
      </c>
      <c r="T43">
        <v>2</v>
      </c>
      <c r="U43">
        <f t="shared" si="3"/>
        <v>3.2929519252827097E-2</v>
      </c>
    </row>
    <row r="44" spans="1:21" x14ac:dyDescent="0.35">
      <c r="S44">
        <v>1992</v>
      </c>
      <c r="T44">
        <v>2</v>
      </c>
      <c r="U44">
        <f t="shared" si="3"/>
        <v>5.2704596382391099E-3</v>
      </c>
    </row>
    <row r="45" spans="1:21" x14ac:dyDescent="0.35">
      <c r="S45">
        <v>1993</v>
      </c>
      <c r="T45">
        <v>2</v>
      </c>
      <c r="U45">
        <f t="shared" si="3"/>
        <v>0</v>
      </c>
    </row>
    <row r="46" spans="1:21" x14ac:dyDescent="0.35">
      <c r="S46">
        <v>1994</v>
      </c>
      <c r="T46">
        <v>2</v>
      </c>
      <c r="U46">
        <f t="shared" si="3"/>
        <v>6.2681250549748393E-2</v>
      </c>
    </row>
    <row r="47" spans="1:21" x14ac:dyDescent="0.35">
      <c r="S47">
        <v>1995</v>
      </c>
      <c r="T47">
        <v>2</v>
      </c>
      <c r="U47">
        <f t="shared" si="3"/>
        <v>7.9487644677749103E-2</v>
      </c>
    </row>
    <row r="48" spans="1:21" x14ac:dyDescent="0.35">
      <c r="S48">
        <v>1996</v>
      </c>
      <c r="T48">
        <v>2</v>
      </c>
      <c r="U48">
        <f t="shared" si="3"/>
        <v>4.6190862173623698E-2</v>
      </c>
    </row>
    <row r="49" spans="19:21" x14ac:dyDescent="0.35">
      <c r="S49">
        <v>1997</v>
      </c>
      <c r="T49">
        <v>2</v>
      </c>
      <c r="U49">
        <f t="shared" si="3"/>
        <v>1.5248845979723801E-2</v>
      </c>
    </row>
    <row r="50" spans="19:21" x14ac:dyDescent="0.35">
      <c r="S50">
        <v>1998</v>
      </c>
      <c r="T50">
        <v>2</v>
      </c>
      <c r="U50">
        <f t="shared" si="3"/>
        <v>5.4078073663457703E-2</v>
      </c>
    </row>
    <row r="51" spans="19:21" x14ac:dyDescent="0.35">
      <c r="S51">
        <v>1999</v>
      </c>
      <c r="T51">
        <v>2</v>
      </c>
      <c r="U51">
        <f t="shared" si="3"/>
        <v>1.04553320694403E-2</v>
      </c>
    </row>
    <row r="52" spans="19:21" x14ac:dyDescent="0.35">
      <c r="S52">
        <v>2000</v>
      </c>
      <c r="T52">
        <v>2</v>
      </c>
      <c r="U52">
        <f t="shared" si="3"/>
        <v>6.5750944483651499E-2</v>
      </c>
    </row>
    <row r="53" spans="19:21" x14ac:dyDescent="0.35">
      <c r="S53">
        <v>2001</v>
      </c>
      <c r="T53">
        <v>2</v>
      </c>
      <c r="U53">
        <f t="shared" si="3"/>
        <v>5.6388965780862901E-2</v>
      </c>
    </row>
    <row r="54" spans="19:21" x14ac:dyDescent="0.35">
      <c r="S54">
        <v>2002</v>
      </c>
      <c r="T54">
        <v>2</v>
      </c>
      <c r="U54">
        <f t="shared" si="3"/>
        <v>2.7742185943533001E-2</v>
      </c>
    </row>
    <row r="55" spans="19:21" x14ac:dyDescent="0.35">
      <c r="S55">
        <v>2003</v>
      </c>
      <c r="T55">
        <v>2</v>
      </c>
      <c r="U55">
        <f t="shared" si="3"/>
        <v>3.6437110175557098E-2</v>
      </c>
    </row>
    <row r="56" spans="19:21" x14ac:dyDescent="0.35">
      <c r="S56">
        <v>2004</v>
      </c>
      <c r="T56">
        <v>2</v>
      </c>
      <c r="U56">
        <f t="shared" si="3"/>
        <v>8.9961045992396696E-3</v>
      </c>
    </row>
    <row r="57" spans="19:21" x14ac:dyDescent="0.35">
      <c r="S57">
        <v>2005</v>
      </c>
      <c r="T57">
        <v>2</v>
      </c>
      <c r="U57">
        <f t="shared" si="3"/>
        <v>1.07907168857896</v>
      </c>
    </row>
    <row r="58" spans="19:21" x14ac:dyDescent="0.35">
      <c r="S58">
        <v>2006</v>
      </c>
      <c r="T58">
        <v>2</v>
      </c>
      <c r="U58">
        <f t="shared" si="3"/>
        <v>0.63506097012467799</v>
      </c>
    </row>
    <row r="59" spans="19:21" x14ac:dyDescent="0.35">
      <c r="S59">
        <v>2007</v>
      </c>
      <c r="T59">
        <v>2</v>
      </c>
      <c r="U59">
        <f t="shared" si="3"/>
        <v>4.0387561208870097E-2</v>
      </c>
    </row>
    <row r="60" spans="19:21" x14ac:dyDescent="0.35">
      <c r="S60">
        <v>2008</v>
      </c>
      <c r="T60">
        <v>2</v>
      </c>
      <c r="U60">
        <f t="shared" si="3"/>
        <v>2.2490765800602202E-8</v>
      </c>
    </row>
    <row r="61" spans="19:21" x14ac:dyDescent="0.35">
      <c r="S61">
        <v>2009</v>
      </c>
      <c r="T61">
        <v>2</v>
      </c>
      <c r="U61">
        <f t="shared" si="3"/>
        <v>2.2602865582386299E-2</v>
      </c>
    </row>
    <row r="62" spans="19:21" x14ac:dyDescent="0.35">
      <c r="S62">
        <v>2010</v>
      </c>
      <c r="T62">
        <v>2</v>
      </c>
      <c r="U62">
        <f t="shared" si="3"/>
        <v>0</v>
      </c>
    </row>
    <row r="63" spans="19:21" x14ac:dyDescent="0.35">
      <c r="S63">
        <v>2011</v>
      </c>
      <c r="T63">
        <v>2</v>
      </c>
      <c r="U63">
        <f t="shared" si="3"/>
        <v>0.108557775222432</v>
      </c>
    </row>
    <row r="64" spans="19:21" x14ac:dyDescent="0.35">
      <c r="S64">
        <v>2012</v>
      </c>
      <c r="T64">
        <v>2</v>
      </c>
      <c r="U64">
        <f t="shared" si="3"/>
        <v>0.14317515988468299</v>
      </c>
    </row>
    <row r="65" spans="19:21" x14ac:dyDescent="0.35">
      <c r="S65">
        <v>2013</v>
      </c>
      <c r="T65">
        <v>2</v>
      </c>
      <c r="U65">
        <f t="shared" si="3"/>
        <v>4.9567676302774404E-3</v>
      </c>
    </row>
    <row r="66" spans="19:21" x14ac:dyDescent="0.35">
      <c r="S66">
        <v>2014</v>
      </c>
      <c r="T66">
        <v>2</v>
      </c>
      <c r="U66">
        <f t="shared" si="3"/>
        <v>3.5664320934723298E-2</v>
      </c>
    </row>
    <row r="67" spans="19:21" x14ac:dyDescent="0.35">
      <c r="S67">
        <v>2015</v>
      </c>
      <c r="T67">
        <v>2</v>
      </c>
      <c r="U67">
        <f t="shared" si="3"/>
        <v>0.10070955176058401</v>
      </c>
    </row>
    <row r="68" spans="19:21" x14ac:dyDescent="0.35">
      <c r="S68">
        <v>2016</v>
      </c>
      <c r="T68">
        <v>2</v>
      </c>
      <c r="U68">
        <f t="shared" si="3"/>
        <v>9.9450928588423096E-2</v>
      </c>
    </row>
    <row r="69" spans="19:21" x14ac:dyDescent="0.35">
      <c r="S69">
        <v>2017</v>
      </c>
      <c r="T69">
        <v>2</v>
      </c>
      <c r="U69">
        <f t="shared" si="3"/>
        <v>2.2334714449799901E-2</v>
      </c>
    </row>
    <row r="70" spans="19:21" x14ac:dyDescent="0.35">
      <c r="S70">
        <v>2018</v>
      </c>
      <c r="T70">
        <v>2</v>
      </c>
      <c r="U70">
        <f t="shared" si="3"/>
        <v>0.578772902965213</v>
      </c>
    </row>
    <row r="71" spans="19:21" x14ac:dyDescent="0.35">
      <c r="S71">
        <v>2019</v>
      </c>
      <c r="T71">
        <v>2</v>
      </c>
      <c r="U71">
        <f t="shared" si="3"/>
        <v>0.15098344173848299</v>
      </c>
    </row>
    <row r="72" spans="19:21" x14ac:dyDescent="0.35">
      <c r="S72">
        <v>2020</v>
      </c>
      <c r="T72">
        <v>2</v>
      </c>
      <c r="U72">
        <f t="shared" si="3"/>
        <v>3.3891213249822798E-2</v>
      </c>
    </row>
    <row r="73" spans="19:21" x14ac:dyDescent="0.35">
      <c r="S73">
        <v>1985</v>
      </c>
      <c r="T73">
        <v>3</v>
      </c>
      <c r="U73">
        <f>D2</f>
        <v>2.4887893471216499E-4</v>
      </c>
    </row>
    <row r="74" spans="19:21" x14ac:dyDescent="0.35">
      <c r="S74">
        <v>1986</v>
      </c>
      <c r="T74">
        <v>3</v>
      </c>
      <c r="U74">
        <f t="shared" ref="U74:U108" si="5">D3</f>
        <v>7.3799449888517805E-11</v>
      </c>
    </row>
    <row r="75" spans="19:21" x14ac:dyDescent="0.35">
      <c r="S75">
        <v>1987</v>
      </c>
      <c r="T75">
        <v>3</v>
      </c>
      <c r="U75">
        <f t="shared" si="5"/>
        <v>1.5680702411000998E-2</v>
      </c>
    </row>
    <row r="76" spans="19:21" x14ac:dyDescent="0.35">
      <c r="S76">
        <v>1988</v>
      </c>
      <c r="T76">
        <v>3</v>
      </c>
      <c r="U76">
        <f t="shared" si="5"/>
        <v>4.0461195083091299E-6</v>
      </c>
    </row>
    <row r="77" spans="19:21" x14ac:dyDescent="0.35">
      <c r="S77">
        <v>1989</v>
      </c>
      <c r="T77">
        <v>3</v>
      </c>
      <c r="U77">
        <f t="shared" si="5"/>
        <v>3.05152663756504E-3</v>
      </c>
    </row>
    <row r="78" spans="19:21" x14ac:dyDescent="0.35">
      <c r="S78">
        <v>1990</v>
      </c>
      <c r="T78">
        <v>3</v>
      </c>
      <c r="U78">
        <f t="shared" si="5"/>
        <v>0</v>
      </c>
    </row>
    <row r="79" spans="19:21" x14ac:dyDescent="0.35">
      <c r="S79">
        <v>1991</v>
      </c>
      <c r="T79">
        <v>3</v>
      </c>
      <c r="U79">
        <f t="shared" si="5"/>
        <v>3.5543578255928202E-2</v>
      </c>
    </row>
    <row r="80" spans="19:21" x14ac:dyDescent="0.35">
      <c r="S80">
        <v>1992</v>
      </c>
      <c r="T80">
        <v>3</v>
      </c>
      <c r="U80">
        <f t="shared" si="5"/>
        <v>3.4241043530905098E-3</v>
      </c>
    </row>
    <row r="81" spans="19:21" x14ac:dyDescent="0.35">
      <c r="S81">
        <v>1993</v>
      </c>
      <c r="T81">
        <v>3</v>
      </c>
      <c r="U81">
        <f t="shared" si="5"/>
        <v>0</v>
      </c>
    </row>
    <row r="82" spans="19:21" x14ac:dyDescent="0.35">
      <c r="S82">
        <v>1994</v>
      </c>
      <c r="T82">
        <v>3</v>
      </c>
      <c r="U82">
        <f t="shared" si="5"/>
        <v>4.8114608579624102E-2</v>
      </c>
    </row>
    <row r="83" spans="19:21" x14ac:dyDescent="0.35">
      <c r="S83">
        <v>1995</v>
      </c>
      <c r="T83">
        <v>3</v>
      </c>
      <c r="U83">
        <f t="shared" si="5"/>
        <v>8.0207847343975305E-2</v>
      </c>
    </row>
    <row r="84" spans="19:21" x14ac:dyDescent="0.35">
      <c r="S84">
        <v>1996</v>
      </c>
      <c r="T84">
        <v>3</v>
      </c>
      <c r="U84">
        <f t="shared" si="5"/>
        <v>4.38195495405721E-2</v>
      </c>
    </row>
    <row r="85" spans="19:21" x14ac:dyDescent="0.35">
      <c r="S85">
        <v>1997</v>
      </c>
      <c r="T85">
        <v>3</v>
      </c>
      <c r="U85">
        <f t="shared" si="5"/>
        <v>2.2933791255364998E-2</v>
      </c>
    </row>
    <row r="86" spans="19:21" x14ac:dyDescent="0.35">
      <c r="S86">
        <v>1998</v>
      </c>
      <c r="T86">
        <v>3</v>
      </c>
      <c r="U86">
        <f t="shared" si="5"/>
        <v>5.7551371553573698E-2</v>
      </c>
    </row>
    <row r="87" spans="19:21" x14ac:dyDescent="0.35">
      <c r="S87">
        <v>1999</v>
      </c>
      <c r="T87">
        <v>3</v>
      </c>
      <c r="U87">
        <f t="shared" si="5"/>
        <v>1.3137786652757701E-2</v>
      </c>
    </row>
    <row r="88" spans="19:21" x14ac:dyDescent="0.35">
      <c r="S88">
        <v>2000</v>
      </c>
      <c r="T88">
        <v>3</v>
      </c>
      <c r="U88">
        <f t="shared" si="5"/>
        <v>7.4168817270779799E-2</v>
      </c>
    </row>
    <row r="89" spans="19:21" x14ac:dyDescent="0.35">
      <c r="S89">
        <v>2001</v>
      </c>
      <c r="T89">
        <v>3</v>
      </c>
      <c r="U89">
        <f t="shared" si="5"/>
        <v>6.3153564584061198E-2</v>
      </c>
    </row>
    <row r="90" spans="19:21" x14ac:dyDescent="0.35">
      <c r="S90">
        <v>2002</v>
      </c>
      <c r="T90">
        <v>3</v>
      </c>
      <c r="U90">
        <f t="shared" si="5"/>
        <v>2.8429055589924299E-2</v>
      </c>
    </row>
    <row r="91" spans="19:21" x14ac:dyDescent="0.35">
      <c r="S91">
        <v>2003</v>
      </c>
      <c r="T91">
        <v>3</v>
      </c>
      <c r="U91">
        <f t="shared" si="5"/>
        <v>3.22659670780042E-2</v>
      </c>
    </row>
    <row r="92" spans="19:21" x14ac:dyDescent="0.35">
      <c r="S92">
        <v>2004</v>
      </c>
      <c r="T92">
        <v>3</v>
      </c>
      <c r="U92">
        <f t="shared" si="5"/>
        <v>5.8355332580123697E-3</v>
      </c>
    </row>
    <row r="93" spans="19:21" x14ac:dyDescent="0.35">
      <c r="S93">
        <v>2005</v>
      </c>
      <c r="T93">
        <v>3</v>
      </c>
      <c r="U93">
        <f t="shared" si="5"/>
        <v>1.1335717206653999</v>
      </c>
    </row>
    <row r="94" spans="19:21" x14ac:dyDescent="0.35">
      <c r="S94">
        <v>2006</v>
      </c>
      <c r="T94">
        <v>3</v>
      </c>
      <c r="U94">
        <f t="shared" si="5"/>
        <v>0.44568381510834199</v>
      </c>
    </row>
    <row r="95" spans="19:21" x14ac:dyDescent="0.35">
      <c r="S95">
        <v>2007</v>
      </c>
      <c r="T95">
        <v>3</v>
      </c>
      <c r="U95">
        <f t="shared" si="5"/>
        <v>6.03435176004695E-2</v>
      </c>
    </row>
    <row r="96" spans="19:21" x14ac:dyDescent="0.35">
      <c r="S96">
        <v>2008</v>
      </c>
      <c r="T96">
        <v>3</v>
      </c>
      <c r="U96">
        <f t="shared" si="5"/>
        <v>4.2003706193726297E-8</v>
      </c>
    </row>
    <row r="97" spans="19:21" x14ac:dyDescent="0.35">
      <c r="S97">
        <v>2009</v>
      </c>
      <c r="T97">
        <v>3</v>
      </c>
      <c r="U97">
        <f t="shared" si="5"/>
        <v>1.8311214896231401E-2</v>
      </c>
    </row>
    <row r="98" spans="19:21" x14ac:dyDescent="0.35">
      <c r="S98">
        <v>2010</v>
      </c>
      <c r="T98">
        <v>3</v>
      </c>
      <c r="U98">
        <f t="shared" si="5"/>
        <v>0</v>
      </c>
    </row>
    <row r="99" spans="19:21" x14ac:dyDescent="0.35">
      <c r="S99">
        <v>2011</v>
      </c>
      <c r="T99">
        <v>3</v>
      </c>
      <c r="U99">
        <f t="shared" si="5"/>
        <v>0.123970597733519</v>
      </c>
    </row>
    <row r="100" spans="19:21" x14ac:dyDescent="0.35">
      <c r="S100">
        <v>2012</v>
      </c>
      <c r="T100">
        <v>3</v>
      </c>
      <c r="U100">
        <f t="shared" si="5"/>
        <v>7.7358025846610806E-2</v>
      </c>
    </row>
    <row r="101" spans="19:21" x14ac:dyDescent="0.35">
      <c r="S101">
        <v>2013</v>
      </c>
      <c r="T101">
        <v>3</v>
      </c>
      <c r="U101">
        <f t="shared" si="5"/>
        <v>5.2746545845315899E-3</v>
      </c>
    </row>
    <row r="102" spans="19:21" x14ac:dyDescent="0.35">
      <c r="S102">
        <v>2014</v>
      </c>
      <c r="T102">
        <v>3</v>
      </c>
      <c r="U102">
        <f t="shared" si="5"/>
        <v>5.2572711943859499E-2</v>
      </c>
    </row>
    <row r="103" spans="19:21" x14ac:dyDescent="0.35">
      <c r="S103">
        <v>2015</v>
      </c>
      <c r="T103">
        <v>3</v>
      </c>
      <c r="U103">
        <f t="shared" si="5"/>
        <v>0.121485113715492</v>
      </c>
    </row>
    <row r="104" spans="19:21" x14ac:dyDescent="0.35">
      <c r="S104">
        <v>2016</v>
      </c>
      <c r="T104">
        <v>3</v>
      </c>
      <c r="U104">
        <f t="shared" si="5"/>
        <v>8.8481551529475497E-2</v>
      </c>
    </row>
    <row r="105" spans="19:21" x14ac:dyDescent="0.35">
      <c r="S105">
        <v>2017</v>
      </c>
      <c r="T105">
        <v>3</v>
      </c>
      <c r="U105">
        <f t="shared" si="5"/>
        <v>1.7044675447344299E-2</v>
      </c>
    </row>
    <row r="106" spans="19:21" x14ac:dyDescent="0.35">
      <c r="S106">
        <v>2018</v>
      </c>
      <c r="T106">
        <v>3</v>
      </c>
      <c r="U106">
        <f t="shared" si="5"/>
        <v>0.32972971570211401</v>
      </c>
    </row>
    <row r="107" spans="19:21" x14ac:dyDescent="0.35">
      <c r="S107">
        <v>2019</v>
      </c>
      <c r="T107">
        <v>3</v>
      </c>
      <c r="U107">
        <f t="shared" si="5"/>
        <v>8.2671975129190695E-2</v>
      </c>
    </row>
    <row r="108" spans="19:21" x14ac:dyDescent="0.35">
      <c r="S108">
        <v>2020</v>
      </c>
      <c r="T108">
        <v>3</v>
      </c>
      <c r="U108">
        <f t="shared" si="5"/>
        <v>1.9917026468086901E-3</v>
      </c>
    </row>
    <row r="109" spans="19:21" x14ac:dyDescent="0.35">
      <c r="S109">
        <v>1985</v>
      </c>
      <c r="T109">
        <v>4</v>
      </c>
      <c r="U109">
        <f>E2</f>
        <v>3.25748480759303E-5</v>
      </c>
    </row>
    <row r="110" spans="19:21" x14ac:dyDescent="0.35">
      <c r="S110">
        <v>1986</v>
      </c>
      <c r="T110">
        <v>4</v>
      </c>
      <c r="U110">
        <f t="shared" ref="U110:U144" si="6">E3</f>
        <v>1.9102514506769801E-10</v>
      </c>
    </row>
    <row r="111" spans="19:21" x14ac:dyDescent="0.35">
      <c r="S111">
        <v>1987</v>
      </c>
      <c r="T111">
        <v>4</v>
      </c>
      <c r="U111">
        <f t="shared" si="6"/>
        <v>2.0308407921533201E-2</v>
      </c>
    </row>
    <row r="112" spans="19:21" x14ac:dyDescent="0.35">
      <c r="S112">
        <v>1988</v>
      </c>
      <c r="T112">
        <v>4</v>
      </c>
      <c r="U112">
        <f t="shared" si="6"/>
        <v>7.2236195716250702E-6</v>
      </c>
    </row>
    <row r="113" spans="19:21" x14ac:dyDescent="0.35">
      <c r="S113">
        <v>1989</v>
      </c>
      <c r="T113">
        <v>4</v>
      </c>
      <c r="U113">
        <f t="shared" si="6"/>
        <v>4.4363516337488701E-3</v>
      </c>
    </row>
    <row r="114" spans="19:21" x14ac:dyDescent="0.35">
      <c r="S114">
        <v>1990</v>
      </c>
      <c r="T114">
        <v>4</v>
      </c>
      <c r="U114">
        <f t="shared" si="6"/>
        <v>0</v>
      </c>
    </row>
    <row r="115" spans="19:21" x14ac:dyDescent="0.35">
      <c r="S115">
        <v>1991</v>
      </c>
      <c r="T115">
        <v>4</v>
      </c>
      <c r="U115">
        <f t="shared" si="6"/>
        <v>5.4209748679561902E-2</v>
      </c>
    </row>
    <row r="116" spans="19:21" x14ac:dyDescent="0.35">
      <c r="S116">
        <v>1992</v>
      </c>
      <c r="T116">
        <v>4</v>
      </c>
      <c r="U116">
        <f t="shared" si="6"/>
        <v>6.3823590781221101E-3</v>
      </c>
    </row>
    <row r="117" spans="19:21" x14ac:dyDescent="0.35">
      <c r="S117">
        <v>1993</v>
      </c>
      <c r="T117">
        <v>4</v>
      </c>
      <c r="U117">
        <f t="shared" si="6"/>
        <v>0</v>
      </c>
    </row>
    <row r="118" spans="19:21" x14ac:dyDescent="0.35">
      <c r="S118">
        <v>1994</v>
      </c>
      <c r="T118">
        <v>4</v>
      </c>
      <c r="U118">
        <f t="shared" si="6"/>
        <v>6.7514707939756002E-2</v>
      </c>
    </row>
    <row r="119" spans="19:21" x14ac:dyDescent="0.35">
      <c r="S119">
        <v>1995</v>
      </c>
      <c r="T119">
        <v>4</v>
      </c>
      <c r="U119">
        <f t="shared" si="6"/>
        <v>0.108678793030588</v>
      </c>
    </row>
    <row r="120" spans="19:21" x14ac:dyDescent="0.35">
      <c r="S120">
        <v>1996</v>
      </c>
      <c r="T120">
        <v>4</v>
      </c>
      <c r="U120">
        <f t="shared" si="6"/>
        <v>7.4331090208978004E-2</v>
      </c>
    </row>
    <row r="121" spans="19:21" x14ac:dyDescent="0.35">
      <c r="S121">
        <v>1997</v>
      </c>
      <c r="T121">
        <v>4</v>
      </c>
      <c r="U121">
        <f t="shared" si="6"/>
        <v>3.9917480392540401E-2</v>
      </c>
    </row>
    <row r="122" spans="19:21" x14ac:dyDescent="0.35">
      <c r="S122">
        <v>1998</v>
      </c>
      <c r="T122">
        <v>4</v>
      </c>
      <c r="U122">
        <f t="shared" si="6"/>
        <v>8.6633174796682796E-2</v>
      </c>
    </row>
    <row r="123" spans="19:21" x14ac:dyDescent="0.35">
      <c r="S123">
        <v>1999</v>
      </c>
      <c r="T123">
        <v>4</v>
      </c>
      <c r="U123">
        <f t="shared" si="6"/>
        <v>1.56650511311224E-2</v>
      </c>
    </row>
    <row r="124" spans="19:21" x14ac:dyDescent="0.35">
      <c r="S124">
        <v>2000</v>
      </c>
      <c r="T124">
        <v>4</v>
      </c>
      <c r="U124">
        <f t="shared" si="6"/>
        <v>4.2091728835049802E-2</v>
      </c>
    </row>
    <row r="125" spans="19:21" x14ac:dyDescent="0.35">
      <c r="S125">
        <v>2001</v>
      </c>
      <c r="T125">
        <v>4</v>
      </c>
      <c r="U125">
        <f t="shared" si="6"/>
        <v>8.4291595439415098E-2</v>
      </c>
    </row>
    <row r="126" spans="19:21" x14ac:dyDescent="0.35">
      <c r="S126">
        <v>2002</v>
      </c>
      <c r="T126">
        <v>4</v>
      </c>
      <c r="U126">
        <f t="shared" si="6"/>
        <v>2.5270569120719798E-2</v>
      </c>
    </row>
    <row r="127" spans="19:21" x14ac:dyDescent="0.35">
      <c r="S127">
        <v>2003</v>
      </c>
      <c r="T127">
        <v>4</v>
      </c>
      <c r="U127">
        <f t="shared" si="6"/>
        <v>3.63801737734986E-2</v>
      </c>
    </row>
    <row r="128" spans="19:21" x14ac:dyDescent="0.35">
      <c r="S128">
        <v>2004</v>
      </c>
      <c r="T128">
        <v>4</v>
      </c>
      <c r="U128">
        <f t="shared" si="6"/>
        <v>6.3503872167581096E-3</v>
      </c>
    </row>
    <row r="129" spans="19:21" x14ac:dyDescent="0.35">
      <c r="S129">
        <v>2005</v>
      </c>
      <c r="T129">
        <v>4</v>
      </c>
      <c r="U129">
        <f t="shared" si="6"/>
        <v>1.07713880453342</v>
      </c>
    </row>
    <row r="130" spans="19:21" x14ac:dyDescent="0.35">
      <c r="S130">
        <v>2006</v>
      </c>
      <c r="T130">
        <v>4</v>
      </c>
      <c r="U130">
        <f t="shared" si="6"/>
        <v>0.59820961036313902</v>
      </c>
    </row>
    <row r="131" spans="19:21" x14ac:dyDescent="0.35">
      <c r="S131">
        <v>2007</v>
      </c>
      <c r="T131">
        <v>4</v>
      </c>
      <c r="U131">
        <f t="shared" si="6"/>
        <v>8.5074240138506493E-2</v>
      </c>
    </row>
    <row r="132" spans="19:21" x14ac:dyDescent="0.35">
      <c r="S132">
        <v>2008</v>
      </c>
      <c r="T132">
        <v>4</v>
      </c>
      <c r="U132">
        <f t="shared" si="6"/>
        <v>3.2388579471391803E-8</v>
      </c>
    </row>
    <row r="133" spans="19:21" x14ac:dyDescent="0.35">
      <c r="S133">
        <v>2009</v>
      </c>
      <c r="T133">
        <v>4</v>
      </c>
      <c r="U133">
        <f t="shared" si="6"/>
        <v>4.1717460731539403E-2</v>
      </c>
    </row>
    <row r="134" spans="19:21" x14ac:dyDescent="0.35">
      <c r="S134">
        <v>2010</v>
      </c>
      <c r="T134">
        <v>4</v>
      </c>
      <c r="U134">
        <f t="shared" si="6"/>
        <v>0</v>
      </c>
    </row>
    <row r="135" spans="19:21" x14ac:dyDescent="0.35">
      <c r="S135">
        <v>2011</v>
      </c>
      <c r="T135">
        <v>4</v>
      </c>
      <c r="U135">
        <f t="shared" si="6"/>
        <v>0.14735726486021</v>
      </c>
    </row>
    <row r="136" spans="19:21" x14ac:dyDescent="0.35">
      <c r="S136">
        <v>2012</v>
      </c>
      <c r="T136">
        <v>4</v>
      </c>
      <c r="U136">
        <f t="shared" si="6"/>
        <v>0.115438322505274</v>
      </c>
    </row>
    <row r="137" spans="19:21" x14ac:dyDescent="0.35">
      <c r="S137">
        <v>2013</v>
      </c>
      <c r="T137">
        <v>4</v>
      </c>
      <c r="U137">
        <f t="shared" si="6"/>
        <v>9.2832368881852201E-3</v>
      </c>
    </row>
    <row r="138" spans="19:21" x14ac:dyDescent="0.35">
      <c r="S138">
        <v>2014</v>
      </c>
      <c r="T138">
        <v>4</v>
      </c>
      <c r="U138">
        <f t="shared" si="6"/>
        <v>6.4640522636561906E-2</v>
      </c>
    </row>
    <row r="139" spans="19:21" x14ac:dyDescent="0.35">
      <c r="S139">
        <v>2015</v>
      </c>
      <c r="T139">
        <v>4</v>
      </c>
      <c r="U139">
        <f t="shared" si="6"/>
        <v>0.17424146149567901</v>
      </c>
    </row>
    <row r="140" spans="19:21" x14ac:dyDescent="0.35">
      <c r="S140">
        <v>2016</v>
      </c>
      <c r="T140">
        <v>4</v>
      </c>
      <c r="U140">
        <f t="shared" si="6"/>
        <v>0.10177838106096899</v>
      </c>
    </row>
    <row r="141" spans="19:21" x14ac:dyDescent="0.35">
      <c r="S141">
        <v>2017</v>
      </c>
      <c r="T141">
        <v>4</v>
      </c>
      <c r="U141">
        <f t="shared" si="6"/>
        <v>6.0480807389310196E-3</v>
      </c>
    </row>
    <row r="142" spans="19:21" x14ac:dyDescent="0.35">
      <c r="S142">
        <v>2018</v>
      </c>
      <c r="T142">
        <v>4</v>
      </c>
      <c r="U142">
        <f t="shared" si="6"/>
        <v>0.32662214172095999</v>
      </c>
    </row>
    <row r="143" spans="19:21" x14ac:dyDescent="0.35">
      <c r="S143">
        <v>2019</v>
      </c>
      <c r="T143">
        <v>4</v>
      </c>
      <c r="U143">
        <f t="shared" si="6"/>
        <v>0.10195578705733301</v>
      </c>
    </row>
    <row r="144" spans="19:21" x14ac:dyDescent="0.35">
      <c r="S144">
        <v>2020</v>
      </c>
      <c r="T144">
        <v>4</v>
      </c>
      <c r="U144">
        <f t="shared" si="6"/>
        <v>4.65173033523381E-4</v>
      </c>
    </row>
    <row r="145" spans="19:21" x14ac:dyDescent="0.35">
      <c r="S145">
        <v>1985</v>
      </c>
      <c r="T145">
        <v>5</v>
      </c>
      <c r="U145">
        <f>F2</f>
        <v>8.5080356783832998E-23</v>
      </c>
    </row>
    <row r="146" spans="19:21" x14ac:dyDescent="0.35">
      <c r="S146">
        <v>1986</v>
      </c>
      <c r="T146">
        <v>5</v>
      </c>
      <c r="U146">
        <f t="shared" ref="U146:U180" si="7">F3</f>
        <v>4.5591886307776701E-10</v>
      </c>
    </row>
    <row r="147" spans="19:21" x14ac:dyDescent="0.35">
      <c r="S147">
        <v>1987</v>
      </c>
      <c r="T147">
        <v>5</v>
      </c>
      <c r="U147">
        <f t="shared" si="7"/>
        <v>3.8877136552719301E-2</v>
      </c>
    </row>
    <row r="148" spans="19:21" x14ac:dyDescent="0.35">
      <c r="S148">
        <v>1988</v>
      </c>
      <c r="T148">
        <v>5</v>
      </c>
      <c r="U148">
        <f t="shared" si="7"/>
        <v>1.13884604494709E-5</v>
      </c>
    </row>
    <row r="149" spans="19:21" x14ac:dyDescent="0.35">
      <c r="S149">
        <v>1989</v>
      </c>
      <c r="T149">
        <v>5</v>
      </c>
      <c r="U149">
        <f t="shared" si="7"/>
        <v>1.14253773367458E-2</v>
      </c>
    </row>
    <row r="150" spans="19:21" x14ac:dyDescent="0.35">
      <c r="S150">
        <v>1990</v>
      </c>
      <c r="T150">
        <v>5</v>
      </c>
      <c r="U150">
        <f t="shared" si="7"/>
        <v>0</v>
      </c>
    </row>
    <row r="151" spans="19:21" x14ac:dyDescent="0.35">
      <c r="S151">
        <v>1991</v>
      </c>
      <c r="T151">
        <v>5</v>
      </c>
      <c r="U151">
        <f t="shared" si="7"/>
        <v>5.6706705494483103E-2</v>
      </c>
    </row>
    <row r="152" spans="19:21" x14ac:dyDescent="0.35">
      <c r="S152">
        <v>1992</v>
      </c>
      <c r="T152">
        <v>5</v>
      </c>
      <c r="U152">
        <f t="shared" si="7"/>
        <v>2.447848535414E-2</v>
      </c>
    </row>
    <row r="153" spans="19:21" x14ac:dyDescent="0.35">
      <c r="S153">
        <v>1993</v>
      </c>
      <c r="T153">
        <v>5</v>
      </c>
      <c r="U153">
        <f t="shared" si="7"/>
        <v>0</v>
      </c>
    </row>
    <row r="154" spans="19:21" x14ac:dyDescent="0.35">
      <c r="S154">
        <v>1994</v>
      </c>
      <c r="T154">
        <v>5</v>
      </c>
      <c r="U154">
        <f t="shared" si="7"/>
        <v>9.7117637283609601E-2</v>
      </c>
    </row>
    <row r="155" spans="19:21" x14ac:dyDescent="0.35">
      <c r="S155">
        <v>1995</v>
      </c>
      <c r="T155">
        <v>5</v>
      </c>
      <c r="U155">
        <f t="shared" si="7"/>
        <v>0.23855267335753799</v>
      </c>
    </row>
    <row r="156" spans="19:21" x14ac:dyDescent="0.35">
      <c r="S156">
        <v>1996</v>
      </c>
      <c r="T156">
        <v>5</v>
      </c>
      <c r="U156">
        <f t="shared" si="7"/>
        <v>0.200218909157485</v>
      </c>
    </row>
    <row r="157" spans="19:21" x14ac:dyDescent="0.35">
      <c r="S157">
        <v>1997</v>
      </c>
      <c r="T157">
        <v>5</v>
      </c>
      <c r="U157">
        <f t="shared" si="7"/>
        <v>0.10542674608826499</v>
      </c>
    </row>
    <row r="158" spans="19:21" x14ac:dyDescent="0.35">
      <c r="S158">
        <v>1998</v>
      </c>
      <c r="T158">
        <v>5</v>
      </c>
      <c r="U158">
        <f t="shared" si="7"/>
        <v>0.120392327213278</v>
      </c>
    </row>
    <row r="159" spans="19:21" x14ac:dyDescent="0.35">
      <c r="S159">
        <v>1999</v>
      </c>
      <c r="T159">
        <v>5</v>
      </c>
      <c r="U159">
        <f t="shared" si="7"/>
        <v>5.9003221018726097E-3</v>
      </c>
    </row>
    <row r="160" spans="19:21" x14ac:dyDescent="0.35">
      <c r="S160">
        <v>2000</v>
      </c>
      <c r="T160">
        <v>5</v>
      </c>
      <c r="U160">
        <f t="shared" si="7"/>
        <v>2.15828126792546E-2</v>
      </c>
    </row>
    <row r="161" spans="19:21" x14ac:dyDescent="0.35">
      <c r="S161">
        <v>2001</v>
      </c>
      <c r="T161">
        <v>5</v>
      </c>
      <c r="U161">
        <f t="shared" si="7"/>
        <v>0.121685437591007</v>
      </c>
    </row>
    <row r="162" spans="19:21" x14ac:dyDescent="0.35">
      <c r="S162">
        <v>2002</v>
      </c>
      <c r="T162">
        <v>5</v>
      </c>
      <c r="U162">
        <f t="shared" si="7"/>
        <v>2.4424628840278201E-2</v>
      </c>
    </row>
    <row r="163" spans="19:21" x14ac:dyDescent="0.35">
      <c r="S163">
        <v>2003</v>
      </c>
      <c r="T163">
        <v>5</v>
      </c>
      <c r="U163">
        <f t="shared" si="7"/>
        <v>2.33707434018781E-2</v>
      </c>
    </row>
    <row r="164" spans="19:21" x14ac:dyDescent="0.35">
      <c r="S164">
        <v>2004</v>
      </c>
      <c r="T164">
        <v>5</v>
      </c>
      <c r="U164">
        <f t="shared" si="7"/>
        <v>8.1716438599062705E-4</v>
      </c>
    </row>
    <row r="165" spans="19:21" x14ac:dyDescent="0.35">
      <c r="S165">
        <v>2005</v>
      </c>
      <c r="T165">
        <v>5</v>
      </c>
      <c r="U165">
        <f t="shared" si="7"/>
        <v>1.10586387340568</v>
      </c>
    </row>
    <row r="166" spans="19:21" x14ac:dyDescent="0.35">
      <c r="S166">
        <v>2006</v>
      </c>
      <c r="T166">
        <v>5</v>
      </c>
      <c r="U166">
        <f t="shared" si="7"/>
        <v>0.22856246921656101</v>
      </c>
    </row>
    <row r="167" spans="19:21" x14ac:dyDescent="0.35">
      <c r="S167">
        <v>2007</v>
      </c>
      <c r="T167">
        <v>5</v>
      </c>
      <c r="U167">
        <f t="shared" si="7"/>
        <v>7.3438991586124894E-2</v>
      </c>
    </row>
    <row r="168" spans="19:21" x14ac:dyDescent="0.35">
      <c r="S168">
        <v>2008</v>
      </c>
      <c r="T168">
        <v>5</v>
      </c>
      <c r="U168">
        <f t="shared" si="7"/>
        <v>4.9568540846216701E-9</v>
      </c>
    </row>
    <row r="169" spans="19:21" x14ac:dyDescent="0.35">
      <c r="S169">
        <v>2009</v>
      </c>
      <c r="T169">
        <v>5</v>
      </c>
      <c r="U169">
        <f t="shared" si="7"/>
        <v>3.2411739144730098E-2</v>
      </c>
    </row>
    <row r="170" spans="19:21" x14ac:dyDescent="0.35">
      <c r="S170">
        <v>2010</v>
      </c>
      <c r="T170">
        <v>5</v>
      </c>
      <c r="U170">
        <f t="shared" si="7"/>
        <v>0</v>
      </c>
    </row>
    <row r="171" spans="19:21" x14ac:dyDescent="0.35">
      <c r="S171">
        <v>2011</v>
      </c>
      <c r="T171">
        <v>5</v>
      </c>
      <c r="U171">
        <f t="shared" si="7"/>
        <v>0.12736261021824799</v>
      </c>
    </row>
    <row r="172" spans="19:21" x14ac:dyDescent="0.35">
      <c r="S172">
        <v>2012</v>
      </c>
      <c r="T172">
        <v>5</v>
      </c>
      <c r="U172">
        <f t="shared" si="7"/>
        <v>8.4461628897068194E-2</v>
      </c>
    </row>
    <row r="173" spans="19:21" x14ac:dyDescent="0.35">
      <c r="S173">
        <v>2013</v>
      </c>
      <c r="T173">
        <v>5</v>
      </c>
      <c r="U173">
        <f t="shared" si="7"/>
        <v>1.93314505289295E-3</v>
      </c>
    </row>
    <row r="174" spans="19:21" x14ac:dyDescent="0.35">
      <c r="S174">
        <v>2014</v>
      </c>
      <c r="T174">
        <v>5</v>
      </c>
      <c r="U174">
        <f t="shared" si="7"/>
        <v>6.3259320552596005E-2</v>
      </c>
    </row>
    <row r="175" spans="19:21" x14ac:dyDescent="0.35">
      <c r="S175">
        <v>2015</v>
      </c>
      <c r="T175">
        <v>5</v>
      </c>
      <c r="U175">
        <f t="shared" si="7"/>
        <v>0.17298826686596999</v>
      </c>
    </row>
    <row r="176" spans="19:21" x14ac:dyDescent="0.35">
      <c r="S176">
        <v>2016</v>
      </c>
      <c r="T176">
        <v>5</v>
      </c>
      <c r="U176">
        <f t="shared" si="7"/>
        <v>7.1738627403458599E-2</v>
      </c>
    </row>
    <row r="177" spans="19:21" x14ac:dyDescent="0.35">
      <c r="S177">
        <v>2017</v>
      </c>
      <c r="T177">
        <v>5</v>
      </c>
      <c r="U177">
        <f t="shared" si="7"/>
        <v>2.7311024380172699E-2</v>
      </c>
    </row>
    <row r="178" spans="19:21" x14ac:dyDescent="0.35">
      <c r="S178">
        <v>2018</v>
      </c>
      <c r="T178">
        <v>5</v>
      </c>
      <c r="U178">
        <f t="shared" si="7"/>
        <v>0.364898608931294</v>
      </c>
    </row>
    <row r="179" spans="19:21" x14ac:dyDescent="0.35">
      <c r="S179">
        <v>2019</v>
      </c>
      <c r="T179">
        <v>5</v>
      </c>
      <c r="U179">
        <f t="shared" si="7"/>
        <v>5.4578288694870497E-2</v>
      </c>
    </row>
    <row r="180" spans="19:21" x14ac:dyDescent="0.35">
      <c r="S180">
        <v>2020</v>
      </c>
      <c r="T180">
        <v>5</v>
      </c>
      <c r="U180">
        <f t="shared" si="7"/>
        <v>3.37600404690981E-4</v>
      </c>
    </row>
    <row r="181" spans="19:21" x14ac:dyDescent="0.35">
      <c r="S181">
        <v>1985</v>
      </c>
      <c r="T181">
        <v>6</v>
      </c>
      <c r="U181">
        <f>G2</f>
        <v>4.1629740643895104E-6</v>
      </c>
    </row>
    <row r="182" spans="19:21" x14ac:dyDescent="0.35">
      <c r="S182">
        <v>1986</v>
      </c>
      <c r="T182">
        <v>6</v>
      </c>
      <c r="U182">
        <f t="shared" ref="U182:U216" si="8">G3</f>
        <v>5.3526307579167898E-11</v>
      </c>
    </row>
    <row r="183" spans="19:21" x14ac:dyDescent="0.35">
      <c r="S183">
        <v>1987</v>
      </c>
      <c r="T183">
        <v>6</v>
      </c>
      <c r="U183">
        <f t="shared" si="8"/>
        <v>4.2190724826716798E-2</v>
      </c>
    </row>
    <row r="184" spans="19:21" x14ac:dyDescent="0.35">
      <c r="S184">
        <v>1988</v>
      </c>
      <c r="T184">
        <v>6</v>
      </c>
      <c r="U184">
        <f t="shared" si="8"/>
        <v>5.7218589093823999E-6</v>
      </c>
    </row>
    <row r="185" spans="19:21" x14ac:dyDescent="0.35">
      <c r="S185">
        <v>1989</v>
      </c>
      <c r="T185">
        <v>6</v>
      </c>
      <c r="U185">
        <f t="shared" si="8"/>
        <v>1.22835669331318E-3</v>
      </c>
    </row>
    <row r="186" spans="19:21" x14ac:dyDescent="0.35">
      <c r="S186">
        <v>1990</v>
      </c>
      <c r="T186">
        <v>6</v>
      </c>
      <c r="U186">
        <f t="shared" si="8"/>
        <v>0</v>
      </c>
    </row>
    <row r="187" spans="19:21" x14ac:dyDescent="0.35">
      <c r="S187">
        <v>1991</v>
      </c>
      <c r="T187">
        <v>6</v>
      </c>
      <c r="U187">
        <f t="shared" si="8"/>
        <v>1.09527064844801E-2</v>
      </c>
    </row>
    <row r="188" spans="19:21" x14ac:dyDescent="0.35">
      <c r="S188">
        <v>1992</v>
      </c>
      <c r="T188">
        <v>6</v>
      </c>
      <c r="U188">
        <f t="shared" si="8"/>
        <v>7.3047071489616699E-2</v>
      </c>
    </row>
    <row r="189" spans="19:21" x14ac:dyDescent="0.35">
      <c r="S189">
        <v>1993</v>
      </c>
      <c r="T189">
        <v>6</v>
      </c>
      <c r="U189">
        <f t="shared" si="8"/>
        <v>0</v>
      </c>
    </row>
    <row r="190" spans="19:21" x14ac:dyDescent="0.35">
      <c r="S190">
        <v>1994</v>
      </c>
      <c r="T190">
        <v>6</v>
      </c>
      <c r="U190">
        <f t="shared" si="8"/>
        <v>2.9505956087062999E-2</v>
      </c>
    </row>
    <row r="191" spans="19:21" x14ac:dyDescent="0.35">
      <c r="S191">
        <v>1995</v>
      </c>
      <c r="T191">
        <v>6</v>
      </c>
      <c r="U191">
        <f t="shared" si="8"/>
        <v>0.25185948248976697</v>
      </c>
    </row>
    <row r="192" spans="19:21" x14ac:dyDescent="0.35">
      <c r="S192">
        <v>1996</v>
      </c>
      <c r="T192">
        <v>6</v>
      </c>
      <c r="U192">
        <f t="shared" si="8"/>
        <v>6.6065195587429598E-2</v>
      </c>
    </row>
    <row r="193" spans="19:21" x14ac:dyDescent="0.35">
      <c r="S193">
        <v>1997</v>
      </c>
      <c r="T193">
        <v>6</v>
      </c>
      <c r="U193">
        <f t="shared" si="8"/>
        <v>0.34443673461104701</v>
      </c>
    </row>
    <row r="194" spans="19:21" x14ac:dyDescent="0.35">
      <c r="S194">
        <v>1998</v>
      </c>
      <c r="T194">
        <v>6</v>
      </c>
      <c r="U194">
        <f t="shared" si="8"/>
        <v>0.14882797985426799</v>
      </c>
    </row>
    <row r="195" spans="19:21" x14ac:dyDescent="0.35">
      <c r="S195">
        <v>1999</v>
      </c>
      <c r="T195">
        <v>6</v>
      </c>
      <c r="U195">
        <f t="shared" si="8"/>
        <v>1.46444636801787E-3</v>
      </c>
    </row>
    <row r="196" spans="19:21" x14ac:dyDescent="0.35">
      <c r="S196">
        <v>2000</v>
      </c>
      <c r="T196">
        <v>6</v>
      </c>
      <c r="U196">
        <f t="shared" si="8"/>
        <v>1.05418473006187E-2</v>
      </c>
    </row>
    <row r="197" spans="19:21" x14ac:dyDescent="0.35">
      <c r="S197">
        <v>2001</v>
      </c>
      <c r="T197">
        <v>6</v>
      </c>
      <c r="U197">
        <f t="shared" si="8"/>
        <v>2.01592300078644E-2</v>
      </c>
    </row>
    <row r="198" spans="19:21" x14ac:dyDescent="0.35">
      <c r="S198">
        <v>2002</v>
      </c>
      <c r="T198">
        <v>6</v>
      </c>
      <c r="U198">
        <f t="shared" si="8"/>
        <v>2.2129404853605998E-3</v>
      </c>
    </row>
    <row r="199" spans="19:21" x14ac:dyDescent="0.35">
      <c r="S199">
        <v>2003</v>
      </c>
      <c r="T199">
        <v>6</v>
      </c>
      <c r="U199">
        <f t="shared" si="8"/>
        <v>4.5060362212586604E-3</v>
      </c>
    </row>
    <row r="200" spans="19:21" x14ac:dyDescent="0.35">
      <c r="S200">
        <v>2004</v>
      </c>
      <c r="T200">
        <v>6</v>
      </c>
      <c r="U200">
        <f t="shared" si="8"/>
        <v>1.5810647487109999E-5</v>
      </c>
    </row>
    <row r="201" spans="19:21" x14ac:dyDescent="0.35">
      <c r="S201">
        <v>2005</v>
      </c>
      <c r="T201">
        <v>6</v>
      </c>
      <c r="U201">
        <f t="shared" si="8"/>
        <v>0.243642652357796</v>
      </c>
    </row>
    <row r="202" spans="19:21" x14ac:dyDescent="0.35">
      <c r="S202">
        <v>2006</v>
      </c>
      <c r="T202">
        <v>6</v>
      </c>
      <c r="U202">
        <f t="shared" si="8"/>
        <v>1.1983600759054201E-3</v>
      </c>
    </row>
    <row r="203" spans="19:21" x14ac:dyDescent="0.35">
      <c r="S203">
        <v>2007</v>
      </c>
      <c r="T203">
        <v>6</v>
      </c>
      <c r="U203">
        <f t="shared" si="8"/>
        <v>5.9075114869884201E-4</v>
      </c>
    </row>
    <row r="204" spans="19:21" x14ac:dyDescent="0.35">
      <c r="S204">
        <v>2008</v>
      </c>
      <c r="T204">
        <v>6</v>
      </c>
      <c r="U204">
        <f t="shared" si="8"/>
        <v>2.8644563262944602E-10</v>
      </c>
    </row>
    <row r="205" spans="19:21" x14ac:dyDescent="0.35">
      <c r="S205">
        <v>2009</v>
      </c>
      <c r="T205">
        <v>6</v>
      </c>
      <c r="U205">
        <f t="shared" si="8"/>
        <v>2.8924606174025201E-3</v>
      </c>
    </row>
    <row r="206" spans="19:21" x14ac:dyDescent="0.35">
      <c r="S206">
        <v>2010</v>
      </c>
      <c r="T206">
        <v>6</v>
      </c>
      <c r="U206">
        <f t="shared" si="8"/>
        <v>0</v>
      </c>
    </row>
    <row r="207" spans="19:21" x14ac:dyDescent="0.35">
      <c r="S207">
        <v>2011</v>
      </c>
      <c r="T207">
        <v>6</v>
      </c>
      <c r="U207">
        <f t="shared" si="8"/>
        <v>9.7451664406753204E-3</v>
      </c>
    </row>
    <row r="208" spans="19:21" x14ac:dyDescent="0.35">
      <c r="S208">
        <v>2012</v>
      </c>
      <c r="T208">
        <v>6</v>
      </c>
      <c r="U208">
        <f t="shared" si="8"/>
        <v>9.5495526584147006E-3</v>
      </c>
    </row>
    <row r="209" spans="19:21" x14ac:dyDescent="0.35">
      <c r="S209">
        <v>2013</v>
      </c>
      <c r="T209">
        <v>6</v>
      </c>
      <c r="U209">
        <f t="shared" si="8"/>
        <v>4.9164487937857805E-4</v>
      </c>
    </row>
    <row r="210" spans="19:21" x14ac:dyDescent="0.35">
      <c r="S210">
        <v>2014</v>
      </c>
      <c r="T210">
        <v>6</v>
      </c>
      <c r="U210">
        <f t="shared" si="8"/>
        <v>2.5346684041137602E-2</v>
      </c>
    </row>
    <row r="211" spans="19:21" x14ac:dyDescent="0.35">
      <c r="S211">
        <v>2015</v>
      </c>
      <c r="T211">
        <v>6</v>
      </c>
      <c r="U211">
        <f t="shared" si="8"/>
        <v>1.778276601898E-2</v>
      </c>
    </row>
    <row r="212" spans="19:21" x14ac:dyDescent="0.35">
      <c r="S212">
        <v>2016</v>
      </c>
      <c r="T212">
        <v>6</v>
      </c>
      <c r="U212">
        <f t="shared" si="8"/>
        <v>7.61436820139686E-3</v>
      </c>
    </row>
    <row r="213" spans="19:21" x14ac:dyDescent="0.35">
      <c r="S213">
        <v>2017</v>
      </c>
      <c r="T213">
        <v>6</v>
      </c>
      <c r="U213">
        <f t="shared" si="8"/>
        <v>4.4776789658117102E-4</v>
      </c>
    </row>
    <row r="214" spans="19:21" x14ac:dyDescent="0.35">
      <c r="S214">
        <v>2018</v>
      </c>
      <c r="T214">
        <v>6</v>
      </c>
      <c r="U214">
        <f t="shared" si="8"/>
        <v>6.1830463430556801E-2</v>
      </c>
    </row>
    <row r="215" spans="19:21" x14ac:dyDescent="0.35">
      <c r="S215">
        <v>2019</v>
      </c>
      <c r="T215">
        <v>6</v>
      </c>
      <c r="U215">
        <f t="shared" si="8"/>
        <v>8.7592049618789303E-3</v>
      </c>
    </row>
    <row r="216" spans="19:21" x14ac:dyDescent="0.35">
      <c r="S216">
        <v>2020</v>
      </c>
      <c r="T216">
        <v>6</v>
      </c>
      <c r="U216">
        <f t="shared" si="8"/>
        <v>4.2791307108221302E-6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D22A-332E-4965-ADA2-11CA5EBDA7D0}">
  <dimension ref="A1:C109"/>
  <sheetViews>
    <sheetView workbookViewId="0">
      <selection sqref="A1:B1048576"/>
    </sheetView>
  </sheetViews>
  <sheetFormatPr defaultRowHeight="14.5" x14ac:dyDescent="0.35"/>
  <sheetData>
    <row r="1" spans="1:3" x14ac:dyDescent="0.35">
      <c r="A1">
        <v>1985</v>
      </c>
      <c r="B1">
        <v>1</v>
      </c>
      <c r="C1">
        <v>25.85576</v>
      </c>
    </row>
    <row r="2" spans="1:3" x14ac:dyDescent="0.35">
      <c r="A2">
        <v>1986</v>
      </c>
      <c r="B2">
        <v>1</v>
      </c>
      <c r="C2">
        <v>35.642229999999998</v>
      </c>
    </row>
    <row r="3" spans="1:3" x14ac:dyDescent="0.35">
      <c r="A3">
        <v>1987</v>
      </c>
      <c r="B3">
        <v>1</v>
      </c>
      <c r="C3">
        <v>27856.74958</v>
      </c>
    </row>
    <row r="4" spans="1:3" x14ac:dyDescent="0.35">
      <c r="A4">
        <v>1988</v>
      </c>
      <c r="B4">
        <v>1</v>
      </c>
      <c r="C4">
        <v>42.73706</v>
      </c>
    </row>
    <row r="5" spans="1:3" x14ac:dyDescent="0.35">
      <c r="A5">
        <v>1989</v>
      </c>
      <c r="B5">
        <v>1</v>
      </c>
      <c r="C5">
        <v>198.74227999999999</v>
      </c>
    </row>
    <row r="6" spans="1:3" x14ac:dyDescent="0.35">
      <c r="A6">
        <v>1990</v>
      </c>
      <c r="B6">
        <v>1</v>
      </c>
      <c r="C6">
        <v>284.15798999999998</v>
      </c>
    </row>
    <row r="7" spans="1:3" x14ac:dyDescent="0.35">
      <c r="A7">
        <v>1991</v>
      </c>
      <c r="B7">
        <v>1</v>
      </c>
      <c r="C7">
        <v>2996.4089899999999</v>
      </c>
    </row>
    <row r="8" spans="1:3" x14ac:dyDescent="0.35">
      <c r="A8">
        <v>1992</v>
      </c>
      <c r="B8">
        <v>1</v>
      </c>
      <c r="C8">
        <v>9670.3664200000003</v>
      </c>
    </row>
    <row r="9" spans="1:3" x14ac:dyDescent="0.35">
      <c r="A9">
        <v>1993</v>
      </c>
      <c r="B9">
        <v>1</v>
      </c>
      <c r="C9">
        <v>0</v>
      </c>
    </row>
    <row r="10" spans="1:3" x14ac:dyDescent="0.35">
      <c r="A10">
        <v>1994</v>
      </c>
      <c r="B10">
        <v>1</v>
      </c>
      <c r="C10">
        <v>90899.649390000006</v>
      </c>
    </row>
    <row r="11" spans="1:3" x14ac:dyDescent="0.35">
      <c r="A11">
        <v>1995</v>
      </c>
      <c r="B11">
        <v>1</v>
      </c>
      <c r="C11">
        <v>19289.66228</v>
      </c>
    </row>
    <row r="12" spans="1:3" x14ac:dyDescent="0.35">
      <c r="A12">
        <v>1996</v>
      </c>
      <c r="B12">
        <v>1</v>
      </c>
      <c r="C12">
        <v>46248.936719999998</v>
      </c>
    </row>
    <row r="13" spans="1:3" x14ac:dyDescent="0.35">
      <c r="A13">
        <v>1997</v>
      </c>
      <c r="B13">
        <v>1</v>
      </c>
      <c r="C13">
        <v>172408.59009000001</v>
      </c>
    </row>
    <row r="14" spans="1:3" x14ac:dyDescent="0.35">
      <c r="A14">
        <v>1998</v>
      </c>
      <c r="B14">
        <v>1</v>
      </c>
      <c r="C14">
        <v>57701.756020000001</v>
      </c>
    </row>
    <row r="15" spans="1:3" x14ac:dyDescent="0.35">
      <c r="A15">
        <v>1999</v>
      </c>
      <c r="B15">
        <v>1</v>
      </c>
      <c r="C15">
        <v>286.86748</v>
      </c>
    </row>
    <row r="16" spans="1:3" x14ac:dyDescent="0.35">
      <c r="A16">
        <v>2000</v>
      </c>
      <c r="B16">
        <v>1</v>
      </c>
      <c r="C16">
        <v>10403.7155</v>
      </c>
    </row>
    <row r="17" spans="1:3" x14ac:dyDescent="0.35">
      <c r="A17">
        <v>2001</v>
      </c>
      <c r="B17">
        <v>1</v>
      </c>
      <c r="C17">
        <v>1660.4378200000001</v>
      </c>
    </row>
    <row r="18" spans="1:3" x14ac:dyDescent="0.35">
      <c r="A18">
        <v>2002</v>
      </c>
      <c r="B18">
        <v>1</v>
      </c>
      <c r="C18">
        <v>826.86973</v>
      </c>
    </row>
    <row r="19" spans="1:3" x14ac:dyDescent="0.35">
      <c r="A19">
        <v>2003</v>
      </c>
      <c r="B19">
        <v>1</v>
      </c>
      <c r="C19">
        <v>3037.77585</v>
      </c>
    </row>
    <row r="20" spans="1:3" x14ac:dyDescent="0.35">
      <c r="A20">
        <v>2004</v>
      </c>
      <c r="B20">
        <v>1</v>
      </c>
      <c r="C20">
        <v>539.14563999999996</v>
      </c>
    </row>
    <row r="21" spans="1:3" x14ac:dyDescent="0.35">
      <c r="A21">
        <v>2005</v>
      </c>
      <c r="B21">
        <v>1</v>
      </c>
      <c r="C21">
        <v>33151.86836</v>
      </c>
    </row>
    <row r="22" spans="1:3" x14ac:dyDescent="0.35">
      <c r="A22">
        <v>2006</v>
      </c>
      <c r="B22">
        <v>1</v>
      </c>
      <c r="C22">
        <v>18969.95448</v>
      </c>
    </row>
    <row r="23" spans="1:3" x14ac:dyDescent="0.35">
      <c r="A23">
        <v>2007</v>
      </c>
      <c r="B23">
        <v>1</v>
      </c>
      <c r="C23">
        <v>1725.41868</v>
      </c>
    </row>
    <row r="24" spans="1:3" x14ac:dyDescent="0.35">
      <c r="A24">
        <v>2008</v>
      </c>
      <c r="B24">
        <v>1</v>
      </c>
      <c r="C24">
        <v>79.286829999999995</v>
      </c>
    </row>
    <row r="25" spans="1:3" x14ac:dyDescent="0.35">
      <c r="A25">
        <v>2009</v>
      </c>
      <c r="B25">
        <v>1</v>
      </c>
      <c r="C25">
        <v>1189.4719399999999</v>
      </c>
    </row>
    <row r="26" spans="1:3" x14ac:dyDescent="0.35">
      <c r="A26">
        <v>2010</v>
      </c>
      <c r="B26">
        <v>1</v>
      </c>
      <c r="C26">
        <v>17.540700000000001</v>
      </c>
    </row>
    <row r="27" spans="1:3" x14ac:dyDescent="0.35">
      <c r="A27">
        <v>2011</v>
      </c>
      <c r="B27">
        <v>1</v>
      </c>
      <c r="C27">
        <v>4259.4507999999996</v>
      </c>
    </row>
    <row r="28" spans="1:3" x14ac:dyDescent="0.35">
      <c r="A28">
        <v>2012</v>
      </c>
      <c r="B28">
        <v>1</v>
      </c>
      <c r="C28">
        <v>6436.6676200000002</v>
      </c>
    </row>
    <row r="29" spans="1:3" x14ac:dyDescent="0.35">
      <c r="A29">
        <v>2013</v>
      </c>
      <c r="B29">
        <v>1</v>
      </c>
      <c r="C29">
        <v>2824.7016199999998</v>
      </c>
    </row>
    <row r="30" spans="1:3" x14ac:dyDescent="0.35">
      <c r="A30">
        <v>2014</v>
      </c>
      <c r="B30">
        <v>1</v>
      </c>
      <c r="C30">
        <v>1891.0871199999999</v>
      </c>
    </row>
    <row r="31" spans="1:3" x14ac:dyDescent="0.35">
      <c r="A31">
        <v>2015</v>
      </c>
      <c r="B31">
        <v>1</v>
      </c>
      <c r="C31">
        <v>4678.3066799999997</v>
      </c>
    </row>
    <row r="32" spans="1:3" x14ac:dyDescent="0.35">
      <c r="A32">
        <v>2016</v>
      </c>
      <c r="B32">
        <v>1</v>
      </c>
      <c r="C32">
        <v>5812.9642899999999</v>
      </c>
    </row>
    <row r="33" spans="1:3" x14ac:dyDescent="0.35">
      <c r="A33">
        <v>2017</v>
      </c>
      <c r="B33">
        <v>1</v>
      </c>
      <c r="C33">
        <v>921.26310000000001</v>
      </c>
    </row>
    <row r="34" spans="1:3" x14ac:dyDescent="0.35">
      <c r="A34">
        <v>2018</v>
      </c>
      <c r="B34">
        <v>1</v>
      </c>
      <c r="C34">
        <v>13950.18664</v>
      </c>
    </row>
    <row r="35" spans="1:3" x14ac:dyDescent="0.35">
      <c r="A35">
        <v>2019</v>
      </c>
      <c r="B35">
        <v>1</v>
      </c>
      <c r="C35">
        <v>13769.994570000001</v>
      </c>
    </row>
    <row r="36" spans="1:3" x14ac:dyDescent="0.35">
      <c r="A36">
        <v>2020</v>
      </c>
      <c r="B36">
        <v>1</v>
      </c>
      <c r="C36">
        <v>1182.2513899999999</v>
      </c>
    </row>
    <row r="37" spans="1:3" x14ac:dyDescent="0.35">
      <c r="A37">
        <v>1985</v>
      </c>
      <c r="B37">
        <v>2</v>
      </c>
      <c r="C37">
        <v>-0.4724655954362395</v>
      </c>
    </row>
    <row r="38" spans="1:3" x14ac:dyDescent="0.35">
      <c r="A38">
        <v>1986</v>
      </c>
      <c r="B38">
        <v>2</v>
      </c>
      <c r="C38">
        <v>-0.47216532009939027</v>
      </c>
    </row>
    <row r="39" spans="1:3" x14ac:dyDescent="0.35">
      <c r="A39">
        <v>1987</v>
      </c>
      <c r="B39">
        <v>2</v>
      </c>
      <c r="C39">
        <v>0.38146140956313096</v>
      </c>
    </row>
    <row r="40" spans="1:3" x14ac:dyDescent="0.35">
      <c r="A40">
        <v>1988</v>
      </c>
      <c r="B40">
        <v>2</v>
      </c>
      <c r="C40">
        <v>-0.47194763154895908</v>
      </c>
    </row>
    <row r="41" spans="1:3" x14ac:dyDescent="0.35">
      <c r="A41">
        <v>1989</v>
      </c>
      <c r="B41">
        <v>2</v>
      </c>
      <c r="C41">
        <v>-0.46716096996559536</v>
      </c>
    </row>
    <row r="42" spans="1:3" x14ac:dyDescent="0.35">
      <c r="A42">
        <v>1990</v>
      </c>
      <c r="B42">
        <v>2</v>
      </c>
      <c r="C42">
        <v>-0.46454018524010521</v>
      </c>
    </row>
    <row r="43" spans="1:3" x14ac:dyDescent="0.35">
      <c r="A43">
        <v>1991</v>
      </c>
      <c r="B43">
        <v>2</v>
      </c>
      <c r="C43">
        <v>-0.38132099766330652</v>
      </c>
    </row>
    <row r="44" spans="1:3" x14ac:dyDescent="0.35">
      <c r="A44">
        <v>1992</v>
      </c>
      <c r="B44">
        <v>2</v>
      </c>
      <c r="C44">
        <v>-0.17654595462830006</v>
      </c>
    </row>
    <row r="45" spans="1:3" x14ac:dyDescent="0.35">
      <c r="A45">
        <v>1993</v>
      </c>
      <c r="B45">
        <v>2</v>
      </c>
      <c r="C45">
        <v>-0.47325891999999881</v>
      </c>
    </row>
    <row r="46" spans="1:3" x14ac:dyDescent="0.35">
      <c r="A46">
        <v>1994</v>
      </c>
      <c r="B46">
        <v>2</v>
      </c>
      <c r="C46">
        <v>2.3157878803336156</v>
      </c>
    </row>
    <row r="47" spans="1:3" x14ac:dyDescent="0.35">
      <c r="A47">
        <v>1995</v>
      </c>
      <c r="B47">
        <v>2</v>
      </c>
      <c r="C47">
        <v>0.11860002800017465</v>
      </c>
    </row>
    <row r="48" spans="1:3" x14ac:dyDescent="0.35">
      <c r="A48">
        <v>1996</v>
      </c>
      <c r="B48">
        <v>2</v>
      </c>
      <c r="C48">
        <v>0.94578339582149884</v>
      </c>
    </row>
    <row r="49" spans="1:3" x14ac:dyDescent="0.35">
      <c r="A49">
        <v>1997</v>
      </c>
      <c r="B49">
        <v>2</v>
      </c>
      <c r="C49">
        <v>4.8167023699215861</v>
      </c>
    </row>
    <row r="50" spans="1:3" x14ac:dyDescent="0.35">
      <c r="A50">
        <v>1998</v>
      </c>
      <c r="B50">
        <v>2</v>
      </c>
      <c r="C50">
        <v>1.2971868306842311</v>
      </c>
    </row>
    <row r="51" spans="1:3" x14ac:dyDescent="0.35">
      <c r="A51">
        <v>1999</v>
      </c>
      <c r="B51">
        <v>2</v>
      </c>
      <c r="C51">
        <v>-0.46445705076746702</v>
      </c>
    </row>
    <row r="52" spans="1:3" x14ac:dyDescent="0.35">
      <c r="A52">
        <v>2000</v>
      </c>
      <c r="B52">
        <v>2</v>
      </c>
      <c r="C52">
        <v>-0.15404482377876114</v>
      </c>
    </row>
    <row r="53" spans="1:3" x14ac:dyDescent="0.35">
      <c r="A53">
        <v>2001</v>
      </c>
      <c r="B53">
        <v>2</v>
      </c>
      <c r="C53">
        <v>-0.42231220216223575</v>
      </c>
    </row>
    <row r="54" spans="1:3" x14ac:dyDescent="0.35">
      <c r="A54">
        <v>2002</v>
      </c>
      <c r="B54">
        <v>2</v>
      </c>
      <c r="C54">
        <v>-0.44788832297101921</v>
      </c>
    </row>
    <row r="55" spans="1:3" x14ac:dyDescent="0.35">
      <c r="A55">
        <v>2003</v>
      </c>
      <c r="B55">
        <v>2</v>
      </c>
      <c r="C55">
        <v>-0.38005175064973618</v>
      </c>
    </row>
    <row r="56" spans="1:3" x14ac:dyDescent="0.35">
      <c r="A56">
        <v>2004</v>
      </c>
      <c r="B56">
        <v>2</v>
      </c>
      <c r="C56">
        <v>-0.45671647531240417</v>
      </c>
    </row>
    <row r="57" spans="1:3" x14ac:dyDescent="0.35">
      <c r="A57">
        <v>2005</v>
      </c>
      <c r="B57">
        <v>2</v>
      </c>
      <c r="C57">
        <v>0.5439299580102509</v>
      </c>
    </row>
    <row r="58" spans="1:3" x14ac:dyDescent="0.35">
      <c r="A58">
        <v>2006</v>
      </c>
      <c r="B58">
        <v>2</v>
      </c>
      <c r="C58">
        <v>0.10879052903493668</v>
      </c>
    </row>
    <row r="59" spans="1:3" x14ac:dyDescent="0.35">
      <c r="A59">
        <v>2007</v>
      </c>
      <c r="B59">
        <v>2</v>
      </c>
      <c r="C59">
        <v>-0.4203184138376147</v>
      </c>
    </row>
    <row r="60" spans="1:3" x14ac:dyDescent="0.35">
      <c r="A60">
        <v>2008</v>
      </c>
      <c r="B60">
        <v>2</v>
      </c>
      <c r="C60">
        <v>-0.47082618586951469</v>
      </c>
    </row>
    <row r="61" spans="1:3" x14ac:dyDescent="0.35">
      <c r="A61">
        <v>2009</v>
      </c>
      <c r="B61">
        <v>2</v>
      </c>
      <c r="C61">
        <v>-0.43676270763167502</v>
      </c>
    </row>
    <row r="62" spans="1:3" x14ac:dyDescent="0.35">
      <c r="A62">
        <v>2010</v>
      </c>
      <c r="B62">
        <v>2</v>
      </c>
      <c r="C62">
        <v>-0.47272072393940989</v>
      </c>
    </row>
    <row r="63" spans="1:3" x14ac:dyDescent="0.35">
      <c r="A63">
        <v>2011</v>
      </c>
      <c r="B63">
        <v>2</v>
      </c>
      <c r="C63">
        <v>-0.3425674629411406</v>
      </c>
    </row>
    <row r="64" spans="1:3" x14ac:dyDescent="0.35">
      <c r="A64">
        <v>2012</v>
      </c>
      <c r="B64">
        <v>2</v>
      </c>
      <c r="C64">
        <v>-0.27576456935240518</v>
      </c>
    </row>
    <row r="65" spans="1:3" x14ac:dyDescent="0.35">
      <c r="A65">
        <v>2013</v>
      </c>
      <c r="B65">
        <v>2</v>
      </c>
      <c r="C65">
        <v>-0.38658944362658532</v>
      </c>
    </row>
    <row r="66" spans="1:3" x14ac:dyDescent="0.35">
      <c r="A66">
        <v>2014</v>
      </c>
      <c r="B66">
        <v>2</v>
      </c>
      <c r="C66">
        <v>-0.41523525856035032</v>
      </c>
    </row>
    <row r="67" spans="1:3" x14ac:dyDescent="0.35">
      <c r="A67">
        <v>2015</v>
      </c>
      <c r="B67">
        <v>2</v>
      </c>
      <c r="C67">
        <v>-0.32971583304207702</v>
      </c>
    </row>
    <row r="68" spans="1:3" x14ac:dyDescent="0.35">
      <c r="A68">
        <v>2016</v>
      </c>
      <c r="B68">
        <v>2</v>
      </c>
      <c r="C68">
        <v>-0.29490147239402781</v>
      </c>
    </row>
    <row r="69" spans="1:3" x14ac:dyDescent="0.35">
      <c r="A69">
        <v>2017</v>
      </c>
      <c r="B69">
        <v>2</v>
      </c>
      <c r="C69">
        <v>-0.44499207938440566</v>
      </c>
    </row>
    <row r="70" spans="1:3" x14ac:dyDescent="0.35">
      <c r="A70">
        <v>2018</v>
      </c>
      <c r="B70">
        <v>2</v>
      </c>
      <c r="C70">
        <v>-4.5229508737725833E-2</v>
      </c>
    </row>
    <row r="71" spans="1:3" x14ac:dyDescent="0.35">
      <c r="A71">
        <v>2019</v>
      </c>
      <c r="B71">
        <v>2</v>
      </c>
      <c r="C71">
        <v>-5.0758288217641799E-2</v>
      </c>
    </row>
    <row r="72" spans="1:3" x14ac:dyDescent="0.35">
      <c r="A72">
        <v>2020</v>
      </c>
      <c r="B72">
        <v>2</v>
      </c>
      <c r="C72">
        <v>-0.4369842536113272</v>
      </c>
    </row>
    <row r="73" spans="1:3" x14ac:dyDescent="0.35">
      <c r="A73">
        <v>1985</v>
      </c>
      <c r="B73">
        <v>3</v>
      </c>
      <c r="C73">
        <f t="shared" ref="C73:C108" si="0">C1/MAX(C$1:C$36)</f>
        <v>1.4996793365401853E-4</v>
      </c>
    </row>
    <row r="74" spans="1:3" x14ac:dyDescent="0.35">
      <c r="A74">
        <v>1986</v>
      </c>
      <c r="B74">
        <v>3</v>
      </c>
      <c r="C74">
        <f t="shared" si="0"/>
        <v>2.0673117262541378E-4</v>
      </c>
    </row>
    <row r="75" spans="1:3" x14ac:dyDescent="0.35">
      <c r="A75">
        <v>1987</v>
      </c>
      <c r="B75">
        <v>3</v>
      </c>
      <c r="C75">
        <f t="shared" si="0"/>
        <v>0.16157402346053834</v>
      </c>
    </row>
    <row r="76" spans="1:3" x14ac:dyDescent="0.35">
      <c r="A76">
        <v>1988</v>
      </c>
      <c r="B76">
        <v>3</v>
      </c>
      <c r="C76">
        <f t="shared" si="0"/>
        <v>2.4788242846653162E-4</v>
      </c>
    </row>
    <row r="77" spans="1:3" x14ac:dyDescent="0.35">
      <c r="A77">
        <v>1989</v>
      </c>
      <c r="B77">
        <v>3</v>
      </c>
      <c r="C77">
        <f t="shared" si="0"/>
        <v>1.1527400107863152E-3</v>
      </c>
    </row>
    <row r="78" spans="1:3" x14ac:dyDescent="0.35">
      <c r="A78">
        <v>1990</v>
      </c>
      <c r="B78">
        <v>3</v>
      </c>
      <c r="C78">
        <f t="shared" si="0"/>
        <v>1.6481660794956041E-3</v>
      </c>
    </row>
    <row r="79" spans="1:3" x14ac:dyDescent="0.35">
      <c r="A79">
        <v>1991</v>
      </c>
      <c r="B79">
        <v>3</v>
      </c>
      <c r="C79">
        <f t="shared" si="0"/>
        <v>1.7379696617412316E-2</v>
      </c>
    </row>
    <row r="80" spans="1:3" x14ac:dyDescent="0.35">
      <c r="A80">
        <v>1992</v>
      </c>
      <c r="B80">
        <v>3</v>
      </c>
      <c r="C80">
        <f t="shared" si="0"/>
        <v>5.6089817885245252E-2</v>
      </c>
    </row>
    <row r="81" spans="1:3" x14ac:dyDescent="0.35">
      <c r="A81">
        <v>1993</v>
      </c>
      <c r="B81">
        <v>3</v>
      </c>
      <c r="C81">
        <f t="shared" si="0"/>
        <v>0</v>
      </c>
    </row>
    <row r="82" spans="1:3" x14ac:dyDescent="0.35">
      <c r="A82">
        <v>1994</v>
      </c>
      <c r="B82">
        <v>3</v>
      </c>
      <c r="C82">
        <f t="shared" si="0"/>
        <v>0.52723387705072555</v>
      </c>
    </row>
    <row r="83" spans="1:3" x14ac:dyDescent="0.35">
      <c r="A83">
        <v>1995</v>
      </c>
      <c r="B83">
        <v>3</v>
      </c>
      <c r="C83">
        <f t="shared" si="0"/>
        <v>0.11188341758337268</v>
      </c>
    </row>
    <row r="84" spans="1:3" x14ac:dyDescent="0.35">
      <c r="A84">
        <v>1996</v>
      </c>
      <c r="B84">
        <v>3</v>
      </c>
      <c r="C84">
        <f t="shared" si="0"/>
        <v>0.26825192814265997</v>
      </c>
    </row>
    <row r="85" spans="1:3" x14ac:dyDescent="0.35">
      <c r="A85">
        <v>1997</v>
      </c>
      <c r="B85">
        <v>3</v>
      </c>
      <c r="C85">
        <f t="shared" si="0"/>
        <v>1</v>
      </c>
    </row>
    <row r="86" spans="1:3" x14ac:dyDescent="0.35">
      <c r="A86">
        <v>1998</v>
      </c>
      <c r="B86">
        <v>3</v>
      </c>
      <c r="C86">
        <f t="shared" si="0"/>
        <v>0.33468028472292927</v>
      </c>
    </row>
    <row r="87" spans="1:3" x14ac:dyDescent="0.35">
      <c r="A87">
        <v>1999</v>
      </c>
      <c r="B87">
        <v>3</v>
      </c>
      <c r="C87">
        <f t="shared" si="0"/>
        <v>1.6638815957502502E-3</v>
      </c>
    </row>
    <row r="88" spans="1:3" x14ac:dyDescent="0.35">
      <c r="A88">
        <v>2000</v>
      </c>
      <c r="B88">
        <v>3</v>
      </c>
      <c r="C88">
        <f t="shared" si="0"/>
        <v>6.0343370910748102E-2</v>
      </c>
    </row>
    <row r="89" spans="1:3" x14ac:dyDescent="0.35">
      <c r="A89">
        <v>2001</v>
      </c>
      <c r="B89">
        <v>3</v>
      </c>
      <c r="C89">
        <f t="shared" si="0"/>
        <v>9.6308299901601505E-3</v>
      </c>
    </row>
    <row r="90" spans="1:3" x14ac:dyDescent="0.35">
      <c r="A90">
        <v>2002</v>
      </c>
      <c r="B90">
        <v>3</v>
      </c>
      <c r="C90">
        <f t="shared" si="0"/>
        <v>4.7959891648575101E-3</v>
      </c>
    </row>
    <row r="91" spans="1:3" x14ac:dyDescent="0.35">
      <c r="A91">
        <v>2003</v>
      </c>
      <c r="B91">
        <v>3</v>
      </c>
      <c r="C91">
        <f t="shared" si="0"/>
        <v>1.7619631646046366E-2</v>
      </c>
    </row>
    <row r="92" spans="1:3" x14ac:dyDescent="0.35">
      <c r="A92">
        <v>2004</v>
      </c>
      <c r="B92">
        <v>3</v>
      </c>
      <c r="C92">
        <f t="shared" si="0"/>
        <v>3.1271390811708245E-3</v>
      </c>
    </row>
    <row r="93" spans="1:3" x14ac:dyDescent="0.35">
      <c r="A93">
        <v>2005</v>
      </c>
      <c r="B93">
        <v>3</v>
      </c>
      <c r="C93">
        <f t="shared" si="0"/>
        <v>0.19228663921382455</v>
      </c>
    </row>
    <row r="94" spans="1:3" x14ac:dyDescent="0.35">
      <c r="A94">
        <v>2006</v>
      </c>
      <c r="B94">
        <v>3</v>
      </c>
      <c r="C94">
        <f t="shared" si="0"/>
        <v>0.11002905638342837</v>
      </c>
    </row>
    <row r="95" spans="1:3" x14ac:dyDescent="0.35">
      <c r="A95">
        <v>2007</v>
      </c>
      <c r="B95">
        <v>3</v>
      </c>
      <c r="C95">
        <f t="shared" si="0"/>
        <v>1.0007730352062528E-2</v>
      </c>
    </row>
    <row r="96" spans="1:3" x14ac:dyDescent="0.35">
      <c r="A96">
        <v>2008</v>
      </c>
      <c r="B96">
        <v>3</v>
      </c>
      <c r="C96">
        <f t="shared" si="0"/>
        <v>4.5987749194289574E-4</v>
      </c>
    </row>
    <row r="97" spans="1:3" x14ac:dyDescent="0.35">
      <c r="A97">
        <v>2009</v>
      </c>
      <c r="B97">
        <v>3</v>
      </c>
      <c r="C97">
        <f t="shared" si="0"/>
        <v>6.8991454508100592E-3</v>
      </c>
    </row>
    <row r="98" spans="1:3" x14ac:dyDescent="0.35">
      <c r="A98">
        <v>2010</v>
      </c>
      <c r="B98">
        <v>3</v>
      </c>
      <c r="C98">
        <f t="shared" si="0"/>
        <v>1.0173913023036426E-4</v>
      </c>
    </row>
    <row r="99" spans="1:3" x14ac:dyDescent="0.35">
      <c r="A99">
        <v>2011</v>
      </c>
      <c r="B99">
        <v>3</v>
      </c>
      <c r="C99">
        <f t="shared" si="0"/>
        <v>2.4705560191499151E-2</v>
      </c>
    </row>
    <row r="100" spans="1:3" x14ac:dyDescent="0.35">
      <c r="A100">
        <v>2012</v>
      </c>
      <c r="B100">
        <v>3</v>
      </c>
      <c r="C100">
        <f t="shared" si="0"/>
        <v>3.7333798835893023E-2</v>
      </c>
    </row>
    <row r="101" spans="1:3" x14ac:dyDescent="0.35">
      <c r="A101">
        <v>2013</v>
      </c>
      <c r="B101">
        <v>3</v>
      </c>
      <c r="C101">
        <f t="shared" si="0"/>
        <v>1.6383763816672132E-2</v>
      </c>
    </row>
    <row r="102" spans="1:3" x14ac:dyDescent="0.35">
      <c r="A102">
        <v>2014</v>
      </c>
      <c r="B102">
        <v>3</v>
      </c>
      <c r="C102">
        <f t="shared" si="0"/>
        <v>1.0968636301780686E-2</v>
      </c>
    </row>
    <row r="103" spans="1:3" x14ac:dyDescent="0.35">
      <c r="A103">
        <v>2015</v>
      </c>
      <c r="B103">
        <v>3</v>
      </c>
      <c r="C103">
        <f t="shared" si="0"/>
        <v>2.7134997609793397E-2</v>
      </c>
    </row>
    <row r="104" spans="1:3" x14ac:dyDescent="0.35">
      <c r="A104">
        <v>2016</v>
      </c>
      <c r="B104">
        <v>3</v>
      </c>
      <c r="C104">
        <f t="shared" si="0"/>
        <v>3.3716210352196144E-2</v>
      </c>
    </row>
    <row r="105" spans="1:3" x14ac:dyDescent="0.35">
      <c r="A105">
        <v>2017</v>
      </c>
      <c r="B105">
        <v>3</v>
      </c>
      <c r="C105">
        <f t="shared" si="0"/>
        <v>5.3434872329684155E-3</v>
      </c>
    </row>
    <row r="106" spans="1:3" x14ac:dyDescent="0.35">
      <c r="A106">
        <v>2018</v>
      </c>
      <c r="B106">
        <v>3</v>
      </c>
      <c r="C106">
        <f t="shared" si="0"/>
        <v>8.0913524278098795E-2</v>
      </c>
    </row>
    <row r="107" spans="1:3" x14ac:dyDescent="0.35">
      <c r="A107">
        <v>2019</v>
      </c>
      <c r="B107">
        <v>3</v>
      </c>
      <c r="C107">
        <f t="shared" si="0"/>
        <v>7.986837873224209E-2</v>
      </c>
    </row>
    <row r="108" spans="1:3" x14ac:dyDescent="0.35">
      <c r="A108">
        <v>2020</v>
      </c>
      <c r="B108">
        <v>3</v>
      </c>
      <c r="C108">
        <f t="shared" si="0"/>
        <v>6.8572649969635847E-3</v>
      </c>
    </row>
    <row r="109" spans="1:3" x14ac:dyDescent="0.35">
      <c r="A109">
        <v>-9999</v>
      </c>
      <c r="B109">
        <v>0</v>
      </c>
      <c r="C1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yield</vt:lpstr>
      <vt:lpstr>yieldredtide</vt:lpstr>
      <vt:lpstr>redtide_env</vt:lpstr>
      <vt:lpstr>redtide_blk</vt:lpstr>
      <vt:lpstr>survey</vt:lpstr>
      <vt:lpstr>agecomp</vt:lpstr>
      <vt:lpstr>blocks</vt:lpstr>
      <vt:lpstr>redtide_mortality</vt:lpstr>
      <vt:lpstr>redtide_severity</vt:lpstr>
      <vt:lpstr>M</vt:lpstr>
      <vt:lpstr>rec_dev_old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Vilas Gonzalez,Daniel</dc:creator>
  <cp:lastModifiedBy>Daniel Vilas</cp:lastModifiedBy>
  <dcterms:created xsi:type="dcterms:W3CDTF">2021-12-10T19:09:06Z</dcterms:created>
  <dcterms:modified xsi:type="dcterms:W3CDTF">2024-01-10T21:56:38Z</dcterms:modified>
</cp:coreProperties>
</file>