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52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N6" i="1"/>
  <c r="O6" i="1"/>
  <c r="J6" i="1"/>
  <c r="E6" i="1"/>
  <c r="M6" i="1"/>
  <c r="H6" i="1"/>
  <c r="L6" i="1"/>
  <c r="C5" i="1"/>
  <c r="N5" i="1"/>
  <c r="O5" i="1"/>
  <c r="J5" i="1"/>
  <c r="E5" i="1"/>
  <c r="M5" i="1"/>
  <c r="H5" i="1"/>
  <c r="L5" i="1"/>
  <c r="C4" i="1"/>
  <c r="N4" i="1"/>
  <c r="O4" i="1"/>
  <c r="J4" i="1"/>
  <c r="E4" i="1"/>
  <c r="M4" i="1"/>
  <c r="H4" i="1"/>
  <c r="L4" i="1"/>
  <c r="C3" i="1"/>
  <c r="N3" i="1"/>
  <c r="O3" i="1"/>
  <c r="J3" i="1"/>
  <c r="E3" i="1"/>
  <c r="M3" i="1"/>
  <c r="H3" i="1"/>
  <c r="L3" i="1"/>
  <c r="K2" i="1"/>
  <c r="F2" i="1"/>
  <c r="C2" i="1"/>
  <c r="N2" i="1"/>
  <c r="O2" i="1"/>
  <c r="J2" i="1"/>
  <c r="E2" i="1"/>
  <c r="M2" i="1"/>
  <c r="H2" i="1"/>
  <c r="L2" i="1"/>
</calcChain>
</file>

<file path=xl/sharedStrings.xml><?xml version="1.0" encoding="utf-8"?>
<sst xmlns="http://schemas.openxmlformats.org/spreadsheetml/2006/main" count="20" uniqueCount="20">
  <si>
    <t>State</t>
  </si>
  <si>
    <t>RepPopular</t>
  </si>
  <si>
    <t>RepPercent</t>
  </si>
  <si>
    <t>DemPopular</t>
  </si>
  <si>
    <t>DemPercent</t>
  </si>
  <si>
    <t>TotalPopular</t>
  </si>
  <si>
    <t>RepRep</t>
  </si>
  <si>
    <t>RepRepPercent</t>
  </si>
  <si>
    <t>DemRep</t>
  </si>
  <si>
    <t>DemRepPercent</t>
  </si>
  <si>
    <t>TotalRep</t>
  </si>
  <si>
    <t>RepDescrep</t>
  </si>
  <si>
    <t>DemDescrep</t>
  </si>
  <si>
    <t>ClosestPossibleRep</t>
  </si>
  <si>
    <t>ClosestPossibleDem</t>
  </si>
  <si>
    <t>United States</t>
  </si>
  <si>
    <t>Indiana</t>
  </si>
  <si>
    <t>Iowa</t>
  </si>
  <si>
    <t>Maryland</t>
  </si>
  <si>
    <t>North Carolina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</si>
</sst>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"/>
    <numFmt numFmtId="165" formatCode="0.0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workbookViewId="0">
      <selection activeCell="C24" sqref="C24"/>
    </sheetView>
  </sheetViews>
  <sheetFormatPr baseColWidth="10" defaultRowHeight="15" x14ac:dyDescent="0"/>
  <sheetData>
    <row r="1" spans="1:15">
      <c r="A1" t="s">
        <v>0</v>
      </c>
      <c r="B1" t="s">
        <v>1</v>
      </c>
      <c r="C1" t="s">
        <v>2</v>
      </c>
      <c r="D1" s="1" t="s">
        <v>3</v>
      </c>
      <c r="E1" s="1" t="s">
        <v>4</v>
      </c>
      <c r="F1" s="1" t="s">
        <v>5</v>
      </c>
      <c r="G1" t="s">
        <v>6</v>
      </c>
      <c r="H1" s="1" t="s">
        <v>7</v>
      </c>
      <c r="I1" t="s">
        <v>8</v>
      </c>
      <c r="J1" s="1" t="s">
        <v>9</v>
      </c>
      <c r="K1" t="s">
        <v>10</v>
      </c>
      <c r="L1" s="1" t="s">
        <v>11</v>
      </c>
      <c r="M1" t="s">
        <v>12</v>
      </c>
      <c r="N1" s="1" t="s">
        <v>13</v>
      </c>
      <c r="O1" s="1" t="s">
        <v>14</v>
      </c>
    </row>
    <row r="2" spans="1:15">
      <c r="A2" t="s">
        <v>15</v>
      </c>
      <c r="B2" s="1">
        <v>63153387</v>
      </c>
      <c r="C2" s="2">
        <f>B2/F2</f>
        <v>0.50551178001403274</v>
      </c>
      <c r="D2" s="1">
        <v>61776218</v>
      </c>
      <c r="E2" s="2">
        <f>D2/F2</f>
        <v>0.49448821998596731</v>
      </c>
      <c r="F2" s="1">
        <f>B2+D2</f>
        <v>124929605</v>
      </c>
      <c r="G2">
        <v>241</v>
      </c>
      <c r="H2" s="3">
        <f>G2/K2</f>
        <v>0.55402298850574716</v>
      </c>
      <c r="I2">
        <v>194</v>
      </c>
      <c r="J2" s="3">
        <f>I2/K2</f>
        <v>0.4459770114942529</v>
      </c>
      <c r="K2">
        <f>G2+I2</f>
        <v>435</v>
      </c>
      <c r="L2" s="2">
        <f>H2/C2</f>
        <v>1.0959645460494862</v>
      </c>
      <c r="M2" s="2">
        <f>J2/E2</f>
        <v>0.90189612910679429</v>
      </c>
      <c r="N2" s="4">
        <f>C2*K2</f>
        <v>219.89762430610423</v>
      </c>
      <c r="O2" s="4">
        <f>K2-N2</f>
        <v>215.10237569389577</v>
      </c>
    </row>
    <row r="3" spans="1:15">
      <c r="A3" t="s">
        <v>16</v>
      </c>
      <c r="B3">
        <v>1442056</v>
      </c>
      <c r="C3" s="2">
        <f>B3/F3</f>
        <v>0.57823583968652981</v>
      </c>
      <c r="D3">
        <v>1051833</v>
      </c>
      <c r="E3" s="2">
        <f>D3/F3</f>
        <v>0.42176416031347025</v>
      </c>
      <c r="F3">
        <v>2493889</v>
      </c>
      <c r="G3">
        <v>7</v>
      </c>
      <c r="H3" s="3">
        <f>G3/K3</f>
        <v>0.77777777777777779</v>
      </c>
      <c r="I3">
        <v>2</v>
      </c>
      <c r="J3" s="3">
        <f>I3/K3</f>
        <v>0.22222222222222221</v>
      </c>
      <c r="K3">
        <v>9</v>
      </c>
      <c r="L3" s="2">
        <f>H3/C3</f>
        <v>1.345087461544104</v>
      </c>
      <c r="M3" s="2">
        <f>J3/E3</f>
        <v>0.52688740090447395</v>
      </c>
      <c r="N3" s="4">
        <f>C3*K3</f>
        <v>5.2041225571787679</v>
      </c>
      <c r="O3" s="4">
        <f>K3-N3</f>
        <v>3.7958774428212321</v>
      </c>
    </row>
    <row r="4" spans="1:15">
      <c r="A4" t="s">
        <v>17</v>
      </c>
      <c r="B4">
        <v>810908</v>
      </c>
      <c r="C4" s="2">
        <f>B4/F4</f>
        <v>0.54718800503389109</v>
      </c>
      <c r="D4">
        <v>671047</v>
      </c>
      <c r="E4" s="2">
        <f>D4/F4</f>
        <v>0.45281199496610897</v>
      </c>
      <c r="F4">
        <v>1481955</v>
      </c>
      <c r="G4">
        <v>3</v>
      </c>
      <c r="H4" s="3">
        <f>G4/K4</f>
        <v>0.75</v>
      </c>
      <c r="I4">
        <v>1</v>
      </c>
      <c r="J4" s="3">
        <f>I4/K4</f>
        <v>0.25</v>
      </c>
      <c r="K4">
        <v>4</v>
      </c>
      <c r="L4" s="2">
        <f>H4/C4</f>
        <v>1.3706440804628883</v>
      </c>
      <c r="M4" s="2">
        <f>J4/E4</f>
        <v>0.55210551570903377</v>
      </c>
      <c r="N4" s="4">
        <f>C4*K4</f>
        <v>2.1887520201355644</v>
      </c>
      <c r="O4" s="4">
        <f>K4-N4</f>
        <v>1.8112479798644356</v>
      </c>
    </row>
    <row r="5" spans="1:15">
      <c r="A5" t="s">
        <v>18</v>
      </c>
      <c r="B5">
        <v>890968</v>
      </c>
      <c r="C5" s="2">
        <f>B5/F5</f>
        <v>0.37671647874562014</v>
      </c>
      <c r="D5">
        <v>1474121</v>
      </c>
      <c r="E5" s="2">
        <f>D5/F5</f>
        <v>0.6232835212543798</v>
      </c>
      <c r="F5">
        <v>2365089</v>
      </c>
      <c r="G5">
        <v>1</v>
      </c>
      <c r="H5" s="3">
        <f>G5/K5</f>
        <v>0.125</v>
      </c>
      <c r="I5">
        <v>7</v>
      </c>
      <c r="J5" s="3">
        <f>I5/K5</f>
        <v>0.875</v>
      </c>
      <c r="K5">
        <v>8</v>
      </c>
      <c r="L5" s="2">
        <f>H5/C5</f>
        <v>0.33181452644763898</v>
      </c>
      <c r="M5" s="2">
        <f>J5/E5</f>
        <v>1.4038555010070408</v>
      </c>
      <c r="N5" s="4">
        <f>C5*K5</f>
        <v>3.0137318299649611</v>
      </c>
      <c r="O5" s="4">
        <f>K5-N5</f>
        <v>4.9862681700350393</v>
      </c>
    </row>
    <row r="6" spans="1:15">
      <c r="A6" t="s">
        <v>19</v>
      </c>
      <c r="B6" s="5">
        <v>2380226</v>
      </c>
      <c r="C6" s="2">
        <f>B6/F6</f>
        <v>0.5242294338771587</v>
      </c>
      <c r="D6" s="5">
        <v>2160202</v>
      </c>
      <c r="E6" s="2">
        <f>D6/F6</f>
        <v>0.4757705661228413</v>
      </c>
      <c r="F6" s="5">
        <v>4540428</v>
      </c>
      <c r="G6">
        <v>10</v>
      </c>
      <c r="H6" s="3">
        <f>G6/K6</f>
        <v>0.76923076923076927</v>
      </c>
      <c r="I6">
        <v>3</v>
      </c>
      <c r="J6" s="3">
        <f>I6/K6</f>
        <v>0.23076923076923078</v>
      </c>
      <c r="K6">
        <v>13</v>
      </c>
      <c r="L6" s="2">
        <f>H6/C6</f>
        <v>1.4673551684070854</v>
      </c>
      <c r="M6" s="2">
        <f>J6/E6</f>
        <v>0.48504310102623593</v>
      </c>
      <c r="N6" s="4">
        <f>C6*K6</f>
        <v>6.8149826404030627</v>
      </c>
      <c r="O6" s="4">
        <f>K6-N6</f>
        <v>6.1850173595969373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Chen</dc:creator>
  <cp:lastModifiedBy>Daniel Chen</cp:lastModifiedBy>
  <dcterms:created xsi:type="dcterms:W3CDTF">2017-01-22T02:31:48Z</dcterms:created>
  <dcterms:modified xsi:type="dcterms:W3CDTF">2017-01-22T02:35:15Z</dcterms:modified>
</cp:coreProperties>
</file>