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epository\Academic Research\2. Working papers\0003 Ready to submit\00_001. Integrated LS and Hub Location Problems\Computation 2023\"/>
    </mc:Choice>
  </mc:AlternateContent>
  <xr:revisionPtr revIDLastSave="0" documentId="13_ncr:1_{84E411E5-89B9-40DD-AAF1-63CBFF9388B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Instances" sheetId="2" r:id="rId2"/>
    <sheet name="Sheet3" sheetId="3" r:id="rId3"/>
    <sheet name="Enhance" sheetId="4" r:id="rId4"/>
    <sheet name="Sheet5" sheetId="5" r:id="rId5"/>
  </sheets>
  <definedNames>
    <definedName name="_xlnm._FilterDatabase" localSheetId="2" hidden="1">Sheet3!$B$1:$Q$120</definedName>
    <definedName name="_xlnm._FilterDatabase" localSheetId="4" hidden="1">Sheet5!$B$1:$R$123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4" l="1"/>
  <c r="Z3" i="4"/>
  <c r="Z4" i="4"/>
  <c r="Z5" i="4"/>
  <c r="Z6" i="4"/>
  <c r="Z7" i="4"/>
  <c r="Z8" i="4"/>
  <c r="Z9" i="4"/>
  <c r="Z10" i="4"/>
  <c r="Z11" i="4"/>
  <c r="Z12" i="4"/>
  <c r="Z1" i="4"/>
  <c r="X2" i="4"/>
  <c r="X3" i="4"/>
  <c r="X4" i="4"/>
  <c r="X5" i="4"/>
  <c r="X6" i="4"/>
  <c r="X7" i="4"/>
  <c r="X8" i="4"/>
  <c r="X9" i="4"/>
  <c r="X10" i="4"/>
  <c r="X11" i="4"/>
  <c r="X12" i="4"/>
  <c r="X1" i="4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" i="5"/>
  <c r="L1" i="5" a="1"/>
  <c r="L1" i="5" s="1"/>
  <c r="L2" i="5" a="1"/>
  <c r="L2" i="5" s="1"/>
  <c r="L3" i="5" a="1"/>
  <c r="L3" i="5" s="1"/>
  <c r="L4" i="5" a="1"/>
  <c r="L4" i="5"/>
  <c r="L5" i="5" a="1"/>
  <c r="L5" i="5"/>
  <c r="L6" i="5" a="1"/>
  <c r="L6" i="5" s="1"/>
  <c r="L7" i="5" a="1"/>
  <c r="L7" i="5" s="1"/>
  <c r="L8" i="5" a="1"/>
  <c r="L8" i="5" s="1"/>
  <c r="L12" i="5" a="1"/>
  <c r="L12" i="5" s="1"/>
  <c r="L13" i="5" a="1"/>
  <c r="L13" i="5"/>
  <c r="L14" i="5" a="1"/>
  <c r="L14" i="5"/>
  <c r="L15" i="5" a="1"/>
  <c r="L15" i="5" s="1"/>
  <c r="L16" i="5" a="1"/>
  <c r="L16" i="5" s="1"/>
  <c r="L17" i="5" a="1"/>
  <c r="L17" i="5" s="1"/>
  <c r="L18" i="5" a="1"/>
  <c r="L18" i="5" s="1"/>
  <c r="L19" i="5" a="1"/>
  <c r="L19" i="5"/>
  <c r="L22" i="5" a="1"/>
  <c r="L22" i="5"/>
  <c r="L23" i="5" a="1"/>
  <c r="L23" i="5" s="1"/>
  <c r="L24" i="5" a="1"/>
  <c r="L24" i="5" s="1"/>
  <c r="L25" i="5" a="1"/>
  <c r="L25" i="5" s="1"/>
  <c r="L26" i="5" a="1"/>
  <c r="L26" i="5" s="1"/>
  <c r="L27" i="5" a="1"/>
  <c r="L27" i="5"/>
  <c r="L28" i="5" a="1"/>
  <c r="L28" i="5"/>
  <c r="L29" i="5" a="1"/>
  <c r="L29" i="5" s="1"/>
  <c r="L36" i="5" a="1"/>
  <c r="L36" i="5" s="1"/>
  <c r="L37" i="5" a="1"/>
  <c r="L37" i="5" s="1"/>
  <c r="L38" i="5" a="1"/>
  <c r="L38" i="5" s="1"/>
  <c r="L39" i="5" a="1"/>
  <c r="L39" i="5" s="1"/>
  <c r="L40" i="5" a="1"/>
  <c r="L40" i="5"/>
  <c r="L41" i="5" a="1"/>
  <c r="L41" i="5" s="1"/>
  <c r="L42" i="5" a="1"/>
  <c r="L42" i="5" s="1"/>
  <c r="L43" i="5" a="1"/>
  <c r="L43" i="5" s="1"/>
  <c r="L46" i="5" a="1"/>
  <c r="L46" i="5" s="1"/>
  <c r="L47" i="5" a="1"/>
  <c r="L47" i="5" s="1"/>
  <c r="L48" i="5" a="1"/>
  <c r="L48" i="5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<sst xmlns="http://schemas.openxmlformats.org/spreadsheetml/2006/main" count="780" uniqueCount="92">
  <si>
    <t>$call</t>
  </si>
  <si>
    <t>gams</t>
  </si>
  <si>
    <t>LSPDHL_EnhancedExactAlgorithmC.gms</t>
  </si>
  <si>
    <t>--ID=1029,</t>
  </si>
  <si>
    <t>--PLTSET=40,</t>
  </si>
  <si>
    <t>--PRTSET=60,</t>
  </si>
  <si>
    <t>--PRSET=6,</t>
  </si>
  <si>
    <t>--HBSET=30,</t>
  </si>
  <si>
    <t>--DMD=1,</t>
  </si>
  <si>
    <t>--LSCST=1,</t>
  </si>
  <si>
    <t>--HBCST=1,</t>
  </si>
  <si>
    <t>--ID=1030,</t>
  </si>
  <si>
    <t>--PRTSET=55,</t>
  </si>
  <si>
    <t>--HBSET=35,</t>
  </si>
  <si>
    <t>--ID=1031,</t>
  </si>
  <si>
    <t>--PLTSET=35,</t>
  </si>
  <si>
    <t>--ID=1032,</t>
  </si>
  <si>
    <t>--PLTSET=45,</t>
  </si>
  <si>
    <t>--ID=1033,</t>
  </si>
  <si>
    <t>--ID=1034,</t>
  </si>
  <si>
    <t>--HBSET=40,</t>
  </si>
  <si>
    <t>--ID=1035,</t>
  </si>
  <si>
    <t>--ID=1036,</t>
  </si>
  <si>
    <t>--PLTSET=50,</t>
  </si>
  <si>
    <t>--ID=1037,</t>
  </si>
  <si>
    <t>--PRTSET=65,</t>
  </si>
  <si>
    <t>--ID=1038,</t>
  </si>
  <si>
    <t>--HBSET=45,</t>
  </si>
  <si>
    <t>--ID=1039,</t>
  </si>
  <si>
    <t>--ID=1040,</t>
  </si>
  <si>
    <t>--TPCST=1</t>
  </si>
  <si>
    <t>--SEED=100,</t>
  </si>
  <si>
    <t>--SEED=100,</t>
    <phoneticPr fontId="1" type="noConversion"/>
  </si>
  <si>
    <t>--HBSET=50,</t>
    <phoneticPr fontId="1" type="noConversion"/>
  </si>
  <si>
    <t>--HBSET=55,</t>
    <phoneticPr fontId="1" type="noConversion"/>
  </si>
  <si>
    <t>--PRTSET=65,</t>
    <phoneticPr fontId="1" type="noConversion"/>
  </si>
  <si>
    <t>--PRTSET=75,</t>
    <phoneticPr fontId="1" type="noConversion"/>
  </si>
  <si>
    <t>--PRTSET=70,</t>
    <phoneticPr fontId="1" type="noConversion"/>
  </si>
  <si>
    <t>--HBSET=60,</t>
    <phoneticPr fontId="1" type="noConversion"/>
  </si>
  <si>
    <t>--HBSET=65,</t>
    <phoneticPr fontId="1" type="noConversion"/>
  </si>
  <si>
    <t>--ID=1041,</t>
    <phoneticPr fontId="1" type="noConversion"/>
  </si>
  <si>
    <t>--ID=1042,</t>
  </si>
  <si>
    <t>--ID=1043,</t>
  </si>
  <si>
    <t>--ID=1044,</t>
  </si>
  <si>
    <t>--ID=1045,</t>
  </si>
  <si>
    <t>--ID=1046,</t>
  </si>
  <si>
    <t>--ID=1047,</t>
  </si>
  <si>
    <t>--ID=1048,</t>
  </si>
  <si>
    <t>--ID=1049,</t>
  </si>
  <si>
    <t>--ID=1050,</t>
  </si>
  <si>
    <t>--ID=1051,</t>
  </si>
  <si>
    <t>--ID=1052,</t>
  </si>
  <si>
    <t>--SEED=200,</t>
  </si>
  <si>
    <t>--SEED=200,</t>
    <phoneticPr fontId="1" type="noConversion"/>
  </si>
  <si>
    <t>--SEED=300,</t>
  </si>
  <si>
    <t>--SEED=300,</t>
    <phoneticPr fontId="1" type="noConversion"/>
  </si>
  <si>
    <t>--ID=2029,</t>
    <phoneticPr fontId="1" type="noConversion"/>
  </si>
  <si>
    <t>--ID=2030,</t>
  </si>
  <si>
    <t>--ID=2031,</t>
  </si>
  <si>
    <t>--ID=2032,</t>
  </si>
  <si>
    <t>--ID=2033,</t>
  </si>
  <si>
    <t>--ID=2034,</t>
  </si>
  <si>
    <t>--ID=2035,</t>
  </si>
  <si>
    <t>--ID=2036,</t>
  </si>
  <si>
    <t>--ID=2037,</t>
  </si>
  <si>
    <t>--ID=2038,</t>
  </si>
  <si>
    <t>--ID=2039,</t>
  </si>
  <si>
    <t>--ID=2040,</t>
  </si>
  <si>
    <t>--ID=2041,</t>
  </si>
  <si>
    <t>--ID=2042,</t>
  </si>
  <si>
    <t>--ID=2043,</t>
  </si>
  <si>
    <t>--ID=2044,</t>
  </si>
  <si>
    <t>--ID=2045,</t>
  </si>
  <si>
    <t>--ID=2046,</t>
  </si>
  <si>
    <t>--ID=2047,</t>
  </si>
  <si>
    <t>--ID=2048,</t>
  </si>
  <si>
    <t>--ID=2049,</t>
  </si>
  <si>
    <t>--ID=2050,</t>
  </si>
  <si>
    <t>--ID=2051,</t>
  </si>
  <si>
    <t>--ID=2052,</t>
  </si>
  <si>
    <t>--ID=2053,</t>
  </si>
  <si>
    <t>--ID=2054,</t>
  </si>
  <si>
    <t>--ID=2055,</t>
  </si>
  <si>
    <t>--ID=2056,</t>
  </si>
  <si>
    <t>--ID=2057,</t>
  </si>
  <si>
    <t>--ID=2058,</t>
  </si>
  <si>
    <t>--ID=2059,</t>
  </si>
  <si>
    <t>--ID=2060,</t>
  </si>
  <si>
    <t>--ID=2061,</t>
  </si>
  <si>
    <t>--ID=2062,</t>
  </si>
  <si>
    <t>--ID=2063,</t>
  </si>
  <si>
    <t>--ID=2064,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</si>
</sst>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6B006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E3" sqref="E3"/>
    </sheetView>
  </sheetViews>
  <sheetFormatPr defaultRowHeight="13.8" x14ac:dyDescent="0.25"/>
  <sheetData>
    <row r="1" spans="1:3" x14ac:dyDescent="0.25">
      <c r="B1">
        <v>1</v>
      </c>
      <c r="C1">
        <v>2</v>
      </c>
    </row>
    <row r="2" spans="1:3" x14ac:dyDescent="0.25">
      <c r="A2">
        <v>1</v>
      </c>
      <c r="B2">
        <v>24497</v>
      </c>
      <c r="C2">
        <v>0</v>
      </c>
    </row>
    <row r="3" spans="1:3" x14ac:dyDescent="0.25">
      <c r="A3">
        <v>2</v>
      </c>
      <c r="B3">
        <v>24497</v>
      </c>
      <c r="C3">
        <v>10</v>
      </c>
    </row>
    <row r="4" spans="1:3" x14ac:dyDescent="0.25">
      <c r="A4">
        <v>3</v>
      </c>
      <c r="B4">
        <v>7205</v>
      </c>
      <c r="C4">
        <v>1448</v>
      </c>
    </row>
    <row r="5" spans="1:3" x14ac:dyDescent="0.25">
      <c r="A5">
        <v>4</v>
      </c>
      <c r="B5">
        <v>24497</v>
      </c>
      <c r="C5">
        <v>1448</v>
      </c>
    </row>
    <row r="6" spans="1:3" x14ac:dyDescent="0.25">
      <c r="A6">
        <v>5</v>
      </c>
      <c r="B6">
        <v>7205</v>
      </c>
      <c r="C6">
        <v>4344</v>
      </c>
    </row>
    <row r="7" spans="1:3" x14ac:dyDescent="0.25">
      <c r="A7">
        <v>6</v>
      </c>
      <c r="B7">
        <v>57640</v>
      </c>
      <c r="C7">
        <v>4344</v>
      </c>
    </row>
    <row r="8" spans="1:3" x14ac:dyDescent="0.25">
      <c r="A8">
        <v>7</v>
      </c>
      <c r="B8">
        <v>24497</v>
      </c>
      <c r="C8">
        <v>5792</v>
      </c>
    </row>
    <row r="9" spans="1:3" x14ac:dyDescent="0.25">
      <c r="A9">
        <v>8</v>
      </c>
      <c r="B9">
        <v>7205</v>
      </c>
      <c r="C9">
        <v>7240</v>
      </c>
    </row>
    <row r="10" spans="1:3" x14ac:dyDescent="0.25">
      <c r="A10">
        <v>9</v>
      </c>
      <c r="B10">
        <v>30261</v>
      </c>
      <c r="C10">
        <v>8688</v>
      </c>
    </row>
    <row r="11" spans="1:3" x14ac:dyDescent="0.25">
      <c r="A11">
        <v>10</v>
      </c>
      <c r="B11">
        <v>24497</v>
      </c>
      <c r="C11">
        <v>10136</v>
      </c>
    </row>
    <row r="12" spans="1:3" x14ac:dyDescent="0.25">
      <c r="A12">
        <v>11</v>
      </c>
      <c r="B12">
        <v>56199</v>
      </c>
      <c r="C12">
        <v>10136</v>
      </c>
    </row>
    <row r="13" spans="1:3" x14ac:dyDescent="0.25">
      <c r="A13">
        <v>12</v>
      </c>
      <c r="B13">
        <v>14410</v>
      </c>
      <c r="C13">
        <v>13032</v>
      </c>
    </row>
    <row r="14" spans="1:3" x14ac:dyDescent="0.25">
      <c r="A14">
        <v>13</v>
      </c>
      <c r="B14">
        <v>21615</v>
      </c>
      <c r="C14">
        <v>13032</v>
      </c>
    </row>
    <row r="15" spans="1:3" x14ac:dyDescent="0.25">
      <c r="A15">
        <v>14</v>
      </c>
      <c r="B15">
        <v>53317</v>
      </c>
      <c r="C15">
        <v>13032</v>
      </c>
    </row>
    <row r="16" spans="1:3" x14ac:dyDescent="0.25">
      <c r="A16">
        <v>15</v>
      </c>
      <c r="B16">
        <v>28820</v>
      </c>
      <c r="C16">
        <v>14480</v>
      </c>
    </row>
    <row r="17" spans="1:3" x14ac:dyDescent="0.25">
      <c r="A17">
        <v>16</v>
      </c>
      <c r="B17">
        <v>57640</v>
      </c>
      <c r="C17">
        <v>14480</v>
      </c>
    </row>
    <row r="18" spans="1:3" x14ac:dyDescent="0.25">
      <c r="A18">
        <v>17</v>
      </c>
      <c r="B18">
        <v>23056</v>
      </c>
      <c r="C18">
        <v>15928</v>
      </c>
    </row>
    <row r="19" spans="1:3" x14ac:dyDescent="0.25">
      <c r="A19">
        <v>18</v>
      </c>
      <c r="B19">
        <v>51876</v>
      </c>
      <c r="C19">
        <v>17376</v>
      </c>
    </row>
    <row r="20" spans="1:3" x14ac:dyDescent="0.25">
      <c r="A20">
        <v>19</v>
      </c>
      <c r="B20">
        <v>23056</v>
      </c>
      <c r="C20">
        <v>18824</v>
      </c>
    </row>
    <row r="21" spans="1:3" x14ac:dyDescent="0.25">
      <c r="A21">
        <v>20</v>
      </c>
      <c r="B21">
        <v>31702</v>
      </c>
      <c r="C21">
        <v>18824</v>
      </c>
    </row>
    <row r="22" spans="1:3" x14ac:dyDescent="0.25">
      <c r="A22">
        <v>21</v>
      </c>
      <c r="B22">
        <v>34584</v>
      </c>
      <c r="C22">
        <v>18824</v>
      </c>
    </row>
    <row r="23" spans="1:3" x14ac:dyDescent="0.25">
      <c r="A23">
        <v>22</v>
      </c>
      <c r="B23">
        <v>37466</v>
      </c>
      <c r="C23">
        <v>18824</v>
      </c>
    </row>
    <row r="24" spans="1:3" x14ac:dyDescent="0.25">
      <c r="A24">
        <v>23</v>
      </c>
      <c r="B24">
        <v>40348</v>
      </c>
      <c r="C24">
        <v>18824</v>
      </c>
    </row>
    <row r="25" spans="1:3" x14ac:dyDescent="0.25">
      <c r="A25">
        <v>24</v>
      </c>
      <c r="B25">
        <v>48994</v>
      </c>
      <c r="C25">
        <v>18824</v>
      </c>
    </row>
    <row r="26" spans="1:3" x14ac:dyDescent="0.25">
      <c r="A26">
        <v>25</v>
      </c>
      <c r="B26">
        <v>18733</v>
      </c>
      <c r="C26">
        <v>20272</v>
      </c>
    </row>
    <row r="27" spans="1:3" x14ac:dyDescent="0.25">
      <c r="A27">
        <v>26</v>
      </c>
      <c r="B27">
        <v>46112</v>
      </c>
      <c r="C27">
        <v>20272</v>
      </c>
    </row>
    <row r="28" spans="1:3" x14ac:dyDescent="0.25">
      <c r="A28">
        <v>27</v>
      </c>
      <c r="B28">
        <v>23056</v>
      </c>
      <c r="C28">
        <v>21720</v>
      </c>
    </row>
    <row r="29" spans="1:3" x14ac:dyDescent="0.25">
      <c r="A29">
        <v>28</v>
      </c>
      <c r="B29">
        <v>48994</v>
      </c>
      <c r="C29">
        <v>21720</v>
      </c>
    </row>
    <row r="30" spans="1:3" x14ac:dyDescent="0.25">
      <c r="A30">
        <v>29</v>
      </c>
      <c r="B30">
        <v>10087</v>
      </c>
      <c r="C30">
        <v>23168</v>
      </c>
    </row>
    <row r="31" spans="1:3" x14ac:dyDescent="0.25">
      <c r="A31">
        <v>30</v>
      </c>
      <c r="B31">
        <v>24497</v>
      </c>
      <c r="C31">
        <v>23168</v>
      </c>
    </row>
    <row r="32" spans="1:3" x14ac:dyDescent="0.25">
      <c r="A32">
        <v>31</v>
      </c>
      <c r="B32">
        <v>36025</v>
      </c>
      <c r="C32">
        <v>23168</v>
      </c>
    </row>
    <row r="33" spans="1:3" x14ac:dyDescent="0.25">
      <c r="A33">
        <v>32</v>
      </c>
      <c r="B33">
        <v>4323</v>
      </c>
      <c r="C33">
        <v>24616</v>
      </c>
    </row>
    <row r="34" spans="1:3" x14ac:dyDescent="0.25">
      <c r="A34">
        <v>33</v>
      </c>
      <c r="B34">
        <v>25938</v>
      </c>
      <c r="C34">
        <v>24616</v>
      </c>
    </row>
    <row r="35" spans="1:3" x14ac:dyDescent="0.25">
      <c r="A35">
        <v>34</v>
      </c>
      <c r="B35">
        <v>33143</v>
      </c>
      <c r="C35">
        <v>24616</v>
      </c>
    </row>
    <row r="36" spans="1:3" x14ac:dyDescent="0.25">
      <c r="A36">
        <v>35</v>
      </c>
      <c r="B36">
        <v>40348</v>
      </c>
      <c r="C36">
        <v>24616</v>
      </c>
    </row>
    <row r="37" spans="1:3" x14ac:dyDescent="0.25">
      <c r="A37">
        <v>36</v>
      </c>
      <c r="B37">
        <v>56199</v>
      </c>
      <c r="C37">
        <v>24616</v>
      </c>
    </row>
    <row r="38" spans="1:3" x14ac:dyDescent="0.25">
      <c r="A38">
        <v>37</v>
      </c>
      <c r="B38">
        <v>21615</v>
      </c>
      <c r="C38">
        <v>26064</v>
      </c>
    </row>
    <row r="39" spans="1:3" x14ac:dyDescent="0.25">
      <c r="A39">
        <v>38</v>
      </c>
      <c r="B39">
        <v>12969</v>
      </c>
      <c r="C39">
        <v>27512</v>
      </c>
    </row>
    <row r="40" spans="1:3" x14ac:dyDescent="0.25">
      <c r="A40">
        <v>39</v>
      </c>
      <c r="B40">
        <v>17292</v>
      </c>
      <c r="C40">
        <v>27512</v>
      </c>
    </row>
    <row r="41" spans="1:3" x14ac:dyDescent="0.25">
      <c r="A41">
        <v>40</v>
      </c>
      <c r="B41">
        <v>23056</v>
      </c>
      <c r="C41">
        <v>27512</v>
      </c>
    </row>
    <row r="42" spans="1:3" x14ac:dyDescent="0.25">
      <c r="A42">
        <v>41</v>
      </c>
      <c r="B42">
        <v>25938</v>
      </c>
      <c r="C42">
        <v>27512</v>
      </c>
    </row>
    <row r="43" spans="1:3" x14ac:dyDescent="0.25">
      <c r="A43">
        <v>42</v>
      </c>
      <c r="B43">
        <v>27379</v>
      </c>
      <c r="C43">
        <v>27512</v>
      </c>
    </row>
    <row r="44" spans="1:3" x14ac:dyDescent="0.25">
      <c r="A44">
        <v>43</v>
      </c>
      <c r="B44">
        <v>27389</v>
      </c>
      <c r="C44">
        <v>27512</v>
      </c>
    </row>
    <row r="45" spans="1:3" x14ac:dyDescent="0.25">
      <c r="A45">
        <v>44</v>
      </c>
      <c r="B45">
        <v>30261</v>
      </c>
      <c r="C45">
        <v>27512</v>
      </c>
    </row>
    <row r="46" spans="1:3" x14ac:dyDescent="0.25">
      <c r="A46">
        <v>45</v>
      </c>
      <c r="B46">
        <v>31702</v>
      </c>
      <c r="C46">
        <v>27512</v>
      </c>
    </row>
    <row r="47" spans="1:3" x14ac:dyDescent="0.25">
      <c r="A47">
        <v>46</v>
      </c>
      <c r="B47">
        <v>34584</v>
      </c>
      <c r="C47">
        <v>27512</v>
      </c>
    </row>
    <row r="48" spans="1:3" x14ac:dyDescent="0.25">
      <c r="A48">
        <v>47</v>
      </c>
      <c r="B48">
        <v>43230</v>
      </c>
      <c r="C48">
        <v>27512</v>
      </c>
    </row>
    <row r="49" spans="1:3" x14ac:dyDescent="0.25">
      <c r="A49">
        <v>48</v>
      </c>
      <c r="B49">
        <v>28820</v>
      </c>
      <c r="C49">
        <v>28960</v>
      </c>
    </row>
    <row r="50" spans="1:3" x14ac:dyDescent="0.25">
      <c r="A50">
        <v>49</v>
      </c>
      <c r="B50">
        <v>34584</v>
      </c>
      <c r="C50">
        <v>28960</v>
      </c>
    </row>
    <row r="51" spans="1:3" x14ac:dyDescent="0.25">
      <c r="A51">
        <v>50</v>
      </c>
      <c r="B51">
        <v>36025</v>
      </c>
      <c r="C51">
        <v>28960</v>
      </c>
    </row>
    <row r="52" spans="1:3" x14ac:dyDescent="0.25">
      <c r="A52">
        <v>51</v>
      </c>
      <c r="B52">
        <v>37466</v>
      </c>
      <c r="C52">
        <v>28960</v>
      </c>
    </row>
    <row r="53" spans="1:3" x14ac:dyDescent="0.25">
      <c r="A53">
        <v>52</v>
      </c>
      <c r="B53">
        <v>40348</v>
      </c>
      <c r="C53">
        <v>28960</v>
      </c>
    </row>
    <row r="54" spans="1:3" x14ac:dyDescent="0.25">
      <c r="A54">
        <v>53</v>
      </c>
      <c r="B54">
        <v>15851</v>
      </c>
      <c r="C54">
        <v>30408</v>
      </c>
    </row>
    <row r="55" spans="1:3" x14ac:dyDescent="0.25">
      <c r="A55">
        <v>54</v>
      </c>
      <c r="B55">
        <v>20174</v>
      </c>
      <c r="C55">
        <v>30408</v>
      </c>
    </row>
    <row r="56" spans="1:3" x14ac:dyDescent="0.25">
      <c r="A56">
        <v>55</v>
      </c>
      <c r="B56">
        <v>41789</v>
      </c>
      <c r="C56">
        <v>30408</v>
      </c>
    </row>
    <row r="57" spans="1:3" x14ac:dyDescent="0.25">
      <c r="A57">
        <v>56</v>
      </c>
      <c r="B57">
        <v>23056</v>
      </c>
      <c r="C57">
        <v>31856</v>
      </c>
    </row>
    <row r="58" spans="1:3" x14ac:dyDescent="0.25">
      <c r="A58">
        <v>57</v>
      </c>
      <c r="B58">
        <v>24497</v>
      </c>
      <c r="C58">
        <v>31856</v>
      </c>
    </row>
    <row r="59" spans="1:3" x14ac:dyDescent="0.25">
      <c r="A59">
        <v>58</v>
      </c>
      <c r="B59">
        <v>25938</v>
      </c>
      <c r="C59">
        <v>31856</v>
      </c>
    </row>
    <row r="60" spans="1:3" x14ac:dyDescent="0.25">
      <c r="A60">
        <v>59</v>
      </c>
      <c r="B60">
        <v>30261</v>
      </c>
      <c r="C60">
        <v>31856</v>
      </c>
    </row>
    <row r="61" spans="1:3" x14ac:dyDescent="0.25">
      <c r="A61">
        <v>60</v>
      </c>
      <c r="B61">
        <v>34584</v>
      </c>
      <c r="C61">
        <v>31856</v>
      </c>
    </row>
    <row r="62" spans="1:3" x14ac:dyDescent="0.25">
      <c r="A62">
        <v>61</v>
      </c>
      <c r="B62">
        <v>37466</v>
      </c>
      <c r="C62">
        <v>31856</v>
      </c>
    </row>
    <row r="63" spans="1:3" x14ac:dyDescent="0.25">
      <c r="A63">
        <v>62</v>
      </c>
      <c r="B63">
        <v>41789</v>
      </c>
      <c r="C63">
        <v>31856</v>
      </c>
    </row>
    <row r="64" spans="1:3" x14ac:dyDescent="0.25">
      <c r="A64">
        <v>63</v>
      </c>
      <c r="B64">
        <v>17292</v>
      </c>
      <c r="C64">
        <v>33304</v>
      </c>
    </row>
    <row r="65" spans="1:3" x14ac:dyDescent="0.25">
      <c r="A65">
        <v>64</v>
      </c>
      <c r="B65">
        <v>18733</v>
      </c>
      <c r="C65">
        <v>33304</v>
      </c>
    </row>
    <row r="66" spans="1:3" x14ac:dyDescent="0.25">
      <c r="A66">
        <v>65</v>
      </c>
      <c r="B66">
        <v>25938</v>
      </c>
      <c r="C66">
        <v>33304</v>
      </c>
    </row>
    <row r="67" spans="1:3" x14ac:dyDescent="0.25">
      <c r="A67">
        <v>66</v>
      </c>
      <c r="B67">
        <v>31702</v>
      </c>
      <c r="C67">
        <v>33304</v>
      </c>
    </row>
    <row r="68" spans="1:3" x14ac:dyDescent="0.25">
      <c r="A68">
        <v>67</v>
      </c>
      <c r="B68">
        <v>37466</v>
      </c>
      <c r="C68">
        <v>33304</v>
      </c>
    </row>
    <row r="69" spans="1:3" x14ac:dyDescent="0.25">
      <c r="A69">
        <v>68</v>
      </c>
      <c r="B69">
        <v>41789</v>
      </c>
      <c r="C69">
        <v>33304</v>
      </c>
    </row>
    <row r="70" spans="1:3" x14ac:dyDescent="0.25">
      <c r="A70">
        <v>69</v>
      </c>
      <c r="B70">
        <v>54758</v>
      </c>
      <c r="C70">
        <v>33304</v>
      </c>
    </row>
    <row r="71" spans="1:3" x14ac:dyDescent="0.25">
      <c r="A71">
        <v>70</v>
      </c>
      <c r="B71">
        <v>12969</v>
      </c>
      <c r="C71">
        <v>34752</v>
      </c>
    </row>
    <row r="72" spans="1:3" x14ac:dyDescent="0.25">
      <c r="A72">
        <v>71</v>
      </c>
      <c r="B72">
        <v>21615</v>
      </c>
      <c r="C72">
        <v>34752</v>
      </c>
    </row>
    <row r="73" spans="1:3" x14ac:dyDescent="0.25">
      <c r="A73">
        <v>72</v>
      </c>
      <c r="B73">
        <v>23056</v>
      </c>
      <c r="C73">
        <v>34752</v>
      </c>
    </row>
    <row r="74" spans="1:3" x14ac:dyDescent="0.25">
      <c r="A74">
        <v>73</v>
      </c>
      <c r="B74">
        <v>31702</v>
      </c>
      <c r="C74">
        <v>34752</v>
      </c>
    </row>
    <row r="75" spans="1:3" x14ac:dyDescent="0.25">
      <c r="A75">
        <v>74</v>
      </c>
      <c r="B75">
        <v>36025</v>
      </c>
      <c r="C75">
        <v>34752</v>
      </c>
    </row>
    <row r="76" spans="1:3" x14ac:dyDescent="0.25">
      <c r="A76">
        <v>75</v>
      </c>
      <c r="B76">
        <v>40348</v>
      </c>
      <c r="C76">
        <v>34752</v>
      </c>
    </row>
    <row r="77" spans="1:3" x14ac:dyDescent="0.25">
      <c r="A77">
        <v>76</v>
      </c>
      <c r="B77">
        <v>48994</v>
      </c>
      <c r="C77">
        <v>34752</v>
      </c>
    </row>
    <row r="78" spans="1:3" x14ac:dyDescent="0.25">
      <c r="A78">
        <v>77</v>
      </c>
      <c r="B78">
        <v>8646</v>
      </c>
      <c r="C78">
        <v>36200</v>
      </c>
    </row>
    <row r="79" spans="1:3" x14ac:dyDescent="0.25">
      <c r="A79">
        <v>78</v>
      </c>
      <c r="B79">
        <v>14410</v>
      </c>
      <c r="C79">
        <v>36200</v>
      </c>
    </row>
    <row r="80" spans="1:3" x14ac:dyDescent="0.25">
      <c r="A80">
        <v>79</v>
      </c>
      <c r="B80">
        <v>24497</v>
      </c>
      <c r="C80">
        <v>36200</v>
      </c>
    </row>
    <row r="81" spans="1:3" x14ac:dyDescent="0.25">
      <c r="A81">
        <v>80</v>
      </c>
      <c r="B81">
        <v>28820</v>
      </c>
      <c r="C81">
        <v>36200</v>
      </c>
    </row>
    <row r="82" spans="1:3" x14ac:dyDescent="0.25">
      <c r="A82">
        <v>81</v>
      </c>
      <c r="B82">
        <v>31702</v>
      </c>
      <c r="C82">
        <v>36200</v>
      </c>
    </row>
    <row r="83" spans="1:3" x14ac:dyDescent="0.25">
      <c r="A83">
        <v>82</v>
      </c>
      <c r="B83">
        <v>37466</v>
      </c>
      <c r="C83">
        <v>36200</v>
      </c>
    </row>
    <row r="84" spans="1:3" x14ac:dyDescent="0.25">
      <c r="A84">
        <v>83</v>
      </c>
      <c r="B84">
        <v>38907</v>
      </c>
      <c r="C84">
        <v>36200</v>
      </c>
    </row>
    <row r="85" spans="1:3" x14ac:dyDescent="0.25">
      <c r="A85">
        <v>84</v>
      </c>
      <c r="B85">
        <v>50435</v>
      </c>
      <c r="C85">
        <v>36200</v>
      </c>
    </row>
    <row r="86" spans="1:3" x14ac:dyDescent="0.25">
      <c r="A86">
        <v>85</v>
      </c>
      <c r="B86">
        <v>2882</v>
      </c>
      <c r="C86">
        <v>37648</v>
      </c>
    </row>
    <row r="87" spans="1:3" x14ac:dyDescent="0.25">
      <c r="A87">
        <v>86</v>
      </c>
      <c r="B87">
        <v>7205</v>
      </c>
      <c r="C87">
        <v>37648</v>
      </c>
    </row>
    <row r="88" spans="1:3" x14ac:dyDescent="0.25">
      <c r="A88">
        <v>87</v>
      </c>
      <c r="B88">
        <v>15851</v>
      </c>
      <c r="C88">
        <v>37648</v>
      </c>
    </row>
    <row r="89" spans="1:3" x14ac:dyDescent="0.25">
      <c r="A89">
        <v>88</v>
      </c>
      <c r="B89">
        <v>20174</v>
      </c>
      <c r="C89">
        <v>37648</v>
      </c>
    </row>
    <row r="90" spans="1:3" x14ac:dyDescent="0.25">
      <c r="A90">
        <v>89</v>
      </c>
      <c r="B90">
        <v>25938</v>
      </c>
      <c r="C90">
        <v>37648</v>
      </c>
    </row>
    <row r="91" spans="1:3" x14ac:dyDescent="0.25">
      <c r="A91">
        <v>90</v>
      </c>
      <c r="B91">
        <v>27379</v>
      </c>
      <c r="C91">
        <v>37648</v>
      </c>
    </row>
    <row r="92" spans="1:3" x14ac:dyDescent="0.25">
      <c r="A92">
        <v>91</v>
      </c>
      <c r="B92">
        <v>30261</v>
      </c>
      <c r="C92">
        <v>37648</v>
      </c>
    </row>
    <row r="93" spans="1:3" x14ac:dyDescent="0.25">
      <c r="A93">
        <v>92</v>
      </c>
      <c r="B93">
        <v>31702</v>
      </c>
      <c r="C93">
        <v>37648</v>
      </c>
    </row>
    <row r="94" spans="1:3" x14ac:dyDescent="0.25">
      <c r="A94">
        <v>93</v>
      </c>
      <c r="B94">
        <v>33143</v>
      </c>
      <c r="C94">
        <v>37648</v>
      </c>
    </row>
    <row r="95" spans="1:3" x14ac:dyDescent="0.25">
      <c r="A95">
        <v>94</v>
      </c>
      <c r="B95">
        <v>33153</v>
      </c>
      <c r="C95">
        <v>37648</v>
      </c>
    </row>
    <row r="96" spans="1:3" x14ac:dyDescent="0.25">
      <c r="A96">
        <v>95</v>
      </c>
      <c r="B96">
        <v>36025</v>
      </c>
      <c r="C96">
        <v>37648</v>
      </c>
    </row>
    <row r="97" spans="1:3" x14ac:dyDescent="0.25">
      <c r="A97">
        <v>96</v>
      </c>
      <c r="B97">
        <v>37466</v>
      </c>
      <c r="C97">
        <v>37648</v>
      </c>
    </row>
    <row r="98" spans="1:3" x14ac:dyDescent="0.25">
      <c r="A98">
        <v>97</v>
      </c>
      <c r="B98">
        <v>40348</v>
      </c>
      <c r="C98">
        <v>37648</v>
      </c>
    </row>
    <row r="99" spans="1:3" x14ac:dyDescent="0.25">
      <c r="A99">
        <v>98</v>
      </c>
      <c r="B99">
        <v>44671</v>
      </c>
      <c r="C99">
        <v>37648</v>
      </c>
    </row>
    <row r="100" spans="1:3" x14ac:dyDescent="0.25">
      <c r="A100">
        <v>99</v>
      </c>
      <c r="B100">
        <v>47553</v>
      </c>
      <c r="C100">
        <v>37648</v>
      </c>
    </row>
    <row r="101" spans="1:3" x14ac:dyDescent="0.25">
      <c r="A101">
        <v>100</v>
      </c>
      <c r="B101">
        <v>17292</v>
      </c>
      <c r="C101">
        <v>39096</v>
      </c>
    </row>
    <row r="102" spans="1:3" x14ac:dyDescent="0.25">
      <c r="A102">
        <v>101</v>
      </c>
      <c r="B102">
        <v>23056</v>
      </c>
      <c r="C102">
        <v>39096</v>
      </c>
    </row>
    <row r="103" spans="1:3" x14ac:dyDescent="0.25">
      <c r="A103">
        <v>102</v>
      </c>
      <c r="B103">
        <v>27379</v>
      </c>
      <c r="C103">
        <v>39096</v>
      </c>
    </row>
    <row r="104" spans="1:3" x14ac:dyDescent="0.25">
      <c r="A104">
        <v>103</v>
      </c>
      <c r="B104">
        <v>33143</v>
      </c>
      <c r="C104">
        <v>39096</v>
      </c>
    </row>
    <row r="105" spans="1:3" x14ac:dyDescent="0.25">
      <c r="A105">
        <v>104</v>
      </c>
      <c r="B105">
        <v>34584</v>
      </c>
      <c r="C105">
        <v>39096</v>
      </c>
    </row>
    <row r="106" spans="1:3" x14ac:dyDescent="0.25">
      <c r="A106">
        <v>105</v>
      </c>
      <c r="B106">
        <v>36025</v>
      </c>
      <c r="C106">
        <v>39096</v>
      </c>
    </row>
    <row r="107" spans="1:3" x14ac:dyDescent="0.25">
      <c r="A107">
        <v>106</v>
      </c>
      <c r="B107">
        <v>38907</v>
      </c>
      <c r="C107">
        <v>39096</v>
      </c>
    </row>
    <row r="108" spans="1:3" x14ac:dyDescent="0.25">
      <c r="A108">
        <v>107</v>
      </c>
      <c r="B108">
        <v>41789</v>
      </c>
      <c r="C108">
        <v>39096</v>
      </c>
    </row>
    <row r="109" spans="1:3" x14ac:dyDescent="0.25">
      <c r="A109">
        <v>108</v>
      </c>
      <c r="B109">
        <v>48994</v>
      </c>
      <c r="C109">
        <v>39096</v>
      </c>
    </row>
    <row r="110" spans="1:3" x14ac:dyDescent="0.25">
      <c r="A110">
        <v>109</v>
      </c>
      <c r="B110">
        <v>15851</v>
      </c>
      <c r="C110">
        <v>40544</v>
      </c>
    </row>
    <row r="111" spans="1:3" x14ac:dyDescent="0.25">
      <c r="A111">
        <v>110</v>
      </c>
      <c r="B111">
        <v>18733</v>
      </c>
      <c r="C111">
        <v>40544</v>
      </c>
    </row>
    <row r="112" spans="1:3" x14ac:dyDescent="0.25">
      <c r="A112">
        <v>111</v>
      </c>
      <c r="B112">
        <v>30261</v>
      </c>
      <c r="C112">
        <v>40544</v>
      </c>
    </row>
    <row r="113" spans="1:3" x14ac:dyDescent="0.25">
      <c r="A113">
        <v>112</v>
      </c>
      <c r="B113">
        <v>33143</v>
      </c>
      <c r="C113">
        <v>40544</v>
      </c>
    </row>
    <row r="114" spans="1:3" x14ac:dyDescent="0.25">
      <c r="A114">
        <v>113</v>
      </c>
      <c r="B114">
        <v>36025</v>
      </c>
      <c r="C114">
        <v>40544</v>
      </c>
    </row>
    <row r="115" spans="1:3" x14ac:dyDescent="0.25">
      <c r="A115">
        <v>114</v>
      </c>
      <c r="B115">
        <v>37466</v>
      </c>
      <c r="C115">
        <v>40544</v>
      </c>
    </row>
    <row r="116" spans="1:3" x14ac:dyDescent="0.25">
      <c r="A116">
        <v>115</v>
      </c>
      <c r="B116">
        <v>44671</v>
      </c>
      <c r="C116">
        <v>40544</v>
      </c>
    </row>
    <row r="117" spans="1:3" x14ac:dyDescent="0.25">
      <c r="A117">
        <v>116</v>
      </c>
      <c r="B117">
        <v>47553</v>
      </c>
      <c r="C117">
        <v>40544</v>
      </c>
    </row>
    <row r="118" spans="1:3" x14ac:dyDescent="0.25">
      <c r="A118">
        <v>117</v>
      </c>
      <c r="B118">
        <v>48994</v>
      </c>
      <c r="C118">
        <v>40544</v>
      </c>
    </row>
    <row r="119" spans="1:3" x14ac:dyDescent="0.25">
      <c r="A119">
        <v>118</v>
      </c>
      <c r="B119">
        <v>18733</v>
      </c>
      <c r="C119">
        <v>41992</v>
      </c>
    </row>
    <row r="120" spans="1:3" x14ac:dyDescent="0.25">
      <c r="A120">
        <v>119</v>
      </c>
      <c r="B120">
        <v>20174</v>
      </c>
      <c r="C120">
        <v>41992</v>
      </c>
    </row>
    <row r="121" spans="1:3" x14ac:dyDescent="0.25">
      <c r="A121">
        <v>120</v>
      </c>
      <c r="B121">
        <v>27379</v>
      </c>
      <c r="C121">
        <v>41992</v>
      </c>
    </row>
    <row r="122" spans="1:3" x14ac:dyDescent="0.25">
      <c r="A122">
        <v>121</v>
      </c>
      <c r="B122">
        <v>28820</v>
      </c>
      <c r="C122">
        <v>41992</v>
      </c>
    </row>
    <row r="123" spans="1:3" x14ac:dyDescent="0.25">
      <c r="A123">
        <v>122</v>
      </c>
      <c r="B123">
        <v>31702</v>
      </c>
      <c r="C123">
        <v>41992</v>
      </c>
    </row>
    <row r="124" spans="1:3" x14ac:dyDescent="0.25">
      <c r="A124">
        <v>123</v>
      </c>
      <c r="B124">
        <v>33143</v>
      </c>
      <c r="C124">
        <v>41992</v>
      </c>
    </row>
    <row r="125" spans="1:3" x14ac:dyDescent="0.25">
      <c r="A125">
        <v>124</v>
      </c>
      <c r="B125">
        <v>34584</v>
      </c>
      <c r="C125">
        <v>41992</v>
      </c>
    </row>
    <row r="126" spans="1:3" x14ac:dyDescent="0.25">
      <c r="A126">
        <v>125</v>
      </c>
      <c r="B126">
        <v>40348</v>
      </c>
      <c r="C126">
        <v>41992</v>
      </c>
    </row>
    <row r="127" spans="1:3" x14ac:dyDescent="0.25">
      <c r="A127">
        <v>126</v>
      </c>
      <c r="B127">
        <v>41789</v>
      </c>
      <c r="C127">
        <v>41992</v>
      </c>
    </row>
    <row r="128" spans="1:3" x14ac:dyDescent="0.25">
      <c r="A128">
        <v>127</v>
      </c>
      <c r="B128">
        <v>48994</v>
      </c>
      <c r="C128">
        <v>41992</v>
      </c>
    </row>
    <row r="129" spans="1:3" x14ac:dyDescent="0.25">
      <c r="A129">
        <v>128</v>
      </c>
      <c r="B129">
        <v>21615</v>
      </c>
      <c r="C129">
        <v>43440</v>
      </c>
    </row>
    <row r="130" spans="1:3" x14ac:dyDescent="0.25">
      <c r="A130">
        <v>129</v>
      </c>
      <c r="B130">
        <v>23056</v>
      </c>
      <c r="C130">
        <v>43440</v>
      </c>
    </row>
    <row r="131" spans="1:3" x14ac:dyDescent="0.25">
      <c r="A131">
        <v>130</v>
      </c>
      <c r="B131">
        <v>23066</v>
      </c>
      <c r="C131">
        <v>43440</v>
      </c>
    </row>
    <row r="132" spans="1:3" x14ac:dyDescent="0.25">
      <c r="A132">
        <v>131</v>
      </c>
      <c r="B132">
        <v>24497</v>
      </c>
      <c r="C132">
        <v>43440</v>
      </c>
    </row>
    <row r="133" spans="1:3" x14ac:dyDescent="0.25">
      <c r="A133">
        <v>132</v>
      </c>
      <c r="B133">
        <v>30261</v>
      </c>
      <c r="C133">
        <v>43440</v>
      </c>
    </row>
    <row r="134" spans="1:3" x14ac:dyDescent="0.25">
      <c r="A134">
        <v>133</v>
      </c>
      <c r="B134">
        <v>31702</v>
      </c>
      <c r="C134">
        <v>43440</v>
      </c>
    </row>
    <row r="135" spans="1:3" x14ac:dyDescent="0.25">
      <c r="A135">
        <v>134</v>
      </c>
      <c r="B135">
        <v>33143</v>
      </c>
      <c r="C135">
        <v>43440</v>
      </c>
    </row>
    <row r="136" spans="1:3" x14ac:dyDescent="0.25">
      <c r="A136">
        <v>135</v>
      </c>
      <c r="B136">
        <v>36025</v>
      </c>
      <c r="C136">
        <v>43440</v>
      </c>
    </row>
    <row r="137" spans="1:3" x14ac:dyDescent="0.25">
      <c r="A137">
        <v>136</v>
      </c>
      <c r="B137">
        <v>38907</v>
      </c>
      <c r="C137">
        <v>43440</v>
      </c>
    </row>
    <row r="138" spans="1:3" x14ac:dyDescent="0.25">
      <c r="A138">
        <v>137</v>
      </c>
      <c r="B138">
        <v>43230</v>
      </c>
      <c r="C138">
        <v>43440</v>
      </c>
    </row>
    <row r="139" spans="1:3" x14ac:dyDescent="0.25">
      <c r="A139">
        <v>138</v>
      </c>
      <c r="B139">
        <v>44671</v>
      </c>
      <c r="C139">
        <v>43440</v>
      </c>
    </row>
    <row r="140" spans="1:3" x14ac:dyDescent="0.25">
      <c r="A140">
        <v>139</v>
      </c>
      <c r="B140">
        <v>24497</v>
      </c>
      <c r="C140">
        <v>44888</v>
      </c>
    </row>
    <row r="141" spans="1:3" x14ac:dyDescent="0.25">
      <c r="A141">
        <v>140</v>
      </c>
      <c r="B141">
        <v>28820</v>
      </c>
      <c r="C141">
        <v>44888</v>
      </c>
    </row>
    <row r="142" spans="1:3" x14ac:dyDescent="0.25">
      <c r="A142">
        <v>141</v>
      </c>
      <c r="B142">
        <v>33143</v>
      </c>
      <c r="C142">
        <v>44888</v>
      </c>
    </row>
    <row r="143" spans="1:3" x14ac:dyDescent="0.25">
      <c r="A143">
        <v>142</v>
      </c>
      <c r="B143">
        <v>33153</v>
      </c>
      <c r="C143">
        <v>44888</v>
      </c>
    </row>
    <row r="144" spans="1:3" x14ac:dyDescent="0.25">
      <c r="A144">
        <v>143</v>
      </c>
      <c r="B144">
        <v>10087</v>
      </c>
      <c r="C144">
        <v>46336</v>
      </c>
    </row>
    <row r="145" spans="1:3" x14ac:dyDescent="0.25">
      <c r="A145">
        <v>144</v>
      </c>
      <c r="B145">
        <v>14410</v>
      </c>
      <c r="C145">
        <v>46336</v>
      </c>
    </row>
    <row r="146" spans="1:3" x14ac:dyDescent="0.25">
      <c r="A146">
        <v>145</v>
      </c>
      <c r="B146">
        <v>18733</v>
      </c>
      <c r="C146">
        <v>46336</v>
      </c>
    </row>
    <row r="147" spans="1:3" x14ac:dyDescent="0.25">
      <c r="A147">
        <v>146</v>
      </c>
      <c r="B147">
        <v>23056</v>
      </c>
      <c r="C147">
        <v>46336</v>
      </c>
    </row>
    <row r="148" spans="1:3" x14ac:dyDescent="0.25">
      <c r="A148">
        <v>147</v>
      </c>
      <c r="B148">
        <v>24497</v>
      </c>
      <c r="C148">
        <v>46336</v>
      </c>
    </row>
    <row r="149" spans="1:3" x14ac:dyDescent="0.25">
      <c r="A149">
        <v>148</v>
      </c>
      <c r="B149">
        <v>30261</v>
      </c>
      <c r="C149">
        <v>46336</v>
      </c>
    </row>
    <row r="150" spans="1:3" x14ac:dyDescent="0.25">
      <c r="A150">
        <v>149</v>
      </c>
      <c r="B150">
        <v>31702</v>
      </c>
      <c r="C150">
        <v>46336</v>
      </c>
    </row>
    <row r="151" spans="1:3" x14ac:dyDescent="0.25">
      <c r="A151">
        <v>150</v>
      </c>
      <c r="B151">
        <v>31712</v>
      </c>
      <c r="C151">
        <v>46336</v>
      </c>
    </row>
    <row r="152" spans="1:3" x14ac:dyDescent="0.25">
      <c r="A152">
        <v>151</v>
      </c>
      <c r="B152">
        <v>33143</v>
      </c>
      <c r="C152">
        <v>46336</v>
      </c>
    </row>
    <row r="153" spans="1:3" x14ac:dyDescent="0.25">
      <c r="A153">
        <v>152</v>
      </c>
      <c r="B153">
        <v>34584</v>
      </c>
      <c r="C153">
        <v>46336</v>
      </c>
    </row>
    <row r="154" spans="1:3" x14ac:dyDescent="0.25">
      <c r="A154">
        <v>153</v>
      </c>
      <c r="B154">
        <v>50435</v>
      </c>
      <c r="C154">
        <v>46336</v>
      </c>
    </row>
    <row r="155" spans="1:3" x14ac:dyDescent="0.25">
      <c r="A155">
        <v>154</v>
      </c>
      <c r="B155">
        <v>17292</v>
      </c>
      <c r="C155">
        <v>47784</v>
      </c>
    </row>
    <row r="156" spans="1:3" x14ac:dyDescent="0.25">
      <c r="A156">
        <v>155</v>
      </c>
      <c r="B156">
        <v>24497</v>
      </c>
      <c r="C156">
        <v>47784</v>
      </c>
    </row>
    <row r="157" spans="1:3" x14ac:dyDescent="0.25">
      <c r="A157">
        <v>156</v>
      </c>
      <c r="B157">
        <v>25938</v>
      </c>
      <c r="C157">
        <v>47784</v>
      </c>
    </row>
    <row r="158" spans="1:3" x14ac:dyDescent="0.25">
      <c r="A158">
        <v>157</v>
      </c>
      <c r="B158">
        <v>25948</v>
      </c>
      <c r="C158">
        <v>47784</v>
      </c>
    </row>
    <row r="159" spans="1:3" x14ac:dyDescent="0.25">
      <c r="A159">
        <v>158</v>
      </c>
      <c r="B159">
        <v>27379</v>
      </c>
      <c r="C159">
        <v>47784</v>
      </c>
    </row>
    <row r="160" spans="1:3" x14ac:dyDescent="0.25">
      <c r="A160">
        <v>159</v>
      </c>
      <c r="B160">
        <v>30261</v>
      </c>
      <c r="C160">
        <v>47784</v>
      </c>
    </row>
    <row r="161" spans="1:3" x14ac:dyDescent="0.25">
      <c r="A161">
        <v>160</v>
      </c>
      <c r="B161">
        <v>30271</v>
      </c>
      <c r="C161">
        <v>47784</v>
      </c>
    </row>
    <row r="162" spans="1:3" x14ac:dyDescent="0.25">
      <c r="A162">
        <v>161</v>
      </c>
      <c r="B162">
        <v>31702</v>
      </c>
      <c r="C162">
        <v>47784</v>
      </c>
    </row>
    <row r="163" spans="1:3" x14ac:dyDescent="0.25">
      <c r="A163">
        <v>162</v>
      </c>
      <c r="B163">
        <v>33143</v>
      </c>
      <c r="C163">
        <v>47784</v>
      </c>
    </row>
    <row r="164" spans="1:3" x14ac:dyDescent="0.25">
      <c r="A164">
        <v>163</v>
      </c>
      <c r="B164">
        <v>33153</v>
      </c>
      <c r="C164">
        <v>47784</v>
      </c>
    </row>
    <row r="165" spans="1:3" x14ac:dyDescent="0.25">
      <c r="A165">
        <v>164</v>
      </c>
      <c r="B165">
        <v>34584</v>
      </c>
      <c r="C165">
        <v>47784</v>
      </c>
    </row>
    <row r="166" spans="1:3" x14ac:dyDescent="0.25">
      <c r="A166">
        <v>165</v>
      </c>
      <c r="B166">
        <v>36025</v>
      </c>
      <c r="C166">
        <v>47784</v>
      </c>
    </row>
    <row r="167" spans="1:3" x14ac:dyDescent="0.25">
      <c r="A167">
        <v>166</v>
      </c>
      <c r="B167">
        <v>37466</v>
      </c>
      <c r="C167">
        <v>47784</v>
      </c>
    </row>
    <row r="168" spans="1:3" x14ac:dyDescent="0.25">
      <c r="A168">
        <v>167</v>
      </c>
      <c r="B168">
        <v>38907</v>
      </c>
      <c r="C168">
        <v>47784</v>
      </c>
    </row>
    <row r="169" spans="1:3" x14ac:dyDescent="0.25">
      <c r="A169">
        <v>168</v>
      </c>
      <c r="B169">
        <v>21615</v>
      </c>
      <c r="C169">
        <v>49232</v>
      </c>
    </row>
    <row r="170" spans="1:3" x14ac:dyDescent="0.25">
      <c r="A170">
        <v>169</v>
      </c>
      <c r="B170">
        <v>25938</v>
      </c>
      <c r="C170">
        <v>49232</v>
      </c>
    </row>
    <row r="171" spans="1:3" x14ac:dyDescent="0.25">
      <c r="A171">
        <v>170</v>
      </c>
      <c r="B171">
        <v>30261</v>
      </c>
      <c r="C171">
        <v>49232</v>
      </c>
    </row>
    <row r="172" spans="1:3" x14ac:dyDescent="0.25">
      <c r="A172">
        <v>171</v>
      </c>
      <c r="B172">
        <v>31702</v>
      </c>
      <c r="C172">
        <v>49232</v>
      </c>
    </row>
    <row r="173" spans="1:3" x14ac:dyDescent="0.25">
      <c r="A173">
        <v>172</v>
      </c>
      <c r="B173">
        <v>34584</v>
      </c>
      <c r="C173">
        <v>49232</v>
      </c>
    </row>
    <row r="174" spans="1:3" x14ac:dyDescent="0.25">
      <c r="A174">
        <v>173</v>
      </c>
      <c r="B174">
        <v>4323</v>
      </c>
      <c r="C174">
        <v>50680</v>
      </c>
    </row>
    <row r="175" spans="1:3" x14ac:dyDescent="0.25">
      <c r="A175">
        <v>174</v>
      </c>
      <c r="B175">
        <v>18733</v>
      </c>
      <c r="C175">
        <v>50680</v>
      </c>
    </row>
    <row r="176" spans="1:3" x14ac:dyDescent="0.25">
      <c r="A176">
        <v>175</v>
      </c>
      <c r="B176">
        <v>24497</v>
      </c>
      <c r="C176">
        <v>50680</v>
      </c>
    </row>
    <row r="177" spans="1:3" x14ac:dyDescent="0.25">
      <c r="A177">
        <v>176</v>
      </c>
      <c r="B177">
        <v>30261</v>
      </c>
      <c r="C177">
        <v>50680</v>
      </c>
    </row>
    <row r="178" spans="1:3" x14ac:dyDescent="0.25">
      <c r="A178">
        <v>177</v>
      </c>
      <c r="B178">
        <v>30271</v>
      </c>
      <c r="C178">
        <v>50680</v>
      </c>
    </row>
    <row r="179" spans="1:3" x14ac:dyDescent="0.25">
      <c r="A179">
        <v>178</v>
      </c>
      <c r="B179">
        <v>31702</v>
      </c>
      <c r="C179">
        <v>50680</v>
      </c>
    </row>
    <row r="180" spans="1:3" x14ac:dyDescent="0.25">
      <c r="A180">
        <v>179</v>
      </c>
      <c r="B180">
        <v>36025</v>
      </c>
      <c r="C180">
        <v>50680</v>
      </c>
    </row>
    <row r="181" spans="1:3" x14ac:dyDescent="0.25">
      <c r="A181">
        <v>180</v>
      </c>
      <c r="B181">
        <v>38907</v>
      </c>
      <c r="C181">
        <v>50680</v>
      </c>
    </row>
    <row r="182" spans="1:3" x14ac:dyDescent="0.25">
      <c r="A182">
        <v>181</v>
      </c>
      <c r="B182">
        <v>5764</v>
      </c>
      <c r="C182">
        <v>52128</v>
      </c>
    </row>
    <row r="183" spans="1:3" x14ac:dyDescent="0.25">
      <c r="A183">
        <v>182</v>
      </c>
      <c r="B183">
        <v>8646</v>
      </c>
      <c r="C183">
        <v>52128</v>
      </c>
    </row>
    <row r="184" spans="1:3" x14ac:dyDescent="0.25">
      <c r="A184">
        <v>183</v>
      </c>
      <c r="B184">
        <v>17292</v>
      </c>
      <c r="C184">
        <v>52128</v>
      </c>
    </row>
    <row r="185" spans="1:3" x14ac:dyDescent="0.25">
      <c r="A185">
        <v>184</v>
      </c>
      <c r="B185">
        <v>20174</v>
      </c>
      <c r="C185">
        <v>52128</v>
      </c>
    </row>
    <row r="186" spans="1:3" x14ac:dyDescent="0.25">
      <c r="A186">
        <v>185</v>
      </c>
      <c r="B186">
        <v>21615</v>
      </c>
      <c r="C186">
        <v>52128</v>
      </c>
    </row>
    <row r="187" spans="1:3" x14ac:dyDescent="0.25">
      <c r="A187">
        <v>186</v>
      </c>
      <c r="B187">
        <v>30261</v>
      </c>
      <c r="C187">
        <v>52128</v>
      </c>
    </row>
    <row r="188" spans="1:3" x14ac:dyDescent="0.25">
      <c r="A188">
        <v>187</v>
      </c>
      <c r="B188">
        <v>31702</v>
      </c>
      <c r="C188">
        <v>52128</v>
      </c>
    </row>
    <row r="189" spans="1:3" x14ac:dyDescent="0.25">
      <c r="A189">
        <v>188</v>
      </c>
      <c r="B189">
        <v>33143</v>
      </c>
      <c r="C189">
        <v>52128</v>
      </c>
    </row>
    <row r="190" spans="1:3" x14ac:dyDescent="0.25">
      <c r="A190">
        <v>189</v>
      </c>
      <c r="B190">
        <v>34584</v>
      </c>
      <c r="C190">
        <v>52128</v>
      </c>
    </row>
    <row r="191" spans="1:3" x14ac:dyDescent="0.25">
      <c r="A191">
        <v>190</v>
      </c>
      <c r="B191">
        <v>37466</v>
      </c>
      <c r="C191">
        <v>52128</v>
      </c>
    </row>
    <row r="192" spans="1:3" x14ac:dyDescent="0.25">
      <c r="A192">
        <v>191</v>
      </c>
      <c r="B192">
        <v>5764</v>
      </c>
      <c r="C192">
        <v>53576</v>
      </c>
    </row>
    <row r="193" spans="1:3" x14ac:dyDescent="0.25">
      <c r="A193">
        <v>192</v>
      </c>
      <c r="B193">
        <v>7205</v>
      </c>
      <c r="C193">
        <v>53576</v>
      </c>
    </row>
    <row r="194" spans="1:3" x14ac:dyDescent="0.25">
      <c r="A194">
        <v>193</v>
      </c>
      <c r="B194">
        <v>11528</v>
      </c>
      <c r="C194">
        <v>53576</v>
      </c>
    </row>
    <row r="195" spans="1:3" x14ac:dyDescent="0.25">
      <c r="A195">
        <v>194</v>
      </c>
      <c r="B195">
        <v>14410</v>
      </c>
      <c r="C195">
        <v>53576</v>
      </c>
    </row>
    <row r="196" spans="1:3" x14ac:dyDescent="0.25">
      <c r="A196">
        <v>195</v>
      </c>
      <c r="B196">
        <v>18733</v>
      </c>
      <c r="C196">
        <v>53576</v>
      </c>
    </row>
    <row r="197" spans="1:3" x14ac:dyDescent="0.25">
      <c r="A197">
        <v>196</v>
      </c>
      <c r="B197">
        <v>21615</v>
      </c>
      <c r="C197">
        <v>53576</v>
      </c>
    </row>
    <row r="198" spans="1:3" x14ac:dyDescent="0.25">
      <c r="A198">
        <v>197</v>
      </c>
      <c r="B198">
        <v>27379</v>
      </c>
      <c r="C198">
        <v>53576</v>
      </c>
    </row>
    <row r="199" spans="1:3" x14ac:dyDescent="0.25">
      <c r="A199">
        <v>198</v>
      </c>
      <c r="B199">
        <v>28820</v>
      </c>
      <c r="C199">
        <v>53576</v>
      </c>
    </row>
    <row r="200" spans="1:3" x14ac:dyDescent="0.25">
      <c r="A200">
        <v>199</v>
      </c>
      <c r="B200">
        <v>31702</v>
      </c>
      <c r="C200">
        <v>53576</v>
      </c>
    </row>
    <row r="201" spans="1:3" x14ac:dyDescent="0.25">
      <c r="A201">
        <v>200</v>
      </c>
      <c r="B201">
        <v>2882</v>
      </c>
      <c r="C201">
        <v>55024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4CEC-8575-4504-AE7F-4B72A6DE2795}">
  <dimension ref="A1:M64"/>
  <sheetViews>
    <sheetView tabSelected="1" topLeftCell="A34" workbookViewId="0">
      <selection activeCell="T47" sqref="T47"/>
    </sheetView>
  </sheetViews>
  <sheetFormatPr defaultRowHeight="13.8" x14ac:dyDescent="0.25"/>
  <cols>
    <col min="1" max="1" width="5.77734375" customWidth="1"/>
    <col min="2" max="2" width="6.6640625" bestFit="1" customWidth="1"/>
    <col min="3" max="3" width="40.6640625" bestFit="1" customWidth="1"/>
    <col min="4" max="4" width="12.21875" style="3" bestFit="1" customWidth="1"/>
    <col min="5" max="5" width="14.88671875" style="3" customWidth="1"/>
    <col min="6" max="6" width="14.88671875" style="3" bestFit="1" customWidth="1"/>
    <col min="7" max="7" width="15.109375" style="3" bestFit="1" customWidth="1"/>
    <col min="8" max="8" width="12.6640625" style="3" bestFit="1" customWidth="1"/>
    <col min="9" max="9" width="14" style="3" bestFit="1" customWidth="1"/>
    <col min="10" max="10" width="11.33203125" bestFit="1" customWidth="1"/>
    <col min="11" max="11" width="12.44140625" bestFit="1" customWidth="1"/>
    <col min="12" max="12" width="12.88671875" bestFit="1" customWidth="1"/>
    <col min="13" max="13" width="12.218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s="3" t="s">
        <v>3</v>
      </c>
      <c r="E1" s="3" t="s">
        <v>32</v>
      </c>
      <c r="F1" s="3" t="s">
        <v>4</v>
      </c>
      <c r="G1" s="3" t="s">
        <v>5</v>
      </c>
      <c r="H1" s="3" t="s">
        <v>6</v>
      </c>
      <c r="I1" s="3" t="s">
        <v>7</v>
      </c>
      <c r="J1" t="s">
        <v>8</v>
      </c>
      <c r="K1" t="s">
        <v>9</v>
      </c>
      <c r="L1" t="s">
        <v>10</v>
      </c>
      <c r="M1" t="s">
        <v>30</v>
      </c>
    </row>
    <row r="2" spans="1:13" x14ac:dyDescent="0.25">
      <c r="A2" s="1" t="s">
        <v>0</v>
      </c>
      <c r="B2" t="s">
        <v>1</v>
      </c>
      <c r="C2" t="s">
        <v>2</v>
      </c>
      <c r="D2" s="3" t="s">
        <v>11</v>
      </c>
      <c r="E2" s="3" t="s">
        <v>32</v>
      </c>
      <c r="F2" s="3" t="s">
        <v>4</v>
      </c>
      <c r="G2" s="3" t="s">
        <v>12</v>
      </c>
      <c r="H2" s="3" t="s">
        <v>6</v>
      </c>
      <c r="I2" s="3" t="s">
        <v>13</v>
      </c>
      <c r="J2" t="s">
        <v>8</v>
      </c>
      <c r="K2" t="s">
        <v>9</v>
      </c>
      <c r="L2" t="s">
        <v>10</v>
      </c>
      <c r="M2" t="s">
        <v>30</v>
      </c>
    </row>
    <row r="3" spans="1:13" x14ac:dyDescent="0.25">
      <c r="A3" s="1" t="s">
        <v>0</v>
      </c>
      <c r="B3" t="s">
        <v>1</v>
      </c>
      <c r="C3" t="s">
        <v>2</v>
      </c>
      <c r="D3" s="3" t="s">
        <v>14</v>
      </c>
      <c r="E3" s="3" t="s">
        <v>31</v>
      </c>
      <c r="F3" s="3" t="s">
        <v>15</v>
      </c>
      <c r="G3" s="3" t="s">
        <v>5</v>
      </c>
      <c r="H3" s="3" t="s">
        <v>6</v>
      </c>
      <c r="I3" s="3" t="s">
        <v>13</v>
      </c>
      <c r="J3" t="s">
        <v>8</v>
      </c>
      <c r="K3" t="s">
        <v>9</v>
      </c>
      <c r="L3" t="s">
        <v>10</v>
      </c>
      <c r="M3" t="s">
        <v>30</v>
      </c>
    </row>
    <row r="4" spans="1:13" x14ac:dyDescent="0.25">
      <c r="A4" s="1" t="s">
        <v>0</v>
      </c>
      <c r="B4" t="s">
        <v>1</v>
      </c>
      <c r="C4" t="s">
        <v>2</v>
      </c>
      <c r="D4" s="3" t="s">
        <v>16</v>
      </c>
      <c r="E4" s="3" t="s">
        <v>31</v>
      </c>
      <c r="F4" s="3" t="s">
        <v>17</v>
      </c>
      <c r="G4" s="3" t="s">
        <v>12</v>
      </c>
      <c r="H4" s="3" t="s">
        <v>6</v>
      </c>
      <c r="I4" s="3" t="s">
        <v>7</v>
      </c>
      <c r="J4" t="s">
        <v>8</v>
      </c>
      <c r="K4" t="s">
        <v>9</v>
      </c>
      <c r="L4" t="s">
        <v>10</v>
      </c>
      <c r="M4" t="s">
        <v>30</v>
      </c>
    </row>
    <row r="5" spans="1:13" x14ac:dyDescent="0.25">
      <c r="A5" s="1" t="s">
        <v>0</v>
      </c>
      <c r="B5" t="s">
        <v>1</v>
      </c>
      <c r="C5" t="s">
        <v>2</v>
      </c>
      <c r="D5" s="3" t="s">
        <v>18</v>
      </c>
      <c r="E5" s="3" t="s">
        <v>31</v>
      </c>
      <c r="F5" s="3" t="s">
        <v>17</v>
      </c>
      <c r="G5" s="3" t="s">
        <v>5</v>
      </c>
      <c r="H5" s="3" t="s">
        <v>6</v>
      </c>
      <c r="I5" s="3" t="s">
        <v>13</v>
      </c>
      <c r="J5" t="s">
        <v>8</v>
      </c>
      <c r="K5" t="s">
        <v>9</v>
      </c>
      <c r="L5" t="s">
        <v>10</v>
      </c>
      <c r="M5" t="s">
        <v>30</v>
      </c>
    </row>
    <row r="6" spans="1:13" x14ac:dyDescent="0.25">
      <c r="A6" s="1" t="s">
        <v>0</v>
      </c>
      <c r="B6" t="s">
        <v>1</v>
      </c>
      <c r="C6" t="s">
        <v>2</v>
      </c>
      <c r="D6" s="3" t="s">
        <v>19</v>
      </c>
      <c r="E6" s="3" t="s">
        <v>31</v>
      </c>
      <c r="F6" s="3" t="s">
        <v>17</v>
      </c>
      <c r="G6" s="3" t="s">
        <v>12</v>
      </c>
      <c r="H6" s="3" t="s">
        <v>6</v>
      </c>
      <c r="I6" s="3" t="s">
        <v>20</v>
      </c>
      <c r="J6" t="s">
        <v>8</v>
      </c>
      <c r="K6" t="s">
        <v>9</v>
      </c>
      <c r="L6" t="s">
        <v>10</v>
      </c>
      <c r="M6" t="s">
        <v>30</v>
      </c>
    </row>
    <row r="7" spans="1:13" x14ac:dyDescent="0.25">
      <c r="A7" s="1" t="s">
        <v>0</v>
      </c>
      <c r="B7" t="s">
        <v>1</v>
      </c>
      <c r="C7" t="s">
        <v>2</v>
      </c>
      <c r="D7" s="3" t="s">
        <v>21</v>
      </c>
      <c r="E7" s="3" t="s">
        <v>31</v>
      </c>
      <c r="F7" s="3" t="s">
        <v>4</v>
      </c>
      <c r="G7" s="3" t="s">
        <v>5</v>
      </c>
      <c r="H7" s="3" t="s">
        <v>6</v>
      </c>
      <c r="I7" s="3" t="s">
        <v>20</v>
      </c>
      <c r="J7" t="s">
        <v>8</v>
      </c>
      <c r="K7" t="s">
        <v>9</v>
      </c>
      <c r="L7" t="s">
        <v>10</v>
      </c>
      <c r="M7" t="s">
        <v>30</v>
      </c>
    </row>
    <row r="8" spans="1:13" x14ac:dyDescent="0.25">
      <c r="A8" s="1" t="s">
        <v>0</v>
      </c>
      <c r="B8" t="s">
        <v>1</v>
      </c>
      <c r="C8" t="s">
        <v>2</v>
      </c>
      <c r="D8" s="3" t="s">
        <v>22</v>
      </c>
      <c r="E8" s="3" t="s">
        <v>31</v>
      </c>
      <c r="F8" s="3" t="s">
        <v>23</v>
      </c>
      <c r="G8" s="3" t="s">
        <v>12</v>
      </c>
      <c r="H8" s="3" t="s">
        <v>6</v>
      </c>
      <c r="I8" s="3" t="s">
        <v>13</v>
      </c>
      <c r="J8" t="s">
        <v>8</v>
      </c>
      <c r="K8" t="s">
        <v>9</v>
      </c>
      <c r="L8" t="s">
        <v>10</v>
      </c>
      <c r="M8" t="s">
        <v>30</v>
      </c>
    </row>
    <row r="9" spans="1:13" x14ac:dyDescent="0.25">
      <c r="A9" s="1" t="s">
        <v>0</v>
      </c>
      <c r="B9" t="s">
        <v>1</v>
      </c>
      <c r="C9" t="s">
        <v>2</v>
      </c>
      <c r="D9" s="3" t="s">
        <v>24</v>
      </c>
      <c r="E9" s="3" t="s">
        <v>31</v>
      </c>
      <c r="F9" s="3" t="s">
        <v>17</v>
      </c>
      <c r="G9" s="3" t="s">
        <v>25</v>
      </c>
      <c r="H9" s="3" t="s">
        <v>6</v>
      </c>
      <c r="I9" s="3" t="s">
        <v>20</v>
      </c>
      <c r="J9" t="s">
        <v>8</v>
      </c>
      <c r="K9" t="s">
        <v>9</v>
      </c>
      <c r="L9" t="s">
        <v>10</v>
      </c>
      <c r="M9" t="s">
        <v>30</v>
      </c>
    </row>
    <row r="10" spans="1:13" x14ac:dyDescent="0.25">
      <c r="A10" s="1" t="s">
        <v>0</v>
      </c>
      <c r="B10" t="s">
        <v>1</v>
      </c>
      <c r="C10" t="s">
        <v>2</v>
      </c>
      <c r="D10" s="3" t="s">
        <v>26</v>
      </c>
      <c r="E10" s="3" t="s">
        <v>31</v>
      </c>
      <c r="F10" s="3" t="s">
        <v>23</v>
      </c>
      <c r="G10" s="3" t="s">
        <v>12</v>
      </c>
      <c r="H10" s="3" t="s">
        <v>6</v>
      </c>
      <c r="I10" s="3" t="s">
        <v>27</v>
      </c>
      <c r="J10" t="s">
        <v>8</v>
      </c>
      <c r="K10" t="s">
        <v>9</v>
      </c>
      <c r="L10" t="s">
        <v>10</v>
      </c>
      <c r="M10" t="s">
        <v>30</v>
      </c>
    </row>
    <row r="11" spans="1:13" x14ac:dyDescent="0.25">
      <c r="A11" s="1" t="s">
        <v>0</v>
      </c>
      <c r="B11" t="s">
        <v>1</v>
      </c>
      <c r="C11" t="s">
        <v>2</v>
      </c>
      <c r="D11" s="3" t="s">
        <v>28</v>
      </c>
      <c r="E11" s="3" t="s">
        <v>31</v>
      </c>
      <c r="F11" s="3" t="s">
        <v>17</v>
      </c>
      <c r="G11" s="3" t="s">
        <v>5</v>
      </c>
      <c r="H11" s="3" t="s">
        <v>6</v>
      </c>
      <c r="I11" s="3" t="s">
        <v>27</v>
      </c>
      <c r="J11" t="s">
        <v>8</v>
      </c>
      <c r="K11" t="s">
        <v>9</v>
      </c>
      <c r="L11" t="s">
        <v>10</v>
      </c>
      <c r="M11" t="s">
        <v>30</v>
      </c>
    </row>
    <row r="12" spans="1:13" x14ac:dyDescent="0.25">
      <c r="A12" s="1" t="s">
        <v>0</v>
      </c>
      <c r="B12" t="s">
        <v>1</v>
      </c>
      <c r="C12" t="s">
        <v>2</v>
      </c>
      <c r="D12" s="3" t="s">
        <v>29</v>
      </c>
      <c r="E12" s="3" t="s">
        <v>31</v>
      </c>
      <c r="F12" s="3" t="s">
        <v>23</v>
      </c>
      <c r="G12" s="3" t="s">
        <v>5</v>
      </c>
      <c r="H12" s="3" t="s">
        <v>6</v>
      </c>
      <c r="I12" s="3" t="s">
        <v>20</v>
      </c>
      <c r="J12" t="s">
        <v>8</v>
      </c>
      <c r="K12" t="s">
        <v>9</v>
      </c>
      <c r="L12" t="s">
        <v>10</v>
      </c>
      <c r="M12" t="s">
        <v>30</v>
      </c>
    </row>
    <row r="14" spans="1:13" x14ac:dyDescent="0.25">
      <c r="A14" s="1" t="s">
        <v>0</v>
      </c>
      <c r="B14" t="s">
        <v>1</v>
      </c>
      <c r="C14" t="s">
        <v>2</v>
      </c>
      <c r="D14" s="3" t="s">
        <v>40</v>
      </c>
      <c r="E14" s="3" t="s">
        <v>31</v>
      </c>
      <c r="F14" s="3" t="s">
        <v>17</v>
      </c>
      <c r="G14" s="3" t="s">
        <v>25</v>
      </c>
      <c r="H14" s="3" t="s">
        <v>6</v>
      </c>
      <c r="I14" s="3" t="s">
        <v>33</v>
      </c>
      <c r="J14" t="s">
        <v>8</v>
      </c>
      <c r="K14" t="s">
        <v>9</v>
      </c>
      <c r="L14" t="s">
        <v>10</v>
      </c>
      <c r="M14" t="s">
        <v>30</v>
      </c>
    </row>
    <row r="15" spans="1:13" x14ac:dyDescent="0.25">
      <c r="A15" s="1" t="s">
        <v>0</v>
      </c>
      <c r="B15" t="s">
        <v>1</v>
      </c>
      <c r="C15" t="s">
        <v>2</v>
      </c>
      <c r="D15" s="3" t="s">
        <v>41</v>
      </c>
      <c r="E15" s="3" t="s">
        <v>31</v>
      </c>
      <c r="F15" s="3" t="s">
        <v>23</v>
      </c>
      <c r="G15" s="3" t="s">
        <v>12</v>
      </c>
      <c r="H15" s="3" t="s">
        <v>6</v>
      </c>
      <c r="I15" s="3" t="s">
        <v>34</v>
      </c>
      <c r="J15" t="s">
        <v>8</v>
      </c>
      <c r="K15" t="s">
        <v>9</v>
      </c>
      <c r="L15" t="s">
        <v>10</v>
      </c>
      <c r="M15" t="s">
        <v>30</v>
      </c>
    </row>
    <row r="16" spans="1:13" x14ac:dyDescent="0.25">
      <c r="A16" s="1" t="s">
        <v>0</v>
      </c>
      <c r="B16" t="s">
        <v>1</v>
      </c>
      <c r="C16" t="s">
        <v>2</v>
      </c>
      <c r="D16" s="3" t="s">
        <v>42</v>
      </c>
      <c r="E16" s="3" t="s">
        <v>31</v>
      </c>
      <c r="F16" s="3" t="s">
        <v>17</v>
      </c>
      <c r="G16" s="3" t="s">
        <v>5</v>
      </c>
      <c r="H16" s="3" t="s">
        <v>6</v>
      </c>
      <c r="I16" s="3" t="s">
        <v>34</v>
      </c>
      <c r="J16" t="s">
        <v>8</v>
      </c>
      <c r="K16" t="s">
        <v>9</v>
      </c>
      <c r="L16" t="s">
        <v>10</v>
      </c>
      <c r="M16" t="s">
        <v>30</v>
      </c>
    </row>
    <row r="17" spans="1:13" x14ac:dyDescent="0.25">
      <c r="A17" s="1" t="s">
        <v>0</v>
      </c>
      <c r="B17" t="s">
        <v>1</v>
      </c>
      <c r="C17" t="s">
        <v>2</v>
      </c>
      <c r="D17" s="3" t="s">
        <v>43</v>
      </c>
      <c r="E17" s="3" t="s">
        <v>31</v>
      </c>
      <c r="F17" s="3" t="s">
        <v>23</v>
      </c>
      <c r="G17" s="3" t="s">
        <v>5</v>
      </c>
      <c r="H17" s="3" t="s">
        <v>6</v>
      </c>
      <c r="I17" s="3" t="s">
        <v>33</v>
      </c>
      <c r="J17" t="s">
        <v>8</v>
      </c>
      <c r="K17" t="s">
        <v>9</v>
      </c>
      <c r="L17" t="s">
        <v>10</v>
      </c>
      <c r="M17" t="s">
        <v>30</v>
      </c>
    </row>
    <row r="18" spans="1:13" x14ac:dyDescent="0.25">
      <c r="A18" s="1" t="s">
        <v>0</v>
      </c>
      <c r="B18" t="s">
        <v>1</v>
      </c>
      <c r="C18" t="s">
        <v>2</v>
      </c>
      <c r="D18" s="3" t="s">
        <v>44</v>
      </c>
      <c r="E18" s="3" t="s">
        <v>31</v>
      </c>
      <c r="F18" s="3" t="s">
        <v>17</v>
      </c>
      <c r="G18" s="3" t="s">
        <v>36</v>
      </c>
      <c r="H18" s="3" t="s">
        <v>6</v>
      </c>
      <c r="I18" s="3" t="s">
        <v>33</v>
      </c>
      <c r="J18" t="s">
        <v>8</v>
      </c>
      <c r="K18" t="s">
        <v>9</v>
      </c>
      <c r="L18" t="s">
        <v>10</v>
      </c>
      <c r="M18" t="s">
        <v>30</v>
      </c>
    </row>
    <row r="19" spans="1:13" x14ac:dyDescent="0.25">
      <c r="A19" s="1" t="s">
        <v>0</v>
      </c>
      <c r="B19" t="s">
        <v>1</v>
      </c>
      <c r="C19" t="s">
        <v>2</v>
      </c>
      <c r="D19" s="3" t="s">
        <v>45</v>
      </c>
      <c r="E19" s="3" t="s">
        <v>31</v>
      </c>
      <c r="F19" s="3" t="s">
        <v>23</v>
      </c>
      <c r="G19" s="3" t="s">
        <v>35</v>
      </c>
      <c r="H19" s="3" t="s">
        <v>6</v>
      </c>
      <c r="I19" s="3" t="s">
        <v>34</v>
      </c>
      <c r="J19" t="s">
        <v>8</v>
      </c>
      <c r="K19" t="s">
        <v>9</v>
      </c>
      <c r="L19" t="s">
        <v>10</v>
      </c>
      <c r="M19" t="s">
        <v>30</v>
      </c>
    </row>
    <row r="20" spans="1:13" x14ac:dyDescent="0.25">
      <c r="A20" s="1" t="s">
        <v>0</v>
      </c>
      <c r="B20" t="s">
        <v>1</v>
      </c>
      <c r="C20" t="s">
        <v>2</v>
      </c>
      <c r="D20" s="3" t="s">
        <v>46</v>
      </c>
      <c r="E20" s="3" t="s">
        <v>31</v>
      </c>
      <c r="F20" s="3" t="s">
        <v>17</v>
      </c>
      <c r="G20" s="3" t="s">
        <v>37</v>
      </c>
      <c r="H20" s="3" t="s">
        <v>6</v>
      </c>
      <c r="I20" s="3" t="s">
        <v>34</v>
      </c>
      <c r="J20" t="s">
        <v>8</v>
      </c>
      <c r="K20" t="s">
        <v>9</v>
      </c>
      <c r="L20" t="s">
        <v>10</v>
      </c>
      <c r="M20" t="s">
        <v>30</v>
      </c>
    </row>
    <row r="21" spans="1:13" x14ac:dyDescent="0.25">
      <c r="A21" s="1" t="s">
        <v>0</v>
      </c>
      <c r="B21" t="s">
        <v>1</v>
      </c>
      <c r="C21" t="s">
        <v>2</v>
      </c>
      <c r="D21" s="3" t="s">
        <v>47</v>
      </c>
      <c r="E21" s="3" t="s">
        <v>31</v>
      </c>
      <c r="F21" s="3" t="s">
        <v>23</v>
      </c>
      <c r="G21" s="3" t="s">
        <v>37</v>
      </c>
      <c r="H21" s="3" t="s">
        <v>6</v>
      </c>
      <c r="I21" s="3" t="s">
        <v>33</v>
      </c>
      <c r="J21" t="s">
        <v>8</v>
      </c>
      <c r="K21" t="s">
        <v>9</v>
      </c>
      <c r="L21" t="s">
        <v>10</v>
      </c>
      <c r="M21" t="s">
        <v>30</v>
      </c>
    </row>
    <row r="22" spans="1:13" x14ac:dyDescent="0.25">
      <c r="A22" s="1" t="s">
        <v>0</v>
      </c>
      <c r="B22" t="s">
        <v>1</v>
      </c>
      <c r="C22" t="s">
        <v>2</v>
      </c>
      <c r="D22" s="3" t="s">
        <v>48</v>
      </c>
      <c r="E22" s="3" t="s">
        <v>31</v>
      </c>
      <c r="F22" s="3" t="s">
        <v>17</v>
      </c>
      <c r="G22" s="3" t="s">
        <v>36</v>
      </c>
      <c r="H22" s="3" t="s">
        <v>6</v>
      </c>
      <c r="I22" s="3" t="s">
        <v>38</v>
      </c>
      <c r="J22" t="s">
        <v>8</v>
      </c>
      <c r="K22" t="s">
        <v>9</v>
      </c>
      <c r="L22" t="s">
        <v>10</v>
      </c>
      <c r="M22" t="s">
        <v>30</v>
      </c>
    </row>
    <row r="23" spans="1:13" x14ac:dyDescent="0.25">
      <c r="A23" s="1" t="s">
        <v>0</v>
      </c>
      <c r="B23" t="s">
        <v>1</v>
      </c>
      <c r="C23" t="s">
        <v>2</v>
      </c>
      <c r="D23" s="3" t="s">
        <v>49</v>
      </c>
      <c r="E23" s="3" t="s">
        <v>31</v>
      </c>
      <c r="F23" s="3" t="s">
        <v>23</v>
      </c>
      <c r="G23" s="3" t="s">
        <v>35</v>
      </c>
      <c r="H23" s="3" t="s">
        <v>6</v>
      </c>
      <c r="I23" s="3" t="s">
        <v>39</v>
      </c>
      <c r="J23" t="s">
        <v>8</v>
      </c>
      <c r="K23" t="s">
        <v>9</v>
      </c>
      <c r="L23" t="s">
        <v>10</v>
      </c>
      <c r="M23" t="s">
        <v>30</v>
      </c>
    </row>
    <row r="24" spans="1:13" x14ac:dyDescent="0.25">
      <c r="A24" s="1" t="s">
        <v>0</v>
      </c>
      <c r="B24" t="s">
        <v>1</v>
      </c>
      <c r="C24" t="s">
        <v>2</v>
      </c>
      <c r="D24" s="3" t="s">
        <v>50</v>
      </c>
      <c r="E24" s="3" t="s">
        <v>31</v>
      </c>
      <c r="F24" s="3" t="s">
        <v>17</v>
      </c>
      <c r="G24" s="3" t="s">
        <v>37</v>
      </c>
      <c r="H24" s="3" t="s">
        <v>6</v>
      </c>
      <c r="I24" s="3" t="s">
        <v>39</v>
      </c>
      <c r="J24" t="s">
        <v>8</v>
      </c>
      <c r="K24" t="s">
        <v>9</v>
      </c>
      <c r="L24" t="s">
        <v>10</v>
      </c>
      <c r="M24" t="s">
        <v>30</v>
      </c>
    </row>
    <row r="25" spans="1:13" x14ac:dyDescent="0.25">
      <c r="A25" s="1" t="s">
        <v>0</v>
      </c>
      <c r="B25" t="s">
        <v>1</v>
      </c>
      <c r="C25" t="s">
        <v>2</v>
      </c>
      <c r="D25" s="3" t="s">
        <v>51</v>
      </c>
      <c r="E25" s="3" t="s">
        <v>31</v>
      </c>
      <c r="F25" s="3" t="s">
        <v>23</v>
      </c>
      <c r="G25" s="3" t="s">
        <v>37</v>
      </c>
      <c r="H25" s="3" t="s">
        <v>6</v>
      </c>
      <c r="I25" s="3" t="s">
        <v>38</v>
      </c>
      <c r="J25" t="s">
        <v>8</v>
      </c>
      <c r="K25" t="s">
        <v>9</v>
      </c>
      <c r="L25" t="s">
        <v>10</v>
      </c>
      <c r="M25" t="s">
        <v>30</v>
      </c>
    </row>
    <row r="29" spans="1:13" x14ac:dyDescent="0.25">
      <c r="A29" s="1" t="s">
        <v>0</v>
      </c>
      <c r="B29" t="s">
        <v>1</v>
      </c>
      <c r="C29" t="s">
        <v>2</v>
      </c>
      <c r="D29" s="3" t="s">
        <v>56</v>
      </c>
      <c r="E29" s="3" t="s">
        <v>32</v>
      </c>
      <c r="F29" s="3" t="s">
        <v>4</v>
      </c>
      <c r="G29" s="3" t="s">
        <v>5</v>
      </c>
      <c r="H29" s="3" t="s">
        <v>6</v>
      </c>
      <c r="I29" s="3" t="s">
        <v>7</v>
      </c>
      <c r="J29" t="s">
        <v>8</v>
      </c>
      <c r="K29" t="s">
        <v>9</v>
      </c>
      <c r="L29" t="s">
        <v>10</v>
      </c>
      <c r="M29" t="s">
        <v>30</v>
      </c>
    </row>
    <row r="30" spans="1:13" x14ac:dyDescent="0.25">
      <c r="A30" s="1" t="s">
        <v>0</v>
      </c>
      <c r="B30" t="s">
        <v>1</v>
      </c>
      <c r="C30" t="s">
        <v>2</v>
      </c>
      <c r="D30" s="3" t="s">
        <v>57</v>
      </c>
      <c r="E30" s="3" t="s">
        <v>32</v>
      </c>
      <c r="F30" s="3" t="s">
        <v>4</v>
      </c>
      <c r="G30" s="3" t="s">
        <v>12</v>
      </c>
      <c r="H30" s="3" t="s">
        <v>6</v>
      </c>
      <c r="I30" s="3" t="s">
        <v>13</v>
      </c>
      <c r="J30" t="s">
        <v>8</v>
      </c>
      <c r="K30" t="s">
        <v>9</v>
      </c>
      <c r="L30" t="s">
        <v>10</v>
      </c>
      <c r="M30" t="s">
        <v>30</v>
      </c>
    </row>
    <row r="31" spans="1:13" x14ac:dyDescent="0.25">
      <c r="A31" s="1" t="s">
        <v>0</v>
      </c>
      <c r="B31" t="s">
        <v>1</v>
      </c>
      <c r="C31" t="s">
        <v>2</v>
      </c>
      <c r="D31" s="3" t="s">
        <v>58</v>
      </c>
      <c r="E31" s="3" t="s">
        <v>31</v>
      </c>
      <c r="F31" s="3" t="s">
        <v>15</v>
      </c>
      <c r="G31" s="3" t="s">
        <v>5</v>
      </c>
      <c r="H31" s="3" t="s">
        <v>6</v>
      </c>
      <c r="I31" s="3" t="s">
        <v>13</v>
      </c>
      <c r="J31" t="s">
        <v>8</v>
      </c>
      <c r="K31" t="s">
        <v>9</v>
      </c>
      <c r="L31" t="s">
        <v>10</v>
      </c>
      <c r="M31" t="s">
        <v>30</v>
      </c>
    </row>
    <row r="32" spans="1:13" x14ac:dyDescent="0.25">
      <c r="A32" s="1" t="s">
        <v>0</v>
      </c>
      <c r="B32" t="s">
        <v>1</v>
      </c>
      <c r="C32" t="s">
        <v>2</v>
      </c>
      <c r="D32" s="3" t="s">
        <v>59</v>
      </c>
      <c r="E32" s="3" t="s">
        <v>31</v>
      </c>
      <c r="F32" s="3" t="s">
        <v>17</v>
      </c>
      <c r="G32" s="3" t="s">
        <v>12</v>
      </c>
      <c r="H32" s="3" t="s">
        <v>6</v>
      </c>
      <c r="I32" s="3" t="s">
        <v>7</v>
      </c>
      <c r="J32" t="s">
        <v>8</v>
      </c>
      <c r="K32" t="s">
        <v>9</v>
      </c>
      <c r="L32" t="s">
        <v>10</v>
      </c>
      <c r="M32" t="s">
        <v>30</v>
      </c>
    </row>
    <row r="33" spans="1:13" x14ac:dyDescent="0.25">
      <c r="A33" s="1" t="s">
        <v>0</v>
      </c>
      <c r="B33" t="s">
        <v>1</v>
      </c>
      <c r="C33" t="s">
        <v>2</v>
      </c>
      <c r="D33" s="3" t="s">
        <v>60</v>
      </c>
      <c r="E33" s="3" t="s">
        <v>31</v>
      </c>
      <c r="F33" s="3" t="s">
        <v>17</v>
      </c>
      <c r="G33" s="3" t="s">
        <v>5</v>
      </c>
      <c r="H33" s="3" t="s">
        <v>6</v>
      </c>
      <c r="I33" s="3" t="s">
        <v>13</v>
      </c>
      <c r="J33" t="s">
        <v>8</v>
      </c>
      <c r="K33" t="s">
        <v>9</v>
      </c>
      <c r="L33" t="s">
        <v>10</v>
      </c>
      <c r="M33" t="s">
        <v>30</v>
      </c>
    </row>
    <row r="34" spans="1:13" x14ac:dyDescent="0.25">
      <c r="A34" s="1" t="s">
        <v>0</v>
      </c>
      <c r="B34" t="s">
        <v>1</v>
      </c>
      <c r="C34" t="s">
        <v>2</v>
      </c>
      <c r="D34" s="3" t="s">
        <v>61</v>
      </c>
      <c r="E34" s="3" t="s">
        <v>31</v>
      </c>
      <c r="F34" s="3" t="s">
        <v>17</v>
      </c>
      <c r="G34" s="3" t="s">
        <v>12</v>
      </c>
      <c r="H34" s="3" t="s">
        <v>6</v>
      </c>
      <c r="I34" s="3" t="s">
        <v>20</v>
      </c>
      <c r="J34" t="s">
        <v>8</v>
      </c>
      <c r="K34" t="s">
        <v>9</v>
      </c>
      <c r="L34" t="s">
        <v>10</v>
      </c>
      <c r="M34" t="s">
        <v>30</v>
      </c>
    </row>
    <row r="35" spans="1:13" x14ac:dyDescent="0.25">
      <c r="A35" s="1" t="s">
        <v>0</v>
      </c>
      <c r="B35" t="s">
        <v>1</v>
      </c>
      <c r="C35" t="s">
        <v>2</v>
      </c>
      <c r="D35" s="3" t="s">
        <v>62</v>
      </c>
      <c r="E35" s="3" t="s">
        <v>31</v>
      </c>
      <c r="F35" s="3" t="s">
        <v>4</v>
      </c>
      <c r="G35" s="3" t="s">
        <v>5</v>
      </c>
      <c r="H35" s="3" t="s">
        <v>6</v>
      </c>
      <c r="I35" s="3" t="s">
        <v>20</v>
      </c>
      <c r="J35" t="s">
        <v>8</v>
      </c>
      <c r="K35" t="s">
        <v>9</v>
      </c>
      <c r="L35" t="s">
        <v>10</v>
      </c>
      <c r="M35" t="s">
        <v>30</v>
      </c>
    </row>
    <row r="36" spans="1:13" x14ac:dyDescent="0.25">
      <c r="A36" s="1" t="s">
        <v>0</v>
      </c>
      <c r="B36" t="s">
        <v>1</v>
      </c>
      <c r="C36" t="s">
        <v>2</v>
      </c>
      <c r="D36" s="3" t="s">
        <v>63</v>
      </c>
      <c r="E36" s="3" t="s">
        <v>31</v>
      </c>
      <c r="F36" s="3" t="s">
        <v>23</v>
      </c>
      <c r="G36" s="3" t="s">
        <v>12</v>
      </c>
      <c r="H36" s="3" t="s">
        <v>6</v>
      </c>
      <c r="I36" s="3" t="s">
        <v>13</v>
      </c>
      <c r="J36" t="s">
        <v>8</v>
      </c>
      <c r="K36" t="s">
        <v>9</v>
      </c>
      <c r="L36" t="s">
        <v>10</v>
      </c>
      <c r="M36" t="s">
        <v>30</v>
      </c>
    </row>
    <row r="37" spans="1:13" x14ac:dyDescent="0.25">
      <c r="A37" s="1" t="s">
        <v>0</v>
      </c>
      <c r="B37" t="s">
        <v>1</v>
      </c>
      <c r="C37" t="s">
        <v>2</v>
      </c>
      <c r="D37" s="3" t="s">
        <v>64</v>
      </c>
      <c r="E37" s="3" t="s">
        <v>31</v>
      </c>
      <c r="F37" s="3" t="s">
        <v>17</v>
      </c>
      <c r="G37" s="3" t="s">
        <v>25</v>
      </c>
      <c r="H37" s="3" t="s">
        <v>6</v>
      </c>
      <c r="I37" s="3" t="s">
        <v>20</v>
      </c>
      <c r="J37" t="s">
        <v>8</v>
      </c>
      <c r="K37" t="s">
        <v>9</v>
      </c>
      <c r="L37" t="s">
        <v>10</v>
      </c>
      <c r="M37" t="s">
        <v>30</v>
      </c>
    </row>
    <row r="38" spans="1:13" x14ac:dyDescent="0.25">
      <c r="A38" s="1" t="s">
        <v>0</v>
      </c>
      <c r="B38" t="s">
        <v>1</v>
      </c>
      <c r="C38" t="s">
        <v>2</v>
      </c>
      <c r="D38" s="3" t="s">
        <v>65</v>
      </c>
      <c r="E38" s="3" t="s">
        <v>31</v>
      </c>
      <c r="F38" s="3" t="s">
        <v>23</v>
      </c>
      <c r="G38" s="3" t="s">
        <v>12</v>
      </c>
      <c r="H38" s="3" t="s">
        <v>6</v>
      </c>
      <c r="I38" s="3" t="s">
        <v>27</v>
      </c>
      <c r="J38" t="s">
        <v>8</v>
      </c>
      <c r="K38" t="s">
        <v>9</v>
      </c>
      <c r="L38" t="s">
        <v>10</v>
      </c>
      <c r="M38" t="s">
        <v>30</v>
      </c>
    </row>
    <row r="39" spans="1:13" x14ac:dyDescent="0.25">
      <c r="A39" s="1" t="s">
        <v>0</v>
      </c>
      <c r="B39" t="s">
        <v>1</v>
      </c>
      <c r="C39" t="s">
        <v>2</v>
      </c>
      <c r="D39" s="3" t="s">
        <v>66</v>
      </c>
      <c r="E39" s="3" t="s">
        <v>31</v>
      </c>
      <c r="F39" s="3" t="s">
        <v>17</v>
      </c>
      <c r="G39" s="3" t="s">
        <v>5</v>
      </c>
      <c r="H39" s="3" t="s">
        <v>6</v>
      </c>
      <c r="I39" s="3" t="s">
        <v>27</v>
      </c>
      <c r="J39" t="s">
        <v>8</v>
      </c>
      <c r="K39" t="s">
        <v>9</v>
      </c>
      <c r="L39" t="s">
        <v>10</v>
      </c>
      <c r="M39" t="s">
        <v>30</v>
      </c>
    </row>
    <row r="40" spans="1:13" x14ac:dyDescent="0.25">
      <c r="A40" s="1" t="s">
        <v>0</v>
      </c>
      <c r="B40" t="s">
        <v>1</v>
      </c>
      <c r="C40" t="s">
        <v>2</v>
      </c>
      <c r="D40" s="3" t="s">
        <v>67</v>
      </c>
      <c r="E40" s="3" t="s">
        <v>31</v>
      </c>
      <c r="F40" s="3" t="s">
        <v>23</v>
      </c>
      <c r="G40" s="3" t="s">
        <v>5</v>
      </c>
      <c r="H40" s="3" t="s">
        <v>6</v>
      </c>
      <c r="I40" s="3" t="s">
        <v>20</v>
      </c>
      <c r="J40" t="s">
        <v>8</v>
      </c>
      <c r="K40" t="s">
        <v>9</v>
      </c>
      <c r="L40" t="s">
        <v>10</v>
      </c>
      <c r="M40" t="s">
        <v>30</v>
      </c>
    </row>
    <row r="41" spans="1:13" x14ac:dyDescent="0.25">
      <c r="A41" s="1" t="s">
        <v>0</v>
      </c>
      <c r="B41" t="s">
        <v>1</v>
      </c>
      <c r="C41" t="s">
        <v>2</v>
      </c>
      <c r="D41" s="3" t="s">
        <v>68</v>
      </c>
      <c r="E41" s="3" t="s">
        <v>53</v>
      </c>
      <c r="F41" s="3" t="s">
        <v>4</v>
      </c>
      <c r="G41" s="3" t="s">
        <v>5</v>
      </c>
      <c r="H41" s="3" t="s">
        <v>6</v>
      </c>
      <c r="I41" s="3" t="s">
        <v>7</v>
      </c>
      <c r="J41" t="s">
        <v>8</v>
      </c>
      <c r="K41" t="s">
        <v>9</v>
      </c>
      <c r="L41" t="s">
        <v>10</v>
      </c>
      <c r="M41" t="s">
        <v>30</v>
      </c>
    </row>
    <row r="42" spans="1:13" x14ac:dyDescent="0.25">
      <c r="A42" s="1" t="s">
        <v>0</v>
      </c>
      <c r="B42" t="s">
        <v>1</v>
      </c>
      <c r="C42" t="s">
        <v>2</v>
      </c>
      <c r="D42" s="3" t="s">
        <v>69</v>
      </c>
      <c r="E42" s="3" t="s">
        <v>53</v>
      </c>
      <c r="F42" s="3" t="s">
        <v>4</v>
      </c>
      <c r="G42" s="3" t="s">
        <v>12</v>
      </c>
      <c r="H42" s="3" t="s">
        <v>6</v>
      </c>
      <c r="I42" s="3" t="s">
        <v>13</v>
      </c>
      <c r="J42" t="s">
        <v>8</v>
      </c>
      <c r="K42" t="s">
        <v>9</v>
      </c>
      <c r="L42" t="s">
        <v>10</v>
      </c>
      <c r="M42" t="s">
        <v>30</v>
      </c>
    </row>
    <row r="43" spans="1:13" x14ac:dyDescent="0.25">
      <c r="A43" s="1" t="s">
        <v>0</v>
      </c>
      <c r="B43" t="s">
        <v>1</v>
      </c>
      <c r="C43" t="s">
        <v>2</v>
      </c>
      <c r="D43" s="3" t="s">
        <v>70</v>
      </c>
      <c r="E43" s="3" t="s">
        <v>52</v>
      </c>
      <c r="F43" s="3" t="s">
        <v>15</v>
      </c>
      <c r="G43" s="3" t="s">
        <v>5</v>
      </c>
      <c r="H43" s="3" t="s">
        <v>6</v>
      </c>
      <c r="I43" s="3" t="s">
        <v>13</v>
      </c>
      <c r="J43" t="s">
        <v>8</v>
      </c>
      <c r="K43" t="s">
        <v>9</v>
      </c>
      <c r="L43" t="s">
        <v>10</v>
      </c>
      <c r="M43" t="s">
        <v>30</v>
      </c>
    </row>
    <row r="44" spans="1:13" x14ac:dyDescent="0.25">
      <c r="A44" s="1" t="s">
        <v>0</v>
      </c>
      <c r="B44" t="s">
        <v>1</v>
      </c>
      <c r="C44" t="s">
        <v>2</v>
      </c>
      <c r="D44" s="3" t="s">
        <v>71</v>
      </c>
      <c r="E44" s="3" t="s">
        <v>52</v>
      </c>
      <c r="F44" s="3" t="s">
        <v>17</v>
      </c>
      <c r="G44" s="3" t="s">
        <v>12</v>
      </c>
      <c r="H44" s="3" t="s">
        <v>6</v>
      </c>
      <c r="I44" s="3" t="s">
        <v>7</v>
      </c>
      <c r="J44" t="s">
        <v>8</v>
      </c>
      <c r="K44" t="s">
        <v>9</v>
      </c>
      <c r="L44" t="s">
        <v>10</v>
      </c>
      <c r="M44" t="s">
        <v>30</v>
      </c>
    </row>
    <row r="45" spans="1:13" x14ac:dyDescent="0.25">
      <c r="A45" s="1" t="s">
        <v>0</v>
      </c>
      <c r="B45" t="s">
        <v>1</v>
      </c>
      <c r="C45" t="s">
        <v>2</v>
      </c>
      <c r="D45" s="3" t="s">
        <v>72</v>
      </c>
      <c r="E45" s="3" t="s">
        <v>52</v>
      </c>
      <c r="F45" s="3" t="s">
        <v>17</v>
      </c>
      <c r="G45" s="3" t="s">
        <v>5</v>
      </c>
      <c r="H45" s="3" t="s">
        <v>6</v>
      </c>
      <c r="I45" s="3" t="s">
        <v>13</v>
      </c>
      <c r="J45" t="s">
        <v>8</v>
      </c>
      <c r="K45" t="s">
        <v>9</v>
      </c>
      <c r="L45" t="s">
        <v>10</v>
      </c>
      <c r="M45" t="s">
        <v>30</v>
      </c>
    </row>
    <row r="46" spans="1:13" x14ac:dyDescent="0.25">
      <c r="A46" s="1" t="s">
        <v>0</v>
      </c>
      <c r="B46" t="s">
        <v>1</v>
      </c>
      <c r="C46" t="s">
        <v>2</v>
      </c>
      <c r="D46" s="3" t="s">
        <v>73</v>
      </c>
      <c r="E46" s="3" t="s">
        <v>52</v>
      </c>
      <c r="F46" s="3" t="s">
        <v>17</v>
      </c>
      <c r="G46" s="3" t="s">
        <v>12</v>
      </c>
      <c r="H46" s="3" t="s">
        <v>6</v>
      </c>
      <c r="I46" s="3" t="s">
        <v>20</v>
      </c>
      <c r="J46" t="s">
        <v>8</v>
      </c>
      <c r="K46" t="s">
        <v>9</v>
      </c>
      <c r="L46" t="s">
        <v>10</v>
      </c>
      <c r="M46" t="s">
        <v>30</v>
      </c>
    </row>
    <row r="47" spans="1:13" x14ac:dyDescent="0.25">
      <c r="A47" s="1" t="s">
        <v>0</v>
      </c>
      <c r="B47" t="s">
        <v>1</v>
      </c>
      <c r="C47" t="s">
        <v>2</v>
      </c>
      <c r="D47" s="3" t="s">
        <v>74</v>
      </c>
      <c r="E47" s="3" t="s">
        <v>52</v>
      </c>
      <c r="F47" s="3" t="s">
        <v>4</v>
      </c>
      <c r="G47" s="3" t="s">
        <v>5</v>
      </c>
      <c r="H47" s="3" t="s">
        <v>6</v>
      </c>
      <c r="I47" s="3" t="s">
        <v>20</v>
      </c>
      <c r="J47" t="s">
        <v>8</v>
      </c>
      <c r="K47" t="s">
        <v>9</v>
      </c>
      <c r="L47" t="s">
        <v>10</v>
      </c>
      <c r="M47" t="s">
        <v>30</v>
      </c>
    </row>
    <row r="48" spans="1:13" x14ac:dyDescent="0.25">
      <c r="A48" s="1" t="s">
        <v>0</v>
      </c>
      <c r="B48" t="s">
        <v>1</v>
      </c>
      <c r="C48" t="s">
        <v>2</v>
      </c>
      <c r="D48" s="3" t="s">
        <v>75</v>
      </c>
      <c r="E48" s="3" t="s">
        <v>52</v>
      </c>
      <c r="F48" s="3" t="s">
        <v>23</v>
      </c>
      <c r="G48" s="3" t="s">
        <v>12</v>
      </c>
      <c r="H48" s="3" t="s">
        <v>6</v>
      </c>
      <c r="I48" s="3" t="s">
        <v>13</v>
      </c>
      <c r="J48" t="s">
        <v>8</v>
      </c>
      <c r="K48" t="s">
        <v>9</v>
      </c>
      <c r="L48" t="s">
        <v>10</v>
      </c>
      <c r="M48" t="s">
        <v>30</v>
      </c>
    </row>
    <row r="49" spans="1:13" x14ac:dyDescent="0.25">
      <c r="A49" s="1" t="s">
        <v>0</v>
      </c>
      <c r="B49" t="s">
        <v>1</v>
      </c>
      <c r="C49" t="s">
        <v>2</v>
      </c>
      <c r="D49" s="3" t="s">
        <v>76</v>
      </c>
      <c r="E49" s="3" t="s">
        <v>52</v>
      </c>
      <c r="F49" s="3" t="s">
        <v>17</v>
      </c>
      <c r="G49" s="3" t="s">
        <v>25</v>
      </c>
      <c r="H49" s="3" t="s">
        <v>6</v>
      </c>
      <c r="I49" s="3" t="s">
        <v>20</v>
      </c>
      <c r="J49" t="s">
        <v>8</v>
      </c>
      <c r="K49" t="s">
        <v>9</v>
      </c>
      <c r="L49" t="s">
        <v>10</v>
      </c>
      <c r="M49" t="s">
        <v>30</v>
      </c>
    </row>
    <row r="50" spans="1:13" x14ac:dyDescent="0.25">
      <c r="A50" s="1" t="s">
        <v>0</v>
      </c>
      <c r="B50" t="s">
        <v>1</v>
      </c>
      <c r="C50" t="s">
        <v>2</v>
      </c>
      <c r="D50" s="3" t="s">
        <v>77</v>
      </c>
      <c r="E50" s="3" t="s">
        <v>52</v>
      </c>
      <c r="F50" s="3" t="s">
        <v>23</v>
      </c>
      <c r="G50" s="3" t="s">
        <v>12</v>
      </c>
      <c r="H50" s="3" t="s">
        <v>6</v>
      </c>
      <c r="I50" s="3" t="s">
        <v>27</v>
      </c>
      <c r="J50" t="s">
        <v>8</v>
      </c>
      <c r="K50" t="s">
        <v>9</v>
      </c>
      <c r="L50" t="s">
        <v>10</v>
      </c>
      <c r="M50" t="s">
        <v>30</v>
      </c>
    </row>
    <row r="51" spans="1:13" x14ac:dyDescent="0.25">
      <c r="A51" s="1" t="s">
        <v>0</v>
      </c>
      <c r="B51" t="s">
        <v>1</v>
      </c>
      <c r="C51" t="s">
        <v>2</v>
      </c>
      <c r="D51" s="3" t="s">
        <v>78</v>
      </c>
      <c r="E51" s="3" t="s">
        <v>52</v>
      </c>
      <c r="F51" s="3" t="s">
        <v>17</v>
      </c>
      <c r="G51" s="3" t="s">
        <v>5</v>
      </c>
      <c r="H51" s="3" t="s">
        <v>6</v>
      </c>
      <c r="I51" s="3" t="s">
        <v>27</v>
      </c>
      <c r="J51" t="s">
        <v>8</v>
      </c>
      <c r="K51" t="s">
        <v>9</v>
      </c>
      <c r="L51" t="s">
        <v>10</v>
      </c>
      <c r="M51" t="s">
        <v>30</v>
      </c>
    </row>
    <row r="52" spans="1:13" x14ac:dyDescent="0.25">
      <c r="A52" s="1" t="s">
        <v>0</v>
      </c>
      <c r="B52" t="s">
        <v>1</v>
      </c>
      <c r="C52" t="s">
        <v>2</v>
      </c>
      <c r="D52" s="3" t="s">
        <v>79</v>
      </c>
      <c r="E52" s="3" t="s">
        <v>52</v>
      </c>
      <c r="F52" s="3" t="s">
        <v>23</v>
      </c>
      <c r="G52" s="3" t="s">
        <v>5</v>
      </c>
      <c r="H52" s="3" t="s">
        <v>6</v>
      </c>
      <c r="I52" s="3" t="s">
        <v>20</v>
      </c>
      <c r="J52" t="s">
        <v>8</v>
      </c>
      <c r="K52" t="s">
        <v>9</v>
      </c>
      <c r="L52" t="s">
        <v>10</v>
      </c>
      <c r="M52" t="s">
        <v>30</v>
      </c>
    </row>
    <row r="53" spans="1:13" x14ac:dyDescent="0.25">
      <c r="A53" s="1" t="s">
        <v>0</v>
      </c>
      <c r="B53" t="s">
        <v>1</v>
      </c>
      <c r="C53" t="s">
        <v>2</v>
      </c>
      <c r="D53" s="3" t="s">
        <v>80</v>
      </c>
      <c r="E53" s="3" t="s">
        <v>55</v>
      </c>
      <c r="F53" s="3" t="s">
        <v>4</v>
      </c>
      <c r="G53" s="3" t="s">
        <v>5</v>
      </c>
      <c r="H53" s="3" t="s">
        <v>6</v>
      </c>
      <c r="I53" s="3" t="s">
        <v>7</v>
      </c>
      <c r="J53" t="s">
        <v>8</v>
      </c>
      <c r="K53" t="s">
        <v>9</v>
      </c>
      <c r="L53" t="s">
        <v>10</v>
      </c>
      <c r="M53" t="s">
        <v>30</v>
      </c>
    </row>
    <row r="54" spans="1:13" x14ac:dyDescent="0.25">
      <c r="A54" s="1" t="s">
        <v>0</v>
      </c>
      <c r="B54" t="s">
        <v>1</v>
      </c>
      <c r="C54" t="s">
        <v>2</v>
      </c>
      <c r="D54" s="3" t="s">
        <v>81</v>
      </c>
      <c r="E54" s="3" t="s">
        <v>55</v>
      </c>
      <c r="F54" s="3" t="s">
        <v>4</v>
      </c>
      <c r="G54" s="3" t="s">
        <v>12</v>
      </c>
      <c r="H54" s="3" t="s">
        <v>6</v>
      </c>
      <c r="I54" s="3" t="s">
        <v>13</v>
      </c>
      <c r="J54" t="s">
        <v>8</v>
      </c>
      <c r="K54" t="s">
        <v>9</v>
      </c>
      <c r="L54" t="s">
        <v>10</v>
      </c>
      <c r="M54" t="s">
        <v>30</v>
      </c>
    </row>
    <row r="55" spans="1:13" x14ac:dyDescent="0.25">
      <c r="A55" s="1" t="s">
        <v>0</v>
      </c>
      <c r="B55" t="s">
        <v>1</v>
      </c>
      <c r="C55" t="s">
        <v>2</v>
      </c>
      <c r="D55" s="3" t="s">
        <v>82</v>
      </c>
      <c r="E55" s="3" t="s">
        <v>54</v>
      </c>
      <c r="F55" s="3" t="s">
        <v>15</v>
      </c>
      <c r="G55" s="3" t="s">
        <v>5</v>
      </c>
      <c r="H55" s="3" t="s">
        <v>6</v>
      </c>
      <c r="I55" s="3" t="s">
        <v>13</v>
      </c>
      <c r="J55" t="s">
        <v>8</v>
      </c>
      <c r="K55" t="s">
        <v>9</v>
      </c>
      <c r="L55" t="s">
        <v>10</v>
      </c>
      <c r="M55" t="s">
        <v>30</v>
      </c>
    </row>
    <row r="56" spans="1:13" x14ac:dyDescent="0.25">
      <c r="A56" s="1" t="s">
        <v>0</v>
      </c>
      <c r="B56" t="s">
        <v>1</v>
      </c>
      <c r="C56" t="s">
        <v>2</v>
      </c>
      <c r="D56" s="3" t="s">
        <v>83</v>
      </c>
      <c r="E56" s="3" t="s">
        <v>54</v>
      </c>
      <c r="F56" s="3" t="s">
        <v>17</v>
      </c>
      <c r="G56" s="3" t="s">
        <v>12</v>
      </c>
      <c r="H56" s="3" t="s">
        <v>6</v>
      </c>
      <c r="I56" s="3" t="s">
        <v>7</v>
      </c>
      <c r="J56" t="s">
        <v>8</v>
      </c>
      <c r="K56" t="s">
        <v>9</v>
      </c>
      <c r="L56" t="s">
        <v>10</v>
      </c>
      <c r="M56" t="s">
        <v>30</v>
      </c>
    </row>
    <row r="57" spans="1:13" x14ac:dyDescent="0.25">
      <c r="A57" s="1" t="s">
        <v>0</v>
      </c>
      <c r="B57" t="s">
        <v>1</v>
      </c>
      <c r="C57" t="s">
        <v>2</v>
      </c>
      <c r="D57" s="3" t="s">
        <v>84</v>
      </c>
      <c r="E57" s="3" t="s">
        <v>54</v>
      </c>
      <c r="F57" s="3" t="s">
        <v>17</v>
      </c>
      <c r="G57" s="3" t="s">
        <v>5</v>
      </c>
      <c r="H57" s="3" t="s">
        <v>6</v>
      </c>
      <c r="I57" s="3" t="s">
        <v>13</v>
      </c>
      <c r="J57" t="s">
        <v>8</v>
      </c>
      <c r="K57" t="s">
        <v>9</v>
      </c>
      <c r="L57" t="s">
        <v>10</v>
      </c>
      <c r="M57" t="s">
        <v>30</v>
      </c>
    </row>
    <row r="58" spans="1:13" x14ac:dyDescent="0.25">
      <c r="A58" s="1" t="s">
        <v>0</v>
      </c>
      <c r="B58" t="s">
        <v>1</v>
      </c>
      <c r="C58" t="s">
        <v>2</v>
      </c>
      <c r="D58" s="3" t="s">
        <v>85</v>
      </c>
      <c r="E58" s="3" t="s">
        <v>54</v>
      </c>
      <c r="F58" s="3" t="s">
        <v>17</v>
      </c>
      <c r="G58" s="3" t="s">
        <v>12</v>
      </c>
      <c r="H58" s="3" t="s">
        <v>6</v>
      </c>
      <c r="I58" s="3" t="s">
        <v>20</v>
      </c>
      <c r="J58" t="s">
        <v>8</v>
      </c>
      <c r="K58" t="s">
        <v>9</v>
      </c>
      <c r="L58" t="s">
        <v>10</v>
      </c>
      <c r="M58" t="s">
        <v>30</v>
      </c>
    </row>
    <row r="59" spans="1:13" x14ac:dyDescent="0.25">
      <c r="A59" s="1" t="s">
        <v>0</v>
      </c>
      <c r="B59" t="s">
        <v>1</v>
      </c>
      <c r="C59" t="s">
        <v>2</v>
      </c>
      <c r="D59" s="3" t="s">
        <v>86</v>
      </c>
      <c r="E59" s="3" t="s">
        <v>54</v>
      </c>
      <c r="F59" s="3" t="s">
        <v>4</v>
      </c>
      <c r="G59" s="3" t="s">
        <v>5</v>
      </c>
      <c r="H59" s="3" t="s">
        <v>6</v>
      </c>
      <c r="I59" s="3" t="s">
        <v>20</v>
      </c>
      <c r="J59" t="s">
        <v>8</v>
      </c>
      <c r="K59" t="s">
        <v>9</v>
      </c>
      <c r="L59" t="s">
        <v>10</v>
      </c>
      <c r="M59" t="s">
        <v>30</v>
      </c>
    </row>
    <row r="60" spans="1:13" x14ac:dyDescent="0.25">
      <c r="A60" s="1" t="s">
        <v>0</v>
      </c>
      <c r="B60" t="s">
        <v>1</v>
      </c>
      <c r="C60" t="s">
        <v>2</v>
      </c>
      <c r="D60" s="3" t="s">
        <v>87</v>
      </c>
      <c r="E60" s="3" t="s">
        <v>54</v>
      </c>
      <c r="F60" s="3" t="s">
        <v>23</v>
      </c>
      <c r="G60" s="3" t="s">
        <v>12</v>
      </c>
      <c r="H60" s="3" t="s">
        <v>6</v>
      </c>
      <c r="I60" s="3" t="s">
        <v>13</v>
      </c>
      <c r="J60" t="s">
        <v>8</v>
      </c>
      <c r="K60" t="s">
        <v>9</v>
      </c>
      <c r="L60" t="s">
        <v>10</v>
      </c>
      <c r="M60" t="s">
        <v>30</v>
      </c>
    </row>
    <row r="61" spans="1:13" x14ac:dyDescent="0.25">
      <c r="A61" s="1" t="s">
        <v>0</v>
      </c>
      <c r="B61" t="s">
        <v>1</v>
      </c>
      <c r="C61" t="s">
        <v>2</v>
      </c>
      <c r="D61" s="3" t="s">
        <v>88</v>
      </c>
      <c r="E61" s="3" t="s">
        <v>54</v>
      </c>
      <c r="F61" s="3" t="s">
        <v>17</v>
      </c>
      <c r="G61" s="3" t="s">
        <v>25</v>
      </c>
      <c r="H61" s="3" t="s">
        <v>6</v>
      </c>
      <c r="I61" s="3" t="s">
        <v>20</v>
      </c>
      <c r="J61" t="s">
        <v>8</v>
      </c>
      <c r="K61" t="s">
        <v>9</v>
      </c>
      <c r="L61" t="s">
        <v>10</v>
      </c>
      <c r="M61" t="s">
        <v>30</v>
      </c>
    </row>
    <row r="62" spans="1:13" x14ac:dyDescent="0.25">
      <c r="A62" s="1" t="s">
        <v>0</v>
      </c>
      <c r="B62" t="s">
        <v>1</v>
      </c>
      <c r="C62" t="s">
        <v>2</v>
      </c>
      <c r="D62" s="3" t="s">
        <v>89</v>
      </c>
      <c r="E62" s="3" t="s">
        <v>54</v>
      </c>
      <c r="F62" s="3" t="s">
        <v>23</v>
      </c>
      <c r="G62" s="3" t="s">
        <v>12</v>
      </c>
      <c r="H62" s="3" t="s">
        <v>6</v>
      </c>
      <c r="I62" s="3" t="s">
        <v>27</v>
      </c>
      <c r="J62" t="s">
        <v>8</v>
      </c>
      <c r="K62" t="s">
        <v>9</v>
      </c>
      <c r="L62" t="s">
        <v>10</v>
      </c>
      <c r="M62" t="s">
        <v>30</v>
      </c>
    </row>
    <row r="63" spans="1:13" x14ac:dyDescent="0.25">
      <c r="A63" s="1" t="s">
        <v>0</v>
      </c>
      <c r="B63" t="s">
        <v>1</v>
      </c>
      <c r="C63" t="s">
        <v>2</v>
      </c>
      <c r="D63" s="3" t="s">
        <v>90</v>
      </c>
      <c r="E63" s="3" t="s">
        <v>54</v>
      </c>
      <c r="F63" s="3" t="s">
        <v>17</v>
      </c>
      <c r="G63" s="3" t="s">
        <v>5</v>
      </c>
      <c r="H63" s="3" t="s">
        <v>6</v>
      </c>
      <c r="I63" s="3" t="s">
        <v>27</v>
      </c>
      <c r="J63" t="s">
        <v>8</v>
      </c>
      <c r="K63" t="s">
        <v>9</v>
      </c>
      <c r="L63" t="s">
        <v>10</v>
      </c>
      <c r="M63" t="s">
        <v>30</v>
      </c>
    </row>
    <row r="64" spans="1:13" x14ac:dyDescent="0.25">
      <c r="A64" s="1" t="s">
        <v>0</v>
      </c>
      <c r="B64" t="s">
        <v>1</v>
      </c>
      <c r="C64" t="s">
        <v>2</v>
      </c>
      <c r="D64" s="3" t="s">
        <v>91</v>
      </c>
      <c r="E64" s="3" t="s">
        <v>54</v>
      </c>
      <c r="F64" s="3" t="s">
        <v>23</v>
      </c>
      <c r="G64" s="3" t="s">
        <v>5</v>
      </c>
      <c r="H64" s="3" t="s">
        <v>6</v>
      </c>
      <c r="I64" s="3" t="s">
        <v>20</v>
      </c>
      <c r="J64" t="s">
        <v>8</v>
      </c>
      <c r="K64" t="s">
        <v>9</v>
      </c>
      <c r="L64" t="s">
        <v>10</v>
      </c>
      <c r="M64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62F3-E222-4246-ABD0-83EEE4BE0ED7}">
  <sheetPr filterMode="1"/>
  <dimension ref="B1:Q120"/>
  <sheetViews>
    <sheetView workbookViewId="0">
      <selection activeCell="Q1" sqref="Q1"/>
    </sheetView>
  </sheetViews>
  <sheetFormatPr defaultRowHeight="13.8" x14ac:dyDescent="0.25"/>
  <sheetData>
    <row r="1" spans="2:17" x14ac:dyDescent="0.25">
      <c r="B1">
        <v>1029</v>
      </c>
      <c r="C1">
        <v>40</v>
      </c>
      <c r="D1">
        <v>60</v>
      </c>
      <c r="E1">
        <v>6</v>
      </c>
      <c r="F1">
        <v>30</v>
      </c>
      <c r="G1">
        <v>134</v>
      </c>
      <c r="H1">
        <v>233022.86</v>
      </c>
      <c r="I1">
        <v>32220</v>
      </c>
      <c r="J1">
        <v>145191.29999999999</v>
      </c>
      <c r="K1">
        <v>1</v>
      </c>
      <c r="L1">
        <v>-128147.56</v>
      </c>
      <c r="M1">
        <v>410434.17</v>
      </c>
      <c r="N1">
        <v>410434.17</v>
      </c>
      <c r="O1">
        <v>131.31</v>
      </c>
      <c r="P1">
        <v>29.62</v>
      </c>
      <c r="Q1">
        <f>IF(B1&lt;B2, 1, 0)</f>
        <v>0</v>
      </c>
    </row>
    <row r="2" spans="2:17" hidden="1" x14ac:dyDescent="0.25">
      <c r="B2">
        <v>1029</v>
      </c>
      <c r="C2">
        <v>40</v>
      </c>
      <c r="D2">
        <v>60</v>
      </c>
      <c r="E2">
        <v>6</v>
      </c>
      <c r="F2">
        <v>30</v>
      </c>
      <c r="G2">
        <v>6</v>
      </c>
      <c r="H2">
        <v>233022.86</v>
      </c>
      <c r="I2">
        <v>32220</v>
      </c>
      <c r="J2">
        <v>145191.29999999999</v>
      </c>
      <c r="K2">
        <v>2</v>
      </c>
      <c r="L2">
        <v>314592.33</v>
      </c>
      <c r="M2">
        <v>410434.17</v>
      </c>
      <c r="N2">
        <v>410434.17</v>
      </c>
      <c r="O2">
        <v>131.31</v>
      </c>
      <c r="P2">
        <v>60.35</v>
      </c>
      <c r="Q2">
        <f t="shared" ref="Q2:Q65" si="0">IF(B2&lt;B3, 1, 0)</f>
        <v>0</v>
      </c>
    </row>
    <row r="3" spans="2:17" hidden="1" x14ac:dyDescent="0.25">
      <c r="B3">
        <v>1029</v>
      </c>
      <c r="C3">
        <v>40</v>
      </c>
      <c r="D3">
        <v>60</v>
      </c>
      <c r="E3">
        <v>6</v>
      </c>
      <c r="F3">
        <v>30</v>
      </c>
      <c r="G3">
        <v>12</v>
      </c>
      <c r="H3">
        <v>233022.86</v>
      </c>
      <c r="I3">
        <v>32220</v>
      </c>
      <c r="J3">
        <v>145191.29999999999</v>
      </c>
      <c r="K3">
        <v>3</v>
      </c>
      <c r="L3">
        <v>327034.23999999999</v>
      </c>
      <c r="M3">
        <v>410434.17</v>
      </c>
      <c r="N3">
        <v>410434.17</v>
      </c>
      <c r="O3">
        <v>131.31</v>
      </c>
      <c r="P3">
        <v>101.38</v>
      </c>
      <c r="Q3">
        <f t="shared" si="0"/>
        <v>0</v>
      </c>
    </row>
    <row r="4" spans="2:17" hidden="1" x14ac:dyDescent="0.25">
      <c r="B4">
        <v>1029</v>
      </c>
      <c r="C4">
        <v>40</v>
      </c>
      <c r="D4">
        <v>60</v>
      </c>
      <c r="E4">
        <v>6</v>
      </c>
      <c r="F4">
        <v>30</v>
      </c>
      <c r="G4">
        <v>6</v>
      </c>
      <c r="H4">
        <v>230033.36</v>
      </c>
      <c r="I4">
        <v>28200</v>
      </c>
      <c r="J4">
        <v>115617.5</v>
      </c>
      <c r="K4">
        <v>4</v>
      </c>
      <c r="L4">
        <v>332878.43</v>
      </c>
      <c r="M4">
        <v>373850.87</v>
      </c>
      <c r="N4">
        <v>410434.17</v>
      </c>
      <c r="O4">
        <v>131.31</v>
      </c>
      <c r="P4">
        <v>165.52</v>
      </c>
      <c r="Q4">
        <f t="shared" si="0"/>
        <v>0</v>
      </c>
    </row>
    <row r="5" spans="2:17" hidden="1" x14ac:dyDescent="0.25">
      <c r="B5">
        <v>1029</v>
      </c>
      <c r="C5">
        <v>40</v>
      </c>
      <c r="D5">
        <v>60</v>
      </c>
      <c r="E5">
        <v>6</v>
      </c>
      <c r="F5">
        <v>30</v>
      </c>
      <c r="G5">
        <v>12</v>
      </c>
      <c r="H5">
        <v>230033.36</v>
      </c>
      <c r="I5">
        <v>28200</v>
      </c>
      <c r="J5">
        <v>115617.5</v>
      </c>
      <c r="K5">
        <v>5</v>
      </c>
      <c r="L5">
        <v>336005.93</v>
      </c>
      <c r="M5">
        <v>373850.87</v>
      </c>
      <c r="N5">
        <v>410434.17</v>
      </c>
      <c r="O5">
        <v>131.31</v>
      </c>
      <c r="P5">
        <v>305.23</v>
      </c>
      <c r="Q5">
        <f t="shared" si="0"/>
        <v>0</v>
      </c>
    </row>
    <row r="6" spans="2:17" hidden="1" x14ac:dyDescent="0.25">
      <c r="B6">
        <v>1029</v>
      </c>
      <c r="C6">
        <v>40</v>
      </c>
      <c r="D6">
        <v>60</v>
      </c>
      <c r="E6">
        <v>6</v>
      </c>
      <c r="F6">
        <v>30</v>
      </c>
      <c r="G6">
        <v>12</v>
      </c>
      <c r="H6">
        <v>230033.36</v>
      </c>
      <c r="I6">
        <v>28200</v>
      </c>
      <c r="J6">
        <v>115617.5</v>
      </c>
      <c r="K6">
        <v>6</v>
      </c>
      <c r="L6">
        <v>339465.7</v>
      </c>
      <c r="M6">
        <v>373850.87</v>
      </c>
      <c r="N6">
        <v>410434.17</v>
      </c>
      <c r="O6">
        <v>131.31</v>
      </c>
      <c r="P6">
        <v>1022.4</v>
      </c>
      <c r="Q6">
        <f t="shared" si="0"/>
        <v>0</v>
      </c>
    </row>
    <row r="7" spans="2:17" hidden="1" x14ac:dyDescent="0.25">
      <c r="B7">
        <v>1029</v>
      </c>
      <c r="C7">
        <v>40</v>
      </c>
      <c r="D7">
        <v>60</v>
      </c>
      <c r="E7">
        <v>6</v>
      </c>
      <c r="F7">
        <v>30</v>
      </c>
      <c r="G7">
        <v>12</v>
      </c>
      <c r="H7">
        <v>230033.36</v>
      </c>
      <c r="I7">
        <v>28200</v>
      </c>
      <c r="J7">
        <v>115617.5</v>
      </c>
      <c r="K7">
        <v>7</v>
      </c>
      <c r="L7">
        <v>340513.08</v>
      </c>
      <c r="M7">
        <v>373850.87</v>
      </c>
      <c r="N7">
        <v>410434.17</v>
      </c>
      <c r="O7">
        <v>131.31</v>
      </c>
      <c r="P7">
        <v>1142.74</v>
      </c>
      <c r="Q7">
        <f t="shared" si="0"/>
        <v>0</v>
      </c>
    </row>
    <row r="8" spans="2:17" hidden="1" x14ac:dyDescent="0.25">
      <c r="B8">
        <v>1029</v>
      </c>
      <c r="C8">
        <v>40</v>
      </c>
      <c r="D8">
        <v>60</v>
      </c>
      <c r="E8">
        <v>6</v>
      </c>
      <c r="F8">
        <v>30</v>
      </c>
      <c r="G8">
        <v>12</v>
      </c>
      <c r="H8">
        <v>230699.44</v>
      </c>
      <c r="I8">
        <v>24780</v>
      </c>
      <c r="J8">
        <v>101747.17</v>
      </c>
      <c r="K8">
        <v>8</v>
      </c>
      <c r="L8">
        <v>343781.32</v>
      </c>
      <c r="M8">
        <v>357226.61</v>
      </c>
      <c r="N8">
        <v>410434.17</v>
      </c>
      <c r="O8">
        <v>131.31</v>
      </c>
      <c r="P8">
        <v>1524.29</v>
      </c>
      <c r="Q8">
        <f t="shared" si="0"/>
        <v>0</v>
      </c>
    </row>
    <row r="9" spans="2:17" hidden="1" x14ac:dyDescent="0.25">
      <c r="B9">
        <v>1029</v>
      </c>
      <c r="C9">
        <v>40</v>
      </c>
      <c r="D9">
        <v>60</v>
      </c>
      <c r="E9">
        <v>6</v>
      </c>
      <c r="F9">
        <v>30</v>
      </c>
      <c r="G9">
        <v>12</v>
      </c>
      <c r="H9">
        <v>230699.44</v>
      </c>
      <c r="I9">
        <v>24780</v>
      </c>
      <c r="J9">
        <v>101747.17</v>
      </c>
      <c r="K9">
        <v>9</v>
      </c>
      <c r="L9">
        <v>345522.36</v>
      </c>
      <c r="M9">
        <v>357226.61</v>
      </c>
      <c r="N9">
        <v>410434.17</v>
      </c>
      <c r="O9">
        <v>131.31</v>
      </c>
      <c r="P9">
        <v>4226.6099999999997</v>
      </c>
      <c r="Q9">
        <f t="shared" si="0"/>
        <v>0</v>
      </c>
    </row>
    <row r="10" spans="2:17" hidden="1" x14ac:dyDescent="0.25">
      <c r="B10">
        <v>1029</v>
      </c>
      <c r="C10">
        <v>40</v>
      </c>
      <c r="D10">
        <v>60</v>
      </c>
      <c r="E10">
        <v>6</v>
      </c>
      <c r="F10">
        <v>30</v>
      </c>
      <c r="G10">
        <v>12</v>
      </c>
      <c r="H10">
        <v>230699.44</v>
      </c>
      <c r="I10">
        <v>24780</v>
      </c>
      <c r="J10">
        <v>101747.17</v>
      </c>
      <c r="K10">
        <v>10</v>
      </c>
      <c r="L10">
        <v>345909.69</v>
      </c>
      <c r="M10">
        <v>357226.61</v>
      </c>
      <c r="N10">
        <v>410434.17</v>
      </c>
      <c r="O10">
        <v>131.31</v>
      </c>
      <c r="P10">
        <v>5448.93</v>
      </c>
      <c r="Q10">
        <f t="shared" si="0"/>
        <v>0</v>
      </c>
    </row>
    <row r="11" spans="2:17" hidden="1" x14ac:dyDescent="0.25">
      <c r="B11">
        <v>1029</v>
      </c>
      <c r="C11">
        <v>40</v>
      </c>
      <c r="D11">
        <v>60</v>
      </c>
      <c r="E11">
        <v>6</v>
      </c>
      <c r="F11">
        <v>30</v>
      </c>
      <c r="G11">
        <v>12</v>
      </c>
      <c r="H11">
        <v>230854.12</v>
      </c>
      <c r="I11">
        <v>24780</v>
      </c>
      <c r="J11">
        <v>96871.96</v>
      </c>
      <c r="K11">
        <v>11</v>
      </c>
      <c r="L11">
        <v>346379.05</v>
      </c>
      <c r="M11">
        <v>352506.08</v>
      </c>
      <c r="N11">
        <v>410434.17</v>
      </c>
      <c r="O11">
        <v>131.31</v>
      </c>
      <c r="P11">
        <v>6632.38</v>
      </c>
      <c r="Q11">
        <f t="shared" si="0"/>
        <v>0</v>
      </c>
    </row>
    <row r="12" spans="2:17" hidden="1" x14ac:dyDescent="0.25">
      <c r="B12">
        <v>1029</v>
      </c>
      <c r="C12">
        <v>40</v>
      </c>
      <c r="D12">
        <v>60</v>
      </c>
      <c r="E12">
        <v>6</v>
      </c>
      <c r="F12">
        <v>30</v>
      </c>
      <c r="G12">
        <v>12</v>
      </c>
      <c r="H12">
        <v>231110.33</v>
      </c>
      <c r="I12">
        <v>24780</v>
      </c>
      <c r="J12">
        <v>91765.14</v>
      </c>
      <c r="K12">
        <v>12</v>
      </c>
      <c r="L12">
        <v>346416.45</v>
      </c>
      <c r="M12">
        <v>347655.46</v>
      </c>
      <c r="N12">
        <v>410434.17</v>
      </c>
      <c r="O12">
        <v>131.31</v>
      </c>
      <c r="P12">
        <v>8134.26</v>
      </c>
      <c r="Q12">
        <f t="shared" si="0"/>
        <v>0</v>
      </c>
    </row>
    <row r="13" spans="2:17" x14ac:dyDescent="0.25">
      <c r="B13">
        <v>1029</v>
      </c>
      <c r="C13">
        <v>40</v>
      </c>
      <c r="D13">
        <v>60</v>
      </c>
      <c r="E13">
        <v>6</v>
      </c>
      <c r="F13">
        <v>30</v>
      </c>
      <c r="G13">
        <v>12</v>
      </c>
      <c r="H13">
        <v>231190.15</v>
      </c>
      <c r="I13">
        <v>24780</v>
      </c>
      <c r="J13">
        <v>90446.29</v>
      </c>
      <c r="K13">
        <v>13</v>
      </c>
      <c r="L13">
        <v>346416.45</v>
      </c>
      <c r="M13">
        <v>346416.45</v>
      </c>
      <c r="N13">
        <v>410434.17</v>
      </c>
      <c r="O13">
        <v>131.31</v>
      </c>
      <c r="P13">
        <v>9313.11</v>
      </c>
      <c r="Q13">
        <f t="shared" si="0"/>
        <v>1</v>
      </c>
    </row>
    <row r="14" spans="2:17" hidden="1" x14ac:dyDescent="0.25">
      <c r="B14">
        <v>1030</v>
      </c>
      <c r="C14">
        <v>40</v>
      </c>
      <c r="D14">
        <v>55</v>
      </c>
      <c r="E14">
        <v>6</v>
      </c>
      <c r="F14">
        <v>35</v>
      </c>
      <c r="G14">
        <v>60</v>
      </c>
      <c r="H14">
        <v>211349.46</v>
      </c>
      <c r="I14">
        <v>46930</v>
      </c>
      <c r="J14">
        <v>116260.79</v>
      </c>
      <c r="K14">
        <v>1</v>
      </c>
      <c r="L14">
        <v>160005.17000000001</v>
      </c>
      <c r="M14">
        <v>374540.26</v>
      </c>
      <c r="N14">
        <v>374540.26</v>
      </c>
      <c r="O14">
        <v>149.91999999999999</v>
      </c>
      <c r="P14">
        <v>35.909999999999997</v>
      </c>
      <c r="Q14">
        <f t="shared" si="0"/>
        <v>0</v>
      </c>
    </row>
    <row r="15" spans="2:17" hidden="1" x14ac:dyDescent="0.25">
      <c r="B15">
        <v>1030</v>
      </c>
      <c r="C15">
        <v>40</v>
      </c>
      <c r="D15">
        <v>55</v>
      </c>
      <c r="E15">
        <v>6</v>
      </c>
      <c r="F15">
        <v>35</v>
      </c>
      <c r="G15">
        <v>15</v>
      </c>
      <c r="H15">
        <v>211349.46</v>
      </c>
      <c r="I15">
        <v>46930</v>
      </c>
      <c r="J15">
        <v>116260.79</v>
      </c>
      <c r="K15">
        <v>2</v>
      </c>
      <c r="L15">
        <v>276948.03000000003</v>
      </c>
      <c r="M15">
        <v>374540.26</v>
      </c>
      <c r="N15">
        <v>374540.26</v>
      </c>
      <c r="O15">
        <v>149.91999999999999</v>
      </c>
      <c r="P15">
        <v>72.92</v>
      </c>
      <c r="Q15">
        <f t="shared" si="0"/>
        <v>0</v>
      </c>
    </row>
    <row r="16" spans="2:17" hidden="1" x14ac:dyDescent="0.25">
      <c r="B16">
        <v>1030</v>
      </c>
      <c r="C16">
        <v>40</v>
      </c>
      <c r="D16">
        <v>55</v>
      </c>
      <c r="E16">
        <v>6</v>
      </c>
      <c r="F16">
        <v>35</v>
      </c>
      <c r="G16">
        <v>6</v>
      </c>
      <c r="H16">
        <v>210189.13</v>
      </c>
      <c r="I16">
        <v>33570</v>
      </c>
      <c r="J16">
        <v>106780.96</v>
      </c>
      <c r="K16">
        <v>3</v>
      </c>
      <c r="L16">
        <v>302400.19</v>
      </c>
      <c r="M16">
        <v>350540.09</v>
      </c>
      <c r="N16">
        <v>374540.26</v>
      </c>
      <c r="O16">
        <v>149.91999999999999</v>
      </c>
      <c r="P16">
        <v>117.02</v>
      </c>
      <c r="Q16">
        <f t="shared" si="0"/>
        <v>0</v>
      </c>
    </row>
    <row r="17" spans="2:17" hidden="1" x14ac:dyDescent="0.25">
      <c r="B17">
        <v>1030</v>
      </c>
      <c r="C17">
        <v>40</v>
      </c>
      <c r="D17">
        <v>55</v>
      </c>
      <c r="E17">
        <v>6</v>
      </c>
      <c r="F17">
        <v>35</v>
      </c>
      <c r="G17">
        <v>12</v>
      </c>
      <c r="H17">
        <v>210124.63</v>
      </c>
      <c r="I17">
        <v>14000</v>
      </c>
      <c r="J17">
        <v>124188.89</v>
      </c>
      <c r="K17">
        <v>4</v>
      </c>
      <c r="L17">
        <v>307270.2</v>
      </c>
      <c r="M17">
        <v>348313.51</v>
      </c>
      <c r="N17">
        <v>374540.26</v>
      </c>
      <c r="O17">
        <v>149.91999999999999</v>
      </c>
      <c r="P17">
        <v>169.49</v>
      </c>
      <c r="Q17">
        <f t="shared" si="0"/>
        <v>0</v>
      </c>
    </row>
    <row r="18" spans="2:17" hidden="1" x14ac:dyDescent="0.25">
      <c r="B18">
        <v>1030</v>
      </c>
      <c r="C18">
        <v>40</v>
      </c>
      <c r="D18">
        <v>55</v>
      </c>
      <c r="E18">
        <v>6</v>
      </c>
      <c r="F18">
        <v>35</v>
      </c>
      <c r="G18">
        <v>12</v>
      </c>
      <c r="H18">
        <v>209496.03</v>
      </c>
      <c r="I18">
        <v>25620</v>
      </c>
      <c r="J18">
        <v>112611.11</v>
      </c>
      <c r="K18">
        <v>5</v>
      </c>
      <c r="L18">
        <v>311594.71000000002</v>
      </c>
      <c r="M18">
        <v>347727.13</v>
      </c>
      <c r="N18">
        <v>374540.26</v>
      </c>
      <c r="O18">
        <v>149.91999999999999</v>
      </c>
      <c r="P18">
        <v>254.03</v>
      </c>
      <c r="Q18">
        <f t="shared" si="0"/>
        <v>0</v>
      </c>
    </row>
    <row r="19" spans="2:17" hidden="1" x14ac:dyDescent="0.25">
      <c r="B19">
        <v>1030</v>
      </c>
      <c r="C19">
        <v>40</v>
      </c>
      <c r="D19">
        <v>55</v>
      </c>
      <c r="E19">
        <v>6</v>
      </c>
      <c r="F19">
        <v>35</v>
      </c>
      <c r="G19">
        <v>6</v>
      </c>
      <c r="H19">
        <v>209729.45</v>
      </c>
      <c r="I19">
        <v>26820</v>
      </c>
      <c r="J19">
        <v>98402.92</v>
      </c>
      <c r="K19">
        <v>6</v>
      </c>
      <c r="L19">
        <v>313433.01</v>
      </c>
      <c r="M19">
        <v>334952.37</v>
      </c>
      <c r="N19">
        <v>374540.26</v>
      </c>
      <c r="O19">
        <v>149.91999999999999</v>
      </c>
      <c r="P19">
        <v>617.59</v>
      </c>
      <c r="Q19">
        <f t="shared" si="0"/>
        <v>0</v>
      </c>
    </row>
    <row r="20" spans="2:17" hidden="1" x14ac:dyDescent="0.25">
      <c r="B20">
        <v>1030</v>
      </c>
      <c r="C20">
        <v>40</v>
      </c>
      <c r="D20">
        <v>55</v>
      </c>
      <c r="E20">
        <v>6</v>
      </c>
      <c r="F20">
        <v>35</v>
      </c>
      <c r="G20">
        <v>6</v>
      </c>
      <c r="H20">
        <v>209729.45</v>
      </c>
      <c r="I20">
        <v>26820</v>
      </c>
      <c r="J20">
        <v>98402.92</v>
      </c>
      <c r="K20">
        <v>7</v>
      </c>
      <c r="L20">
        <v>316042.86</v>
      </c>
      <c r="M20">
        <v>334952.37</v>
      </c>
      <c r="N20">
        <v>374540.26</v>
      </c>
      <c r="O20">
        <v>149.91999999999999</v>
      </c>
      <c r="P20">
        <v>865.34</v>
      </c>
      <c r="Q20">
        <f t="shared" si="0"/>
        <v>0</v>
      </c>
    </row>
    <row r="21" spans="2:17" hidden="1" x14ac:dyDescent="0.25">
      <c r="B21">
        <v>1030</v>
      </c>
      <c r="C21">
        <v>40</v>
      </c>
      <c r="D21">
        <v>55</v>
      </c>
      <c r="E21">
        <v>6</v>
      </c>
      <c r="F21">
        <v>35</v>
      </c>
      <c r="G21">
        <v>12</v>
      </c>
      <c r="H21">
        <v>210240.41</v>
      </c>
      <c r="I21">
        <v>12120</v>
      </c>
      <c r="J21">
        <v>101900.96</v>
      </c>
      <c r="K21">
        <v>8</v>
      </c>
      <c r="L21">
        <v>316374.51</v>
      </c>
      <c r="M21">
        <v>324261.37</v>
      </c>
      <c r="N21">
        <v>374540.26</v>
      </c>
      <c r="O21">
        <v>149.91999999999999</v>
      </c>
      <c r="P21">
        <v>1431.54</v>
      </c>
      <c r="Q21">
        <f t="shared" si="0"/>
        <v>0</v>
      </c>
    </row>
    <row r="22" spans="2:17" hidden="1" x14ac:dyDescent="0.25">
      <c r="B22">
        <v>1030</v>
      </c>
      <c r="C22">
        <v>40</v>
      </c>
      <c r="D22">
        <v>55</v>
      </c>
      <c r="E22">
        <v>6</v>
      </c>
      <c r="F22">
        <v>35</v>
      </c>
      <c r="G22">
        <v>11</v>
      </c>
      <c r="H22">
        <v>211181.6</v>
      </c>
      <c r="I22">
        <v>27120</v>
      </c>
      <c r="J22">
        <v>79604.679999999993</v>
      </c>
      <c r="K22">
        <v>9</v>
      </c>
      <c r="L22">
        <v>316629.77</v>
      </c>
      <c r="M22">
        <v>317906.28999999998</v>
      </c>
      <c r="N22">
        <v>374540.26</v>
      </c>
      <c r="O22">
        <v>149.91999999999999</v>
      </c>
      <c r="P22">
        <v>1579.21</v>
      </c>
      <c r="Q22">
        <f t="shared" si="0"/>
        <v>0</v>
      </c>
    </row>
    <row r="23" spans="2:17" hidden="1" x14ac:dyDescent="0.25">
      <c r="B23">
        <v>1030</v>
      </c>
      <c r="C23">
        <v>40</v>
      </c>
      <c r="D23">
        <v>55</v>
      </c>
      <c r="E23">
        <v>6</v>
      </c>
      <c r="F23">
        <v>35</v>
      </c>
      <c r="G23">
        <v>12</v>
      </c>
      <c r="H23">
        <v>211181.6</v>
      </c>
      <c r="I23">
        <v>27120</v>
      </c>
      <c r="J23">
        <v>79604.679999999993</v>
      </c>
      <c r="K23">
        <v>10</v>
      </c>
      <c r="L23">
        <v>316635.59999999998</v>
      </c>
      <c r="M23">
        <v>317906.28999999998</v>
      </c>
      <c r="N23">
        <v>374540.26</v>
      </c>
      <c r="O23">
        <v>149.91999999999999</v>
      </c>
      <c r="P23">
        <v>1685.05</v>
      </c>
      <c r="Q23">
        <f t="shared" si="0"/>
        <v>0</v>
      </c>
    </row>
    <row r="24" spans="2:17" x14ac:dyDescent="0.25">
      <c r="B24">
        <v>1030</v>
      </c>
      <c r="C24">
        <v>40</v>
      </c>
      <c r="D24">
        <v>55</v>
      </c>
      <c r="E24">
        <v>6</v>
      </c>
      <c r="F24">
        <v>35</v>
      </c>
      <c r="G24">
        <v>12</v>
      </c>
      <c r="H24">
        <v>211504.17</v>
      </c>
      <c r="I24">
        <v>27120</v>
      </c>
      <c r="J24">
        <v>78011.429999999993</v>
      </c>
      <c r="K24">
        <v>11</v>
      </c>
      <c r="L24">
        <v>316635.59999999998</v>
      </c>
      <c r="M24">
        <v>316635.59999999998</v>
      </c>
      <c r="N24">
        <v>374540.26</v>
      </c>
      <c r="O24">
        <v>149.91999999999999</v>
      </c>
      <c r="P24">
        <v>1798.33</v>
      </c>
      <c r="Q24">
        <f t="shared" si="0"/>
        <v>1</v>
      </c>
    </row>
    <row r="25" spans="2:17" hidden="1" x14ac:dyDescent="0.25">
      <c r="B25">
        <v>1031</v>
      </c>
      <c r="C25">
        <v>35</v>
      </c>
      <c r="D25">
        <v>60</v>
      </c>
      <c r="E25">
        <v>6</v>
      </c>
      <c r="F25">
        <v>35</v>
      </c>
      <c r="G25">
        <v>83</v>
      </c>
      <c r="H25">
        <v>232586.71</v>
      </c>
      <c r="I25">
        <v>40110</v>
      </c>
      <c r="J25">
        <v>123217.9</v>
      </c>
      <c r="K25">
        <v>1</v>
      </c>
      <c r="L25">
        <v>156666.84</v>
      </c>
      <c r="M25">
        <v>395914.61</v>
      </c>
      <c r="N25">
        <v>395914.61</v>
      </c>
      <c r="O25">
        <v>130.72</v>
      </c>
      <c r="P25">
        <v>31.71</v>
      </c>
      <c r="Q25">
        <f t="shared" si="0"/>
        <v>0</v>
      </c>
    </row>
    <row r="26" spans="2:17" hidden="1" x14ac:dyDescent="0.25">
      <c r="B26">
        <v>1031</v>
      </c>
      <c r="C26">
        <v>35</v>
      </c>
      <c r="D26">
        <v>60</v>
      </c>
      <c r="E26">
        <v>6</v>
      </c>
      <c r="F26">
        <v>35</v>
      </c>
      <c r="G26">
        <v>6</v>
      </c>
      <c r="H26">
        <v>232586.71</v>
      </c>
      <c r="I26">
        <v>40110</v>
      </c>
      <c r="J26">
        <v>123217.9</v>
      </c>
      <c r="K26">
        <v>2</v>
      </c>
      <c r="L26">
        <v>317381.15999999997</v>
      </c>
      <c r="M26">
        <v>395914.61</v>
      </c>
      <c r="N26">
        <v>395914.61</v>
      </c>
      <c r="O26">
        <v>130.72</v>
      </c>
      <c r="P26">
        <v>64.260000000000005</v>
      </c>
      <c r="Q26">
        <f t="shared" si="0"/>
        <v>0</v>
      </c>
    </row>
    <row r="27" spans="2:17" hidden="1" x14ac:dyDescent="0.25">
      <c r="B27">
        <v>1031</v>
      </c>
      <c r="C27">
        <v>35</v>
      </c>
      <c r="D27">
        <v>60</v>
      </c>
      <c r="E27">
        <v>6</v>
      </c>
      <c r="F27">
        <v>35</v>
      </c>
      <c r="G27">
        <v>6</v>
      </c>
      <c r="H27">
        <v>230631.43</v>
      </c>
      <c r="I27">
        <v>14640</v>
      </c>
      <c r="J27">
        <v>132070.5</v>
      </c>
      <c r="K27">
        <v>3</v>
      </c>
      <c r="L27">
        <v>331079.39</v>
      </c>
      <c r="M27">
        <v>377341.93</v>
      </c>
      <c r="N27">
        <v>395914.61</v>
      </c>
      <c r="O27">
        <v>130.72</v>
      </c>
      <c r="P27">
        <v>96.23</v>
      </c>
      <c r="Q27">
        <f t="shared" si="0"/>
        <v>0</v>
      </c>
    </row>
    <row r="28" spans="2:17" hidden="1" x14ac:dyDescent="0.25">
      <c r="B28">
        <v>1031</v>
      </c>
      <c r="C28">
        <v>35</v>
      </c>
      <c r="D28">
        <v>60</v>
      </c>
      <c r="E28">
        <v>6</v>
      </c>
      <c r="F28">
        <v>35</v>
      </c>
      <c r="G28">
        <v>6</v>
      </c>
      <c r="H28">
        <v>230924.9</v>
      </c>
      <c r="I28">
        <v>12720</v>
      </c>
      <c r="J28">
        <v>133509.9</v>
      </c>
      <c r="K28">
        <v>4</v>
      </c>
      <c r="L28">
        <v>340236.17</v>
      </c>
      <c r="M28">
        <v>377154.8</v>
      </c>
      <c r="N28">
        <v>395914.61</v>
      </c>
      <c r="O28">
        <v>130.72</v>
      </c>
      <c r="P28">
        <v>133.66</v>
      </c>
      <c r="Q28">
        <f t="shared" si="0"/>
        <v>0</v>
      </c>
    </row>
    <row r="29" spans="2:17" hidden="1" x14ac:dyDescent="0.25">
      <c r="B29">
        <v>1031</v>
      </c>
      <c r="C29">
        <v>35</v>
      </c>
      <c r="D29">
        <v>60</v>
      </c>
      <c r="E29">
        <v>6</v>
      </c>
      <c r="F29">
        <v>35</v>
      </c>
      <c r="G29">
        <v>12</v>
      </c>
      <c r="H29">
        <v>230924.9</v>
      </c>
      <c r="I29">
        <v>12720</v>
      </c>
      <c r="J29">
        <v>133509.9</v>
      </c>
      <c r="K29">
        <v>5</v>
      </c>
      <c r="L29">
        <v>344620.13</v>
      </c>
      <c r="M29">
        <v>377154.8</v>
      </c>
      <c r="N29">
        <v>395914.61</v>
      </c>
      <c r="O29">
        <v>130.72</v>
      </c>
      <c r="P29">
        <v>232.73</v>
      </c>
      <c r="Q29">
        <f t="shared" si="0"/>
        <v>0</v>
      </c>
    </row>
    <row r="30" spans="2:17" hidden="1" x14ac:dyDescent="0.25">
      <c r="B30">
        <v>1031</v>
      </c>
      <c r="C30">
        <v>35</v>
      </c>
      <c r="D30">
        <v>60</v>
      </c>
      <c r="E30">
        <v>6</v>
      </c>
      <c r="F30">
        <v>35</v>
      </c>
      <c r="G30">
        <v>11</v>
      </c>
      <c r="H30">
        <v>230924.9</v>
      </c>
      <c r="I30">
        <v>12720</v>
      </c>
      <c r="J30">
        <v>133509.9</v>
      </c>
      <c r="K30">
        <v>6</v>
      </c>
      <c r="L30">
        <v>345850.14</v>
      </c>
      <c r="M30">
        <v>377154.8</v>
      </c>
      <c r="N30">
        <v>395914.61</v>
      </c>
      <c r="O30">
        <v>130.72</v>
      </c>
      <c r="P30">
        <v>350.02</v>
      </c>
      <c r="Q30">
        <f t="shared" si="0"/>
        <v>0</v>
      </c>
    </row>
    <row r="31" spans="2:17" hidden="1" x14ac:dyDescent="0.25">
      <c r="B31">
        <v>1031</v>
      </c>
      <c r="C31">
        <v>35</v>
      </c>
      <c r="D31">
        <v>60</v>
      </c>
      <c r="E31">
        <v>6</v>
      </c>
      <c r="F31">
        <v>35</v>
      </c>
      <c r="G31">
        <v>12</v>
      </c>
      <c r="H31">
        <v>230924.9</v>
      </c>
      <c r="I31">
        <v>12720</v>
      </c>
      <c r="J31">
        <v>133509.9</v>
      </c>
      <c r="K31">
        <v>7</v>
      </c>
      <c r="L31">
        <v>348128.52</v>
      </c>
      <c r="M31">
        <v>377154.8</v>
      </c>
      <c r="N31">
        <v>395914.61</v>
      </c>
      <c r="O31">
        <v>130.72</v>
      </c>
      <c r="P31">
        <v>1113.75</v>
      </c>
      <c r="Q31">
        <f t="shared" si="0"/>
        <v>0</v>
      </c>
    </row>
    <row r="32" spans="2:17" hidden="1" x14ac:dyDescent="0.25">
      <c r="B32">
        <v>1031</v>
      </c>
      <c r="C32">
        <v>35</v>
      </c>
      <c r="D32">
        <v>60</v>
      </c>
      <c r="E32">
        <v>6</v>
      </c>
      <c r="F32">
        <v>35</v>
      </c>
      <c r="G32">
        <v>11</v>
      </c>
      <c r="H32">
        <v>231134.24</v>
      </c>
      <c r="I32">
        <v>27360</v>
      </c>
      <c r="J32">
        <v>117619.1</v>
      </c>
      <c r="K32">
        <v>8</v>
      </c>
      <c r="L32">
        <v>348577.41</v>
      </c>
      <c r="M32">
        <v>376113.34</v>
      </c>
      <c r="N32">
        <v>395914.61</v>
      </c>
      <c r="O32">
        <v>130.72</v>
      </c>
      <c r="P32">
        <v>2248.9899999999998</v>
      </c>
      <c r="Q32">
        <f t="shared" si="0"/>
        <v>0</v>
      </c>
    </row>
    <row r="33" spans="2:17" hidden="1" x14ac:dyDescent="0.25">
      <c r="B33">
        <v>1031</v>
      </c>
      <c r="C33">
        <v>35</v>
      </c>
      <c r="D33">
        <v>60</v>
      </c>
      <c r="E33">
        <v>6</v>
      </c>
      <c r="F33">
        <v>35</v>
      </c>
      <c r="G33">
        <v>12</v>
      </c>
      <c r="H33">
        <v>231134.24</v>
      </c>
      <c r="I33">
        <v>27360</v>
      </c>
      <c r="J33">
        <v>117619.1</v>
      </c>
      <c r="K33">
        <v>9</v>
      </c>
      <c r="L33">
        <v>348757.48</v>
      </c>
      <c r="M33">
        <v>376113.34</v>
      </c>
      <c r="N33">
        <v>395914.61</v>
      </c>
      <c r="O33">
        <v>130.72</v>
      </c>
      <c r="P33">
        <v>2763.52</v>
      </c>
      <c r="Q33">
        <f t="shared" si="0"/>
        <v>0</v>
      </c>
    </row>
    <row r="34" spans="2:17" hidden="1" x14ac:dyDescent="0.25">
      <c r="B34">
        <v>1031</v>
      </c>
      <c r="C34">
        <v>35</v>
      </c>
      <c r="D34">
        <v>60</v>
      </c>
      <c r="E34">
        <v>6</v>
      </c>
      <c r="F34">
        <v>35</v>
      </c>
      <c r="G34">
        <v>12</v>
      </c>
      <c r="H34">
        <v>231134.24</v>
      </c>
      <c r="I34">
        <v>27360</v>
      </c>
      <c r="J34">
        <v>117619.1</v>
      </c>
      <c r="K34">
        <v>10</v>
      </c>
      <c r="L34">
        <v>349371.51</v>
      </c>
      <c r="M34">
        <v>376113.34</v>
      </c>
      <c r="N34">
        <v>395914.61</v>
      </c>
      <c r="O34">
        <v>130.72</v>
      </c>
      <c r="P34">
        <v>3292.93</v>
      </c>
      <c r="Q34">
        <f t="shared" si="0"/>
        <v>0</v>
      </c>
    </row>
    <row r="35" spans="2:17" hidden="1" x14ac:dyDescent="0.25">
      <c r="B35">
        <v>1031</v>
      </c>
      <c r="C35">
        <v>35</v>
      </c>
      <c r="D35">
        <v>60</v>
      </c>
      <c r="E35">
        <v>6</v>
      </c>
      <c r="F35">
        <v>35</v>
      </c>
      <c r="G35">
        <v>8</v>
      </c>
      <c r="H35">
        <v>231920.38</v>
      </c>
      <c r="I35">
        <v>27360</v>
      </c>
      <c r="J35">
        <v>100436.66</v>
      </c>
      <c r="K35">
        <v>11</v>
      </c>
      <c r="L35">
        <v>349621.34</v>
      </c>
      <c r="M35">
        <v>359717.04</v>
      </c>
      <c r="N35">
        <v>395914.61</v>
      </c>
      <c r="O35">
        <v>130.72</v>
      </c>
      <c r="P35">
        <v>3861.09</v>
      </c>
      <c r="Q35">
        <f t="shared" si="0"/>
        <v>0</v>
      </c>
    </row>
    <row r="36" spans="2:17" hidden="1" x14ac:dyDescent="0.25">
      <c r="B36">
        <v>1031</v>
      </c>
      <c r="C36">
        <v>35</v>
      </c>
      <c r="D36">
        <v>60</v>
      </c>
      <c r="E36">
        <v>6</v>
      </c>
      <c r="F36">
        <v>35</v>
      </c>
      <c r="G36">
        <v>9</v>
      </c>
      <c r="H36">
        <v>232704.46</v>
      </c>
      <c r="I36">
        <v>18930</v>
      </c>
      <c r="J36">
        <v>101743.98</v>
      </c>
      <c r="K36">
        <v>12</v>
      </c>
      <c r="L36">
        <v>349778.27</v>
      </c>
      <c r="M36">
        <v>353378.44</v>
      </c>
      <c r="N36">
        <v>395914.61</v>
      </c>
      <c r="O36">
        <v>130.72</v>
      </c>
      <c r="P36">
        <v>4793.09</v>
      </c>
      <c r="Q36">
        <f t="shared" si="0"/>
        <v>0</v>
      </c>
    </row>
    <row r="37" spans="2:17" x14ac:dyDescent="0.25">
      <c r="B37">
        <v>1031</v>
      </c>
      <c r="C37">
        <v>35</v>
      </c>
      <c r="D37">
        <v>60</v>
      </c>
      <c r="E37">
        <v>6</v>
      </c>
      <c r="F37">
        <v>35</v>
      </c>
      <c r="G37">
        <v>9</v>
      </c>
      <c r="H37">
        <v>232909.29</v>
      </c>
      <c r="I37">
        <v>21050</v>
      </c>
      <c r="J37">
        <v>95818.98</v>
      </c>
      <c r="K37">
        <v>13</v>
      </c>
      <c r="L37">
        <v>349778.27</v>
      </c>
      <c r="M37">
        <v>349778.27</v>
      </c>
      <c r="N37">
        <v>395914.61</v>
      </c>
      <c r="O37">
        <v>130.72</v>
      </c>
      <c r="P37">
        <v>5725.27</v>
      </c>
      <c r="Q37">
        <f t="shared" si="0"/>
        <v>1</v>
      </c>
    </row>
    <row r="38" spans="2:17" hidden="1" x14ac:dyDescent="0.25">
      <c r="B38">
        <v>1032</v>
      </c>
      <c r="C38">
        <v>45</v>
      </c>
      <c r="D38">
        <v>55</v>
      </c>
      <c r="E38">
        <v>6</v>
      </c>
      <c r="F38">
        <v>30</v>
      </c>
      <c r="G38">
        <v>69</v>
      </c>
      <c r="H38">
        <v>211684.12</v>
      </c>
      <c r="I38">
        <v>53100</v>
      </c>
      <c r="J38">
        <v>111927.19</v>
      </c>
      <c r="K38">
        <v>1</v>
      </c>
      <c r="L38">
        <v>139646.20000000001</v>
      </c>
      <c r="M38">
        <v>376711.31</v>
      </c>
      <c r="N38">
        <v>376711.31</v>
      </c>
      <c r="O38">
        <v>115.31</v>
      </c>
      <c r="P38">
        <v>27.84</v>
      </c>
      <c r="Q38">
        <f t="shared" si="0"/>
        <v>0</v>
      </c>
    </row>
    <row r="39" spans="2:17" hidden="1" x14ac:dyDescent="0.25">
      <c r="B39">
        <v>1032</v>
      </c>
      <c r="C39">
        <v>45</v>
      </c>
      <c r="D39">
        <v>55</v>
      </c>
      <c r="E39">
        <v>6</v>
      </c>
      <c r="F39">
        <v>30</v>
      </c>
      <c r="G39">
        <v>10</v>
      </c>
      <c r="H39">
        <v>211684.12</v>
      </c>
      <c r="I39">
        <v>53100</v>
      </c>
      <c r="J39">
        <v>111927.19</v>
      </c>
      <c r="K39">
        <v>2</v>
      </c>
      <c r="L39">
        <v>277996.76</v>
      </c>
      <c r="M39">
        <v>376711.31</v>
      </c>
      <c r="N39">
        <v>376711.31</v>
      </c>
      <c r="O39">
        <v>115.31</v>
      </c>
      <c r="P39">
        <v>56.37</v>
      </c>
      <c r="Q39">
        <f t="shared" si="0"/>
        <v>0</v>
      </c>
    </row>
    <row r="40" spans="2:17" hidden="1" x14ac:dyDescent="0.25">
      <c r="B40">
        <v>1032</v>
      </c>
      <c r="C40">
        <v>45</v>
      </c>
      <c r="D40">
        <v>55</v>
      </c>
      <c r="E40">
        <v>6</v>
      </c>
      <c r="F40">
        <v>30</v>
      </c>
      <c r="G40">
        <v>6</v>
      </c>
      <c r="H40">
        <v>209454.8</v>
      </c>
      <c r="I40">
        <v>21760</v>
      </c>
      <c r="J40">
        <v>106382.78</v>
      </c>
      <c r="K40">
        <v>3</v>
      </c>
      <c r="L40">
        <v>298759.3</v>
      </c>
      <c r="M40">
        <v>337597.58</v>
      </c>
      <c r="N40">
        <v>376711.31</v>
      </c>
      <c r="O40">
        <v>115.31</v>
      </c>
      <c r="P40">
        <v>85.47</v>
      </c>
      <c r="Q40">
        <f t="shared" si="0"/>
        <v>0</v>
      </c>
    </row>
    <row r="41" spans="2:17" hidden="1" x14ac:dyDescent="0.25">
      <c r="B41">
        <v>1032</v>
      </c>
      <c r="C41">
        <v>45</v>
      </c>
      <c r="D41">
        <v>55</v>
      </c>
      <c r="E41">
        <v>6</v>
      </c>
      <c r="F41">
        <v>30</v>
      </c>
      <c r="G41">
        <v>6</v>
      </c>
      <c r="H41">
        <v>209060.77</v>
      </c>
      <c r="I41">
        <v>13020</v>
      </c>
      <c r="J41">
        <v>108224.7</v>
      </c>
      <c r="K41">
        <v>4</v>
      </c>
      <c r="L41">
        <v>305808.01</v>
      </c>
      <c r="M41">
        <v>330305.46999999997</v>
      </c>
      <c r="N41">
        <v>376711.31</v>
      </c>
      <c r="O41">
        <v>115.31</v>
      </c>
      <c r="P41">
        <v>117.68</v>
      </c>
      <c r="Q41">
        <f t="shared" si="0"/>
        <v>0</v>
      </c>
    </row>
    <row r="42" spans="2:17" hidden="1" x14ac:dyDescent="0.25">
      <c r="B42">
        <v>1032</v>
      </c>
      <c r="C42">
        <v>45</v>
      </c>
      <c r="D42">
        <v>55</v>
      </c>
      <c r="E42">
        <v>6</v>
      </c>
      <c r="F42">
        <v>30</v>
      </c>
      <c r="G42">
        <v>8</v>
      </c>
      <c r="H42">
        <v>209060.77</v>
      </c>
      <c r="I42">
        <v>13020</v>
      </c>
      <c r="J42">
        <v>108224.7</v>
      </c>
      <c r="K42">
        <v>5</v>
      </c>
      <c r="L42">
        <v>311666.61</v>
      </c>
      <c r="M42">
        <v>330305.46999999997</v>
      </c>
      <c r="N42">
        <v>376711.31</v>
      </c>
      <c r="O42">
        <v>115.31</v>
      </c>
      <c r="P42">
        <v>159.6</v>
      </c>
      <c r="Q42">
        <f t="shared" si="0"/>
        <v>0</v>
      </c>
    </row>
    <row r="43" spans="2:17" hidden="1" x14ac:dyDescent="0.25">
      <c r="B43">
        <v>1032</v>
      </c>
      <c r="C43">
        <v>45</v>
      </c>
      <c r="D43">
        <v>55</v>
      </c>
      <c r="E43">
        <v>6</v>
      </c>
      <c r="F43">
        <v>30</v>
      </c>
      <c r="G43">
        <v>6</v>
      </c>
      <c r="H43">
        <v>209060.77</v>
      </c>
      <c r="I43">
        <v>13020</v>
      </c>
      <c r="J43">
        <v>108224.7</v>
      </c>
      <c r="K43">
        <v>6</v>
      </c>
      <c r="L43">
        <v>313380.83</v>
      </c>
      <c r="M43">
        <v>330305.46999999997</v>
      </c>
      <c r="N43">
        <v>376711.31</v>
      </c>
      <c r="O43">
        <v>115.31</v>
      </c>
      <c r="P43">
        <v>218.9</v>
      </c>
      <c r="Q43">
        <f t="shared" si="0"/>
        <v>0</v>
      </c>
    </row>
    <row r="44" spans="2:17" hidden="1" x14ac:dyDescent="0.25">
      <c r="B44">
        <v>1032</v>
      </c>
      <c r="C44">
        <v>45</v>
      </c>
      <c r="D44">
        <v>55</v>
      </c>
      <c r="E44">
        <v>6</v>
      </c>
      <c r="F44">
        <v>30</v>
      </c>
      <c r="G44">
        <v>8</v>
      </c>
      <c r="H44">
        <v>209060.77</v>
      </c>
      <c r="I44">
        <v>13020</v>
      </c>
      <c r="J44">
        <v>108224.7</v>
      </c>
      <c r="K44">
        <v>7</v>
      </c>
      <c r="L44">
        <v>313991.89</v>
      </c>
      <c r="M44">
        <v>330305.46999999997</v>
      </c>
      <c r="N44">
        <v>376711.31</v>
      </c>
      <c r="O44">
        <v>115.31</v>
      </c>
      <c r="P44">
        <v>270.45</v>
      </c>
      <c r="Q44">
        <f t="shared" si="0"/>
        <v>0</v>
      </c>
    </row>
    <row r="45" spans="2:17" hidden="1" x14ac:dyDescent="0.25">
      <c r="B45">
        <v>1032</v>
      </c>
      <c r="C45">
        <v>45</v>
      </c>
      <c r="D45">
        <v>55</v>
      </c>
      <c r="E45">
        <v>6</v>
      </c>
      <c r="F45">
        <v>30</v>
      </c>
      <c r="G45">
        <v>6</v>
      </c>
      <c r="H45">
        <v>209186.28</v>
      </c>
      <c r="I45">
        <v>18220</v>
      </c>
      <c r="J45">
        <v>92173.93</v>
      </c>
      <c r="K45">
        <v>8</v>
      </c>
      <c r="L45">
        <v>314515.81</v>
      </c>
      <c r="M45">
        <v>319580.21000000002</v>
      </c>
      <c r="N45">
        <v>376711.31</v>
      </c>
      <c r="O45">
        <v>115.31</v>
      </c>
      <c r="P45">
        <v>327.18</v>
      </c>
      <c r="Q45">
        <f t="shared" si="0"/>
        <v>0</v>
      </c>
    </row>
    <row r="46" spans="2:17" hidden="1" x14ac:dyDescent="0.25">
      <c r="B46">
        <v>1032</v>
      </c>
      <c r="C46">
        <v>45</v>
      </c>
      <c r="D46">
        <v>55</v>
      </c>
      <c r="E46">
        <v>6</v>
      </c>
      <c r="F46">
        <v>30</v>
      </c>
      <c r="G46">
        <v>6</v>
      </c>
      <c r="H46">
        <v>209186.28</v>
      </c>
      <c r="I46">
        <v>18220</v>
      </c>
      <c r="J46">
        <v>92173.93</v>
      </c>
      <c r="K46">
        <v>9</v>
      </c>
      <c r="L46">
        <v>314582.11</v>
      </c>
      <c r="M46">
        <v>319580.21000000002</v>
      </c>
      <c r="N46">
        <v>376711.31</v>
      </c>
      <c r="O46">
        <v>115.31</v>
      </c>
      <c r="P46">
        <v>384.46</v>
      </c>
      <c r="Q46">
        <f t="shared" si="0"/>
        <v>0</v>
      </c>
    </row>
    <row r="47" spans="2:17" x14ac:dyDescent="0.25">
      <c r="B47">
        <v>1032</v>
      </c>
      <c r="C47">
        <v>45</v>
      </c>
      <c r="D47">
        <v>55</v>
      </c>
      <c r="E47">
        <v>6</v>
      </c>
      <c r="F47">
        <v>30</v>
      </c>
      <c r="G47">
        <v>6</v>
      </c>
      <c r="H47">
        <v>209799.28</v>
      </c>
      <c r="I47">
        <v>13380</v>
      </c>
      <c r="J47">
        <v>91402.82</v>
      </c>
      <c r="K47">
        <v>10</v>
      </c>
      <c r="L47">
        <v>314582.11</v>
      </c>
      <c r="M47">
        <v>314582.11</v>
      </c>
      <c r="N47">
        <v>376711.31</v>
      </c>
      <c r="O47">
        <v>115.31</v>
      </c>
      <c r="P47">
        <v>436.03</v>
      </c>
      <c r="Q47">
        <f t="shared" si="0"/>
        <v>1</v>
      </c>
    </row>
    <row r="48" spans="2:17" hidden="1" x14ac:dyDescent="0.25">
      <c r="B48">
        <v>1033</v>
      </c>
      <c r="C48">
        <v>45</v>
      </c>
      <c r="D48">
        <v>60</v>
      </c>
      <c r="E48">
        <v>6</v>
      </c>
      <c r="F48">
        <v>35</v>
      </c>
      <c r="G48">
        <v>62</v>
      </c>
      <c r="H48">
        <v>232853.9</v>
      </c>
      <c r="I48">
        <v>63040</v>
      </c>
      <c r="J48">
        <v>117457.83</v>
      </c>
      <c r="K48">
        <v>1</v>
      </c>
      <c r="L48">
        <v>193912.38</v>
      </c>
      <c r="M48">
        <v>413351.72</v>
      </c>
      <c r="N48">
        <v>413351.72</v>
      </c>
      <c r="O48">
        <v>166.66</v>
      </c>
      <c r="P48">
        <v>40.25</v>
      </c>
      <c r="Q48">
        <f t="shared" si="0"/>
        <v>0</v>
      </c>
    </row>
    <row r="49" spans="2:17" hidden="1" x14ac:dyDescent="0.25">
      <c r="B49">
        <v>1033</v>
      </c>
      <c r="C49">
        <v>45</v>
      </c>
      <c r="D49">
        <v>60</v>
      </c>
      <c r="E49">
        <v>6</v>
      </c>
      <c r="F49">
        <v>35</v>
      </c>
      <c r="G49">
        <v>7</v>
      </c>
      <c r="H49">
        <v>232853.9</v>
      </c>
      <c r="I49">
        <v>63040</v>
      </c>
      <c r="J49">
        <v>117457.83</v>
      </c>
      <c r="K49">
        <v>2</v>
      </c>
      <c r="L49">
        <v>320608.51</v>
      </c>
      <c r="M49">
        <v>413351.72</v>
      </c>
      <c r="N49">
        <v>413351.72</v>
      </c>
      <c r="O49">
        <v>166.66</v>
      </c>
      <c r="P49">
        <v>79.319999999999993</v>
      </c>
      <c r="Q49">
        <f t="shared" si="0"/>
        <v>0</v>
      </c>
    </row>
    <row r="50" spans="2:17" hidden="1" x14ac:dyDescent="0.25">
      <c r="B50">
        <v>1033</v>
      </c>
      <c r="C50">
        <v>45</v>
      </c>
      <c r="D50">
        <v>60</v>
      </c>
      <c r="E50">
        <v>6</v>
      </c>
      <c r="F50">
        <v>35</v>
      </c>
      <c r="G50">
        <v>6</v>
      </c>
      <c r="H50">
        <v>229999.87</v>
      </c>
      <c r="I50">
        <v>16640</v>
      </c>
      <c r="J50">
        <v>149063.44</v>
      </c>
      <c r="K50">
        <v>3</v>
      </c>
      <c r="L50">
        <v>333453.15000000002</v>
      </c>
      <c r="M50">
        <v>395703.3</v>
      </c>
      <c r="N50">
        <v>413351.72</v>
      </c>
      <c r="O50">
        <v>166.66</v>
      </c>
      <c r="P50">
        <v>120.76</v>
      </c>
      <c r="Q50">
        <f t="shared" si="0"/>
        <v>0</v>
      </c>
    </row>
    <row r="51" spans="2:17" hidden="1" x14ac:dyDescent="0.25">
      <c r="B51">
        <v>1033</v>
      </c>
      <c r="C51">
        <v>45</v>
      </c>
      <c r="D51">
        <v>60</v>
      </c>
      <c r="E51">
        <v>6</v>
      </c>
      <c r="F51">
        <v>35</v>
      </c>
      <c r="G51">
        <v>6</v>
      </c>
      <c r="H51">
        <v>229681.85</v>
      </c>
      <c r="I51">
        <v>17970</v>
      </c>
      <c r="J51">
        <v>123634</v>
      </c>
      <c r="K51">
        <v>4</v>
      </c>
      <c r="L51">
        <v>339146.13</v>
      </c>
      <c r="M51">
        <v>371285.85</v>
      </c>
      <c r="N51">
        <v>413351.72</v>
      </c>
      <c r="O51">
        <v>166.66</v>
      </c>
      <c r="P51">
        <v>165.35</v>
      </c>
      <c r="Q51">
        <f t="shared" si="0"/>
        <v>0</v>
      </c>
    </row>
    <row r="52" spans="2:17" hidden="1" x14ac:dyDescent="0.25">
      <c r="B52">
        <v>1033</v>
      </c>
      <c r="C52">
        <v>45</v>
      </c>
      <c r="D52">
        <v>60</v>
      </c>
      <c r="E52">
        <v>6</v>
      </c>
      <c r="F52">
        <v>35</v>
      </c>
      <c r="G52">
        <v>6</v>
      </c>
      <c r="H52">
        <v>229966.2</v>
      </c>
      <c r="I52">
        <v>18960</v>
      </c>
      <c r="J52">
        <v>118804.05</v>
      </c>
      <c r="K52">
        <v>5</v>
      </c>
      <c r="L52">
        <v>343927.69</v>
      </c>
      <c r="M52">
        <v>367730.25</v>
      </c>
      <c r="N52">
        <v>413351.72</v>
      </c>
      <c r="O52">
        <v>166.66</v>
      </c>
      <c r="P52">
        <v>216.9</v>
      </c>
      <c r="Q52">
        <f t="shared" si="0"/>
        <v>0</v>
      </c>
    </row>
    <row r="53" spans="2:17" hidden="1" x14ac:dyDescent="0.25">
      <c r="B53">
        <v>1033</v>
      </c>
      <c r="C53">
        <v>45</v>
      </c>
      <c r="D53">
        <v>60</v>
      </c>
      <c r="E53">
        <v>6</v>
      </c>
      <c r="F53">
        <v>35</v>
      </c>
      <c r="G53">
        <v>6</v>
      </c>
      <c r="H53">
        <v>230178.7</v>
      </c>
      <c r="I53">
        <v>16680</v>
      </c>
      <c r="J53">
        <v>113799.94</v>
      </c>
      <c r="K53">
        <v>6</v>
      </c>
      <c r="L53">
        <v>346158.12</v>
      </c>
      <c r="M53">
        <v>360658.64</v>
      </c>
      <c r="N53">
        <v>413351.72</v>
      </c>
      <c r="O53">
        <v>166.66</v>
      </c>
      <c r="P53">
        <v>269.41000000000003</v>
      </c>
      <c r="Q53">
        <f t="shared" si="0"/>
        <v>0</v>
      </c>
    </row>
    <row r="54" spans="2:17" hidden="1" x14ac:dyDescent="0.25">
      <c r="B54">
        <v>1033</v>
      </c>
      <c r="C54">
        <v>45</v>
      </c>
      <c r="D54">
        <v>60</v>
      </c>
      <c r="E54">
        <v>6</v>
      </c>
      <c r="F54">
        <v>35</v>
      </c>
      <c r="G54">
        <v>6</v>
      </c>
      <c r="H54">
        <v>230417.01</v>
      </c>
      <c r="I54">
        <v>21120</v>
      </c>
      <c r="J54">
        <v>99052.11</v>
      </c>
      <c r="K54">
        <v>7</v>
      </c>
      <c r="L54">
        <v>346298.5</v>
      </c>
      <c r="M54">
        <v>350589.12</v>
      </c>
      <c r="N54">
        <v>413351.72</v>
      </c>
      <c r="O54">
        <v>166.66</v>
      </c>
      <c r="P54">
        <v>326.51</v>
      </c>
      <c r="Q54">
        <f t="shared" si="0"/>
        <v>0</v>
      </c>
    </row>
    <row r="55" spans="2:17" x14ac:dyDescent="0.25">
      <c r="B55">
        <v>1033</v>
      </c>
      <c r="C55">
        <v>45</v>
      </c>
      <c r="D55">
        <v>60</v>
      </c>
      <c r="E55">
        <v>6</v>
      </c>
      <c r="F55">
        <v>35</v>
      </c>
      <c r="G55">
        <v>6</v>
      </c>
      <c r="H55">
        <v>230765.81</v>
      </c>
      <c r="I55">
        <v>21120</v>
      </c>
      <c r="J55">
        <v>94412.69</v>
      </c>
      <c r="K55">
        <v>8</v>
      </c>
      <c r="L55">
        <v>346298.5</v>
      </c>
      <c r="M55">
        <v>346298.5</v>
      </c>
      <c r="N55">
        <v>413351.72</v>
      </c>
      <c r="O55">
        <v>166.66</v>
      </c>
      <c r="P55">
        <v>385.4</v>
      </c>
      <c r="Q55">
        <f t="shared" si="0"/>
        <v>1</v>
      </c>
    </row>
    <row r="56" spans="2:17" hidden="1" x14ac:dyDescent="0.25">
      <c r="B56">
        <v>1034</v>
      </c>
      <c r="C56">
        <v>45</v>
      </c>
      <c r="D56">
        <v>55</v>
      </c>
      <c r="E56">
        <v>6</v>
      </c>
      <c r="F56">
        <v>40</v>
      </c>
      <c r="G56">
        <v>90</v>
      </c>
      <c r="H56">
        <v>211775.12</v>
      </c>
      <c r="I56">
        <v>22100</v>
      </c>
      <c r="J56">
        <v>123882.28</v>
      </c>
      <c r="K56">
        <v>1</v>
      </c>
      <c r="L56">
        <v>119042.8</v>
      </c>
      <c r="M56">
        <v>357757.4</v>
      </c>
      <c r="N56">
        <v>357757.4</v>
      </c>
      <c r="O56">
        <v>187.75</v>
      </c>
      <c r="P56">
        <v>44.72</v>
      </c>
      <c r="Q56">
        <f t="shared" si="0"/>
        <v>0</v>
      </c>
    </row>
    <row r="57" spans="2:17" hidden="1" x14ac:dyDescent="0.25">
      <c r="B57">
        <v>1034</v>
      </c>
      <c r="C57">
        <v>45</v>
      </c>
      <c r="D57">
        <v>55</v>
      </c>
      <c r="E57">
        <v>6</v>
      </c>
      <c r="F57">
        <v>40</v>
      </c>
      <c r="G57">
        <v>10</v>
      </c>
      <c r="H57">
        <v>211775.12</v>
      </c>
      <c r="I57">
        <v>22100</v>
      </c>
      <c r="J57">
        <v>123882.28</v>
      </c>
      <c r="K57">
        <v>2</v>
      </c>
      <c r="L57">
        <v>285138.86</v>
      </c>
      <c r="M57">
        <v>357757.4</v>
      </c>
      <c r="N57">
        <v>357757.4</v>
      </c>
      <c r="O57">
        <v>187.75</v>
      </c>
      <c r="P57">
        <v>90.89</v>
      </c>
      <c r="Q57">
        <f t="shared" si="0"/>
        <v>0</v>
      </c>
    </row>
    <row r="58" spans="2:17" hidden="1" x14ac:dyDescent="0.25">
      <c r="B58">
        <v>1034</v>
      </c>
      <c r="C58">
        <v>45</v>
      </c>
      <c r="D58">
        <v>55</v>
      </c>
      <c r="E58">
        <v>6</v>
      </c>
      <c r="F58">
        <v>40</v>
      </c>
      <c r="G58">
        <v>6</v>
      </c>
      <c r="H58">
        <v>209671.12</v>
      </c>
      <c r="I58">
        <v>21760</v>
      </c>
      <c r="J58">
        <v>97779.97</v>
      </c>
      <c r="K58">
        <v>3</v>
      </c>
      <c r="L58">
        <v>300357.52</v>
      </c>
      <c r="M58">
        <v>329211.09000000003</v>
      </c>
      <c r="N58">
        <v>357757.4</v>
      </c>
      <c r="O58">
        <v>187.75</v>
      </c>
      <c r="P58">
        <v>137.72</v>
      </c>
      <c r="Q58">
        <f t="shared" si="0"/>
        <v>0</v>
      </c>
    </row>
    <row r="59" spans="2:17" hidden="1" x14ac:dyDescent="0.25">
      <c r="B59">
        <v>1034</v>
      </c>
      <c r="C59">
        <v>45</v>
      </c>
      <c r="D59">
        <v>55</v>
      </c>
      <c r="E59">
        <v>6</v>
      </c>
      <c r="F59">
        <v>40</v>
      </c>
      <c r="G59">
        <v>6</v>
      </c>
      <c r="H59">
        <v>209308.91</v>
      </c>
      <c r="I59">
        <v>13380</v>
      </c>
      <c r="J59">
        <v>99175.19</v>
      </c>
      <c r="K59">
        <v>4</v>
      </c>
      <c r="L59">
        <v>304243.23</v>
      </c>
      <c r="M59">
        <v>321864.09999999998</v>
      </c>
      <c r="N59">
        <v>357757.4</v>
      </c>
      <c r="O59">
        <v>187.75</v>
      </c>
      <c r="P59">
        <v>185.19</v>
      </c>
      <c r="Q59">
        <f t="shared" si="0"/>
        <v>0</v>
      </c>
    </row>
    <row r="60" spans="2:17" hidden="1" x14ac:dyDescent="0.25">
      <c r="B60">
        <v>1034</v>
      </c>
      <c r="C60">
        <v>45</v>
      </c>
      <c r="D60">
        <v>55</v>
      </c>
      <c r="E60">
        <v>6</v>
      </c>
      <c r="F60">
        <v>40</v>
      </c>
      <c r="G60">
        <v>8</v>
      </c>
      <c r="H60">
        <v>209308.91</v>
      </c>
      <c r="I60">
        <v>13380</v>
      </c>
      <c r="J60">
        <v>99175.19</v>
      </c>
      <c r="K60">
        <v>5</v>
      </c>
      <c r="L60">
        <v>309775.65000000002</v>
      </c>
      <c r="M60">
        <v>321864.09999999998</v>
      </c>
      <c r="N60">
        <v>357757.4</v>
      </c>
      <c r="O60">
        <v>187.75</v>
      </c>
      <c r="P60">
        <v>241.43</v>
      </c>
      <c r="Q60">
        <f t="shared" si="0"/>
        <v>0</v>
      </c>
    </row>
    <row r="61" spans="2:17" hidden="1" x14ac:dyDescent="0.25">
      <c r="B61">
        <v>1034</v>
      </c>
      <c r="C61">
        <v>45</v>
      </c>
      <c r="D61">
        <v>55</v>
      </c>
      <c r="E61">
        <v>6</v>
      </c>
      <c r="F61">
        <v>40</v>
      </c>
      <c r="G61">
        <v>6</v>
      </c>
      <c r="H61">
        <v>209308.91</v>
      </c>
      <c r="I61">
        <v>13380</v>
      </c>
      <c r="J61">
        <v>99175.19</v>
      </c>
      <c r="K61">
        <v>6</v>
      </c>
      <c r="L61">
        <v>310308.71999999997</v>
      </c>
      <c r="M61">
        <v>321864.09999999998</v>
      </c>
      <c r="N61">
        <v>357757.4</v>
      </c>
      <c r="O61">
        <v>187.75</v>
      </c>
      <c r="P61">
        <v>298.33</v>
      </c>
      <c r="Q61">
        <f t="shared" si="0"/>
        <v>0</v>
      </c>
    </row>
    <row r="62" spans="2:17" hidden="1" x14ac:dyDescent="0.25">
      <c r="B62">
        <v>1034</v>
      </c>
      <c r="C62">
        <v>45</v>
      </c>
      <c r="D62">
        <v>55</v>
      </c>
      <c r="E62">
        <v>6</v>
      </c>
      <c r="F62">
        <v>40</v>
      </c>
      <c r="G62">
        <v>6</v>
      </c>
      <c r="H62">
        <v>209308.91</v>
      </c>
      <c r="I62">
        <v>13380</v>
      </c>
      <c r="J62">
        <v>99175.19</v>
      </c>
      <c r="K62">
        <v>7</v>
      </c>
      <c r="L62">
        <v>310476.40999999997</v>
      </c>
      <c r="M62">
        <v>321864.09999999998</v>
      </c>
      <c r="N62">
        <v>357757.4</v>
      </c>
      <c r="O62">
        <v>187.75</v>
      </c>
      <c r="P62">
        <v>355.25</v>
      </c>
      <c r="Q62">
        <f t="shared" si="0"/>
        <v>0</v>
      </c>
    </row>
    <row r="63" spans="2:17" hidden="1" x14ac:dyDescent="0.25">
      <c r="B63">
        <v>1034</v>
      </c>
      <c r="C63">
        <v>45</v>
      </c>
      <c r="D63">
        <v>55</v>
      </c>
      <c r="E63">
        <v>6</v>
      </c>
      <c r="F63">
        <v>40</v>
      </c>
      <c r="G63">
        <v>6</v>
      </c>
      <c r="H63">
        <v>209717.58</v>
      </c>
      <c r="I63">
        <v>13380</v>
      </c>
      <c r="J63">
        <v>87442.54</v>
      </c>
      <c r="K63">
        <v>8</v>
      </c>
      <c r="L63">
        <v>310516.33</v>
      </c>
      <c r="M63">
        <v>310540.12</v>
      </c>
      <c r="N63">
        <v>357757.4</v>
      </c>
      <c r="O63">
        <v>187.75</v>
      </c>
      <c r="P63">
        <v>413.3</v>
      </c>
      <c r="Q63">
        <f t="shared" si="0"/>
        <v>0</v>
      </c>
    </row>
    <row r="64" spans="2:17" hidden="1" x14ac:dyDescent="0.25">
      <c r="B64">
        <v>1034</v>
      </c>
      <c r="C64">
        <v>45</v>
      </c>
      <c r="D64">
        <v>55</v>
      </c>
      <c r="E64">
        <v>6</v>
      </c>
      <c r="F64">
        <v>40</v>
      </c>
      <c r="G64">
        <v>6</v>
      </c>
      <c r="H64">
        <v>209717.58</v>
      </c>
      <c r="I64">
        <v>13380</v>
      </c>
      <c r="J64">
        <v>87442.54</v>
      </c>
      <c r="K64">
        <v>9</v>
      </c>
      <c r="L64">
        <v>310529.3</v>
      </c>
      <c r="M64">
        <v>310540.12</v>
      </c>
      <c r="N64">
        <v>357757.4</v>
      </c>
      <c r="O64">
        <v>187.75</v>
      </c>
      <c r="P64">
        <v>468.4</v>
      </c>
      <c r="Q64">
        <f t="shared" si="0"/>
        <v>0</v>
      </c>
    </row>
    <row r="65" spans="2:17" x14ac:dyDescent="0.25">
      <c r="B65">
        <v>1034</v>
      </c>
      <c r="C65">
        <v>45</v>
      </c>
      <c r="D65">
        <v>55</v>
      </c>
      <c r="E65">
        <v>6</v>
      </c>
      <c r="F65">
        <v>40</v>
      </c>
      <c r="G65">
        <v>6</v>
      </c>
      <c r="H65">
        <v>209799.28</v>
      </c>
      <c r="I65">
        <v>13380</v>
      </c>
      <c r="J65">
        <v>87350.02</v>
      </c>
      <c r="K65">
        <v>10</v>
      </c>
      <c r="L65">
        <v>310529.3</v>
      </c>
      <c r="M65">
        <v>310529.3</v>
      </c>
      <c r="N65">
        <v>357757.4</v>
      </c>
      <c r="O65">
        <v>187.75</v>
      </c>
      <c r="P65">
        <v>526.58000000000004</v>
      </c>
      <c r="Q65">
        <f t="shared" si="0"/>
        <v>1</v>
      </c>
    </row>
    <row r="66" spans="2:17" hidden="1" x14ac:dyDescent="0.25">
      <c r="B66">
        <v>1035</v>
      </c>
      <c r="C66">
        <v>40</v>
      </c>
      <c r="D66">
        <v>60</v>
      </c>
      <c r="E66">
        <v>6</v>
      </c>
      <c r="F66">
        <v>40</v>
      </c>
      <c r="G66">
        <v>74</v>
      </c>
      <c r="H66">
        <v>233040.99</v>
      </c>
      <c r="I66">
        <v>27300</v>
      </c>
      <c r="J66">
        <v>122821.23</v>
      </c>
      <c r="K66">
        <v>1</v>
      </c>
      <c r="L66">
        <v>197469.7</v>
      </c>
      <c r="M66">
        <v>383162.22</v>
      </c>
      <c r="N66">
        <v>383162.22</v>
      </c>
      <c r="O66">
        <v>207.66</v>
      </c>
      <c r="P66">
        <v>48.92</v>
      </c>
      <c r="Q66">
        <f t="shared" ref="Q66:Q120" si="1">IF(B66&lt;B67, 1, 0)</f>
        <v>0</v>
      </c>
    </row>
    <row r="67" spans="2:17" hidden="1" x14ac:dyDescent="0.25">
      <c r="B67">
        <v>1035</v>
      </c>
      <c r="C67">
        <v>40</v>
      </c>
      <c r="D67">
        <v>60</v>
      </c>
      <c r="E67">
        <v>6</v>
      </c>
      <c r="F67">
        <v>40</v>
      </c>
      <c r="G67">
        <v>6</v>
      </c>
      <c r="H67">
        <v>233040.99</v>
      </c>
      <c r="I67">
        <v>27300</v>
      </c>
      <c r="J67">
        <v>122821.23</v>
      </c>
      <c r="K67">
        <v>2</v>
      </c>
      <c r="L67">
        <v>320462.08000000002</v>
      </c>
      <c r="M67">
        <v>383162.22</v>
      </c>
      <c r="N67">
        <v>383162.22</v>
      </c>
      <c r="O67">
        <v>207.66</v>
      </c>
      <c r="P67">
        <v>98.54</v>
      </c>
      <c r="Q67">
        <f t="shared" si="1"/>
        <v>0</v>
      </c>
    </row>
    <row r="68" spans="2:17" hidden="1" x14ac:dyDescent="0.25">
      <c r="B68">
        <v>1035</v>
      </c>
      <c r="C68">
        <v>40</v>
      </c>
      <c r="D68">
        <v>60</v>
      </c>
      <c r="E68">
        <v>6</v>
      </c>
      <c r="F68">
        <v>40</v>
      </c>
      <c r="G68">
        <v>6</v>
      </c>
      <c r="H68">
        <v>233040.99</v>
      </c>
      <c r="I68">
        <v>27300</v>
      </c>
      <c r="J68">
        <v>122821.23</v>
      </c>
      <c r="K68">
        <v>3</v>
      </c>
      <c r="L68">
        <v>330023.33</v>
      </c>
      <c r="M68">
        <v>383162.22</v>
      </c>
      <c r="N68">
        <v>383162.22</v>
      </c>
      <c r="O68">
        <v>207.66</v>
      </c>
      <c r="P68">
        <v>149.66999999999999</v>
      </c>
      <c r="Q68">
        <f t="shared" si="1"/>
        <v>0</v>
      </c>
    </row>
    <row r="69" spans="2:17" hidden="1" x14ac:dyDescent="0.25">
      <c r="B69">
        <v>1035</v>
      </c>
      <c r="C69">
        <v>40</v>
      </c>
      <c r="D69">
        <v>60</v>
      </c>
      <c r="E69">
        <v>6</v>
      </c>
      <c r="F69">
        <v>40</v>
      </c>
      <c r="G69">
        <v>12</v>
      </c>
      <c r="H69">
        <v>233040.99</v>
      </c>
      <c r="I69">
        <v>27300</v>
      </c>
      <c r="J69">
        <v>122821.23</v>
      </c>
      <c r="K69">
        <v>4</v>
      </c>
      <c r="L69">
        <v>335912.15</v>
      </c>
      <c r="M69">
        <v>383162.22</v>
      </c>
      <c r="N69">
        <v>383162.22</v>
      </c>
      <c r="O69">
        <v>207.66</v>
      </c>
      <c r="P69">
        <v>548.23</v>
      </c>
      <c r="Q69">
        <f t="shared" si="1"/>
        <v>0</v>
      </c>
    </row>
    <row r="70" spans="2:17" hidden="1" x14ac:dyDescent="0.25">
      <c r="B70">
        <v>1035</v>
      </c>
      <c r="C70">
        <v>40</v>
      </c>
      <c r="D70">
        <v>60</v>
      </c>
      <c r="E70">
        <v>6</v>
      </c>
      <c r="F70">
        <v>40</v>
      </c>
      <c r="G70">
        <v>6</v>
      </c>
      <c r="H70">
        <v>229628.65</v>
      </c>
      <c r="I70">
        <v>28200</v>
      </c>
      <c r="J70">
        <v>124091.35</v>
      </c>
      <c r="K70">
        <v>5</v>
      </c>
      <c r="L70">
        <v>337584.41</v>
      </c>
      <c r="M70">
        <v>381920</v>
      </c>
      <c r="N70">
        <v>383162.22</v>
      </c>
      <c r="O70">
        <v>207.66</v>
      </c>
      <c r="P70">
        <v>629.11</v>
      </c>
      <c r="Q70">
        <f t="shared" si="1"/>
        <v>0</v>
      </c>
    </row>
    <row r="71" spans="2:17" hidden="1" x14ac:dyDescent="0.25">
      <c r="B71">
        <v>1035</v>
      </c>
      <c r="C71">
        <v>40</v>
      </c>
      <c r="D71">
        <v>60</v>
      </c>
      <c r="E71">
        <v>6</v>
      </c>
      <c r="F71">
        <v>40</v>
      </c>
      <c r="G71">
        <v>12</v>
      </c>
      <c r="H71">
        <v>229628.65</v>
      </c>
      <c r="I71">
        <v>28200</v>
      </c>
      <c r="J71">
        <v>124091.35</v>
      </c>
      <c r="K71">
        <v>6</v>
      </c>
      <c r="L71">
        <v>347599.94</v>
      </c>
      <c r="M71">
        <v>381920</v>
      </c>
      <c r="N71">
        <v>383162.22</v>
      </c>
      <c r="O71">
        <v>207.66</v>
      </c>
      <c r="P71">
        <v>2260.79</v>
      </c>
      <c r="Q71">
        <f t="shared" si="1"/>
        <v>0</v>
      </c>
    </row>
    <row r="72" spans="2:17" hidden="1" x14ac:dyDescent="0.25">
      <c r="B72">
        <v>1035</v>
      </c>
      <c r="C72">
        <v>40</v>
      </c>
      <c r="D72">
        <v>60</v>
      </c>
      <c r="E72">
        <v>6</v>
      </c>
      <c r="F72">
        <v>40</v>
      </c>
      <c r="G72">
        <v>6</v>
      </c>
      <c r="H72">
        <v>229389.65</v>
      </c>
      <c r="I72">
        <v>24780</v>
      </c>
      <c r="J72">
        <v>126719.41</v>
      </c>
      <c r="K72">
        <v>7</v>
      </c>
      <c r="L72">
        <v>348679.01</v>
      </c>
      <c r="M72">
        <v>380889.06</v>
      </c>
      <c r="N72">
        <v>383162.22</v>
      </c>
      <c r="O72">
        <v>207.66</v>
      </c>
      <c r="P72">
        <v>3793.2</v>
      </c>
      <c r="Q72">
        <f t="shared" si="1"/>
        <v>0</v>
      </c>
    </row>
    <row r="73" spans="2:17" hidden="1" x14ac:dyDescent="0.25">
      <c r="B73">
        <v>1035</v>
      </c>
      <c r="C73">
        <v>40</v>
      </c>
      <c r="D73">
        <v>60</v>
      </c>
      <c r="E73">
        <v>6</v>
      </c>
      <c r="F73">
        <v>40</v>
      </c>
      <c r="G73">
        <v>12</v>
      </c>
      <c r="H73">
        <v>229389.65</v>
      </c>
      <c r="I73">
        <v>24780</v>
      </c>
      <c r="J73">
        <v>126719.41</v>
      </c>
      <c r="K73">
        <v>8</v>
      </c>
      <c r="L73">
        <v>350685.24</v>
      </c>
      <c r="M73">
        <v>380889.06</v>
      </c>
      <c r="N73">
        <v>383162.22</v>
      </c>
      <c r="O73">
        <v>207.66</v>
      </c>
      <c r="P73">
        <v>6844.4</v>
      </c>
      <c r="Q73">
        <f t="shared" si="1"/>
        <v>0</v>
      </c>
    </row>
    <row r="74" spans="2:17" hidden="1" x14ac:dyDescent="0.25">
      <c r="B74">
        <v>1035</v>
      </c>
      <c r="C74">
        <v>40</v>
      </c>
      <c r="D74">
        <v>60</v>
      </c>
      <c r="E74">
        <v>6</v>
      </c>
      <c r="F74">
        <v>40</v>
      </c>
      <c r="G74">
        <v>12</v>
      </c>
      <c r="H74">
        <v>230640.08</v>
      </c>
      <c r="I74">
        <v>31980</v>
      </c>
      <c r="J74">
        <v>112154.11</v>
      </c>
      <c r="K74">
        <v>9</v>
      </c>
      <c r="L74">
        <v>351380.21</v>
      </c>
      <c r="M74">
        <v>374774.18</v>
      </c>
      <c r="N74">
        <v>383162.22</v>
      </c>
      <c r="O74">
        <v>207.66</v>
      </c>
      <c r="P74">
        <v>9216.9</v>
      </c>
      <c r="Q74">
        <f t="shared" si="1"/>
        <v>0</v>
      </c>
    </row>
    <row r="75" spans="2:17" x14ac:dyDescent="0.25">
      <c r="B75">
        <v>1035</v>
      </c>
      <c r="C75">
        <v>40</v>
      </c>
      <c r="D75">
        <v>60</v>
      </c>
      <c r="E75">
        <v>6</v>
      </c>
      <c r="F75">
        <v>40</v>
      </c>
      <c r="G75">
        <v>12</v>
      </c>
      <c r="H75">
        <v>230947.97</v>
      </c>
      <c r="I75">
        <v>24780</v>
      </c>
      <c r="J75">
        <v>103856.89</v>
      </c>
      <c r="K75">
        <v>10</v>
      </c>
      <c r="L75">
        <v>351791.04</v>
      </c>
      <c r="M75">
        <v>359584.85</v>
      </c>
      <c r="N75">
        <v>383162.22</v>
      </c>
      <c r="O75">
        <v>207.66</v>
      </c>
      <c r="P75">
        <v>11333.7</v>
      </c>
      <c r="Q75">
        <f t="shared" si="1"/>
        <v>1</v>
      </c>
    </row>
    <row r="76" spans="2:17" hidden="1" x14ac:dyDescent="0.25">
      <c r="B76">
        <v>1036</v>
      </c>
      <c r="C76">
        <v>50</v>
      </c>
      <c r="D76">
        <v>55</v>
      </c>
      <c r="E76">
        <v>6</v>
      </c>
      <c r="F76">
        <v>35</v>
      </c>
      <c r="G76">
        <v>44</v>
      </c>
      <c r="H76">
        <v>211735.65</v>
      </c>
      <c r="I76">
        <v>19320</v>
      </c>
      <c r="J76">
        <v>99693.99</v>
      </c>
      <c r="K76">
        <v>1</v>
      </c>
      <c r="L76">
        <v>237486.97</v>
      </c>
      <c r="M76">
        <v>330749.64</v>
      </c>
      <c r="N76">
        <v>330749.64</v>
      </c>
      <c r="O76">
        <v>144.15</v>
      </c>
      <c r="P76">
        <v>34.57</v>
      </c>
      <c r="Q76">
        <f t="shared" si="1"/>
        <v>0</v>
      </c>
    </row>
    <row r="77" spans="2:17" hidden="1" x14ac:dyDescent="0.25">
      <c r="B77">
        <v>1036</v>
      </c>
      <c r="C77">
        <v>50</v>
      </c>
      <c r="D77">
        <v>55</v>
      </c>
      <c r="E77">
        <v>6</v>
      </c>
      <c r="F77">
        <v>35</v>
      </c>
      <c r="G77">
        <v>6</v>
      </c>
      <c r="H77">
        <v>211735.65</v>
      </c>
      <c r="I77">
        <v>19320</v>
      </c>
      <c r="J77">
        <v>99693.99</v>
      </c>
      <c r="K77">
        <v>2</v>
      </c>
      <c r="L77">
        <v>284948.59999999998</v>
      </c>
      <c r="M77">
        <v>330749.64</v>
      </c>
      <c r="N77">
        <v>330749.64</v>
      </c>
      <c r="O77">
        <v>144.15</v>
      </c>
      <c r="P77">
        <v>70.819999999999993</v>
      </c>
      <c r="Q77">
        <f t="shared" si="1"/>
        <v>0</v>
      </c>
    </row>
    <row r="78" spans="2:17" hidden="1" x14ac:dyDescent="0.25">
      <c r="B78">
        <v>1036</v>
      </c>
      <c r="C78">
        <v>50</v>
      </c>
      <c r="D78">
        <v>55</v>
      </c>
      <c r="E78">
        <v>6</v>
      </c>
      <c r="F78">
        <v>35</v>
      </c>
      <c r="G78">
        <v>6</v>
      </c>
      <c r="H78">
        <v>209019.6</v>
      </c>
      <c r="I78">
        <v>14880</v>
      </c>
      <c r="J78">
        <v>100432.03</v>
      </c>
      <c r="K78">
        <v>3</v>
      </c>
      <c r="L78">
        <v>293372.79999999999</v>
      </c>
      <c r="M78">
        <v>324331.63</v>
      </c>
      <c r="N78">
        <v>330749.64</v>
      </c>
      <c r="O78">
        <v>144.15</v>
      </c>
      <c r="P78">
        <v>106.44</v>
      </c>
      <c r="Q78">
        <f t="shared" si="1"/>
        <v>0</v>
      </c>
    </row>
    <row r="79" spans="2:17" hidden="1" x14ac:dyDescent="0.25">
      <c r="B79">
        <v>1036</v>
      </c>
      <c r="C79">
        <v>50</v>
      </c>
      <c r="D79">
        <v>55</v>
      </c>
      <c r="E79">
        <v>6</v>
      </c>
      <c r="F79">
        <v>35</v>
      </c>
      <c r="G79">
        <v>6</v>
      </c>
      <c r="H79">
        <v>209019.6</v>
      </c>
      <c r="I79">
        <v>14880</v>
      </c>
      <c r="J79">
        <v>100432.03</v>
      </c>
      <c r="K79">
        <v>4</v>
      </c>
      <c r="L79">
        <v>296728.40999999997</v>
      </c>
      <c r="M79">
        <v>324331.63</v>
      </c>
      <c r="N79">
        <v>330749.64</v>
      </c>
      <c r="O79">
        <v>144.15</v>
      </c>
      <c r="P79">
        <v>149.69</v>
      </c>
      <c r="Q79">
        <f t="shared" si="1"/>
        <v>0</v>
      </c>
    </row>
    <row r="80" spans="2:17" hidden="1" x14ac:dyDescent="0.25">
      <c r="B80">
        <v>1036</v>
      </c>
      <c r="C80">
        <v>50</v>
      </c>
      <c r="D80">
        <v>55</v>
      </c>
      <c r="E80">
        <v>6</v>
      </c>
      <c r="F80">
        <v>35</v>
      </c>
      <c r="G80">
        <v>12</v>
      </c>
      <c r="H80">
        <v>209818.91</v>
      </c>
      <c r="I80">
        <v>16920</v>
      </c>
      <c r="J80">
        <v>96894.78</v>
      </c>
      <c r="K80">
        <v>5</v>
      </c>
      <c r="L80">
        <v>301117.74</v>
      </c>
      <c r="M80">
        <v>323633.69</v>
      </c>
      <c r="N80">
        <v>330749.64</v>
      </c>
      <c r="O80">
        <v>144.15</v>
      </c>
      <c r="P80">
        <v>195.09</v>
      </c>
      <c r="Q80">
        <f t="shared" si="1"/>
        <v>0</v>
      </c>
    </row>
    <row r="81" spans="2:17" hidden="1" x14ac:dyDescent="0.25">
      <c r="B81">
        <v>1036</v>
      </c>
      <c r="C81">
        <v>50</v>
      </c>
      <c r="D81">
        <v>55</v>
      </c>
      <c r="E81">
        <v>6</v>
      </c>
      <c r="F81">
        <v>35</v>
      </c>
      <c r="G81">
        <v>6</v>
      </c>
      <c r="H81">
        <v>209798.57</v>
      </c>
      <c r="I81">
        <v>25500</v>
      </c>
      <c r="J81">
        <v>79133.600000000006</v>
      </c>
      <c r="K81">
        <v>6</v>
      </c>
      <c r="L81">
        <v>302517.58</v>
      </c>
      <c r="M81">
        <v>314432.18</v>
      </c>
      <c r="N81">
        <v>330749.64</v>
      </c>
      <c r="O81">
        <v>144.15</v>
      </c>
      <c r="P81">
        <v>253.44</v>
      </c>
      <c r="Q81">
        <f t="shared" si="1"/>
        <v>0</v>
      </c>
    </row>
    <row r="82" spans="2:17" x14ac:dyDescent="0.25">
      <c r="B82">
        <v>1036</v>
      </c>
      <c r="C82">
        <v>50</v>
      </c>
      <c r="D82">
        <v>55</v>
      </c>
      <c r="E82">
        <v>6</v>
      </c>
      <c r="F82">
        <v>35</v>
      </c>
      <c r="G82">
        <v>6</v>
      </c>
      <c r="H82">
        <v>210655.72</v>
      </c>
      <c r="I82">
        <v>13080</v>
      </c>
      <c r="J82">
        <v>78781.86</v>
      </c>
      <c r="K82">
        <v>7</v>
      </c>
      <c r="L82">
        <v>302517.58</v>
      </c>
      <c r="M82">
        <v>302517.58</v>
      </c>
      <c r="N82">
        <v>330749.64</v>
      </c>
      <c r="O82">
        <v>144.15</v>
      </c>
      <c r="P82">
        <v>313.52999999999997</v>
      </c>
      <c r="Q82">
        <f t="shared" si="1"/>
        <v>1</v>
      </c>
    </row>
    <row r="83" spans="2:17" hidden="1" x14ac:dyDescent="0.25">
      <c r="B83">
        <v>1037</v>
      </c>
      <c r="C83">
        <v>45</v>
      </c>
      <c r="D83">
        <v>65</v>
      </c>
      <c r="E83">
        <v>6</v>
      </c>
      <c r="F83">
        <v>40</v>
      </c>
      <c r="G83">
        <v>131</v>
      </c>
      <c r="H83">
        <v>252329.42</v>
      </c>
      <c r="I83">
        <v>13260</v>
      </c>
      <c r="J83">
        <v>144597.4</v>
      </c>
      <c r="K83">
        <v>1</v>
      </c>
      <c r="L83">
        <v>23257.24</v>
      </c>
      <c r="M83">
        <v>410186.82</v>
      </c>
      <c r="N83">
        <v>410186.82</v>
      </c>
      <c r="O83">
        <v>213.19</v>
      </c>
      <c r="P83">
        <v>50.8</v>
      </c>
      <c r="Q83">
        <f t="shared" si="1"/>
        <v>0</v>
      </c>
    </row>
    <row r="84" spans="2:17" hidden="1" x14ac:dyDescent="0.25">
      <c r="B84">
        <v>1037</v>
      </c>
      <c r="C84">
        <v>45</v>
      </c>
      <c r="D84">
        <v>65</v>
      </c>
      <c r="E84">
        <v>6</v>
      </c>
      <c r="F84">
        <v>40</v>
      </c>
      <c r="G84">
        <v>11</v>
      </c>
      <c r="H84">
        <v>252329.42</v>
      </c>
      <c r="I84">
        <v>13260</v>
      </c>
      <c r="J84">
        <v>144597.4</v>
      </c>
      <c r="K84">
        <v>2</v>
      </c>
      <c r="L84">
        <v>335820.41</v>
      </c>
      <c r="M84">
        <v>410186.82</v>
      </c>
      <c r="N84">
        <v>410186.82</v>
      </c>
      <c r="O84">
        <v>213.19</v>
      </c>
      <c r="P84">
        <v>103.91</v>
      </c>
      <c r="Q84">
        <f t="shared" si="1"/>
        <v>0</v>
      </c>
    </row>
    <row r="85" spans="2:17" hidden="1" x14ac:dyDescent="0.25">
      <c r="B85">
        <v>1037</v>
      </c>
      <c r="C85">
        <v>45</v>
      </c>
      <c r="D85">
        <v>65</v>
      </c>
      <c r="E85">
        <v>6</v>
      </c>
      <c r="F85">
        <v>40</v>
      </c>
      <c r="G85">
        <v>6</v>
      </c>
      <c r="H85">
        <v>250402.68</v>
      </c>
      <c r="I85">
        <v>29750</v>
      </c>
      <c r="J85">
        <v>122876.24</v>
      </c>
      <c r="K85">
        <v>3</v>
      </c>
      <c r="L85">
        <v>351175</v>
      </c>
      <c r="M85">
        <v>403028.92</v>
      </c>
      <c r="N85">
        <v>410186.82</v>
      </c>
      <c r="O85">
        <v>213.19</v>
      </c>
      <c r="P85">
        <v>162.41</v>
      </c>
      <c r="Q85">
        <f t="shared" si="1"/>
        <v>0</v>
      </c>
    </row>
    <row r="86" spans="2:17" hidden="1" x14ac:dyDescent="0.25">
      <c r="B86">
        <v>1037</v>
      </c>
      <c r="C86">
        <v>45</v>
      </c>
      <c r="D86">
        <v>65</v>
      </c>
      <c r="E86">
        <v>6</v>
      </c>
      <c r="F86">
        <v>40</v>
      </c>
      <c r="G86">
        <v>12</v>
      </c>
      <c r="H86">
        <v>249876.82</v>
      </c>
      <c r="I86">
        <v>16440</v>
      </c>
      <c r="J86">
        <v>128905.62</v>
      </c>
      <c r="K86">
        <v>4</v>
      </c>
      <c r="L86">
        <v>357423.95</v>
      </c>
      <c r="M86">
        <v>395222.45</v>
      </c>
      <c r="N86">
        <v>410186.82</v>
      </c>
      <c r="O86">
        <v>213.19</v>
      </c>
      <c r="P86">
        <v>216.18</v>
      </c>
      <c r="Q86">
        <f t="shared" si="1"/>
        <v>0</v>
      </c>
    </row>
    <row r="87" spans="2:17" hidden="1" x14ac:dyDescent="0.25">
      <c r="B87">
        <v>1037</v>
      </c>
      <c r="C87">
        <v>45</v>
      </c>
      <c r="D87">
        <v>65</v>
      </c>
      <c r="E87">
        <v>6</v>
      </c>
      <c r="F87">
        <v>40</v>
      </c>
      <c r="G87">
        <v>6</v>
      </c>
      <c r="H87">
        <v>249876.82</v>
      </c>
      <c r="I87">
        <v>16440</v>
      </c>
      <c r="J87">
        <v>128905.62</v>
      </c>
      <c r="K87">
        <v>5</v>
      </c>
      <c r="L87">
        <v>362274.8</v>
      </c>
      <c r="M87">
        <v>395222.45</v>
      </c>
      <c r="N87">
        <v>410186.82</v>
      </c>
      <c r="O87">
        <v>213.19</v>
      </c>
      <c r="P87">
        <v>294.81</v>
      </c>
      <c r="Q87">
        <f t="shared" si="1"/>
        <v>0</v>
      </c>
    </row>
    <row r="88" spans="2:17" hidden="1" x14ac:dyDescent="0.25">
      <c r="B88">
        <v>1037</v>
      </c>
      <c r="C88">
        <v>45</v>
      </c>
      <c r="D88">
        <v>65</v>
      </c>
      <c r="E88">
        <v>6</v>
      </c>
      <c r="F88">
        <v>40</v>
      </c>
      <c r="G88">
        <v>12</v>
      </c>
      <c r="H88">
        <v>249876.82</v>
      </c>
      <c r="I88">
        <v>16440</v>
      </c>
      <c r="J88">
        <v>128905.62</v>
      </c>
      <c r="K88">
        <v>6</v>
      </c>
      <c r="L88">
        <v>362926.41</v>
      </c>
      <c r="M88">
        <v>395222.45</v>
      </c>
      <c r="N88">
        <v>410186.82</v>
      </c>
      <c r="O88">
        <v>213.19</v>
      </c>
      <c r="P88">
        <v>366.05</v>
      </c>
      <c r="Q88">
        <f t="shared" si="1"/>
        <v>0</v>
      </c>
    </row>
    <row r="89" spans="2:17" hidden="1" x14ac:dyDescent="0.25">
      <c r="B89">
        <v>1037</v>
      </c>
      <c r="C89">
        <v>45</v>
      </c>
      <c r="D89">
        <v>65</v>
      </c>
      <c r="E89">
        <v>6</v>
      </c>
      <c r="F89">
        <v>40</v>
      </c>
      <c r="G89">
        <v>12</v>
      </c>
      <c r="H89">
        <v>249519.67</v>
      </c>
      <c r="I89">
        <v>26460</v>
      </c>
      <c r="J89">
        <v>114601.28</v>
      </c>
      <c r="K89">
        <v>7</v>
      </c>
      <c r="L89">
        <v>364151.44</v>
      </c>
      <c r="M89">
        <v>390580.95</v>
      </c>
      <c r="N89">
        <v>410186.82</v>
      </c>
      <c r="O89">
        <v>213.19</v>
      </c>
      <c r="P89">
        <v>445.38</v>
      </c>
      <c r="Q89">
        <f t="shared" si="1"/>
        <v>0</v>
      </c>
    </row>
    <row r="90" spans="2:17" hidden="1" x14ac:dyDescent="0.25">
      <c r="B90">
        <v>1037</v>
      </c>
      <c r="C90">
        <v>45</v>
      </c>
      <c r="D90">
        <v>65</v>
      </c>
      <c r="E90">
        <v>6</v>
      </c>
      <c r="F90">
        <v>40</v>
      </c>
      <c r="G90">
        <v>12</v>
      </c>
      <c r="H90">
        <v>250205.81</v>
      </c>
      <c r="I90">
        <v>26460</v>
      </c>
      <c r="J90">
        <v>95115.76</v>
      </c>
      <c r="K90">
        <v>8</v>
      </c>
      <c r="L90">
        <v>364511.18</v>
      </c>
      <c r="M90">
        <v>371781.56</v>
      </c>
      <c r="N90">
        <v>410186.82</v>
      </c>
      <c r="O90">
        <v>213.19</v>
      </c>
      <c r="P90">
        <v>527.54999999999995</v>
      </c>
      <c r="Q90">
        <f t="shared" si="1"/>
        <v>0</v>
      </c>
    </row>
    <row r="91" spans="2:17" hidden="1" x14ac:dyDescent="0.25">
      <c r="B91">
        <v>1037</v>
      </c>
      <c r="C91">
        <v>45</v>
      </c>
      <c r="D91">
        <v>65</v>
      </c>
      <c r="E91">
        <v>6</v>
      </c>
      <c r="F91">
        <v>40</v>
      </c>
      <c r="G91">
        <v>12</v>
      </c>
      <c r="H91">
        <v>250522.01</v>
      </c>
      <c r="I91">
        <v>26460</v>
      </c>
      <c r="J91">
        <v>88884.47</v>
      </c>
      <c r="K91">
        <v>9</v>
      </c>
      <c r="L91">
        <v>364712.18</v>
      </c>
      <c r="M91">
        <v>365866.48</v>
      </c>
      <c r="N91">
        <v>410186.82</v>
      </c>
      <c r="O91">
        <v>213.19</v>
      </c>
      <c r="P91">
        <v>613.49</v>
      </c>
      <c r="Q91">
        <f t="shared" si="1"/>
        <v>0</v>
      </c>
    </row>
    <row r="92" spans="2:17" hidden="1" x14ac:dyDescent="0.25">
      <c r="B92">
        <v>1037</v>
      </c>
      <c r="C92">
        <v>45</v>
      </c>
      <c r="D92">
        <v>65</v>
      </c>
      <c r="E92">
        <v>6</v>
      </c>
      <c r="F92">
        <v>40</v>
      </c>
      <c r="G92">
        <v>12</v>
      </c>
      <c r="H92">
        <v>250522.01</v>
      </c>
      <c r="I92">
        <v>26460</v>
      </c>
      <c r="J92">
        <v>88884.47</v>
      </c>
      <c r="K92">
        <v>10</v>
      </c>
      <c r="L92">
        <v>364712.33</v>
      </c>
      <c r="M92">
        <v>365866.48</v>
      </c>
      <c r="N92">
        <v>410186.82</v>
      </c>
      <c r="O92">
        <v>213.19</v>
      </c>
      <c r="P92">
        <v>687.67</v>
      </c>
      <c r="Q92">
        <f t="shared" si="1"/>
        <v>0</v>
      </c>
    </row>
    <row r="93" spans="2:17" x14ac:dyDescent="0.25">
      <c r="B93">
        <v>1037</v>
      </c>
      <c r="C93">
        <v>45</v>
      </c>
      <c r="D93">
        <v>65</v>
      </c>
      <c r="E93">
        <v>6</v>
      </c>
      <c r="F93">
        <v>40</v>
      </c>
      <c r="G93">
        <v>12</v>
      </c>
      <c r="H93">
        <v>250725.27</v>
      </c>
      <c r="I93">
        <v>26460</v>
      </c>
      <c r="J93">
        <v>87527.07</v>
      </c>
      <c r="K93">
        <v>11</v>
      </c>
      <c r="L93">
        <v>364712.33</v>
      </c>
      <c r="M93">
        <v>364712.33</v>
      </c>
      <c r="N93">
        <v>410186.82</v>
      </c>
      <c r="O93">
        <v>213.19</v>
      </c>
      <c r="P93">
        <v>764.6</v>
      </c>
      <c r="Q93">
        <f t="shared" si="1"/>
        <v>1</v>
      </c>
    </row>
    <row r="94" spans="2:17" hidden="1" x14ac:dyDescent="0.25">
      <c r="B94">
        <v>1038</v>
      </c>
      <c r="C94">
        <v>50</v>
      </c>
      <c r="D94">
        <v>55</v>
      </c>
      <c r="E94">
        <v>6</v>
      </c>
      <c r="F94">
        <v>45</v>
      </c>
      <c r="G94">
        <v>81</v>
      </c>
      <c r="H94">
        <v>211765.44</v>
      </c>
      <c r="I94">
        <v>47350</v>
      </c>
      <c r="J94">
        <v>107193.01</v>
      </c>
      <c r="K94">
        <v>1</v>
      </c>
      <c r="L94">
        <v>114851.91</v>
      </c>
      <c r="M94">
        <v>366308.44</v>
      </c>
      <c r="N94">
        <v>366308.44</v>
      </c>
      <c r="O94">
        <v>252.73</v>
      </c>
      <c r="P94">
        <v>60.58</v>
      </c>
      <c r="Q94">
        <f t="shared" si="1"/>
        <v>0</v>
      </c>
    </row>
    <row r="95" spans="2:17" hidden="1" x14ac:dyDescent="0.25">
      <c r="B95">
        <v>1038</v>
      </c>
      <c r="C95">
        <v>50</v>
      </c>
      <c r="D95">
        <v>55</v>
      </c>
      <c r="E95">
        <v>6</v>
      </c>
      <c r="F95">
        <v>45</v>
      </c>
      <c r="G95">
        <v>6</v>
      </c>
      <c r="H95">
        <v>211765.44</v>
      </c>
      <c r="I95">
        <v>47350</v>
      </c>
      <c r="J95">
        <v>107193.01</v>
      </c>
      <c r="K95">
        <v>2</v>
      </c>
      <c r="L95">
        <v>280706.84999999998</v>
      </c>
      <c r="M95">
        <v>366308.44</v>
      </c>
      <c r="N95">
        <v>366308.44</v>
      </c>
      <c r="O95">
        <v>252.73</v>
      </c>
      <c r="P95">
        <v>123.28</v>
      </c>
      <c r="Q95">
        <f t="shared" si="1"/>
        <v>0</v>
      </c>
    </row>
    <row r="96" spans="2:17" hidden="1" x14ac:dyDescent="0.25">
      <c r="B96">
        <v>1038</v>
      </c>
      <c r="C96">
        <v>50</v>
      </c>
      <c r="D96">
        <v>55</v>
      </c>
      <c r="E96">
        <v>6</v>
      </c>
      <c r="F96">
        <v>45</v>
      </c>
      <c r="G96">
        <v>6</v>
      </c>
      <c r="H96">
        <v>208372.35</v>
      </c>
      <c r="I96">
        <v>14580</v>
      </c>
      <c r="J96">
        <v>125996.78</v>
      </c>
      <c r="K96">
        <v>3</v>
      </c>
      <c r="L96">
        <v>291532.88</v>
      </c>
      <c r="M96">
        <v>348949.13</v>
      </c>
      <c r="N96">
        <v>366308.44</v>
      </c>
      <c r="O96">
        <v>252.73</v>
      </c>
      <c r="P96">
        <v>184.33</v>
      </c>
      <c r="Q96">
        <f t="shared" si="1"/>
        <v>0</v>
      </c>
    </row>
    <row r="97" spans="2:17" hidden="1" x14ac:dyDescent="0.25">
      <c r="B97">
        <v>1038</v>
      </c>
      <c r="C97">
        <v>50</v>
      </c>
      <c r="D97">
        <v>55</v>
      </c>
      <c r="E97">
        <v>6</v>
      </c>
      <c r="F97">
        <v>45</v>
      </c>
      <c r="G97">
        <v>10</v>
      </c>
      <c r="H97">
        <v>209307.43</v>
      </c>
      <c r="I97">
        <v>13140</v>
      </c>
      <c r="J97">
        <v>104573.18</v>
      </c>
      <c r="K97">
        <v>4</v>
      </c>
      <c r="L97">
        <v>300755.76</v>
      </c>
      <c r="M97">
        <v>327020.61</v>
      </c>
      <c r="N97">
        <v>366308.44</v>
      </c>
      <c r="O97">
        <v>252.73</v>
      </c>
      <c r="P97">
        <v>256.73</v>
      </c>
      <c r="Q97">
        <f t="shared" si="1"/>
        <v>0</v>
      </c>
    </row>
    <row r="98" spans="2:17" hidden="1" x14ac:dyDescent="0.25">
      <c r="B98">
        <v>1038</v>
      </c>
      <c r="C98">
        <v>50</v>
      </c>
      <c r="D98">
        <v>55</v>
      </c>
      <c r="E98">
        <v>6</v>
      </c>
      <c r="F98">
        <v>45</v>
      </c>
      <c r="G98">
        <v>8</v>
      </c>
      <c r="H98">
        <v>209307.43</v>
      </c>
      <c r="I98">
        <v>13140</v>
      </c>
      <c r="J98">
        <v>104573.18</v>
      </c>
      <c r="K98">
        <v>5</v>
      </c>
      <c r="L98">
        <v>304532.90999999997</v>
      </c>
      <c r="M98">
        <v>327020.61</v>
      </c>
      <c r="N98">
        <v>366308.44</v>
      </c>
      <c r="O98">
        <v>252.73</v>
      </c>
      <c r="P98">
        <v>392.51</v>
      </c>
      <c r="Q98">
        <f t="shared" si="1"/>
        <v>0</v>
      </c>
    </row>
    <row r="99" spans="2:17" hidden="1" x14ac:dyDescent="0.25">
      <c r="B99">
        <v>1038</v>
      </c>
      <c r="C99">
        <v>50</v>
      </c>
      <c r="D99">
        <v>55</v>
      </c>
      <c r="E99">
        <v>6</v>
      </c>
      <c r="F99">
        <v>45</v>
      </c>
      <c r="G99">
        <v>12</v>
      </c>
      <c r="H99">
        <v>209307.43</v>
      </c>
      <c r="I99">
        <v>13140</v>
      </c>
      <c r="J99">
        <v>104573.18</v>
      </c>
      <c r="K99">
        <v>6</v>
      </c>
      <c r="L99">
        <v>306548.23</v>
      </c>
      <c r="M99">
        <v>327020.61</v>
      </c>
      <c r="N99">
        <v>366308.44</v>
      </c>
      <c r="O99">
        <v>252.73</v>
      </c>
      <c r="P99">
        <v>524.09</v>
      </c>
      <c r="Q99">
        <f t="shared" si="1"/>
        <v>0</v>
      </c>
    </row>
    <row r="100" spans="2:17" hidden="1" x14ac:dyDescent="0.25">
      <c r="B100">
        <v>1038</v>
      </c>
      <c r="C100">
        <v>50</v>
      </c>
      <c r="D100">
        <v>55</v>
      </c>
      <c r="E100">
        <v>6</v>
      </c>
      <c r="F100">
        <v>45</v>
      </c>
      <c r="G100">
        <v>12</v>
      </c>
      <c r="H100">
        <v>210456.64</v>
      </c>
      <c r="I100">
        <v>28320</v>
      </c>
      <c r="J100">
        <v>71110.559999999998</v>
      </c>
      <c r="K100">
        <v>7</v>
      </c>
      <c r="L100">
        <v>307194.62</v>
      </c>
      <c r="M100">
        <v>309887.2</v>
      </c>
      <c r="N100">
        <v>366308.44</v>
      </c>
      <c r="O100">
        <v>252.73</v>
      </c>
      <c r="P100">
        <v>728.78</v>
      </c>
      <c r="Q100">
        <f t="shared" si="1"/>
        <v>0</v>
      </c>
    </row>
    <row r="101" spans="2:17" hidden="1" x14ac:dyDescent="0.25">
      <c r="B101">
        <v>1038</v>
      </c>
      <c r="C101">
        <v>50</v>
      </c>
      <c r="D101">
        <v>55</v>
      </c>
      <c r="E101">
        <v>6</v>
      </c>
      <c r="F101">
        <v>45</v>
      </c>
      <c r="G101">
        <v>12</v>
      </c>
      <c r="H101">
        <v>210456.64</v>
      </c>
      <c r="I101">
        <v>28320</v>
      </c>
      <c r="J101">
        <v>71110.559999999998</v>
      </c>
      <c r="K101">
        <v>8</v>
      </c>
      <c r="L101">
        <v>307748.75</v>
      </c>
      <c r="M101">
        <v>309887.2</v>
      </c>
      <c r="N101">
        <v>366308.44</v>
      </c>
      <c r="O101">
        <v>252.73</v>
      </c>
      <c r="P101">
        <v>959.25</v>
      </c>
      <c r="Q101">
        <f t="shared" si="1"/>
        <v>0</v>
      </c>
    </row>
    <row r="102" spans="2:17" hidden="1" x14ac:dyDescent="0.25">
      <c r="B102">
        <v>1038</v>
      </c>
      <c r="C102">
        <v>50</v>
      </c>
      <c r="D102">
        <v>55</v>
      </c>
      <c r="E102">
        <v>6</v>
      </c>
      <c r="F102">
        <v>45</v>
      </c>
      <c r="G102">
        <v>12</v>
      </c>
      <c r="H102">
        <v>210945.19</v>
      </c>
      <c r="I102">
        <v>28320</v>
      </c>
      <c r="J102">
        <v>68885.69</v>
      </c>
      <c r="K102">
        <v>9</v>
      </c>
      <c r="L102">
        <v>307877.51</v>
      </c>
      <c r="M102">
        <v>308150.88</v>
      </c>
      <c r="N102">
        <v>366308.44</v>
      </c>
      <c r="O102">
        <v>252.73</v>
      </c>
      <c r="P102">
        <v>1188.46</v>
      </c>
      <c r="Q102">
        <f t="shared" si="1"/>
        <v>0</v>
      </c>
    </row>
    <row r="103" spans="2:17" x14ac:dyDescent="0.25">
      <c r="B103">
        <v>1038</v>
      </c>
      <c r="C103">
        <v>50</v>
      </c>
      <c r="D103">
        <v>55</v>
      </c>
      <c r="E103">
        <v>6</v>
      </c>
      <c r="F103">
        <v>45</v>
      </c>
      <c r="G103">
        <v>12</v>
      </c>
      <c r="H103">
        <v>211272.82</v>
      </c>
      <c r="I103">
        <v>28320</v>
      </c>
      <c r="J103">
        <v>68284.69</v>
      </c>
      <c r="K103">
        <v>10</v>
      </c>
      <c r="L103">
        <v>307877.51</v>
      </c>
      <c r="M103">
        <v>307877.51</v>
      </c>
      <c r="N103">
        <v>366308.44</v>
      </c>
      <c r="O103">
        <v>252.73</v>
      </c>
      <c r="P103">
        <v>1371.44</v>
      </c>
      <c r="Q103">
        <f t="shared" si="1"/>
        <v>1</v>
      </c>
    </row>
    <row r="104" spans="2:17" hidden="1" x14ac:dyDescent="0.25">
      <c r="B104">
        <v>1039</v>
      </c>
      <c r="C104">
        <v>45</v>
      </c>
      <c r="D104">
        <v>60</v>
      </c>
      <c r="E104">
        <v>6</v>
      </c>
      <c r="F104">
        <v>45</v>
      </c>
      <c r="G104">
        <v>60</v>
      </c>
      <c r="H104">
        <v>232925.76</v>
      </c>
      <c r="I104">
        <v>33720</v>
      </c>
      <c r="J104">
        <v>122283.24</v>
      </c>
      <c r="K104">
        <v>1</v>
      </c>
      <c r="L104">
        <v>257762.92</v>
      </c>
      <c r="M104">
        <v>388929</v>
      </c>
      <c r="N104">
        <v>388929</v>
      </c>
      <c r="O104">
        <v>234.38</v>
      </c>
      <c r="P104">
        <v>54.12</v>
      </c>
      <c r="Q104">
        <f t="shared" si="1"/>
        <v>0</v>
      </c>
    </row>
    <row r="105" spans="2:17" hidden="1" x14ac:dyDescent="0.25">
      <c r="B105">
        <v>1039</v>
      </c>
      <c r="C105">
        <v>45</v>
      </c>
      <c r="D105">
        <v>60</v>
      </c>
      <c r="E105">
        <v>6</v>
      </c>
      <c r="F105">
        <v>45</v>
      </c>
      <c r="G105">
        <v>6</v>
      </c>
      <c r="H105">
        <v>232925.76</v>
      </c>
      <c r="I105">
        <v>33720</v>
      </c>
      <c r="J105">
        <v>122283.24</v>
      </c>
      <c r="K105">
        <v>2</v>
      </c>
      <c r="L105">
        <v>330330.44</v>
      </c>
      <c r="M105">
        <v>388929</v>
      </c>
      <c r="N105">
        <v>388929</v>
      </c>
      <c r="O105">
        <v>234.38</v>
      </c>
      <c r="P105">
        <v>112.74</v>
      </c>
      <c r="Q105">
        <f t="shared" si="1"/>
        <v>0</v>
      </c>
    </row>
    <row r="106" spans="2:17" hidden="1" x14ac:dyDescent="0.25">
      <c r="B106">
        <v>1039</v>
      </c>
      <c r="C106">
        <v>45</v>
      </c>
      <c r="D106">
        <v>60</v>
      </c>
      <c r="E106">
        <v>6</v>
      </c>
      <c r="F106">
        <v>45</v>
      </c>
      <c r="G106">
        <v>6</v>
      </c>
      <c r="H106">
        <v>229285.52</v>
      </c>
      <c r="I106">
        <v>13760</v>
      </c>
      <c r="J106">
        <v>142288.93</v>
      </c>
      <c r="K106">
        <v>3</v>
      </c>
      <c r="L106">
        <v>336459.72</v>
      </c>
      <c r="M106">
        <v>385334.45</v>
      </c>
      <c r="N106">
        <v>388929</v>
      </c>
      <c r="O106">
        <v>234.38</v>
      </c>
      <c r="P106">
        <v>172.47</v>
      </c>
      <c r="Q106">
        <f t="shared" si="1"/>
        <v>0</v>
      </c>
    </row>
    <row r="107" spans="2:17" hidden="1" x14ac:dyDescent="0.25">
      <c r="B107">
        <v>1039</v>
      </c>
      <c r="C107">
        <v>45</v>
      </c>
      <c r="D107">
        <v>60</v>
      </c>
      <c r="E107">
        <v>6</v>
      </c>
      <c r="F107">
        <v>45</v>
      </c>
      <c r="G107">
        <v>6</v>
      </c>
      <c r="H107">
        <v>229539.96</v>
      </c>
      <c r="I107">
        <v>16850</v>
      </c>
      <c r="J107">
        <v>135653.15</v>
      </c>
      <c r="K107">
        <v>4</v>
      </c>
      <c r="L107">
        <v>342797.8</v>
      </c>
      <c r="M107">
        <v>382043.1</v>
      </c>
      <c r="N107">
        <v>388929</v>
      </c>
      <c r="O107">
        <v>234.38</v>
      </c>
      <c r="P107">
        <v>235.52</v>
      </c>
      <c r="Q107">
        <f t="shared" si="1"/>
        <v>0</v>
      </c>
    </row>
    <row r="108" spans="2:17" hidden="1" x14ac:dyDescent="0.25">
      <c r="B108">
        <v>1039</v>
      </c>
      <c r="C108">
        <v>45</v>
      </c>
      <c r="D108">
        <v>60</v>
      </c>
      <c r="E108">
        <v>6</v>
      </c>
      <c r="F108">
        <v>45</v>
      </c>
      <c r="G108">
        <v>6</v>
      </c>
      <c r="H108">
        <v>229448.82</v>
      </c>
      <c r="I108">
        <v>19820</v>
      </c>
      <c r="J108">
        <v>126453.85</v>
      </c>
      <c r="K108">
        <v>5</v>
      </c>
      <c r="L108">
        <v>345522.34</v>
      </c>
      <c r="M108">
        <v>375722.67</v>
      </c>
      <c r="N108">
        <v>388929</v>
      </c>
      <c r="O108">
        <v>234.38</v>
      </c>
      <c r="P108">
        <v>297.94</v>
      </c>
      <c r="Q108">
        <f t="shared" si="1"/>
        <v>0</v>
      </c>
    </row>
    <row r="109" spans="2:17" hidden="1" x14ac:dyDescent="0.25">
      <c r="B109">
        <v>1039</v>
      </c>
      <c r="C109">
        <v>45</v>
      </c>
      <c r="D109">
        <v>60</v>
      </c>
      <c r="E109">
        <v>6</v>
      </c>
      <c r="F109">
        <v>45</v>
      </c>
      <c r="G109">
        <v>6</v>
      </c>
      <c r="H109">
        <v>229448.82</v>
      </c>
      <c r="I109">
        <v>19820</v>
      </c>
      <c r="J109">
        <v>126453.85</v>
      </c>
      <c r="K109">
        <v>6</v>
      </c>
      <c r="L109">
        <v>348008.62</v>
      </c>
      <c r="M109">
        <v>375722.67</v>
      </c>
      <c r="N109">
        <v>388929</v>
      </c>
      <c r="O109">
        <v>234.38</v>
      </c>
      <c r="P109">
        <v>367.93</v>
      </c>
      <c r="Q109">
        <f t="shared" si="1"/>
        <v>0</v>
      </c>
    </row>
    <row r="110" spans="2:17" hidden="1" x14ac:dyDescent="0.25">
      <c r="B110">
        <v>1039</v>
      </c>
      <c r="C110">
        <v>45</v>
      </c>
      <c r="D110">
        <v>60</v>
      </c>
      <c r="E110">
        <v>6</v>
      </c>
      <c r="F110">
        <v>45</v>
      </c>
      <c r="G110">
        <v>6</v>
      </c>
      <c r="H110">
        <v>229448.82</v>
      </c>
      <c r="I110">
        <v>19820</v>
      </c>
      <c r="J110">
        <v>126453.85</v>
      </c>
      <c r="K110">
        <v>7</v>
      </c>
      <c r="L110">
        <v>349820.04</v>
      </c>
      <c r="M110">
        <v>375722.67</v>
      </c>
      <c r="N110">
        <v>388929</v>
      </c>
      <c r="O110">
        <v>234.38</v>
      </c>
      <c r="P110">
        <v>446.27</v>
      </c>
      <c r="Q110">
        <f t="shared" si="1"/>
        <v>0</v>
      </c>
    </row>
    <row r="111" spans="2:17" hidden="1" x14ac:dyDescent="0.25">
      <c r="B111">
        <v>1039</v>
      </c>
      <c r="C111">
        <v>45</v>
      </c>
      <c r="D111">
        <v>60</v>
      </c>
      <c r="E111">
        <v>6</v>
      </c>
      <c r="F111">
        <v>45</v>
      </c>
      <c r="G111">
        <v>6</v>
      </c>
      <c r="H111">
        <v>230370.47</v>
      </c>
      <c r="I111">
        <v>21120</v>
      </c>
      <c r="J111">
        <v>102095.44</v>
      </c>
      <c r="K111">
        <v>8</v>
      </c>
      <c r="L111">
        <v>350063.69</v>
      </c>
      <c r="M111">
        <v>353585.91</v>
      </c>
      <c r="N111">
        <v>388929</v>
      </c>
      <c r="O111">
        <v>234.38</v>
      </c>
      <c r="P111">
        <v>530.65</v>
      </c>
      <c r="Q111">
        <f t="shared" si="1"/>
        <v>0</v>
      </c>
    </row>
    <row r="112" spans="2:17" x14ac:dyDescent="0.25">
      <c r="B112">
        <v>1039</v>
      </c>
      <c r="C112">
        <v>45</v>
      </c>
      <c r="D112">
        <v>60</v>
      </c>
      <c r="E112">
        <v>6</v>
      </c>
      <c r="F112">
        <v>45</v>
      </c>
      <c r="G112">
        <v>6</v>
      </c>
      <c r="H112">
        <v>230765.81</v>
      </c>
      <c r="I112">
        <v>21120</v>
      </c>
      <c r="J112">
        <v>98177.88</v>
      </c>
      <c r="K112">
        <v>9</v>
      </c>
      <c r="L112">
        <v>350063.69</v>
      </c>
      <c r="M112">
        <v>350063.69</v>
      </c>
      <c r="N112">
        <v>388929</v>
      </c>
      <c r="O112">
        <v>234.38</v>
      </c>
      <c r="P112">
        <v>614.55999999999995</v>
      </c>
      <c r="Q112">
        <f t="shared" si="1"/>
        <v>1</v>
      </c>
    </row>
    <row r="113" spans="2:17" hidden="1" x14ac:dyDescent="0.25">
      <c r="B113">
        <v>1040</v>
      </c>
      <c r="C113">
        <v>50</v>
      </c>
      <c r="D113">
        <v>60</v>
      </c>
      <c r="E113">
        <v>6</v>
      </c>
      <c r="F113">
        <v>40</v>
      </c>
      <c r="G113">
        <v>39</v>
      </c>
      <c r="H113">
        <v>233240.39</v>
      </c>
      <c r="I113">
        <v>33900</v>
      </c>
      <c r="J113">
        <v>123533.41</v>
      </c>
      <c r="K113">
        <v>1</v>
      </c>
      <c r="L113">
        <v>244594.94</v>
      </c>
      <c r="M113">
        <v>390673.81</v>
      </c>
      <c r="N113">
        <v>390673.81</v>
      </c>
      <c r="O113">
        <v>191.5</v>
      </c>
      <c r="P113">
        <v>45.34</v>
      </c>
      <c r="Q113">
        <f t="shared" si="1"/>
        <v>0</v>
      </c>
    </row>
    <row r="114" spans="2:17" hidden="1" x14ac:dyDescent="0.25">
      <c r="B114">
        <v>1040</v>
      </c>
      <c r="C114">
        <v>50</v>
      </c>
      <c r="D114">
        <v>60</v>
      </c>
      <c r="E114">
        <v>6</v>
      </c>
      <c r="F114">
        <v>40</v>
      </c>
      <c r="G114">
        <v>8</v>
      </c>
      <c r="H114">
        <v>233240.39</v>
      </c>
      <c r="I114">
        <v>33900</v>
      </c>
      <c r="J114">
        <v>123533.41</v>
      </c>
      <c r="K114">
        <v>2</v>
      </c>
      <c r="L114">
        <v>313646.34999999998</v>
      </c>
      <c r="M114">
        <v>390673.81</v>
      </c>
      <c r="N114">
        <v>390673.81</v>
      </c>
      <c r="O114">
        <v>191.5</v>
      </c>
      <c r="P114">
        <v>93.77</v>
      </c>
      <c r="Q114">
        <f t="shared" si="1"/>
        <v>0</v>
      </c>
    </row>
    <row r="115" spans="2:17" hidden="1" x14ac:dyDescent="0.25">
      <c r="B115">
        <v>1040</v>
      </c>
      <c r="C115">
        <v>50</v>
      </c>
      <c r="D115">
        <v>60</v>
      </c>
      <c r="E115">
        <v>6</v>
      </c>
      <c r="F115">
        <v>40</v>
      </c>
      <c r="G115">
        <v>6</v>
      </c>
      <c r="H115">
        <v>230669.01</v>
      </c>
      <c r="I115">
        <v>23630</v>
      </c>
      <c r="J115">
        <v>119791.05</v>
      </c>
      <c r="K115">
        <v>3</v>
      </c>
      <c r="L115">
        <v>329134.98</v>
      </c>
      <c r="M115">
        <v>374090.05</v>
      </c>
      <c r="N115">
        <v>390673.81</v>
      </c>
      <c r="O115">
        <v>191.5</v>
      </c>
      <c r="P115">
        <v>144.16</v>
      </c>
      <c r="Q115">
        <f t="shared" si="1"/>
        <v>0</v>
      </c>
    </row>
    <row r="116" spans="2:17" hidden="1" x14ac:dyDescent="0.25">
      <c r="B116">
        <v>1040</v>
      </c>
      <c r="C116">
        <v>50</v>
      </c>
      <c r="D116">
        <v>60</v>
      </c>
      <c r="E116">
        <v>6</v>
      </c>
      <c r="F116">
        <v>40</v>
      </c>
      <c r="G116">
        <v>6</v>
      </c>
      <c r="H116">
        <v>229779.91</v>
      </c>
      <c r="I116">
        <v>20160</v>
      </c>
      <c r="J116">
        <v>107919.46</v>
      </c>
      <c r="K116">
        <v>4</v>
      </c>
      <c r="L116">
        <v>334915.15999999997</v>
      </c>
      <c r="M116">
        <v>357859.37</v>
      </c>
      <c r="N116">
        <v>390673.81</v>
      </c>
      <c r="O116">
        <v>191.5</v>
      </c>
      <c r="P116">
        <v>191.78</v>
      </c>
      <c r="Q116">
        <f t="shared" si="1"/>
        <v>0</v>
      </c>
    </row>
    <row r="117" spans="2:17" hidden="1" x14ac:dyDescent="0.25">
      <c r="B117">
        <v>1040</v>
      </c>
      <c r="C117">
        <v>50</v>
      </c>
      <c r="D117">
        <v>60</v>
      </c>
      <c r="E117">
        <v>6</v>
      </c>
      <c r="F117">
        <v>40</v>
      </c>
      <c r="G117">
        <v>6</v>
      </c>
      <c r="H117">
        <v>229779.91</v>
      </c>
      <c r="I117">
        <v>20160</v>
      </c>
      <c r="J117">
        <v>107919.46</v>
      </c>
      <c r="K117">
        <v>5</v>
      </c>
      <c r="L117">
        <v>341181.74</v>
      </c>
      <c r="M117">
        <v>357859.37</v>
      </c>
      <c r="N117">
        <v>390673.81</v>
      </c>
      <c r="O117">
        <v>191.5</v>
      </c>
      <c r="P117">
        <v>257</v>
      </c>
      <c r="Q117">
        <f t="shared" si="1"/>
        <v>0</v>
      </c>
    </row>
    <row r="118" spans="2:17" hidden="1" x14ac:dyDescent="0.25">
      <c r="B118">
        <v>1040</v>
      </c>
      <c r="C118">
        <v>50</v>
      </c>
      <c r="D118">
        <v>60</v>
      </c>
      <c r="E118">
        <v>6</v>
      </c>
      <c r="F118">
        <v>40</v>
      </c>
      <c r="G118">
        <v>6</v>
      </c>
      <c r="H118">
        <v>230184.77</v>
      </c>
      <c r="I118">
        <v>19860</v>
      </c>
      <c r="J118">
        <v>102709.99</v>
      </c>
      <c r="K118">
        <v>6</v>
      </c>
      <c r="L118">
        <v>342080.88</v>
      </c>
      <c r="M118">
        <v>352754.76</v>
      </c>
      <c r="N118">
        <v>390673.81</v>
      </c>
      <c r="O118">
        <v>191.5</v>
      </c>
      <c r="P118">
        <v>328.83</v>
      </c>
      <c r="Q118">
        <f t="shared" si="1"/>
        <v>0</v>
      </c>
    </row>
    <row r="119" spans="2:17" hidden="1" x14ac:dyDescent="0.25">
      <c r="B119">
        <v>1040</v>
      </c>
      <c r="C119">
        <v>50</v>
      </c>
      <c r="D119">
        <v>60</v>
      </c>
      <c r="E119">
        <v>6</v>
      </c>
      <c r="F119">
        <v>40</v>
      </c>
      <c r="G119">
        <v>6</v>
      </c>
      <c r="H119">
        <v>230897.74</v>
      </c>
      <c r="I119">
        <v>19860</v>
      </c>
      <c r="J119">
        <v>91915.96</v>
      </c>
      <c r="K119">
        <v>7</v>
      </c>
      <c r="L119">
        <v>342118.83</v>
      </c>
      <c r="M119">
        <v>342673.71</v>
      </c>
      <c r="N119">
        <v>390673.81</v>
      </c>
      <c r="O119">
        <v>191.5</v>
      </c>
      <c r="P119">
        <v>402.51</v>
      </c>
      <c r="Q119">
        <f t="shared" si="1"/>
        <v>0</v>
      </c>
    </row>
    <row r="120" spans="2:17" x14ac:dyDescent="0.25">
      <c r="B120">
        <v>1040</v>
      </c>
      <c r="C120">
        <v>50</v>
      </c>
      <c r="D120">
        <v>60</v>
      </c>
      <c r="E120">
        <v>6</v>
      </c>
      <c r="F120">
        <v>40</v>
      </c>
      <c r="G120">
        <v>6</v>
      </c>
      <c r="H120">
        <v>230989.85</v>
      </c>
      <c r="I120">
        <v>19860</v>
      </c>
      <c r="J120">
        <v>91268.97</v>
      </c>
      <c r="K120">
        <v>8</v>
      </c>
      <c r="L120">
        <v>342118.83</v>
      </c>
      <c r="M120">
        <v>342118.83</v>
      </c>
      <c r="N120">
        <v>390673.81</v>
      </c>
      <c r="O120">
        <v>191.5</v>
      </c>
      <c r="P120">
        <v>477.5</v>
      </c>
      <c r="Q120">
        <v>1</v>
      </c>
    </row>
  </sheetData>
  <autoFilter ref="B1:Q120" xr:uid="{D32262F3-E222-4246-ABD0-83EEE4BE0ED7}">
    <filterColumn colId="15">
      <filters>
        <filter val="1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090C-333B-424F-8325-2E2B3C69F6BF}">
  <dimension ref="A1:Z12"/>
  <sheetViews>
    <sheetView workbookViewId="0">
      <selection activeCell="W21" sqref="W21"/>
    </sheetView>
  </sheetViews>
  <sheetFormatPr defaultRowHeight="13.8" x14ac:dyDescent="0.25"/>
  <sheetData>
    <row r="1" spans="1:26" x14ac:dyDescent="0.25">
      <c r="A1">
        <v>1029</v>
      </c>
      <c r="B1">
        <v>40</v>
      </c>
      <c r="C1">
        <v>60</v>
      </c>
      <c r="D1">
        <v>6</v>
      </c>
      <c r="E1">
        <v>30</v>
      </c>
      <c r="F1">
        <v>12</v>
      </c>
      <c r="G1">
        <v>231190.15</v>
      </c>
      <c r="H1">
        <v>24780</v>
      </c>
      <c r="I1">
        <v>90446.29</v>
      </c>
      <c r="J1">
        <v>13</v>
      </c>
      <c r="K1">
        <v>346416.45</v>
      </c>
      <c r="L1">
        <v>346416.45</v>
      </c>
      <c r="M1">
        <v>410434.17</v>
      </c>
      <c r="N1">
        <v>131.31</v>
      </c>
      <c r="O1">
        <v>9313.11</v>
      </c>
      <c r="Q1">
        <v>11</v>
      </c>
      <c r="R1">
        <v>346416.45</v>
      </c>
      <c r="S1">
        <v>346416.45</v>
      </c>
      <c r="T1">
        <v>410434.17</v>
      </c>
      <c r="U1">
        <v>131.27000000000001</v>
      </c>
      <c r="V1">
        <v>2819.62</v>
      </c>
      <c r="W1">
        <v>344963.18</v>
      </c>
      <c r="X1">
        <f>O1-V1</f>
        <v>6493.4900000000007</v>
      </c>
      <c r="Z1">
        <f>SUM(B1:E1)-D1</f>
        <v>130</v>
      </c>
    </row>
    <row r="2" spans="1:26" x14ac:dyDescent="0.25">
      <c r="A2">
        <v>1030</v>
      </c>
      <c r="B2">
        <v>40</v>
      </c>
      <c r="C2">
        <v>55</v>
      </c>
      <c r="D2">
        <v>6</v>
      </c>
      <c r="E2">
        <v>35</v>
      </c>
      <c r="F2">
        <v>12</v>
      </c>
      <c r="G2">
        <v>211504.17</v>
      </c>
      <c r="H2">
        <v>27120</v>
      </c>
      <c r="I2">
        <v>78011.429999999993</v>
      </c>
      <c r="J2">
        <v>11</v>
      </c>
      <c r="K2">
        <v>316635.59999999998</v>
      </c>
      <c r="L2">
        <v>316635.59999999998</v>
      </c>
      <c r="M2">
        <v>374540.26</v>
      </c>
      <c r="N2">
        <v>149.91999999999999</v>
      </c>
      <c r="O2">
        <v>1798.33</v>
      </c>
      <c r="Q2">
        <v>10</v>
      </c>
      <c r="R2">
        <v>316635.59999999998</v>
      </c>
      <c r="S2">
        <v>316635.59999999998</v>
      </c>
      <c r="T2">
        <v>374540.26</v>
      </c>
      <c r="U2">
        <v>151.11000000000001</v>
      </c>
      <c r="V2">
        <v>793.97</v>
      </c>
      <c r="W2">
        <v>316510.34000000003</v>
      </c>
      <c r="X2">
        <f t="shared" ref="X2:X12" si="0">O2-V2</f>
        <v>1004.3599999999999</v>
      </c>
      <c r="Z2">
        <f t="shared" ref="Z2:Z12" si="1">SUM(B2:E2)-D2</f>
        <v>130</v>
      </c>
    </row>
    <row r="3" spans="1:26" x14ac:dyDescent="0.25">
      <c r="A3">
        <v>1031</v>
      </c>
      <c r="B3">
        <v>35</v>
      </c>
      <c r="C3">
        <v>60</v>
      </c>
      <c r="D3">
        <v>6</v>
      </c>
      <c r="E3">
        <v>35</v>
      </c>
      <c r="F3">
        <v>9</v>
      </c>
      <c r="G3">
        <v>232909.29</v>
      </c>
      <c r="H3">
        <v>21050</v>
      </c>
      <c r="I3">
        <v>95818.98</v>
      </c>
      <c r="J3">
        <v>13</v>
      </c>
      <c r="K3">
        <v>349778.27</v>
      </c>
      <c r="L3">
        <v>349778.27</v>
      </c>
      <c r="M3">
        <v>395914.61</v>
      </c>
      <c r="N3">
        <v>130.72</v>
      </c>
      <c r="O3">
        <v>5725.27</v>
      </c>
      <c r="Q3">
        <v>14</v>
      </c>
      <c r="R3">
        <v>349778.27</v>
      </c>
      <c r="S3">
        <v>349778.27</v>
      </c>
      <c r="T3">
        <v>395914.61</v>
      </c>
      <c r="U3">
        <v>131.1</v>
      </c>
      <c r="V3">
        <v>3968.26</v>
      </c>
      <c r="W3">
        <v>348676.26</v>
      </c>
      <c r="X3">
        <f t="shared" si="0"/>
        <v>1757.0100000000002</v>
      </c>
      <c r="Z3">
        <f t="shared" si="1"/>
        <v>130</v>
      </c>
    </row>
    <row r="4" spans="1:26" x14ac:dyDescent="0.25">
      <c r="A4">
        <v>1032</v>
      </c>
      <c r="B4">
        <v>45</v>
      </c>
      <c r="C4">
        <v>55</v>
      </c>
      <c r="D4">
        <v>6</v>
      </c>
      <c r="E4">
        <v>30</v>
      </c>
      <c r="F4">
        <v>6</v>
      </c>
      <c r="G4">
        <v>209799.28</v>
      </c>
      <c r="H4">
        <v>13380</v>
      </c>
      <c r="I4">
        <v>91402.82</v>
      </c>
      <c r="J4">
        <v>10</v>
      </c>
      <c r="K4">
        <v>314582.11</v>
      </c>
      <c r="L4">
        <v>314582.11</v>
      </c>
      <c r="M4">
        <v>376711.31</v>
      </c>
      <c r="N4">
        <v>115.31</v>
      </c>
      <c r="O4">
        <v>436.03</v>
      </c>
      <c r="Q4">
        <v>10</v>
      </c>
      <c r="R4">
        <v>314582.11</v>
      </c>
      <c r="S4">
        <v>314582.11</v>
      </c>
      <c r="T4">
        <v>376711.31</v>
      </c>
      <c r="U4">
        <v>114.51</v>
      </c>
      <c r="V4">
        <v>497.75</v>
      </c>
      <c r="W4">
        <v>314526.42</v>
      </c>
      <c r="X4">
        <f t="shared" si="0"/>
        <v>-61.720000000000027</v>
      </c>
      <c r="Z4">
        <f t="shared" si="1"/>
        <v>130</v>
      </c>
    </row>
    <row r="5" spans="1:26" x14ac:dyDescent="0.25">
      <c r="A5">
        <v>1033</v>
      </c>
      <c r="B5">
        <v>45</v>
      </c>
      <c r="C5">
        <v>60</v>
      </c>
      <c r="D5">
        <v>6</v>
      </c>
      <c r="E5">
        <v>35</v>
      </c>
      <c r="F5">
        <v>6</v>
      </c>
      <c r="G5">
        <v>230765.81</v>
      </c>
      <c r="H5">
        <v>21120</v>
      </c>
      <c r="I5">
        <v>94412.69</v>
      </c>
      <c r="J5">
        <v>8</v>
      </c>
      <c r="K5">
        <v>346298.5</v>
      </c>
      <c r="L5">
        <v>346298.5</v>
      </c>
      <c r="M5">
        <v>413351.72</v>
      </c>
      <c r="N5">
        <v>166.66</v>
      </c>
      <c r="O5">
        <v>385.4</v>
      </c>
      <c r="Q5">
        <v>9</v>
      </c>
      <c r="R5">
        <v>346298.5</v>
      </c>
      <c r="S5">
        <v>346298.5</v>
      </c>
      <c r="T5">
        <v>413351.72</v>
      </c>
      <c r="U5">
        <v>159.9</v>
      </c>
      <c r="V5">
        <v>471.55</v>
      </c>
      <c r="W5">
        <v>346298.5</v>
      </c>
      <c r="X5">
        <f t="shared" si="0"/>
        <v>-86.150000000000034</v>
      </c>
      <c r="Z5">
        <f t="shared" si="1"/>
        <v>140</v>
      </c>
    </row>
    <row r="6" spans="1:26" x14ac:dyDescent="0.25">
      <c r="A6">
        <v>1034</v>
      </c>
      <c r="B6">
        <v>45</v>
      </c>
      <c r="C6">
        <v>55</v>
      </c>
      <c r="D6">
        <v>6</v>
      </c>
      <c r="E6">
        <v>40</v>
      </c>
      <c r="F6">
        <v>6</v>
      </c>
      <c r="G6">
        <v>209799.28</v>
      </c>
      <c r="H6">
        <v>13380</v>
      </c>
      <c r="I6">
        <v>87350.02</v>
      </c>
      <c r="J6">
        <v>10</v>
      </c>
      <c r="K6">
        <v>310529.3</v>
      </c>
      <c r="L6">
        <v>310529.3</v>
      </c>
      <c r="M6">
        <v>357757.4</v>
      </c>
      <c r="N6">
        <v>187.75</v>
      </c>
      <c r="O6">
        <v>526.58000000000004</v>
      </c>
      <c r="Q6">
        <v>9</v>
      </c>
      <c r="R6">
        <v>310529.3</v>
      </c>
      <c r="S6">
        <v>310529.3</v>
      </c>
      <c r="T6">
        <v>357757.4</v>
      </c>
      <c r="U6">
        <v>186.81</v>
      </c>
      <c r="V6">
        <v>471.83</v>
      </c>
      <c r="W6">
        <v>310529.3</v>
      </c>
      <c r="X6">
        <f t="shared" si="0"/>
        <v>54.750000000000057</v>
      </c>
      <c r="Z6">
        <f t="shared" si="1"/>
        <v>140</v>
      </c>
    </row>
    <row r="7" spans="1:26" s="2" customFormat="1" x14ac:dyDescent="0.25">
      <c r="A7" s="2">
        <v>1035</v>
      </c>
      <c r="B7" s="2">
        <v>40</v>
      </c>
      <c r="C7" s="2">
        <v>60</v>
      </c>
      <c r="D7" s="2">
        <v>6</v>
      </c>
      <c r="E7" s="2">
        <v>40</v>
      </c>
      <c r="F7" s="2">
        <v>12</v>
      </c>
      <c r="G7" s="2">
        <v>230947.97</v>
      </c>
      <c r="H7" s="2">
        <v>24780</v>
      </c>
      <c r="I7" s="2">
        <v>103856.89</v>
      </c>
      <c r="J7" s="2">
        <v>10</v>
      </c>
      <c r="K7" s="2">
        <v>351791.04</v>
      </c>
      <c r="L7" s="2">
        <v>359584.85</v>
      </c>
      <c r="M7" s="2">
        <v>383162.22</v>
      </c>
      <c r="N7" s="2">
        <v>207.66</v>
      </c>
      <c r="O7" s="2">
        <v>11333.7</v>
      </c>
      <c r="Q7" s="2">
        <v>14</v>
      </c>
      <c r="R7" s="2">
        <v>352097.15</v>
      </c>
      <c r="S7" s="2">
        <v>352097.15</v>
      </c>
      <c r="T7" s="2">
        <v>383162.22</v>
      </c>
      <c r="U7" s="2">
        <v>200.18</v>
      </c>
      <c r="V7" s="2">
        <v>5095.7</v>
      </c>
      <c r="W7" s="2">
        <v>349391.92</v>
      </c>
      <c r="X7">
        <f t="shared" si="0"/>
        <v>6238.0000000000009</v>
      </c>
      <c r="Z7">
        <f t="shared" si="1"/>
        <v>140</v>
      </c>
    </row>
    <row r="8" spans="1:26" x14ac:dyDescent="0.25">
      <c r="A8">
        <v>1036</v>
      </c>
      <c r="B8">
        <v>50</v>
      </c>
      <c r="C8">
        <v>55</v>
      </c>
      <c r="D8">
        <v>6</v>
      </c>
      <c r="E8">
        <v>35</v>
      </c>
      <c r="F8">
        <v>6</v>
      </c>
      <c r="G8">
        <v>210655.72</v>
      </c>
      <c r="H8">
        <v>13080</v>
      </c>
      <c r="I8">
        <v>78781.86</v>
      </c>
      <c r="J8">
        <v>7</v>
      </c>
      <c r="K8">
        <v>302517.58</v>
      </c>
      <c r="L8">
        <v>302517.58</v>
      </c>
      <c r="M8">
        <v>330749.64</v>
      </c>
      <c r="N8">
        <v>144.15</v>
      </c>
      <c r="O8">
        <v>313.52999999999997</v>
      </c>
      <c r="Q8">
        <v>8</v>
      </c>
      <c r="R8">
        <v>302517.58</v>
      </c>
      <c r="S8">
        <v>302517.58</v>
      </c>
      <c r="T8">
        <v>330749.64</v>
      </c>
      <c r="U8">
        <v>147.34</v>
      </c>
      <c r="V8">
        <v>387.99</v>
      </c>
      <c r="W8">
        <v>302517.58</v>
      </c>
      <c r="X8">
        <f t="shared" si="0"/>
        <v>-74.460000000000036</v>
      </c>
      <c r="Z8">
        <f t="shared" si="1"/>
        <v>140</v>
      </c>
    </row>
    <row r="9" spans="1:26" x14ac:dyDescent="0.25">
      <c r="A9">
        <v>1037</v>
      </c>
      <c r="B9">
        <v>45</v>
      </c>
      <c r="C9">
        <v>65</v>
      </c>
      <c r="D9">
        <v>6</v>
      </c>
      <c r="E9">
        <v>40</v>
      </c>
      <c r="F9">
        <v>12</v>
      </c>
      <c r="G9">
        <v>250725.27</v>
      </c>
      <c r="H9">
        <v>26460</v>
      </c>
      <c r="I9">
        <v>87527.07</v>
      </c>
      <c r="J9">
        <v>11</v>
      </c>
      <c r="K9">
        <v>364712.33</v>
      </c>
      <c r="L9">
        <v>364712.33</v>
      </c>
      <c r="M9">
        <v>410186.82</v>
      </c>
      <c r="N9">
        <v>213.19</v>
      </c>
      <c r="O9">
        <v>764.6</v>
      </c>
      <c r="Q9">
        <v>11</v>
      </c>
      <c r="R9">
        <v>364712.33</v>
      </c>
      <c r="S9">
        <v>364712.33</v>
      </c>
      <c r="T9">
        <v>410186.82</v>
      </c>
      <c r="U9">
        <v>222.75</v>
      </c>
      <c r="V9">
        <v>720.69</v>
      </c>
      <c r="W9">
        <v>364499.07</v>
      </c>
      <c r="X9">
        <f t="shared" si="0"/>
        <v>43.909999999999968</v>
      </c>
      <c r="Z9">
        <f t="shared" si="1"/>
        <v>150</v>
      </c>
    </row>
    <row r="10" spans="1:26" x14ac:dyDescent="0.25">
      <c r="A10">
        <v>1038</v>
      </c>
      <c r="B10">
        <v>50</v>
      </c>
      <c r="C10">
        <v>55</v>
      </c>
      <c r="D10">
        <v>6</v>
      </c>
      <c r="E10">
        <v>45</v>
      </c>
      <c r="F10">
        <v>12</v>
      </c>
      <c r="G10">
        <v>211272.82</v>
      </c>
      <c r="H10">
        <v>28320</v>
      </c>
      <c r="I10">
        <v>68284.69</v>
      </c>
      <c r="J10">
        <v>10</v>
      </c>
      <c r="K10">
        <v>307877.51</v>
      </c>
      <c r="L10">
        <v>307877.51</v>
      </c>
      <c r="M10">
        <v>366308.44</v>
      </c>
      <c r="N10">
        <v>252.73</v>
      </c>
      <c r="O10">
        <v>1371.44</v>
      </c>
      <c r="Q10">
        <v>10</v>
      </c>
      <c r="R10">
        <v>307877.51</v>
      </c>
      <c r="S10">
        <v>307877.51</v>
      </c>
      <c r="T10">
        <v>366308.44</v>
      </c>
      <c r="U10">
        <v>275.77</v>
      </c>
      <c r="V10">
        <v>1213.05</v>
      </c>
      <c r="W10">
        <v>307717.75</v>
      </c>
      <c r="X10">
        <f t="shared" si="0"/>
        <v>158.3900000000001</v>
      </c>
      <c r="Z10">
        <f t="shared" si="1"/>
        <v>150</v>
      </c>
    </row>
    <row r="11" spans="1:26" x14ac:dyDescent="0.25">
      <c r="A11">
        <v>1039</v>
      </c>
      <c r="B11">
        <v>45</v>
      </c>
      <c r="C11">
        <v>60</v>
      </c>
      <c r="D11">
        <v>6</v>
      </c>
      <c r="E11">
        <v>45</v>
      </c>
      <c r="F11">
        <v>6</v>
      </c>
      <c r="G11">
        <v>230765.81</v>
      </c>
      <c r="H11">
        <v>21120</v>
      </c>
      <c r="I11">
        <v>98177.88</v>
      </c>
      <c r="J11">
        <v>9</v>
      </c>
      <c r="K11">
        <v>350063.69</v>
      </c>
      <c r="L11">
        <v>350063.69</v>
      </c>
      <c r="M11">
        <v>388929</v>
      </c>
      <c r="N11">
        <v>234.38</v>
      </c>
      <c r="O11">
        <v>614.55999999999995</v>
      </c>
      <c r="Q11">
        <v>9</v>
      </c>
      <c r="R11">
        <v>350063.69</v>
      </c>
      <c r="S11">
        <v>350063.69</v>
      </c>
      <c r="T11">
        <v>388929</v>
      </c>
      <c r="U11">
        <v>259.06</v>
      </c>
      <c r="V11">
        <v>763.23</v>
      </c>
      <c r="W11">
        <v>350063.69</v>
      </c>
      <c r="X11">
        <f t="shared" si="0"/>
        <v>-148.67000000000007</v>
      </c>
      <c r="Z11">
        <f t="shared" si="1"/>
        <v>150</v>
      </c>
    </row>
    <row r="12" spans="1:26" x14ac:dyDescent="0.25">
      <c r="A12">
        <v>1040</v>
      </c>
      <c r="B12">
        <v>50</v>
      </c>
      <c r="C12">
        <v>60</v>
      </c>
      <c r="D12">
        <v>6</v>
      </c>
      <c r="E12">
        <v>40</v>
      </c>
      <c r="F12">
        <v>6</v>
      </c>
      <c r="G12">
        <v>230989.85</v>
      </c>
      <c r="H12">
        <v>19860</v>
      </c>
      <c r="I12">
        <v>91268.97</v>
      </c>
      <c r="J12">
        <v>8</v>
      </c>
      <c r="K12">
        <v>342118.83</v>
      </c>
      <c r="L12">
        <v>342118.83</v>
      </c>
      <c r="M12">
        <v>390673.81</v>
      </c>
      <c r="N12">
        <v>191.5</v>
      </c>
      <c r="O12">
        <v>477.5</v>
      </c>
      <c r="Q12">
        <v>8</v>
      </c>
      <c r="R12">
        <v>342118.83</v>
      </c>
      <c r="S12">
        <v>342118.83</v>
      </c>
      <c r="T12">
        <v>390673.81</v>
      </c>
      <c r="U12">
        <v>204.27</v>
      </c>
      <c r="V12">
        <v>506.76</v>
      </c>
      <c r="W12">
        <v>342118.83</v>
      </c>
      <c r="X12">
        <f t="shared" si="0"/>
        <v>-29.259999999999991</v>
      </c>
      <c r="Z12">
        <f t="shared" si="1"/>
        <v>150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6AC3-6219-4B51-B455-E4E62E1B773E}">
  <sheetPr filterMode="1"/>
  <dimension ref="B1:R123"/>
  <sheetViews>
    <sheetView workbookViewId="0">
      <selection activeCell="K11" sqref="K11:Q123"/>
    </sheetView>
  </sheetViews>
  <sheetFormatPr defaultRowHeight="13.8" x14ac:dyDescent="0.25"/>
  <sheetData>
    <row r="1" spans="2:18" x14ac:dyDescent="0.25">
      <c r="B1">
        <v>1029</v>
      </c>
      <c r="C1">
        <v>40</v>
      </c>
      <c r="D1">
        <v>60</v>
      </c>
      <c r="E1">
        <v>6</v>
      </c>
      <c r="F1">
        <v>30</v>
      </c>
      <c r="G1">
        <v>54</v>
      </c>
      <c r="H1">
        <v>233022.86</v>
      </c>
      <c r="I1">
        <v>32220</v>
      </c>
      <c r="J1">
        <v>145191.29999999999</v>
      </c>
      <c r="K1">
        <v>1</v>
      </c>
      <c r="L1" t="e" cm="1">
        <f t="array" ref="L1">-INF</f>
        <v>#NAME?</v>
      </c>
      <c r="M1">
        <v>410434.17</v>
      </c>
      <c r="N1">
        <v>410434.17</v>
      </c>
      <c r="O1">
        <v>131.27000000000001</v>
      </c>
      <c r="P1">
        <v>28.95</v>
      </c>
      <c r="Q1">
        <v>67337.58</v>
      </c>
      <c r="R1">
        <f>IF(B1&lt;B2, 1, 0)</f>
        <v>0</v>
      </c>
    </row>
    <row r="2" spans="2:18" hidden="1" x14ac:dyDescent="0.25">
      <c r="B2">
        <v>1029</v>
      </c>
      <c r="C2">
        <v>40</v>
      </c>
      <c r="D2">
        <v>60</v>
      </c>
      <c r="E2">
        <v>6</v>
      </c>
      <c r="F2">
        <v>30</v>
      </c>
      <c r="G2">
        <v>12</v>
      </c>
      <c r="H2">
        <v>233022.86</v>
      </c>
      <c r="I2">
        <v>32220</v>
      </c>
      <c r="J2">
        <v>145191.29999999999</v>
      </c>
      <c r="K2">
        <v>2</v>
      </c>
      <c r="L2" t="e" cm="1">
        <f t="array" ref="L2">-INF</f>
        <v>#NAME?</v>
      </c>
      <c r="M2">
        <v>410434.17</v>
      </c>
      <c r="N2">
        <v>410434.17</v>
      </c>
      <c r="O2">
        <v>131.27000000000001</v>
      </c>
      <c r="P2">
        <v>59.39</v>
      </c>
      <c r="Q2">
        <v>318228.65999999997</v>
      </c>
      <c r="R2">
        <f t="shared" ref="R2:R65" si="0">IF(B2&lt;B3, 1, 0)</f>
        <v>0</v>
      </c>
    </row>
    <row r="3" spans="2:18" hidden="1" x14ac:dyDescent="0.25">
      <c r="B3">
        <v>1029</v>
      </c>
      <c r="C3">
        <v>40</v>
      </c>
      <c r="D3">
        <v>60</v>
      </c>
      <c r="E3">
        <v>6</v>
      </c>
      <c r="F3">
        <v>30</v>
      </c>
      <c r="G3">
        <v>12</v>
      </c>
      <c r="H3">
        <v>233022.86</v>
      </c>
      <c r="I3">
        <v>32220</v>
      </c>
      <c r="J3">
        <v>145191.29999999999</v>
      </c>
      <c r="K3">
        <v>3</v>
      </c>
      <c r="L3" t="e" cm="1">
        <f t="array" ref="L3">-INF</f>
        <v>#NAME?</v>
      </c>
      <c r="M3">
        <v>410434.17</v>
      </c>
      <c r="N3">
        <v>410434.17</v>
      </c>
      <c r="O3">
        <v>131.27000000000001</v>
      </c>
      <c r="P3">
        <v>104.4</v>
      </c>
      <c r="Q3">
        <v>332828.84000000003</v>
      </c>
      <c r="R3">
        <f t="shared" si="0"/>
        <v>0</v>
      </c>
    </row>
    <row r="4" spans="2:18" hidden="1" x14ac:dyDescent="0.25">
      <c r="B4">
        <v>1029</v>
      </c>
      <c r="C4">
        <v>40</v>
      </c>
      <c r="D4">
        <v>60</v>
      </c>
      <c r="E4">
        <v>6</v>
      </c>
      <c r="F4">
        <v>30</v>
      </c>
      <c r="G4">
        <v>6</v>
      </c>
      <c r="H4">
        <v>229620.01</v>
      </c>
      <c r="I4">
        <v>24780</v>
      </c>
      <c r="J4">
        <v>119755.85</v>
      </c>
      <c r="K4">
        <v>4</v>
      </c>
      <c r="L4" t="e" cm="1">
        <f t="array" ref="L4">-INF</f>
        <v>#NAME?</v>
      </c>
      <c r="M4">
        <v>374155.86</v>
      </c>
      <c r="N4">
        <v>410434.17</v>
      </c>
      <c r="O4">
        <v>131.27000000000001</v>
      </c>
      <c r="P4">
        <v>152.63</v>
      </c>
      <c r="Q4">
        <v>334201.55</v>
      </c>
      <c r="R4">
        <f t="shared" si="0"/>
        <v>0</v>
      </c>
    </row>
    <row r="5" spans="2:18" hidden="1" x14ac:dyDescent="0.25">
      <c r="B5">
        <v>1029</v>
      </c>
      <c r="C5">
        <v>40</v>
      </c>
      <c r="D5">
        <v>60</v>
      </c>
      <c r="E5">
        <v>6</v>
      </c>
      <c r="F5">
        <v>30</v>
      </c>
      <c r="G5">
        <v>12</v>
      </c>
      <c r="H5">
        <v>229620.01</v>
      </c>
      <c r="I5">
        <v>24780</v>
      </c>
      <c r="J5">
        <v>119755.85</v>
      </c>
      <c r="K5">
        <v>5</v>
      </c>
      <c r="L5" t="e" cm="1">
        <f t="array" ref="L5">-INF</f>
        <v>#NAME?</v>
      </c>
      <c r="M5">
        <v>374155.86</v>
      </c>
      <c r="N5">
        <v>410434.17</v>
      </c>
      <c r="O5">
        <v>131.27000000000001</v>
      </c>
      <c r="P5">
        <v>432.06</v>
      </c>
      <c r="Q5">
        <v>338525.25</v>
      </c>
      <c r="R5">
        <f t="shared" si="0"/>
        <v>0</v>
      </c>
    </row>
    <row r="6" spans="2:18" hidden="1" x14ac:dyDescent="0.25">
      <c r="B6">
        <v>1029</v>
      </c>
      <c r="C6">
        <v>40</v>
      </c>
      <c r="D6">
        <v>60</v>
      </c>
      <c r="E6">
        <v>6</v>
      </c>
      <c r="F6">
        <v>30</v>
      </c>
      <c r="G6">
        <v>6</v>
      </c>
      <c r="H6">
        <v>230717.89</v>
      </c>
      <c r="I6">
        <v>27300</v>
      </c>
      <c r="J6">
        <v>102267.84</v>
      </c>
      <c r="K6">
        <v>6</v>
      </c>
      <c r="L6" t="e" cm="1">
        <f t="array" ref="L6">-INF</f>
        <v>#NAME?</v>
      </c>
      <c r="M6">
        <v>360285.73</v>
      </c>
      <c r="N6">
        <v>410434.17</v>
      </c>
      <c r="O6">
        <v>131.27000000000001</v>
      </c>
      <c r="P6">
        <v>737.65</v>
      </c>
      <c r="Q6">
        <v>340581.08</v>
      </c>
      <c r="R6">
        <f t="shared" si="0"/>
        <v>0</v>
      </c>
    </row>
    <row r="7" spans="2:18" hidden="1" x14ac:dyDescent="0.25">
      <c r="B7">
        <v>1029</v>
      </c>
      <c r="C7">
        <v>40</v>
      </c>
      <c r="D7">
        <v>60</v>
      </c>
      <c r="E7">
        <v>6</v>
      </c>
      <c r="F7">
        <v>30</v>
      </c>
      <c r="G7">
        <v>12</v>
      </c>
      <c r="H7">
        <v>230717.89</v>
      </c>
      <c r="I7">
        <v>27300</v>
      </c>
      <c r="J7">
        <v>102267.84</v>
      </c>
      <c r="K7">
        <v>7</v>
      </c>
      <c r="L7" t="e" cm="1">
        <f t="array" ref="L7">-INF</f>
        <v>#NAME?</v>
      </c>
      <c r="M7">
        <v>360285.73</v>
      </c>
      <c r="N7">
        <v>410434.17</v>
      </c>
      <c r="O7">
        <v>131.27000000000001</v>
      </c>
      <c r="P7">
        <v>917.29</v>
      </c>
      <c r="Q7">
        <v>343529.98</v>
      </c>
      <c r="R7">
        <f t="shared" si="0"/>
        <v>0</v>
      </c>
    </row>
    <row r="8" spans="2:18" hidden="1" x14ac:dyDescent="0.25">
      <c r="B8">
        <v>1029</v>
      </c>
      <c r="C8">
        <v>40</v>
      </c>
      <c r="D8">
        <v>60</v>
      </c>
      <c r="E8">
        <v>6</v>
      </c>
      <c r="F8">
        <v>30</v>
      </c>
      <c r="G8">
        <v>12</v>
      </c>
      <c r="H8">
        <v>230717.89</v>
      </c>
      <c r="I8">
        <v>27300</v>
      </c>
      <c r="J8">
        <v>102267.84</v>
      </c>
      <c r="K8">
        <v>8</v>
      </c>
      <c r="L8" t="e" cm="1">
        <f t="array" ref="L8">-INF</f>
        <v>#NAME?</v>
      </c>
      <c r="M8">
        <v>360285.73</v>
      </c>
      <c r="N8">
        <v>410434.17</v>
      </c>
      <c r="O8">
        <v>131.27000000000001</v>
      </c>
      <c r="P8">
        <v>1436.03</v>
      </c>
      <c r="Q8">
        <v>344963.18</v>
      </c>
      <c r="R8">
        <f t="shared" si="0"/>
        <v>0</v>
      </c>
    </row>
    <row r="9" spans="2:18" hidden="1" x14ac:dyDescent="0.25">
      <c r="B9">
        <v>1029</v>
      </c>
      <c r="C9">
        <v>40</v>
      </c>
      <c r="D9">
        <v>60</v>
      </c>
      <c r="E9">
        <v>6</v>
      </c>
      <c r="F9">
        <v>30</v>
      </c>
      <c r="G9">
        <v>12</v>
      </c>
      <c r="H9">
        <v>231065.36</v>
      </c>
      <c r="I9">
        <v>24780</v>
      </c>
      <c r="J9">
        <v>93121.14</v>
      </c>
      <c r="K9">
        <v>9</v>
      </c>
      <c r="L9">
        <v>345798.45</v>
      </c>
      <c r="M9">
        <v>348966.5</v>
      </c>
      <c r="N9">
        <v>410434.17</v>
      </c>
      <c r="O9">
        <v>131.27000000000001</v>
      </c>
      <c r="P9">
        <v>2065.5700000000002</v>
      </c>
      <c r="Q9">
        <v>344963.18</v>
      </c>
      <c r="R9">
        <f t="shared" si="0"/>
        <v>0</v>
      </c>
    </row>
    <row r="10" spans="2:18" hidden="1" x14ac:dyDescent="0.25">
      <c r="B10">
        <v>1029</v>
      </c>
      <c r="C10">
        <v>40</v>
      </c>
      <c r="D10">
        <v>60</v>
      </c>
      <c r="E10">
        <v>6</v>
      </c>
      <c r="F10">
        <v>30</v>
      </c>
      <c r="G10">
        <v>12</v>
      </c>
      <c r="H10">
        <v>231065.36</v>
      </c>
      <c r="I10">
        <v>24780</v>
      </c>
      <c r="J10">
        <v>93121.14</v>
      </c>
      <c r="K10">
        <v>10</v>
      </c>
      <c r="L10">
        <v>346416.45</v>
      </c>
      <c r="M10">
        <v>348966.5</v>
      </c>
      <c r="N10">
        <v>410434.17</v>
      </c>
      <c r="O10">
        <v>131.27000000000001</v>
      </c>
      <c r="P10">
        <v>2374.33</v>
      </c>
      <c r="Q10">
        <v>344963.18</v>
      </c>
      <c r="R10">
        <f t="shared" si="0"/>
        <v>0</v>
      </c>
    </row>
    <row r="11" spans="2:18" x14ac:dyDescent="0.25">
      <c r="B11">
        <v>1029</v>
      </c>
      <c r="C11">
        <v>40</v>
      </c>
      <c r="D11">
        <v>60</v>
      </c>
      <c r="E11">
        <v>6</v>
      </c>
      <c r="F11">
        <v>30</v>
      </c>
      <c r="G11">
        <v>12</v>
      </c>
      <c r="H11">
        <v>231190.15</v>
      </c>
      <c r="I11">
        <v>24780</v>
      </c>
      <c r="J11">
        <v>90446.29</v>
      </c>
      <c r="K11">
        <v>11</v>
      </c>
      <c r="L11">
        <v>346416.45</v>
      </c>
      <c r="M11">
        <v>346416.45</v>
      </c>
      <c r="N11">
        <v>410434.17</v>
      </c>
      <c r="O11">
        <v>131.27000000000001</v>
      </c>
      <c r="P11">
        <v>2819.62</v>
      </c>
      <c r="Q11">
        <v>344963.18</v>
      </c>
      <c r="R11">
        <f t="shared" si="0"/>
        <v>1</v>
      </c>
    </row>
    <row r="12" spans="2:18" hidden="1" x14ac:dyDescent="0.25">
      <c r="B12">
        <v>1030</v>
      </c>
      <c r="C12">
        <v>40</v>
      </c>
      <c r="D12">
        <v>55</v>
      </c>
      <c r="E12">
        <v>6</v>
      </c>
      <c r="F12">
        <v>35</v>
      </c>
      <c r="G12">
        <v>46</v>
      </c>
      <c r="H12">
        <v>211349.46</v>
      </c>
      <c r="I12">
        <v>46930</v>
      </c>
      <c r="J12">
        <v>116260.79</v>
      </c>
      <c r="K12">
        <v>1</v>
      </c>
      <c r="L12" t="e" cm="1">
        <f t="array" ref="L12">-INF</f>
        <v>#NAME?</v>
      </c>
      <c r="M12">
        <v>374540.26</v>
      </c>
      <c r="N12">
        <v>374540.26</v>
      </c>
      <c r="O12">
        <v>151.11000000000001</v>
      </c>
      <c r="P12">
        <v>36.47</v>
      </c>
      <c r="Q12">
        <v>165440.22</v>
      </c>
      <c r="R12">
        <f t="shared" si="0"/>
        <v>0</v>
      </c>
    </row>
    <row r="13" spans="2:18" hidden="1" x14ac:dyDescent="0.25">
      <c r="B13">
        <v>1030</v>
      </c>
      <c r="C13">
        <v>40</v>
      </c>
      <c r="D13">
        <v>55</v>
      </c>
      <c r="E13">
        <v>6</v>
      </c>
      <c r="F13">
        <v>35</v>
      </c>
      <c r="G13">
        <v>10</v>
      </c>
      <c r="H13">
        <v>211349.46</v>
      </c>
      <c r="I13">
        <v>46930</v>
      </c>
      <c r="J13">
        <v>116260.79</v>
      </c>
      <c r="K13">
        <v>2</v>
      </c>
      <c r="L13" t="e" cm="1">
        <f t="array" ref="L13">-INF</f>
        <v>#NAME?</v>
      </c>
      <c r="M13">
        <v>374540.26</v>
      </c>
      <c r="N13">
        <v>374540.26</v>
      </c>
      <c r="O13">
        <v>151.11000000000001</v>
      </c>
      <c r="P13">
        <v>74.16</v>
      </c>
      <c r="Q13">
        <v>284727.34000000003</v>
      </c>
      <c r="R13">
        <f t="shared" si="0"/>
        <v>0</v>
      </c>
    </row>
    <row r="14" spans="2:18" hidden="1" x14ac:dyDescent="0.25">
      <c r="B14">
        <v>1030</v>
      </c>
      <c r="C14">
        <v>40</v>
      </c>
      <c r="D14">
        <v>55</v>
      </c>
      <c r="E14">
        <v>6</v>
      </c>
      <c r="F14">
        <v>35</v>
      </c>
      <c r="G14">
        <v>7</v>
      </c>
      <c r="H14">
        <v>209751.2</v>
      </c>
      <c r="I14">
        <v>21700</v>
      </c>
      <c r="J14">
        <v>115419.95</v>
      </c>
      <c r="K14">
        <v>3</v>
      </c>
      <c r="L14" t="e" cm="1">
        <f t="array" ref="L14">-INF</f>
        <v>#NAME?</v>
      </c>
      <c r="M14">
        <v>346871.15</v>
      </c>
      <c r="N14">
        <v>374540.26</v>
      </c>
      <c r="O14">
        <v>151.11000000000001</v>
      </c>
      <c r="P14">
        <v>126.95</v>
      </c>
      <c r="Q14">
        <v>303331.93</v>
      </c>
      <c r="R14">
        <f t="shared" si="0"/>
        <v>0</v>
      </c>
    </row>
    <row r="15" spans="2:18" hidden="1" x14ac:dyDescent="0.25">
      <c r="B15">
        <v>1030</v>
      </c>
      <c r="C15">
        <v>40</v>
      </c>
      <c r="D15">
        <v>55</v>
      </c>
      <c r="E15">
        <v>6</v>
      </c>
      <c r="F15">
        <v>35</v>
      </c>
      <c r="G15">
        <v>12</v>
      </c>
      <c r="H15">
        <v>210379.28</v>
      </c>
      <c r="I15">
        <v>17320</v>
      </c>
      <c r="J15">
        <v>117016.67</v>
      </c>
      <c r="K15">
        <v>4</v>
      </c>
      <c r="L15" t="e" cm="1">
        <f t="array" ref="L15">-INF</f>
        <v>#NAME?</v>
      </c>
      <c r="M15">
        <v>344715.94</v>
      </c>
      <c r="N15">
        <v>374540.26</v>
      </c>
      <c r="O15">
        <v>151.11000000000001</v>
      </c>
      <c r="P15">
        <v>224.32</v>
      </c>
      <c r="Q15">
        <v>310614.71000000002</v>
      </c>
      <c r="R15">
        <f t="shared" si="0"/>
        <v>0</v>
      </c>
    </row>
    <row r="16" spans="2:18" hidden="1" x14ac:dyDescent="0.25">
      <c r="B16">
        <v>1030</v>
      </c>
      <c r="C16">
        <v>40</v>
      </c>
      <c r="D16">
        <v>55</v>
      </c>
      <c r="E16">
        <v>6</v>
      </c>
      <c r="F16">
        <v>35</v>
      </c>
      <c r="G16">
        <v>6</v>
      </c>
      <c r="H16">
        <v>209847.81</v>
      </c>
      <c r="I16">
        <v>27120</v>
      </c>
      <c r="J16">
        <v>100147.62</v>
      </c>
      <c r="K16">
        <v>5</v>
      </c>
      <c r="L16" t="e" cm="1">
        <f t="array" ref="L16">-INF</f>
        <v>#NAME?</v>
      </c>
      <c r="M16">
        <v>337115.44</v>
      </c>
      <c r="N16">
        <v>374540.26</v>
      </c>
      <c r="O16">
        <v>151.11000000000001</v>
      </c>
      <c r="P16">
        <v>290.23</v>
      </c>
      <c r="Q16">
        <v>311535.7</v>
      </c>
      <c r="R16">
        <f t="shared" si="0"/>
        <v>0</v>
      </c>
    </row>
    <row r="17" spans="2:18" hidden="1" x14ac:dyDescent="0.25">
      <c r="B17">
        <v>1030</v>
      </c>
      <c r="C17">
        <v>40</v>
      </c>
      <c r="D17">
        <v>55</v>
      </c>
      <c r="E17">
        <v>6</v>
      </c>
      <c r="F17">
        <v>35</v>
      </c>
      <c r="G17">
        <v>7</v>
      </c>
      <c r="H17">
        <v>209748.13</v>
      </c>
      <c r="I17">
        <v>12880</v>
      </c>
      <c r="J17">
        <v>111863.71</v>
      </c>
      <c r="K17">
        <v>6</v>
      </c>
      <c r="L17" t="e" cm="1">
        <f t="array" ref="L17">-INF</f>
        <v>#NAME?</v>
      </c>
      <c r="M17">
        <v>334491.83</v>
      </c>
      <c r="N17">
        <v>374540.26</v>
      </c>
      <c r="O17">
        <v>151.11000000000001</v>
      </c>
      <c r="P17">
        <v>377.14</v>
      </c>
      <c r="Q17">
        <v>314821.34000000003</v>
      </c>
      <c r="R17">
        <f t="shared" si="0"/>
        <v>0</v>
      </c>
    </row>
    <row r="18" spans="2:18" hidden="1" x14ac:dyDescent="0.25">
      <c r="B18">
        <v>1030</v>
      </c>
      <c r="C18">
        <v>40</v>
      </c>
      <c r="D18">
        <v>55</v>
      </c>
      <c r="E18">
        <v>6</v>
      </c>
      <c r="F18">
        <v>35</v>
      </c>
      <c r="G18">
        <v>12</v>
      </c>
      <c r="H18">
        <v>209748.13</v>
      </c>
      <c r="I18">
        <v>12880</v>
      </c>
      <c r="J18">
        <v>111863.71</v>
      </c>
      <c r="K18">
        <v>7</v>
      </c>
      <c r="L18" t="e" cm="1">
        <f t="array" ref="L18">-INF</f>
        <v>#NAME?</v>
      </c>
      <c r="M18">
        <v>334491.83</v>
      </c>
      <c r="N18">
        <v>374540.26</v>
      </c>
      <c r="O18">
        <v>151.11000000000001</v>
      </c>
      <c r="P18">
        <v>463.86</v>
      </c>
      <c r="Q18">
        <v>316015.34000000003</v>
      </c>
      <c r="R18">
        <f t="shared" si="0"/>
        <v>0</v>
      </c>
    </row>
    <row r="19" spans="2:18" hidden="1" x14ac:dyDescent="0.25">
      <c r="B19">
        <v>1030</v>
      </c>
      <c r="C19">
        <v>40</v>
      </c>
      <c r="D19">
        <v>55</v>
      </c>
      <c r="E19">
        <v>6</v>
      </c>
      <c r="F19">
        <v>35</v>
      </c>
      <c r="G19">
        <v>11</v>
      </c>
      <c r="H19">
        <v>210658.01</v>
      </c>
      <c r="I19">
        <v>27120</v>
      </c>
      <c r="J19">
        <v>88897.66</v>
      </c>
      <c r="K19">
        <v>8</v>
      </c>
      <c r="L19" t="e" cm="1">
        <f t="array" ref="L19">-INF</f>
        <v>#NAME?</v>
      </c>
      <c r="M19">
        <v>326675.67</v>
      </c>
      <c r="N19">
        <v>374540.26</v>
      </c>
      <c r="O19">
        <v>151.11000000000001</v>
      </c>
      <c r="P19">
        <v>577.85</v>
      </c>
      <c r="Q19">
        <v>316510.34000000003</v>
      </c>
      <c r="R19">
        <f t="shared" si="0"/>
        <v>0</v>
      </c>
    </row>
    <row r="20" spans="2:18" hidden="1" x14ac:dyDescent="0.25">
      <c r="B20">
        <v>1030</v>
      </c>
      <c r="C20">
        <v>40</v>
      </c>
      <c r="D20">
        <v>55</v>
      </c>
      <c r="E20">
        <v>6</v>
      </c>
      <c r="F20">
        <v>35</v>
      </c>
      <c r="G20">
        <v>12</v>
      </c>
      <c r="H20">
        <v>210658.01</v>
      </c>
      <c r="I20">
        <v>27120</v>
      </c>
      <c r="J20">
        <v>88897.66</v>
      </c>
      <c r="K20">
        <v>9</v>
      </c>
      <c r="L20">
        <v>316635.59999999998</v>
      </c>
      <c r="M20">
        <v>326675.67</v>
      </c>
      <c r="N20">
        <v>374540.26</v>
      </c>
      <c r="O20">
        <v>151.11000000000001</v>
      </c>
      <c r="P20">
        <v>686.99</v>
      </c>
      <c r="Q20">
        <v>316510.34000000003</v>
      </c>
      <c r="R20">
        <f t="shared" si="0"/>
        <v>0</v>
      </c>
    </row>
    <row r="21" spans="2:18" x14ac:dyDescent="0.25">
      <c r="B21">
        <v>1030</v>
      </c>
      <c r="C21">
        <v>40</v>
      </c>
      <c r="D21">
        <v>55</v>
      </c>
      <c r="E21">
        <v>6</v>
      </c>
      <c r="F21">
        <v>35</v>
      </c>
      <c r="G21">
        <v>12</v>
      </c>
      <c r="H21">
        <v>211504.17</v>
      </c>
      <c r="I21">
        <v>27120</v>
      </c>
      <c r="J21">
        <v>78011.429999999993</v>
      </c>
      <c r="K21">
        <v>10</v>
      </c>
      <c r="L21">
        <v>316635.59999999998</v>
      </c>
      <c r="M21">
        <v>316635.59999999998</v>
      </c>
      <c r="N21">
        <v>374540.26</v>
      </c>
      <c r="O21">
        <v>151.11000000000001</v>
      </c>
      <c r="P21">
        <v>793.97</v>
      </c>
      <c r="Q21">
        <v>316510.34000000003</v>
      </c>
      <c r="R21">
        <f t="shared" si="0"/>
        <v>1</v>
      </c>
    </row>
    <row r="22" spans="2:18" hidden="1" x14ac:dyDescent="0.25">
      <c r="B22">
        <v>1031</v>
      </c>
      <c r="C22">
        <v>35</v>
      </c>
      <c r="D22">
        <v>60</v>
      </c>
      <c r="E22">
        <v>6</v>
      </c>
      <c r="F22">
        <v>35</v>
      </c>
      <c r="G22">
        <v>52</v>
      </c>
      <c r="H22">
        <v>232586.71</v>
      </c>
      <c r="I22">
        <v>40110</v>
      </c>
      <c r="J22">
        <v>123217.9</v>
      </c>
      <c r="K22">
        <v>1</v>
      </c>
      <c r="L22" t="e" cm="1">
        <f t="array" ref="L22">-INF</f>
        <v>#NAME?</v>
      </c>
      <c r="M22">
        <v>395914.61</v>
      </c>
      <c r="N22">
        <v>395914.61</v>
      </c>
      <c r="O22">
        <v>131.1</v>
      </c>
      <c r="P22">
        <v>33.53</v>
      </c>
      <c r="Q22">
        <v>196147.98</v>
      </c>
      <c r="R22">
        <f t="shared" si="0"/>
        <v>0</v>
      </c>
    </row>
    <row r="23" spans="2:18" hidden="1" x14ac:dyDescent="0.25">
      <c r="B23">
        <v>1031</v>
      </c>
      <c r="C23">
        <v>35</v>
      </c>
      <c r="D23">
        <v>60</v>
      </c>
      <c r="E23">
        <v>6</v>
      </c>
      <c r="F23">
        <v>35</v>
      </c>
      <c r="G23">
        <v>6</v>
      </c>
      <c r="H23">
        <v>232586.71</v>
      </c>
      <c r="I23">
        <v>40110</v>
      </c>
      <c r="J23">
        <v>123217.9</v>
      </c>
      <c r="K23">
        <v>2</v>
      </c>
      <c r="L23" t="e" cm="1">
        <f t="array" ref="L23">-INF</f>
        <v>#NAME?</v>
      </c>
      <c r="M23">
        <v>395914.61</v>
      </c>
      <c r="N23">
        <v>395914.61</v>
      </c>
      <c r="O23">
        <v>131.1</v>
      </c>
      <c r="P23">
        <v>68.099999999999994</v>
      </c>
      <c r="Q23">
        <v>320833.99</v>
      </c>
      <c r="R23">
        <f t="shared" si="0"/>
        <v>0</v>
      </c>
    </row>
    <row r="24" spans="2:18" hidden="1" x14ac:dyDescent="0.25">
      <c r="B24">
        <v>1031</v>
      </c>
      <c r="C24">
        <v>35</v>
      </c>
      <c r="D24">
        <v>60</v>
      </c>
      <c r="E24">
        <v>6</v>
      </c>
      <c r="F24">
        <v>35</v>
      </c>
      <c r="G24">
        <v>6</v>
      </c>
      <c r="H24">
        <v>230761.55</v>
      </c>
      <c r="I24">
        <v>14640</v>
      </c>
      <c r="J24">
        <v>132131.43</v>
      </c>
      <c r="K24">
        <v>3</v>
      </c>
      <c r="L24" t="e" cm="1">
        <f t="array" ref="L24">-INF</f>
        <v>#NAME?</v>
      </c>
      <c r="M24">
        <v>377532.98</v>
      </c>
      <c r="N24">
        <v>395914.61</v>
      </c>
      <c r="O24">
        <v>131.1</v>
      </c>
      <c r="P24">
        <v>102.66</v>
      </c>
      <c r="Q24">
        <v>330735.62</v>
      </c>
      <c r="R24">
        <f t="shared" si="0"/>
        <v>0</v>
      </c>
    </row>
    <row r="25" spans="2:18" hidden="1" x14ac:dyDescent="0.25">
      <c r="B25">
        <v>1031</v>
      </c>
      <c r="C25">
        <v>35</v>
      </c>
      <c r="D25">
        <v>60</v>
      </c>
      <c r="E25">
        <v>6</v>
      </c>
      <c r="F25">
        <v>35</v>
      </c>
      <c r="G25">
        <v>6</v>
      </c>
      <c r="H25">
        <v>231332.01</v>
      </c>
      <c r="I25">
        <v>12720</v>
      </c>
      <c r="J25">
        <v>123366.46</v>
      </c>
      <c r="K25">
        <v>4</v>
      </c>
      <c r="L25" t="e" cm="1">
        <f t="array" ref="L25">-INF</f>
        <v>#NAME?</v>
      </c>
      <c r="M25">
        <v>367418.46</v>
      </c>
      <c r="N25">
        <v>395914.61</v>
      </c>
      <c r="O25">
        <v>131.1</v>
      </c>
      <c r="P25">
        <v>137.61000000000001</v>
      </c>
      <c r="Q25">
        <v>341119.93</v>
      </c>
      <c r="R25">
        <f t="shared" si="0"/>
        <v>0</v>
      </c>
    </row>
    <row r="26" spans="2:18" hidden="1" x14ac:dyDescent="0.25">
      <c r="B26">
        <v>1031</v>
      </c>
      <c r="C26">
        <v>35</v>
      </c>
      <c r="D26">
        <v>60</v>
      </c>
      <c r="E26">
        <v>6</v>
      </c>
      <c r="F26">
        <v>35</v>
      </c>
      <c r="G26">
        <v>12</v>
      </c>
      <c r="H26">
        <v>231332.01</v>
      </c>
      <c r="I26">
        <v>12720</v>
      </c>
      <c r="J26">
        <v>123366.46</v>
      </c>
      <c r="K26">
        <v>5</v>
      </c>
      <c r="L26" t="e" cm="1">
        <f t="array" ref="L26">-INF</f>
        <v>#NAME?</v>
      </c>
      <c r="M26">
        <v>367418.46</v>
      </c>
      <c r="N26">
        <v>395914.61</v>
      </c>
      <c r="O26">
        <v>131.1</v>
      </c>
      <c r="P26">
        <v>243.88</v>
      </c>
      <c r="Q26">
        <v>345742.56</v>
      </c>
      <c r="R26">
        <f t="shared" si="0"/>
        <v>0</v>
      </c>
    </row>
    <row r="27" spans="2:18" hidden="1" x14ac:dyDescent="0.25">
      <c r="B27">
        <v>1031</v>
      </c>
      <c r="C27">
        <v>35</v>
      </c>
      <c r="D27">
        <v>60</v>
      </c>
      <c r="E27">
        <v>6</v>
      </c>
      <c r="F27">
        <v>35</v>
      </c>
      <c r="G27">
        <v>12</v>
      </c>
      <c r="H27">
        <v>231332.01</v>
      </c>
      <c r="I27">
        <v>12720</v>
      </c>
      <c r="J27">
        <v>123366.46</v>
      </c>
      <c r="K27">
        <v>6</v>
      </c>
      <c r="L27" t="e" cm="1">
        <f t="array" ref="L27">-INF</f>
        <v>#NAME?</v>
      </c>
      <c r="M27">
        <v>367418.46</v>
      </c>
      <c r="N27">
        <v>395914.61</v>
      </c>
      <c r="O27">
        <v>131.1</v>
      </c>
      <c r="P27">
        <v>330.9</v>
      </c>
      <c r="Q27">
        <v>346711.4</v>
      </c>
      <c r="R27">
        <f t="shared" si="0"/>
        <v>0</v>
      </c>
    </row>
    <row r="28" spans="2:18" hidden="1" x14ac:dyDescent="0.25">
      <c r="B28">
        <v>1031</v>
      </c>
      <c r="C28">
        <v>35</v>
      </c>
      <c r="D28">
        <v>60</v>
      </c>
      <c r="E28">
        <v>6</v>
      </c>
      <c r="F28">
        <v>35</v>
      </c>
      <c r="G28">
        <v>12</v>
      </c>
      <c r="H28">
        <v>231332.01</v>
      </c>
      <c r="I28">
        <v>12720</v>
      </c>
      <c r="J28">
        <v>123366.46</v>
      </c>
      <c r="K28">
        <v>7</v>
      </c>
      <c r="L28" t="e" cm="1">
        <f t="array" ref="L28">-INF</f>
        <v>#NAME?</v>
      </c>
      <c r="M28">
        <v>367418.46</v>
      </c>
      <c r="N28">
        <v>395914.61</v>
      </c>
      <c r="O28">
        <v>131.1</v>
      </c>
      <c r="P28">
        <v>517.67999999999995</v>
      </c>
      <c r="Q28">
        <v>348243.77</v>
      </c>
      <c r="R28">
        <f t="shared" si="0"/>
        <v>0</v>
      </c>
    </row>
    <row r="29" spans="2:18" hidden="1" x14ac:dyDescent="0.25">
      <c r="B29">
        <v>1031</v>
      </c>
      <c r="C29">
        <v>35</v>
      </c>
      <c r="D29">
        <v>60</v>
      </c>
      <c r="E29">
        <v>6</v>
      </c>
      <c r="F29">
        <v>35</v>
      </c>
      <c r="G29">
        <v>12</v>
      </c>
      <c r="H29">
        <v>231332.01</v>
      </c>
      <c r="I29">
        <v>12720</v>
      </c>
      <c r="J29">
        <v>123366.46</v>
      </c>
      <c r="K29">
        <v>8</v>
      </c>
      <c r="L29" t="e" cm="1">
        <f t="array" ref="L29">-INF</f>
        <v>#NAME?</v>
      </c>
      <c r="M29">
        <v>367418.46</v>
      </c>
      <c r="N29">
        <v>395914.61</v>
      </c>
      <c r="O29">
        <v>131.1</v>
      </c>
      <c r="P29">
        <v>716.38</v>
      </c>
      <c r="Q29">
        <v>348676.26</v>
      </c>
      <c r="R29">
        <f t="shared" si="0"/>
        <v>0</v>
      </c>
    </row>
    <row r="30" spans="2:18" hidden="1" x14ac:dyDescent="0.25">
      <c r="B30">
        <v>1031</v>
      </c>
      <c r="C30">
        <v>35</v>
      </c>
      <c r="D30">
        <v>60</v>
      </c>
      <c r="E30">
        <v>6</v>
      </c>
      <c r="F30">
        <v>35</v>
      </c>
      <c r="G30">
        <v>7</v>
      </c>
      <c r="H30">
        <v>231332.01</v>
      </c>
      <c r="I30">
        <v>12720</v>
      </c>
      <c r="J30">
        <v>123366.46</v>
      </c>
      <c r="K30">
        <v>9</v>
      </c>
      <c r="L30">
        <v>347832.38</v>
      </c>
      <c r="M30">
        <v>367418.46</v>
      </c>
      <c r="N30">
        <v>395914.61</v>
      </c>
      <c r="O30">
        <v>131.1</v>
      </c>
      <c r="P30">
        <v>1350.04</v>
      </c>
      <c r="Q30">
        <v>348676.26</v>
      </c>
      <c r="R30">
        <f t="shared" si="0"/>
        <v>0</v>
      </c>
    </row>
    <row r="31" spans="2:18" hidden="1" x14ac:dyDescent="0.25">
      <c r="B31">
        <v>1031</v>
      </c>
      <c r="C31">
        <v>35</v>
      </c>
      <c r="D31">
        <v>60</v>
      </c>
      <c r="E31">
        <v>6</v>
      </c>
      <c r="F31">
        <v>35</v>
      </c>
      <c r="G31">
        <v>12</v>
      </c>
      <c r="H31">
        <v>232403.68</v>
      </c>
      <c r="I31">
        <v>16810</v>
      </c>
      <c r="J31">
        <v>105289.23</v>
      </c>
      <c r="K31">
        <v>10</v>
      </c>
      <c r="L31">
        <v>348106.06</v>
      </c>
      <c r="M31">
        <v>354502.91</v>
      </c>
      <c r="N31">
        <v>395914.61</v>
      </c>
      <c r="O31">
        <v>131.1</v>
      </c>
      <c r="P31">
        <v>1983.25</v>
      </c>
      <c r="Q31">
        <v>348676.26</v>
      </c>
      <c r="R31">
        <f t="shared" si="0"/>
        <v>0</v>
      </c>
    </row>
    <row r="32" spans="2:18" hidden="1" x14ac:dyDescent="0.25">
      <c r="B32">
        <v>1031</v>
      </c>
      <c r="C32">
        <v>35</v>
      </c>
      <c r="D32">
        <v>60</v>
      </c>
      <c r="E32">
        <v>6</v>
      </c>
      <c r="F32">
        <v>35</v>
      </c>
      <c r="G32">
        <v>12</v>
      </c>
      <c r="H32">
        <v>232403.68</v>
      </c>
      <c r="I32">
        <v>16810</v>
      </c>
      <c r="J32">
        <v>105289.23</v>
      </c>
      <c r="K32">
        <v>11</v>
      </c>
      <c r="L32">
        <v>349369.18</v>
      </c>
      <c r="M32">
        <v>354502.91</v>
      </c>
      <c r="N32">
        <v>395914.61</v>
      </c>
      <c r="O32">
        <v>131.1</v>
      </c>
      <c r="P32">
        <v>2483.14</v>
      </c>
      <c r="Q32">
        <v>348676.26</v>
      </c>
      <c r="R32">
        <f t="shared" si="0"/>
        <v>0</v>
      </c>
    </row>
    <row r="33" spans="2:18" hidden="1" x14ac:dyDescent="0.25">
      <c r="B33">
        <v>1031</v>
      </c>
      <c r="C33">
        <v>35</v>
      </c>
      <c r="D33">
        <v>60</v>
      </c>
      <c r="E33">
        <v>6</v>
      </c>
      <c r="F33">
        <v>35</v>
      </c>
      <c r="G33">
        <v>6</v>
      </c>
      <c r="H33">
        <v>232403.68</v>
      </c>
      <c r="I33">
        <v>16810</v>
      </c>
      <c r="J33">
        <v>105289.23</v>
      </c>
      <c r="K33">
        <v>12</v>
      </c>
      <c r="L33">
        <v>349369.18</v>
      </c>
      <c r="M33">
        <v>354502.91</v>
      </c>
      <c r="N33">
        <v>395914.61</v>
      </c>
      <c r="O33">
        <v>131.1</v>
      </c>
      <c r="P33">
        <v>3116.57</v>
      </c>
      <c r="Q33">
        <v>348676.26</v>
      </c>
      <c r="R33">
        <f t="shared" si="0"/>
        <v>0</v>
      </c>
    </row>
    <row r="34" spans="2:18" hidden="1" x14ac:dyDescent="0.25">
      <c r="B34">
        <v>1031</v>
      </c>
      <c r="C34">
        <v>35</v>
      </c>
      <c r="D34">
        <v>60</v>
      </c>
      <c r="E34">
        <v>6</v>
      </c>
      <c r="F34">
        <v>35</v>
      </c>
      <c r="G34">
        <v>9</v>
      </c>
      <c r="H34">
        <v>232403.68</v>
      </c>
      <c r="I34">
        <v>16810</v>
      </c>
      <c r="J34">
        <v>105289.23</v>
      </c>
      <c r="K34">
        <v>13</v>
      </c>
      <c r="L34">
        <v>349778.27</v>
      </c>
      <c r="M34">
        <v>354502.91</v>
      </c>
      <c r="N34">
        <v>395914.61</v>
      </c>
      <c r="O34">
        <v>131.1</v>
      </c>
      <c r="P34">
        <v>3580.27</v>
      </c>
      <c r="Q34">
        <v>348676.26</v>
      </c>
      <c r="R34">
        <f t="shared" si="0"/>
        <v>0</v>
      </c>
    </row>
    <row r="35" spans="2:18" x14ac:dyDescent="0.25">
      <c r="B35">
        <v>1031</v>
      </c>
      <c r="C35">
        <v>35</v>
      </c>
      <c r="D35">
        <v>60</v>
      </c>
      <c r="E35">
        <v>6</v>
      </c>
      <c r="F35">
        <v>35</v>
      </c>
      <c r="G35">
        <v>9</v>
      </c>
      <c r="H35">
        <v>232909.29</v>
      </c>
      <c r="I35">
        <v>21050</v>
      </c>
      <c r="J35">
        <v>95818.98</v>
      </c>
      <c r="K35">
        <v>14</v>
      </c>
      <c r="L35">
        <v>349778.27</v>
      </c>
      <c r="M35">
        <v>349778.27</v>
      </c>
      <c r="N35">
        <v>395914.61</v>
      </c>
      <c r="O35">
        <v>131.1</v>
      </c>
      <c r="P35">
        <v>3968.26</v>
      </c>
      <c r="Q35">
        <v>348676.26</v>
      </c>
      <c r="R35">
        <f t="shared" si="0"/>
        <v>1</v>
      </c>
    </row>
    <row r="36" spans="2:18" hidden="1" x14ac:dyDescent="0.25">
      <c r="B36">
        <v>1032</v>
      </c>
      <c r="C36">
        <v>45</v>
      </c>
      <c r="D36">
        <v>55</v>
      </c>
      <c r="E36">
        <v>6</v>
      </c>
      <c r="F36">
        <v>30</v>
      </c>
      <c r="G36">
        <v>47</v>
      </c>
      <c r="H36">
        <v>211684.12</v>
      </c>
      <c r="I36">
        <v>53100</v>
      </c>
      <c r="J36">
        <v>111927.19</v>
      </c>
      <c r="K36">
        <v>1</v>
      </c>
      <c r="L36" t="e" cm="1">
        <f t="array" ref="L36">-INF</f>
        <v>#NAME?</v>
      </c>
      <c r="M36">
        <v>376711.31</v>
      </c>
      <c r="N36">
        <v>376711.31</v>
      </c>
      <c r="O36">
        <v>114.51</v>
      </c>
      <c r="P36">
        <v>28.67</v>
      </c>
      <c r="Q36">
        <v>165467.24</v>
      </c>
      <c r="R36">
        <f t="shared" si="0"/>
        <v>0</v>
      </c>
    </row>
    <row r="37" spans="2:18" hidden="1" x14ac:dyDescent="0.25">
      <c r="B37">
        <v>1032</v>
      </c>
      <c r="C37">
        <v>45</v>
      </c>
      <c r="D37">
        <v>55</v>
      </c>
      <c r="E37">
        <v>6</v>
      </c>
      <c r="F37">
        <v>30</v>
      </c>
      <c r="G37">
        <v>6</v>
      </c>
      <c r="H37">
        <v>211684.12</v>
      </c>
      <c r="I37">
        <v>53100</v>
      </c>
      <c r="J37">
        <v>111927.19</v>
      </c>
      <c r="K37">
        <v>2</v>
      </c>
      <c r="L37" t="e" cm="1">
        <f t="array" ref="L37">-INF</f>
        <v>#NAME?</v>
      </c>
      <c r="M37">
        <v>376711.31</v>
      </c>
      <c r="N37">
        <v>376711.31</v>
      </c>
      <c r="O37">
        <v>114.51</v>
      </c>
      <c r="P37">
        <v>57.87</v>
      </c>
      <c r="Q37">
        <v>283243.96000000002</v>
      </c>
      <c r="R37">
        <f t="shared" si="0"/>
        <v>0</v>
      </c>
    </row>
    <row r="38" spans="2:18" hidden="1" x14ac:dyDescent="0.25">
      <c r="B38">
        <v>1032</v>
      </c>
      <c r="C38">
        <v>45</v>
      </c>
      <c r="D38">
        <v>55</v>
      </c>
      <c r="E38">
        <v>6</v>
      </c>
      <c r="F38">
        <v>30</v>
      </c>
      <c r="G38">
        <v>6</v>
      </c>
      <c r="H38">
        <v>209071.43</v>
      </c>
      <c r="I38">
        <v>12840</v>
      </c>
      <c r="J38">
        <v>122118.26</v>
      </c>
      <c r="K38">
        <v>3</v>
      </c>
      <c r="L38" t="e" cm="1">
        <f t="array" ref="L38">-INF</f>
        <v>#NAME?</v>
      </c>
      <c r="M38">
        <v>344029.69</v>
      </c>
      <c r="N38">
        <v>376711.31</v>
      </c>
      <c r="O38">
        <v>114.51</v>
      </c>
      <c r="P38">
        <v>86.55</v>
      </c>
      <c r="Q38">
        <v>296357.89</v>
      </c>
      <c r="R38">
        <f t="shared" si="0"/>
        <v>0</v>
      </c>
    </row>
    <row r="39" spans="2:18" hidden="1" x14ac:dyDescent="0.25">
      <c r="B39">
        <v>1032</v>
      </c>
      <c r="C39">
        <v>45</v>
      </c>
      <c r="D39">
        <v>55</v>
      </c>
      <c r="E39">
        <v>6</v>
      </c>
      <c r="F39">
        <v>30</v>
      </c>
      <c r="G39">
        <v>6</v>
      </c>
      <c r="H39">
        <v>209625.60000000001</v>
      </c>
      <c r="I39">
        <v>13380</v>
      </c>
      <c r="J39">
        <v>106224.13</v>
      </c>
      <c r="K39">
        <v>4</v>
      </c>
      <c r="L39" t="e" cm="1">
        <f t="array" ref="L39">-INF</f>
        <v>#NAME?</v>
      </c>
      <c r="M39">
        <v>329229.73</v>
      </c>
      <c r="N39">
        <v>376711.31</v>
      </c>
      <c r="O39">
        <v>114.51</v>
      </c>
      <c r="P39">
        <v>122.21</v>
      </c>
      <c r="Q39">
        <v>308028.51</v>
      </c>
      <c r="R39">
        <f t="shared" si="0"/>
        <v>0</v>
      </c>
    </row>
    <row r="40" spans="2:18" hidden="1" x14ac:dyDescent="0.25">
      <c r="B40">
        <v>1032</v>
      </c>
      <c r="C40">
        <v>45</v>
      </c>
      <c r="D40">
        <v>55</v>
      </c>
      <c r="E40">
        <v>6</v>
      </c>
      <c r="F40">
        <v>30</v>
      </c>
      <c r="G40">
        <v>11</v>
      </c>
      <c r="H40">
        <v>209625.60000000001</v>
      </c>
      <c r="I40">
        <v>13380</v>
      </c>
      <c r="J40">
        <v>106224.13</v>
      </c>
      <c r="K40">
        <v>5</v>
      </c>
      <c r="L40" t="e" cm="1">
        <f t="array" ref="L40">-INF</f>
        <v>#NAME?</v>
      </c>
      <c r="M40">
        <v>329229.73</v>
      </c>
      <c r="N40">
        <v>376711.31</v>
      </c>
      <c r="O40">
        <v>114.51</v>
      </c>
      <c r="P40">
        <v>160.21</v>
      </c>
      <c r="Q40">
        <v>310709.78999999998</v>
      </c>
      <c r="R40">
        <f t="shared" si="0"/>
        <v>0</v>
      </c>
    </row>
    <row r="41" spans="2:18" hidden="1" x14ac:dyDescent="0.25">
      <c r="B41">
        <v>1032</v>
      </c>
      <c r="C41">
        <v>45</v>
      </c>
      <c r="D41">
        <v>55</v>
      </c>
      <c r="E41">
        <v>6</v>
      </c>
      <c r="F41">
        <v>30</v>
      </c>
      <c r="G41">
        <v>7</v>
      </c>
      <c r="H41">
        <v>209625.60000000001</v>
      </c>
      <c r="I41">
        <v>13380</v>
      </c>
      <c r="J41">
        <v>106224.13</v>
      </c>
      <c r="K41">
        <v>6</v>
      </c>
      <c r="L41" t="e" cm="1">
        <f t="array" ref="L41">-INF</f>
        <v>#NAME?</v>
      </c>
      <c r="M41">
        <v>329229.73</v>
      </c>
      <c r="N41">
        <v>376711.31</v>
      </c>
      <c r="O41">
        <v>114.51</v>
      </c>
      <c r="P41">
        <v>256.20999999999998</v>
      </c>
      <c r="Q41">
        <v>313215.92</v>
      </c>
      <c r="R41">
        <f t="shared" si="0"/>
        <v>0</v>
      </c>
    </row>
    <row r="42" spans="2:18" hidden="1" x14ac:dyDescent="0.25">
      <c r="B42">
        <v>1032</v>
      </c>
      <c r="C42">
        <v>45</v>
      </c>
      <c r="D42">
        <v>55</v>
      </c>
      <c r="E42">
        <v>6</v>
      </c>
      <c r="F42">
        <v>30</v>
      </c>
      <c r="G42">
        <v>8</v>
      </c>
      <c r="H42">
        <v>209625.60000000001</v>
      </c>
      <c r="I42">
        <v>13380</v>
      </c>
      <c r="J42">
        <v>106224.13</v>
      </c>
      <c r="K42">
        <v>7</v>
      </c>
      <c r="L42" t="e" cm="1">
        <f t="array" ref="L42">-INF</f>
        <v>#NAME?</v>
      </c>
      <c r="M42">
        <v>329229.73</v>
      </c>
      <c r="N42">
        <v>376711.31</v>
      </c>
      <c r="O42">
        <v>114.51</v>
      </c>
      <c r="P42">
        <v>305.98</v>
      </c>
      <c r="Q42">
        <v>313450.95</v>
      </c>
      <c r="R42">
        <f t="shared" si="0"/>
        <v>0</v>
      </c>
    </row>
    <row r="43" spans="2:18" hidden="1" x14ac:dyDescent="0.25">
      <c r="B43">
        <v>1032</v>
      </c>
      <c r="C43">
        <v>45</v>
      </c>
      <c r="D43">
        <v>55</v>
      </c>
      <c r="E43">
        <v>6</v>
      </c>
      <c r="F43">
        <v>30</v>
      </c>
      <c r="G43">
        <v>6</v>
      </c>
      <c r="H43">
        <v>209625.60000000001</v>
      </c>
      <c r="I43">
        <v>13380</v>
      </c>
      <c r="J43">
        <v>106224.13</v>
      </c>
      <c r="K43">
        <v>8</v>
      </c>
      <c r="L43" t="e" cm="1">
        <f t="array" ref="L43">-INF</f>
        <v>#NAME?</v>
      </c>
      <c r="M43">
        <v>329229.73</v>
      </c>
      <c r="N43">
        <v>376711.31</v>
      </c>
      <c r="O43">
        <v>114.51</v>
      </c>
      <c r="P43">
        <v>366.27</v>
      </c>
      <c r="Q43">
        <v>314526.42</v>
      </c>
      <c r="R43">
        <f t="shared" si="0"/>
        <v>0</v>
      </c>
    </row>
    <row r="44" spans="2:18" hidden="1" x14ac:dyDescent="0.25">
      <c r="B44">
        <v>1032</v>
      </c>
      <c r="C44">
        <v>45</v>
      </c>
      <c r="D44">
        <v>55</v>
      </c>
      <c r="E44">
        <v>6</v>
      </c>
      <c r="F44">
        <v>30</v>
      </c>
      <c r="G44">
        <v>6</v>
      </c>
      <c r="H44">
        <v>209655.18</v>
      </c>
      <c r="I44">
        <v>13380</v>
      </c>
      <c r="J44">
        <v>96251.86</v>
      </c>
      <c r="K44">
        <v>9</v>
      </c>
      <c r="L44">
        <v>314582.11</v>
      </c>
      <c r="M44">
        <v>319287.03999999998</v>
      </c>
      <c r="N44">
        <v>376711.31</v>
      </c>
      <c r="O44">
        <v>114.51</v>
      </c>
      <c r="P44">
        <v>434.2</v>
      </c>
      <c r="Q44">
        <v>314526.42</v>
      </c>
      <c r="R44">
        <f t="shared" si="0"/>
        <v>0</v>
      </c>
    </row>
    <row r="45" spans="2:18" x14ac:dyDescent="0.25">
      <c r="B45">
        <v>1032</v>
      </c>
      <c r="C45">
        <v>45</v>
      </c>
      <c r="D45">
        <v>55</v>
      </c>
      <c r="E45">
        <v>6</v>
      </c>
      <c r="F45">
        <v>30</v>
      </c>
      <c r="G45">
        <v>6</v>
      </c>
      <c r="H45">
        <v>209799.28</v>
      </c>
      <c r="I45">
        <v>13380</v>
      </c>
      <c r="J45">
        <v>91402.82</v>
      </c>
      <c r="K45">
        <v>10</v>
      </c>
      <c r="L45">
        <v>314582.11</v>
      </c>
      <c r="M45">
        <v>314582.11</v>
      </c>
      <c r="N45">
        <v>376711.31</v>
      </c>
      <c r="O45">
        <v>114.51</v>
      </c>
      <c r="P45">
        <v>497.75</v>
      </c>
      <c r="Q45">
        <v>314526.42</v>
      </c>
      <c r="R45">
        <f t="shared" si="0"/>
        <v>1</v>
      </c>
    </row>
    <row r="46" spans="2:18" hidden="1" x14ac:dyDescent="0.25">
      <c r="B46">
        <v>1033</v>
      </c>
      <c r="C46">
        <v>45</v>
      </c>
      <c r="D46">
        <v>60</v>
      </c>
      <c r="E46">
        <v>6</v>
      </c>
      <c r="F46">
        <v>35</v>
      </c>
      <c r="G46">
        <v>36</v>
      </c>
      <c r="H46">
        <v>232853.9</v>
      </c>
      <c r="I46">
        <v>63040</v>
      </c>
      <c r="J46">
        <v>117457.83</v>
      </c>
      <c r="K46">
        <v>1</v>
      </c>
      <c r="L46" t="e" cm="1">
        <f t="array" ref="L46">-INF</f>
        <v>#NAME?</v>
      </c>
      <c r="M46">
        <v>413351.72</v>
      </c>
      <c r="N46">
        <v>413351.72</v>
      </c>
      <c r="O46">
        <v>159.9</v>
      </c>
      <c r="P46">
        <v>39.74</v>
      </c>
      <c r="Q46">
        <v>231552.89</v>
      </c>
      <c r="R46">
        <f t="shared" si="0"/>
        <v>0</v>
      </c>
    </row>
    <row r="47" spans="2:18" hidden="1" x14ac:dyDescent="0.25">
      <c r="B47">
        <v>1033</v>
      </c>
      <c r="C47">
        <v>45</v>
      </c>
      <c r="D47">
        <v>60</v>
      </c>
      <c r="E47">
        <v>6</v>
      </c>
      <c r="F47">
        <v>35</v>
      </c>
      <c r="G47">
        <v>6</v>
      </c>
      <c r="H47">
        <v>232853.9</v>
      </c>
      <c r="I47">
        <v>63040</v>
      </c>
      <c r="J47">
        <v>117457.83</v>
      </c>
      <c r="K47">
        <v>2</v>
      </c>
      <c r="L47" t="e" cm="1">
        <f t="array" ref="L47">-INF</f>
        <v>#NAME?</v>
      </c>
      <c r="M47">
        <v>413351.72</v>
      </c>
      <c r="N47">
        <v>413351.72</v>
      </c>
      <c r="O47">
        <v>159.9</v>
      </c>
      <c r="P47">
        <v>80.58</v>
      </c>
      <c r="Q47">
        <v>325189.15999999997</v>
      </c>
      <c r="R47">
        <f t="shared" si="0"/>
        <v>0</v>
      </c>
    </row>
    <row r="48" spans="2:18" hidden="1" x14ac:dyDescent="0.25">
      <c r="B48">
        <v>1033</v>
      </c>
      <c r="C48">
        <v>45</v>
      </c>
      <c r="D48">
        <v>60</v>
      </c>
      <c r="E48">
        <v>6</v>
      </c>
      <c r="F48">
        <v>35</v>
      </c>
      <c r="G48">
        <v>6</v>
      </c>
      <c r="H48">
        <v>230034.75</v>
      </c>
      <c r="I48">
        <v>13620</v>
      </c>
      <c r="J48">
        <v>164032.82</v>
      </c>
      <c r="K48">
        <v>3</v>
      </c>
      <c r="L48" t="e" cm="1">
        <f t="array" ref="L48">-INF</f>
        <v>#NAME?</v>
      </c>
      <c r="M48">
        <v>407687.57</v>
      </c>
      <c r="N48">
        <v>413351.72</v>
      </c>
      <c r="O48">
        <v>159.9</v>
      </c>
      <c r="P48">
        <v>129.54</v>
      </c>
      <c r="Q48">
        <v>334678.84999999998</v>
      </c>
      <c r="R48">
        <f t="shared" si="0"/>
        <v>0</v>
      </c>
    </row>
    <row r="49" spans="2:18" hidden="1" x14ac:dyDescent="0.25">
      <c r="B49">
        <v>1033</v>
      </c>
      <c r="C49">
        <v>45</v>
      </c>
      <c r="D49">
        <v>60</v>
      </c>
      <c r="E49">
        <v>6</v>
      </c>
      <c r="F49">
        <v>35</v>
      </c>
      <c r="G49">
        <v>6</v>
      </c>
      <c r="H49">
        <v>229755.49</v>
      </c>
      <c r="I49">
        <v>17400</v>
      </c>
      <c r="J49">
        <v>123834.52</v>
      </c>
      <c r="K49">
        <v>4</v>
      </c>
      <c r="L49" t="e" cm="1">
        <f t="array" ref="L49">-INF</f>
        <v>#NAME?</v>
      </c>
      <c r="M49">
        <v>370990.02</v>
      </c>
      <c r="N49">
        <v>413351.72</v>
      </c>
      <c r="O49">
        <v>159.9</v>
      </c>
      <c r="P49">
        <v>176.98</v>
      </c>
      <c r="Q49">
        <v>339864.79</v>
      </c>
      <c r="R49">
        <f t="shared" si="0"/>
        <v>0</v>
      </c>
    </row>
    <row r="50" spans="2:18" hidden="1" x14ac:dyDescent="0.25">
      <c r="B50">
        <v>1033</v>
      </c>
      <c r="C50">
        <v>45</v>
      </c>
      <c r="D50">
        <v>60</v>
      </c>
      <c r="E50">
        <v>6</v>
      </c>
      <c r="F50">
        <v>35</v>
      </c>
      <c r="G50">
        <v>6</v>
      </c>
      <c r="H50">
        <v>229593.06</v>
      </c>
      <c r="I50">
        <v>20550</v>
      </c>
      <c r="J50">
        <v>119235.09</v>
      </c>
      <c r="K50">
        <v>5</v>
      </c>
      <c r="L50" t="e" cm="1">
        <f t="array" ref="L50">-INF</f>
        <v>#NAME?</v>
      </c>
      <c r="M50">
        <v>369378.15</v>
      </c>
      <c r="N50">
        <v>413351.72</v>
      </c>
      <c r="O50">
        <v>159.9</v>
      </c>
      <c r="P50">
        <v>232.65</v>
      </c>
      <c r="Q50">
        <v>343944.94</v>
      </c>
      <c r="R50">
        <f t="shared" si="0"/>
        <v>0</v>
      </c>
    </row>
    <row r="51" spans="2:18" hidden="1" x14ac:dyDescent="0.25">
      <c r="B51">
        <v>1033</v>
      </c>
      <c r="C51">
        <v>45</v>
      </c>
      <c r="D51">
        <v>60</v>
      </c>
      <c r="E51">
        <v>6</v>
      </c>
      <c r="F51">
        <v>35</v>
      </c>
      <c r="G51">
        <v>6</v>
      </c>
      <c r="H51">
        <v>229593.06</v>
      </c>
      <c r="I51">
        <v>20550</v>
      </c>
      <c r="J51">
        <v>119235.09</v>
      </c>
      <c r="K51">
        <v>6</v>
      </c>
      <c r="L51" t="e" cm="1">
        <f t="array" ref="L51">-INF</f>
        <v>#NAME?</v>
      </c>
      <c r="M51">
        <v>369378.15</v>
      </c>
      <c r="N51">
        <v>413351.72</v>
      </c>
      <c r="O51">
        <v>159.9</v>
      </c>
      <c r="P51">
        <v>288</v>
      </c>
      <c r="Q51">
        <v>346037.42</v>
      </c>
      <c r="R51">
        <f t="shared" si="0"/>
        <v>0</v>
      </c>
    </row>
    <row r="52" spans="2:18" hidden="1" x14ac:dyDescent="0.25">
      <c r="B52">
        <v>1033</v>
      </c>
      <c r="C52">
        <v>45</v>
      </c>
      <c r="D52">
        <v>60</v>
      </c>
      <c r="E52">
        <v>6</v>
      </c>
      <c r="F52">
        <v>35</v>
      </c>
      <c r="G52">
        <v>6</v>
      </c>
      <c r="H52">
        <v>230123.4</v>
      </c>
      <c r="I52">
        <v>21120</v>
      </c>
      <c r="J52">
        <v>107376.85</v>
      </c>
      <c r="K52">
        <v>7</v>
      </c>
      <c r="L52" t="e" cm="1">
        <f t="array" ref="L52">-INF</f>
        <v>#NAME?</v>
      </c>
      <c r="M52">
        <v>358620.25</v>
      </c>
      <c r="N52">
        <v>413351.72</v>
      </c>
      <c r="O52">
        <v>159.9</v>
      </c>
      <c r="P52">
        <v>349.58</v>
      </c>
      <c r="Q52">
        <v>346298.5</v>
      </c>
      <c r="R52">
        <f t="shared" si="0"/>
        <v>0</v>
      </c>
    </row>
    <row r="53" spans="2:18" hidden="1" x14ac:dyDescent="0.25">
      <c r="B53">
        <v>1033</v>
      </c>
      <c r="C53">
        <v>45</v>
      </c>
      <c r="D53">
        <v>60</v>
      </c>
      <c r="E53">
        <v>6</v>
      </c>
      <c r="F53">
        <v>35</v>
      </c>
      <c r="G53">
        <v>6</v>
      </c>
      <c r="H53">
        <v>230765.81</v>
      </c>
      <c r="I53">
        <v>21120</v>
      </c>
      <c r="J53">
        <v>94412.69</v>
      </c>
      <c r="K53">
        <v>8</v>
      </c>
      <c r="L53" t="e" cm="1">
        <f t="array" ref="L53">-INF</f>
        <v>#NAME?</v>
      </c>
      <c r="M53">
        <v>346298.5</v>
      </c>
      <c r="N53">
        <v>413351.72</v>
      </c>
      <c r="O53">
        <v>159.9</v>
      </c>
      <c r="P53">
        <v>413.85</v>
      </c>
      <c r="Q53">
        <v>346298.5</v>
      </c>
      <c r="R53">
        <f t="shared" si="0"/>
        <v>0</v>
      </c>
    </row>
    <row r="54" spans="2:18" x14ac:dyDescent="0.25">
      <c r="B54">
        <v>1033</v>
      </c>
      <c r="C54">
        <v>45</v>
      </c>
      <c r="D54">
        <v>60</v>
      </c>
      <c r="E54">
        <v>6</v>
      </c>
      <c r="F54">
        <v>35</v>
      </c>
      <c r="G54">
        <v>6</v>
      </c>
      <c r="H54">
        <v>230765.81</v>
      </c>
      <c r="I54">
        <v>21120</v>
      </c>
      <c r="J54">
        <v>94412.69</v>
      </c>
      <c r="K54">
        <v>9</v>
      </c>
      <c r="L54">
        <v>346298.5</v>
      </c>
      <c r="M54">
        <v>346298.5</v>
      </c>
      <c r="N54">
        <v>413351.72</v>
      </c>
      <c r="O54">
        <v>159.9</v>
      </c>
      <c r="P54">
        <v>471.55</v>
      </c>
      <c r="Q54">
        <v>346298.5</v>
      </c>
      <c r="R54">
        <f t="shared" si="0"/>
        <v>1</v>
      </c>
    </row>
    <row r="55" spans="2:18" hidden="1" x14ac:dyDescent="0.25">
      <c r="B55">
        <v>1034</v>
      </c>
      <c r="C55">
        <v>45</v>
      </c>
      <c r="D55">
        <v>55</v>
      </c>
      <c r="E55">
        <v>6</v>
      </c>
      <c r="F55">
        <v>40</v>
      </c>
      <c r="G55">
        <v>49</v>
      </c>
      <c r="H55">
        <v>211775.12</v>
      </c>
      <c r="I55">
        <v>22100</v>
      </c>
      <c r="J55">
        <v>123882.28</v>
      </c>
      <c r="K55">
        <v>1</v>
      </c>
      <c r="L55" t="e" cm="1">
        <f t="array" ref="L55">-INF</f>
        <v>#NAME?</v>
      </c>
      <c r="M55">
        <v>357757.4</v>
      </c>
      <c r="N55">
        <v>357757.4</v>
      </c>
      <c r="O55">
        <v>186.81</v>
      </c>
      <c r="P55">
        <v>44.83</v>
      </c>
      <c r="Q55">
        <v>172651.42</v>
      </c>
      <c r="R55">
        <f t="shared" si="0"/>
        <v>0</v>
      </c>
    </row>
    <row r="56" spans="2:18" hidden="1" x14ac:dyDescent="0.25">
      <c r="B56">
        <v>1034</v>
      </c>
      <c r="C56">
        <v>45</v>
      </c>
      <c r="D56">
        <v>55</v>
      </c>
      <c r="E56">
        <v>6</v>
      </c>
      <c r="F56">
        <v>40</v>
      </c>
      <c r="G56">
        <v>6</v>
      </c>
      <c r="H56">
        <v>211775.12</v>
      </c>
      <c r="I56">
        <v>22100</v>
      </c>
      <c r="J56">
        <v>123882.28</v>
      </c>
      <c r="K56">
        <v>2</v>
      </c>
      <c r="L56" t="e" cm="1">
        <f t="array" ref="L56">-INF</f>
        <v>#NAME?</v>
      </c>
      <c r="M56">
        <v>357757.4</v>
      </c>
      <c r="N56">
        <v>357757.4</v>
      </c>
      <c r="O56">
        <v>186.81</v>
      </c>
      <c r="P56">
        <v>90.95</v>
      </c>
      <c r="Q56">
        <v>291189.99</v>
      </c>
      <c r="R56">
        <f t="shared" si="0"/>
        <v>0</v>
      </c>
    </row>
    <row r="57" spans="2:18" hidden="1" x14ac:dyDescent="0.25">
      <c r="B57">
        <v>1034</v>
      </c>
      <c r="C57">
        <v>45</v>
      </c>
      <c r="D57">
        <v>55</v>
      </c>
      <c r="E57">
        <v>6</v>
      </c>
      <c r="F57">
        <v>40</v>
      </c>
      <c r="G57">
        <v>6</v>
      </c>
      <c r="H57">
        <v>209349.46</v>
      </c>
      <c r="I57">
        <v>13200</v>
      </c>
      <c r="J57">
        <v>104680.88</v>
      </c>
      <c r="K57">
        <v>3</v>
      </c>
      <c r="L57" t="e" cm="1">
        <f t="array" ref="L57">-INF</f>
        <v>#NAME?</v>
      </c>
      <c r="M57">
        <v>327230.34000000003</v>
      </c>
      <c r="N57">
        <v>357757.4</v>
      </c>
      <c r="O57">
        <v>186.81</v>
      </c>
      <c r="P57">
        <v>136.16999999999999</v>
      </c>
      <c r="Q57">
        <v>299251.83</v>
      </c>
      <c r="R57">
        <f t="shared" si="0"/>
        <v>0</v>
      </c>
    </row>
    <row r="58" spans="2:18" hidden="1" x14ac:dyDescent="0.25">
      <c r="B58">
        <v>1034</v>
      </c>
      <c r="C58">
        <v>45</v>
      </c>
      <c r="D58">
        <v>55</v>
      </c>
      <c r="E58">
        <v>6</v>
      </c>
      <c r="F58">
        <v>40</v>
      </c>
      <c r="G58">
        <v>11</v>
      </c>
      <c r="H58">
        <v>209283.21</v>
      </c>
      <c r="I58">
        <v>13020</v>
      </c>
      <c r="J58">
        <v>101812.38</v>
      </c>
      <c r="K58">
        <v>4</v>
      </c>
      <c r="L58" t="e" cm="1">
        <f t="array" ref="L58">-INF</f>
        <v>#NAME?</v>
      </c>
      <c r="M58">
        <v>324115.59999999998</v>
      </c>
      <c r="N58">
        <v>357757.4</v>
      </c>
      <c r="O58">
        <v>186.81</v>
      </c>
      <c r="P58">
        <v>187.38</v>
      </c>
      <c r="Q58">
        <v>308508.06</v>
      </c>
      <c r="R58">
        <f t="shared" si="0"/>
        <v>0</v>
      </c>
    </row>
    <row r="59" spans="2:18" hidden="1" x14ac:dyDescent="0.25">
      <c r="B59">
        <v>1034</v>
      </c>
      <c r="C59">
        <v>45</v>
      </c>
      <c r="D59">
        <v>55</v>
      </c>
      <c r="E59">
        <v>6</v>
      </c>
      <c r="F59">
        <v>40</v>
      </c>
      <c r="G59">
        <v>7</v>
      </c>
      <c r="H59">
        <v>209283.21</v>
      </c>
      <c r="I59">
        <v>13020</v>
      </c>
      <c r="J59">
        <v>101812.38</v>
      </c>
      <c r="K59">
        <v>5</v>
      </c>
      <c r="L59" t="e" cm="1">
        <f t="array" ref="L59">-INF</f>
        <v>#NAME?</v>
      </c>
      <c r="M59">
        <v>324115.59999999998</v>
      </c>
      <c r="N59">
        <v>357757.4</v>
      </c>
      <c r="O59">
        <v>186.81</v>
      </c>
      <c r="P59">
        <v>243.44</v>
      </c>
      <c r="Q59">
        <v>309985.63</v>
      </c>
      <c r="R59">
        <f t="shared" si="0"/>
        <v>0</v>
      </c>
    </row>
    <row r="60" spans="2:18" hidden="1" x14ac:dyDescent="0.25">
      <c r="B60">
        <v>1034</v>
      </c>
      <c r="C60">
        <v>45</v>
      </c>
      <c r="D60">
        <v>55</v>
      </c>
      <c r="E60">
        <v>6</v>
      </c>
      <c r="F60">
        <v>40</v>
      </c>
      <c r="G60">
        <v>6</v>
      </c>
      <c r="H60">
        <v>209028.77</v>
      </c>
      <c r="I60">
        <v>17480</v>
      </c>
      <c r="J60">
        <v>94871.79</v>
      </c>
      <c r="K60">
        <v>6</v>
      </c>
      <c r="L60" t="e" cm="1">
        <f t="array" ref="L60">-INF</f>
        <v>#NAME?</v>
      </c>
      <c r="M60">
        <v>321380.56</v>
      </c>
      <c r="N60">
        <v>357757.4</v>
      </c>
      <c r="O60">
        <v>186.81</v>
      </c>
      <c r="P60">
        <v>301.08</v>
      </c>
      <c r="Q60">
        <v>310482.96999999997</v>
      </c>
      <c r="R60">
        <f t="shared" si="0"/>
        <v>0</v>
      </c>
    </row>
    <row r="61" spans="2:18" hidden="1" x14ac:dyDescent="0.25">
      <c r="B61">
        <v>1034</v>
      </c>
      <c r="C61">
        <v>45</v>
      </c>
      <c r="D61">
        <v>55</v>
      </c>
      <c r="E61">
        <v>6</v>
      </c>
      <c r="F61">
        <v>40</v>
      </c>
      <c r="G61">
        <v>6</v>
      </c>
      <c r="H61">
        <v>209708.44</v>
      </c>
      <c r="I61">
        <v>13380</v>
      </c>
      <c r="J61">
        <v>87845.07</v>
      </c>
      <c r="K61">
        <v>7</v>
      </c>
      <c r="L61" t="e" cm="1">
        <f t="array" ref="L61">-INF</f>
        <v>#NAME?</v>
      </c>
      <c r="M61">
        <v>310933.51</v>
      </c>
      <c r="N61">
        <v>357757.4</v>
      </c>
      <c r="O61">
        <v>186.81</v>
      </c>
      <c r="P61">
        <v>357.16</v>
      </c>
      <c r="Q61">
        <v>310529.3</v>
      </c>
      <c r="R61">
        <f t="shared" si="0"/>
        <v>0</v>
      </c>
    </row>
    <row r="62" spans="2:18" hidden="1" x14ac:dyDescent="0.25">
      <c r="B62">
        <v>1034</v>
      </c>
      <c r="C62">
        <v>45</v>
      </c>
      <c r="D62">
        <v>55</v>
      </c>
      <c r="E62">
        <v>6</v>
      </c>
      <c r="F62">
        <v>40</v>
      </c>
      <c r="G62">
        <v>6</v>
      </c>
      <c r="H62">
        <v>209799.28</v>
      </c>
      <c r="I62">
        <v>13380</v>
      </c>
      <c r="J62">
        <v>87350.02</v>
      </c>
      <c r="K62">
        <v>8</v>
      </c>
      <c r="L62" t="e" cm="1">
        <f t="array" ref="L62">-INF</f>
        <v>#NAME?</v>
      </c>
      <c r="M62">
        <v>310529.3</v>
      </c>
      <c r="N62">
        <v>357757.4</v>
      </c>
      <c r="O62">
        <v>186.81</v>
      </c>
      <c r="P62">
        <v>415.94</v>
      </c>
      <c r="Q62">
        <v>310529.3</v>
      </c>
      <c r="R62">
        <f t="shared" si="0"/>
        <v>0</v>
      </c>
    </row>
    <row r="63" spans="2:18" x14ac:dyDescent="0.25">
      <c r="B63">
        <v>1034</v>
      </c>
      <c r="C63">
        <v>45</v>
      </c>
      <c r="D63">
        <v>55</v>
      </c>
      <c r="E63">
        <v>6</v>
      </c>
      <c r="F63">
        <v>40</v>
      </c>
      <c r="G63">
        <v>6</v>
      </c>
      <c r="H63">
        <v>209799.28</v>
      </c>
      <c r="I63">
        <v>13380</v>
      </c>
      <c r="J63">
        <v>87350.02</v>
      </c>
      <c r="K63">
        <v>9</v>
      </c>
      <c r="L63">
        <v>310529.3</v>
      </c>
      <c r="M63">
        <v>310529.3</v>
      </c>
      <c r="N63">
        <v>357757.4</v>
      </c>
      <c r="O63">
        <v>186.81</v>
      </c>
      <c r="P63">
        <v>471.83</v>
      </c>
      <c r="Q63">
        <v>310529.3</v>
      </c>
      <c r="R63">
        <f t="shared" si="0"/>
        <v>1</v>
      </c>
    </row>
    <row r="64" spans="2:18" hidden="1" x14ac:dyDescent="0.25">
      <c r="B64">
        <v>1035</v>
      </c>
      <c r="C64">
        <v>40</v>
      </c>
      <c r="D64">
        <v>60</v>
      </c>
      <c r="E64">
        <v>6</v>
      </c>
      <c r="F64">
        <v>40</v>
      </c>
      <c r="G64">
        <v>42</v>
      </c>
      <c r="H64">
        <v>233040.99</v>
      </c>
      <c r="I64">
        <v>27300</v>
      </c>
      <c r="J64">
        <v>122821.23</v>
      </c>
      <c r="K64">
        <v>1</v>
      </c>
      <c r="L64" t="e" cm="1">
        <f t="array" ref="L64">-INF</f>
        <v>#NAME?</v>
      </c>
      <c r="M64">
        <v>383162.22</v>
      </c>
      <c r="N64">
        <v>383162.22</v>
      </c>
      <c r="O64">
        <v>200.18</v>
      </c>
      <c r="P64">
        <v>48.49</v>
      </c>
      <c r="Q64">
        <v>223105.48</v>
      </c>
      <c r="R64">
        <f t="shared" si="0"/>
        <v>0</v>
      </c>
    </row>
    <row r="65" spans="2:18" hidden="1" x14ac:dyDescent="0.25">
      <c r="B65">
        <v>1035</v>
      </c>
      <c r="C65">
        <v>40</v>
      </c>
      <c r="D65">
        <v>60</v>
      </c>
      <c r="E65">
        <v>6</v>
      </c>
      <c r="F65">
        <v>40</v>
      </c>
      <c r="G65">
        <v>6</v>
      </c>
      <c r="H65">
        <v>233040.99</v>
      </c>
      <c r="I65">
        <v>27300</v>
      </c>
      <c r="J65">
        <v>122821.23</v>
      </c>
      <c r="K65">
        <v>2</v>
      </c>
      <c r="L65" t="e" cm="1">
        <f t="array" ref="L65">-INF</f>
        <v>#NAME?</v>
      </c>
      <c r="M65">
        <v>383162.22</v>
      </c>
      <c r="N65">
        <v>383162.22</v>
      </c>
      <c r="O65">
        <v>200.18</v>
      </c>
      <c r="P65">
        <v>97.29</v>
      </c>
      <c r="Q65">
        <v>324146.96999999997</v>
      </c>
      <c r="R65">
        <f t="shared" si="0"/>
        <v>0</v>
      </c>
    </row>
    <row r="66" spans="2:18" hidden="1" x14ac:dyDescent="0.25">
      <c r="B66">
        <v>1035</v>
      </c>
      <c r="C66">
        <v>40</v>
      </c>
      <c r="D66">
        <v>60</v>
      </c>
      <c r="E66">
        <v>6</v>
      </c>
      <c r="F66">
        <v>40</v>
      </c>
      <c r="G66">
        <v>6</v>
      </c>
      <c r="H66">
        <v>233040.99</v>
      </c>
      <c r="I66">
        <v>27300</v>
      </c>
      <c r="J66">
        <v>122821.23</v>
      </c>
      <c r="K66">
        <v>3</v>
      </c>
      <c r="L66" t="e" cm="1">
        <f t="array" ref="L66">-INF</f>
        <v>#NAME?</v>
      </c>
      <c r="M66">
        <v>383162.22</v>
      </c>
      <c r="N66">
        <v>383162.22</v>
      </c>
      <c r="O66">
        <v>200.18</v>
      </c>
      <c r="P66">
        <v>152.72</v>
      </c>
      <c r="Q66">
        <v>333454.21999999997</v>
      </c>
      <c r="R66">
        <f t="shared" ref="R66:R123" si="1">IF(B66&lt;B67, 1, 0)</f>
        <v>0</v>
      </c>
    </row>
    <row r="67" spans="2:18" hidden="1" x14ac:dyDescent="0.25">
      <c r="B67">
        <v>1035</v>
      </c>
      <c r="C67">
        <v>40</v>
      </c>
      <c r="D67">
        <v>60</v>
      </c>
      <c r="E67">
        <v>6</v>
      </c>
      <c r="F67">
        <v>40</v>
      </c>
      <c r="G67">
        <v>6</v>
      </c>
      <c r="H67">
        <v>233040.99</v>
      </c>
      <c r="I67">
        <v>27300</v>
      </c>
      <c r="J67">
        <v>122821.23</v>
      </c>
      <c r="K67">
        <v>4</v>
      </c>
      <c r="L67" t="e" cm="1">
        <f t="array" ref="L67">-INF</f>
        <v>#NAME?</v>
      </c>
      <c r="M67">
        <v>383162.22</v>
      </c>
      <c r="N67">
        <v>383162.22</v>
      </c>
      <c r="O67">
        <v>200.18</v>
      </c>
      <c r="P67">
        <v>452.8</v>
      </c>
      <c r="Q67">
        <v>338433.25</v>
      </c>
      <c r="R67">
        <f t="shared" si="1"/>
        <v>0</v>
      </c>
    </row>
    <row r="68" spans="2:18" hidden="1" x14ac:dyDescent="0.25">
      <c r="B68">
        <v>1035</v>
      </c>
      <c r="C68">
        <v>40</v>
      </c>
      <c r="D68">
        <v>60</v>
      </c>
      <c r="E68">
        <v>6</v>
      </c>
      <c r="F68">
        <v>40</v>
      </c>
      <c r="G68">
        <v>12</v>
      </c>
      <c r="H68">
        <v>233040.99</v>
      </c>
      <c r="I68">
        <v>27300</v>
      </c>
      <c r="J68">
        <v>122821.23</v>
      </c>
      <c r="K68">
        <v>5</v>
      </c>
      <c r="L68" t="e" cm="1">
        <f t="array" ref="L68">-INF</f>
        <v>#NAME?</v>
      </c>
      <c r="M68">
        <v>383162.22</v>
      </c>
      <c r="N68">
        <v>383162.22</v>
      </c>
      <c r="O68">
        <v>200.18</v>
      </c>
      <c r="P68">
        <v>525.38</v>
      </c>
      <c r="Q68">
        <v>341545.82</v>
      </c>
      <c r="R68">
        <f t="shared" si="1"/>
        <v>0</v>
      </c>
    </row>
    <row r="69" spans="2:18" hidden="1" x14ac:dyDescent="0.25">
      <c r="B69">
        <v>1035</v>
      </c>
      <c r="C69">
        <v>40</v>
      </c>
      <c r="D69">
        <v>60</v>
      </c>
      <c r="E69">
        <v>6</v>
      </c>
      <c r="F69">
        <v>40</v>
      </c>
      <c r="G69">
        <v>12</v>
      </c>
      <c r="H69">
        <v>233040.99</v>
      </c>
      <c r="I69">
        <v>27300</v>
      </c>
      <c r="J69">
        <v>122821.23</v>
      </c>
      <c r="K69">
        <v>6</v>
      </c>
      <c r="L69" t="e" cm="1">
        <f t="array" ref="L69">-INF</f>
        <v>#NAME?</v>
      </c>
      <c r="M69">
        <v>383162.22</v>
      </c>
      <c r="N69">
        <v>383162.22</v>
      </c>
      <c r="O69">
        <v>200.18</v>
      </c>
      <c r="P69">
        <v>897.73</v>
      </c>
      <c r="Q69">
        <v>346870.79</v>
      </c>
      <c r="R69">
        <f t="shared" si="1"/>
        <v>0</v>
      </c>
    </row>
    <row r="70" spans="2:18" hidden="1" x14ac:dyDescent="0.25">
      <c r="B70">
        <v>1035</v>
      </c>
      <c r="C70">
        <v>40</v>
      </c>
      <c r="D70">
        <v>60</v>
      </c>
      <c r="E70">
        <v>6</v>
      </c>
      <c r="F70">
        <v>40</v>
      </c>
      <c r="G70">
        <v>6</v>
      </c>
      <c r="H70">
        <v>229373.2</v>
      </c>
      <c r="I70">
        <v>24780</v>
      </c>
      <c r="J70">
        <v>124816.33</v>
      </c>
      <c r="K70">
        <v>7</v>
      </c>
      <c r="L70" t="e" cm="1">
        <f t="array" ref="L70">-INF</f>
        <v>#NAME?</v>
      </c>
      <c r="M70">
        <v>378969.52</v>
      </c>
      <c r="N70">
        <v>383162.22</v>
      </c>
      <c r="O70">
        <v>200.18</v>
      </c>
      <c r="P70">
        <v>1546.94</v>
      </c>
      <c r="Q70">
        <v>348307.46</v>
      </c>
      <c r="R70">
        <f t="shared" si="1"/>
        <v>0</v>
      </c>
    </row>
    <row r="71" spans="2:18" hidden="1" x14ac:dyDescent="0.25">
      <c r="B71">
        <v>1035</v>
      </c>
      <c r="C71">
        <v>40</v>
      </c>
      <c r="D71">
        <v>60</v>
      </c>
      <c r="E71">
        <v>6</v>
      </c>
      <c r="F71">
        <v>40</v>
      </c>
      <c r="G71">
        <v>6</v>
      </c>
      <c r="H71">
        <v>229373.2</v>
      </c>
      <c r="I71">
        <v>24780</v>
      </c>
      <c r="J71">
        <v>124816.33</v>
      </c>
      <c r="K71">
        <v>8</v>
      </c>
      <c r="L71" t="e" cm="1">
        <f t="array" ref="L71">-INF</f>
        <v>#NAME?</v>
      </c>
      <c r="M71">
        <v>378969.52</v>
      </c>
      <c r="N71">
        <v>383162.22</v>
      </c>
      <c r="O71">
        <v>200.18</v>
      </c>
      <c r="P71">
        <v>2195.39</v>
      </c>
      <c r="Q71">
        <v>349391.92</v>
      </c>
      <c r="R71">
        <f t="shared" si="1"/>
        <v>0</v>
      </c>
    </row>
    <row r="72" spans="2:18" hidden="1" x14ac:dyDescent="0.25">
      <c r="B72">
        <v>1035</v>
      </c>
      <c r="C72">
        <v>40</v>
      </c>
      <c r="D72">
        <v>60</v>
      </c>
      <c r="E72">
        <v>6</v>
      </c>
      <c r="F72">
        <v>40</v>
      </c>
      <c r="G72">
        <v>12</v>
      </c>
      <c r="H72">
        <v>231504.28</v>
      </c>
      <c r="I72">
        <v>12240</v>
      </c>
      <c r="J72">
        <v>133374.01999999999</v>
      </c>
      <c r="K72">
        <v>9</v>
      </c>
      <c r="L72">
        <v>351450.49</v>
      </c>
      <c r="M72">
        <v>377118.3</v>
      </c>
      <c r="N72">
        <v>383162.22</v>
      </c>
      <c r="O72">
        <v>200.18</v>
      </c>
      <c r="P72">
        <v>2627.64</v>
      </c>
      <c r="Q72">
        <v>349391.92</v>
      </c>
      <c r="R72">
        <f t="shared" si="1"/>
        <v>0</v>
      </c>
    </row>
    <row r="73" spans="2:18" hidden="1" x14ac:dyDescent="0.25">
      <c r="B73">
        <v>1035</v>
      </c>
      <c r="C73">
        <v>40</v>
      </c>
      <c r="D73">
        <v>60</v>
      </c>
      <c r="E73">
        <v>6</v>
      </c>
      <c r="F73">
        <v>40</v>
      </c>
      <c r="G73">
        <v>12</v>
      </c>
      <c r="H73">
        <v>231504.28</v>
      </c>
      <c r="I73">
        <v>12240</v>
      </c>
      <c r="J73">
        <v>133374.01999999999</v>
      </c>
      <c r="K73">
        <v>10</v>
      </c>
      <c r="L73">
        <v>351450.49</v>
      </c>
      <c r="M73">
        <v>377118.3</v>
      </c>
      <c r="N73">
        <v>383162.22</v>
      </c>
      <c r="O73">
        <v>200.18</v>
      </c>
      <c r="P73">
        <v>3277.32</v>
      </c>
      <c r="Q73">
        <v>349391.92</v>
      </c>
      <c r="R73">
        <f t="shared" si="1"/>
        <v>0</v>
      </c>
    </row>
    <row r="74" spans="2:18" hidden="1" x14ac:dyDescent="0.25">
      <c r="B74">
        <v>1035</v>
      </c>
      <c r="C74">
        <v>40</v>
      </c>
      <c r="D74">
        <v>60</v>
      </c>
      <c r="E74">
        <v>6</v>
      </c>
      <c r="F74">
        <v>40</v>
      </c>
      <c r="G74">
        <v>12</v>
      </c>
      <c r="H74">
        <v>230826.25</v>
      </c>
      <c r="I74">
        <v>24780</v>
      </c>
      <c r="J74">
        <v>105284.68</v>
      </c>
      <c r="K74">
        <v>11</v>
      </c>
      <c r="L74">
        <v>351450.49</v>
      </c>
      <c r="M74">
        <v>360890.93</v>
      </c>
      <c r="N74">
        <v>383162.22</v>
      </c>
      <c r="O74">
        <v>200.18</v>
      </c>
      <c r="P74">
        <v>3927.21</v>
      </c>
      <c r="Q74">
        <v>349391.92</v>
      </c>
      <c r="R74">
        <f t="shared" si="1"/>
        <v>0</v>
      </c>
    </row>
    <row r="75" spans="2:18" hidden="1" x14ac:dyDescent="0.25">
      <c r="B75">
        <v>1035</v>
      </c>
      <c r="C75">
        <v>40</v>
      </c>
      <c r="D75">
        <v>60</v>
      </c>
      <c r="E75">
        <v>6</v>
      </c>
      <c r="F75">
        <v>40</v>
      </c>
      <c r="G75">
        <v>12</v>
      </c>
      <c r="H75">
        <v>231154.44</v>
      </c>
      <c r="I75">
        <v>24780</v>
      </c>
      <c r="J75">
        <v>98099.58</v>
      </c>
      <c r="K75">
        <v>12</v>
      </c>
      <c r="L75">
        <v>351450.49</v>
      </c>
      <c r="M75">
        <v>354034.02</v>
      </c>
      <c r="N75">
        <v>383162.22</v>
      </c>
      <c r="O75">
        <v>200.18</v>
      </c>
      <c r="P75">
        <v>4576.66</v>
      </c>
      <c r="Q75">
        <v>349391.92</v>
      </c>
      <c r="R75">
        <f t="shared" si="1"/>
        <v>0</v>
      </c>
    </row>
    <row r="76" spans="2:18" hidden="1" x14ac:dyDescent="0.25">
      <c r="B76">
        <v>1035</v>
      </c>
      <c r="C76">
        <v>40</v>
      </c>
      <c r="D76">
        <v>60</v>
      </c>
      <c r="E76">
        <v>6</v>
      </c>
      <c r="F76">
        <v>40</v>
      </c>
      <c r="G76">
        <v>12</v>
      </c>
      <c r="H76">
        <v>231154.44</v>
      </c>
      <c r="I76">
        <v>24780</v>
      </c>
      <c r="J76">
        <v>98099.58</v>
      </c>
      <c r="K76">
        <v>13</v>
      </c>
      <c r="L76">
        <v>352097.15</v>
      </c>
      <c r="M76">
        <v>354034.02</v>
      </c>
      <c r="N76">
        <v>383162.22</v>
      </c>
      <c r="O76">
        <v>200.18</v>
      </c>
      <c r="P76">
        <v>4811.9399999999996</v>
      </c>
      <c r="Q76">
        <v>349391.92</v>
      </c>
      <c r="R76">
        <f t="shared" si="1"/>
        <v>0</v>
      </c>
    </row>
    <row r="77" spans="2:18" x14ac:dyDescent="0.25">
      <c r="B77">
        <v>1035</v>
      </c>
      <c r="C77">
        <v>40</v>
      </c>
      <c r="D77">
        <v>60</v>
      </c>
      <c r="E77">
        <v>6</v>
      </c>
      <c r="F77">
        <v>40</v>
      </c>
      <c r="G77">
        <v>12</v>
      </c>
      <c r="H77">
        <v>231289.91</v>
      </c>
      <c r="I77">
        <v>24780</v>
      </c>
      <c r="J77">
        <v>96027.24</v>
      </c>
      <c r="K77">
        <v>14</v>
      </c>
      <c r="L77">
        <v>352097.15</v>
      </c>
      <c r="M77">
        <v>352097.15</v>
      </c>
      <c r="N77">
        <v>383162.22</v>
      </c>
      <c r="O77">
        <v>200.18</v>
      </c>
      <c r="P77">
        <v>5095.7</v>
      </c>
      <c r="Q77">
        <v>349391.92</v>
      </c>
      <c r="R77">
        <f t="shared" si="1"/>
        <v>1</v>
      </c>
    </row>
    <row r="78" spans="2:18" hidden="1" x14ac:dyDescent="0.25">
      <c r="B78">
        <v>1036</v>
      </c>
      <c r="C78">
        <v>50</v>
      </c>
      <c r="D78">
        <v>55</v>
      </c>
      <c r="E78">
        <v>6</v>
      </c>
      <c r="F78">
        <v>35</v>
      </c>
      <c r="G78">
        <v>32</v>
      </c>
      <c r="H78">
        <v>211735.65</v>
      </c>
      <c r="I78">
        <v>19320</v>
      </c>
      <c r="J78">
        <v>99693.99</v>
      </c>
      <c r="K78">
        <v>1</v>
      </c>
      <c r="L78" t="e" cm="1">
        <f t="array" ref="L78">-INF</f>
        <v>#NAME?</v>
      </c>
      <c r="M78">
        <v>330749.64</v>
      </c>
      <c r="N78">
        <v>330749.64</v>
      </c>
      <c r="O78">
        <v>147.34</v>
      </c>
      <c r="P78">
        <v>35.92</v>
      </c>
      <c r="Q78">
        <v>245631.32</v>
      </c>
      <c r="R78">
        <f t="shared" si="1"/>
        <v>0</v>
      </c>
    </row>
    <row r="79" spans="2:18" hidden="1" x14ac:dyDescent="0.25">
      <c r="B79">
        <v>1036</v>
      </c>
      <c r="C79">
        <v>50</v>
      </c>
      <c r="D79">
        <v>55</v>
      </c>
      <c r="E79">
        <v>6</v>
      </c>
      <c r="F79">
        <v>35</v>
      </c>
      <c r="G79">
        <v>6</v>
      </c>
      <c r="H79">
        <v>211735.65</v>
      </c>
      <c r="I79">
        <v>19320</v>
      </c>
      <c r="J79">
        <v>99693.99</v>
      </c>
      <c r="K79">
        <v>2</v>
      </c>
      <c r="L79" t="e" cm="1">
        <f t="array" ref="L79">-INF</f>
        <v>#NAME?</v>
      </c>
      <c r="M79">
        <v>330749.64</v>
      </c>
      <c r="N79">
        <v>330749.64</v>
      </c>
      <c r="O79">
        <v>147.34</v>
      </c>
      <c r="P79">
        <v>73.98</v>
      </c>
      <c r="Q79">
        <v>286123.78000000003</v>
      </c>
      <c r="R79">
        <f t="shared" si="1"/>
        <v>0</v>
      </c>
    </row>
    <row r="80" spans="2:18" hidden="1" x14ac:dyDescent="0.25">
      <c r="B80">
        <v>1036</v>
      </c>
      <c r="C80">
        <v>50</v>
      </c>
      <c r="D80">
        <v>55</v>
      </c>
      <c r="E80">
        <v>6</v>
      </c>
      <c r="F80">
        <v>35</v>
      </c>
      <c r="G80">
        <v>6</v>
      </c>
      <c r="H80">
        <v>208920.38</v>
      </c>
      <c r="I80">
        <v>14880</v>
      </c>
      <c r="J80">
        <v>101934.29</v>
      </c>
      <c r="K80">
        <v>3</v>
      </c>
      <c r="L80" t="e" cm="1">
        <f t="array" ref="L80">-INF</f>
        <v>#NAME?</v>
      </c>
      <c r="M80">
        <v>325734.67</v>
      </c>
      <c r="N80">
        <v>330749.64</v>
      </c>
      <c r="O80">
        <v>147.34</v>
      </c>
      <c r="P80">
        <v>111.29</v>
      </c>
      <c r="Q80">
        <v>293408.18</v>
      </c>
      <c r="R80">
        <f t="shared" si="1"/>
        <v>0</v>
      </c>
    </row>
    <row r="81" spans="2:18" hidden="1" x14ac:dyDescent="0.25">
      <c r="B81">
        <v>1036</v>
      </c>
      <c r="C81">
        <v>50</v>
      </c>
      <c r="D81">
        <v>55</v>
      </c>
      <c r="E81">
        <v>6</v>
      </c>
      <c r="F81">
        <v>35</v>
      </c>
      <c r="G81">
        <v>6</v>
      </c>
      <c r="H81">
        <v>208920.38</v>
      </c>
      <c r="I81">
        <v>14880</v>
      </c>
      <c r="J81">
        <v>101934.29</v>
      </c>
      <c r="K81">
        <v>4</v>
      </c>
      <c r="L81" t="e" cm="1">
        <f t="array" ref="L81">-INF</f>
        <v>#NAME?</v>
      </c>
      <c r="M81">
        <v>325734.67</v>
      </c>
      <c r="N81">
        <v>330749.64</v>
      </c>
      <c r="O81">
        <v>147.34</v>
      </c>
      <c r="P81">
        <v>155.15</v>
      </c>
      <c r="Q81">
        <v>296860.53000000003</v>
      </c>
      <c r="R81">
        <f t="shared" si="1"/>
        <v>0</v>
      </c>
    </row>
    <row r="82" spans="2:18" hidden="1" x14ac:dyDescent="0.25">
      <c r="B82">
        <v>1036</v>
      </c>
      <c r="C82">
        <v>50</v>
      </c>
      <c r="D82">
        <v>55</v>
      </c>
      <c r="E82">
        <v>6</v>
      </c>
      <c r="F82">
        <v>35</v>
      </c>
      <c r="G82">
        <v>12</v>
      </c>
      <c r="H82">
        <v>209932.18</v>
      </c>
      <c r="I82">
        <v>16920</v>
      </c>
      <c r="J82">
        <v>96769.83</v>
      </c>
      <c r="K82">
        <v>5</v>
      </c>
      <c r="L82" t="e" cm="1">
        <f t="array" ref="L82">-INF</f>
        <v>#NAME?</v>
      </c>
      <c r="M82">
        <v>323622.01</v>
      </c>
      <c r="N82">
        <v>330749.64</v>
      </c>
      <c r="O82">
        <v>147.34</v>
      </c>
      <c r="P82">
        <v>205.2</v>
      </c>
      <c r="Q82">
        <v>301261.23</v>
      </c>
      <c r="R82">
        <f t="shared" si="1"/>
        <v>0</v>
      </c>
    </row>
    <row r="83" spans="2:18" hidden="1" x14ac:dyDescent="0.25">
      <c r="B83">
        <v>1036</v>
      </c>
      <c r="C83">
        <v>50</v>
      </c>
      <c r="D83">
        <v>55</v>
      </c>
      <c r="E83">
        <v>6</v>
      </c>
      <c r="F83">
        <v>35</v>
      </c>
      <c r="G83">
        <v>6</v>
      </c>
      <c r="H83">
        <v>209853.92</v>
      </c>
      <c r="I83">
        <v>25500</v>
      </c>
      <c r="J83">
        <v>78935.12</v>
      </c>
      <c r="K83">
        <v>6</v>
      </c>
      <c r="L83" t="e" cm="1">
        <f t="array" ref="L83">-INF</f>
        <v>#NAME?</v>
      </c>
      <c r="M83">
        <v>314289.03999999998</v>
      </c>
      <c r="N83">
        <v>330749.64</v>
      </c>
      <c r="O83">
        <v>147.34</v>
      </c>
      <c r="P83">
        <v>265.56</v>
      </c>
      <c r="Q83">
        <v>302517.58</v>
      </c>
      <c r="R83">
        <f t="shared" si="1"/>
        <v>0</v>
      </c>
    </row>
    <row r="84" spans="2:18" hidden="1" x14ac:dyDescent="0.25">
      <c r="B84">
        <v>1036</v>
      </c>
      <c r="C84">
        <v>50</v>
      </c>
      <c r="D84">
        <v>55</v>
      </c>
      <c r="E84">
        <v>6</v>
      </c>
      <c r="F84">
        <v>35</v>
      </c>
      <c r="G84">
        <v>6</v>
      </c>
      <c r="H84">
        <v>210655.72</v>
      </c>
      <c r="I84">
        <v>13080</v>
      </c>
      <c r="J84">
        <v>78781.86</v>
      </c>
      <c r="K84">
        <v>7</v>
      </c>
      <c r="L84" t="e" cm="1">
        <f t="array" ref="L84">-INF</f>
        <v>#NAME?</v>
      </c>
      <c r="M84">
        <v>302517.58</v>
      </c>
      <c r="N84">
        <v>330749.64</v>
      </c>
      <c r="O84">
        <v>147.34</v>
      </c>
      <c r="P84">
        <v>316.83999999999997</v>
      </c>
      <c r="Q84">
        <v>302517.58</v>
      </c>
      <c r="R84">
        <f t="shared" si="1"/>
        <v>0</v>
      </c>
    </row>
    <row r="85" spans="2:18" x14ac:dyDescent="0.25">
      <c r="B85">
        <v>1036</v>
      </c>
      <c r="C85">
        <v>50</v>
      </c>
      <c r="D85">
        <v>55</v>
      </c>
      <c r="E85">
        <v>6</v>
      </c>
      <c r="F85">
        <v>35</v>
      </c>
      <c r="G85">
        <v>6</v>
      </c>
      <c r="H85">
        <v>210655.72</v>
      </c>
      <c r="I85">
        <v>13080</v>
      </c>
      <c r="J85">
        <v>78781.86</v>
      </c>
      <c r="K85">
        <v>8</v>
      </c>
      <c r="L85">
        <v>302517.58</v>
      </c>
      <c r="M85">
        <v>302517.58</v>
      </c>
      <c r="N85">
        <v>330749.64</v>
      </c>
      <c r="O85">
        <v>147.34</v>
      </c>
      <c r="P85">
        <v>387.99</v>
      </c>
      <c r="Q85">
        <v>302517.58</v>
      </c>
      <c r="R85">
        <f t="shared" si="1"/>
        <v>1</v>
      </c>
    </row>
    <row r="86" spans="2:18" hidden="1" x14ac:dyDescent="0.25">
      <c r="B86">
        <v>1037</v>
      </c>
      <c r="C86">
        <v>45</v>
      </c>
      <c r="D86">
        <v>65</v>
      </c>
      <c r="E86">
        <v>6</v>
      </c>
      <c r="F86">
        <v>40</v>
      </c>
      <c r="G86">
        <v>60</v>
      </c>
      <c r="H86">
        <v>252329.42</v>
      </c>
      <c r="I86">
        <v>13260</v>
      </c>
      <c r="J86">
        <v>144597.4</v>
      </c>
      <c r="K86">
        <v>1</v>
      </c>
      <c r="L86" t="e" cm="1">
        <f t="array" ref="L86">-INF</f>
        <v>#NAME?</v>
      </c>
      <c r="M86">
        <v>410186.82</v>
      </c>
      <c r="N86">
        <v>410186.82</v>
      </c>
      <c r="O86">
        <v>222.75</v>
      </c>
      <c r="P86">
        <v>52.21</v>
      </c>
      <c r="Q86">
        <v>133556.20000000001</v>
      </c>
      <c r="R86">
        <f t="shared" si="1"/>
        <v>0</v>
      </c>
    </row>
    <row r="87" spans="2:18" hidden="1" x14ac:dyDescent="0.25">
      <c r="B87">
        <v>1037</v>
      </c>
      <c r="C87">
        <v>45</v>
      </c>
      <c r="D87">
        <v>65</v>
      </c>
      <c r="E87">
        <v>6</v>
      </c>
      <c r="F87">
        <v>40</v>
      </c>
      <c r="G87">
        <v>6</v>
      </c>
      <c r="H87">
        <v>252329.42</v>
      </c>
      <c r="I87">
        <v>13260</v>
      </c>
      <c r="J87">
        <v>144597.4</v>
      </c>
      <c r="K87">
        <v>2</v>
      </c>
      <c r="L87" t="e" cm="1">
        <f t="array" ref="L87">-INF</f>
        <v>#NAME?</v>
      </c>
      <c r="M87">
        <v>410186.82</v>
      </c>
      <c r="N87">
        <v>410186.82</v>
      </c>
      <c r="O87">
        <v>222.75</v>
      </c>
      <c r="P87">
        <v>107.62</v>
      </c>
      <c r="Q87">
        <v>339047.42</v>
      </c>
      <c r="R87">
        <f t="shared" si="1"/>
        <v>0</v>
      </c>
    </row>
    <row r="88" spans="2:18" hidden="1" x14ac:dyDescent="0.25">
      <c r="B88">
        <v>1037</v>
      </c>
      <c r="C88">
        <v>45</v>
      </c>
      <c r="D88">
        <v>65</v>
      </c>
      <c r="E88">
        <v>6</v>
      </c>
      <c r="F88">
        <v>40</v>
      </c>
      <c r="G88">
        <v>12</v>
      </c>
      <c r="H88">
        <v>250301.49</v>
      </c>
      <c r="I88">
        <v>13200</v>
      </c>
      <c r="J88">
        <v>126883.48</v>
      </c>
      <c r="K88">
        <v>3</v>
      </c>
      <c r="L88" t="e" cm="1">
        <f t="array" ref="L88">-INF</f>
        <v>#NAME?</v>
      </c>
      <c r="M88">
        <v>390384.97</v>
      </c>
      <c r="N88">
        <v>410186.82</v>
      </c>
      <c r="O88">
        <v>222.75</v>
      </c>
      <c r="P88">
        <v>168.38</v>
      </c>
      <c r="Q88">
        <v>356431.81</v>
      </c>
      <c r="R88">
        <f t="shared" si="1"/>
        <v>0</v>
      </c>
    </row>
    <row r="89" spans="2:18" hidden="1" x14ac:dyDescent="0.25">
      <c r="B89">
        <v>1037</v>
      </c>
      <c r="C89">
        <v>45</v>
      </c>
      <c r="D89">
        <v>65</v>
      </c>
      <c r="E89">
        <v>6</v>
      </c>
      <c r="F89">
        <v>40</v>
      </c>
      <c r="G89">
        <v>12</v>
      </c>
      <c r="H89">
        <v>250301.49</v>
      </c>
      <c r="I89">
        <v>13200</v>
      </c>
      <c r="J89">
        <v>126883.48</v>
      </c>
      <c r="K89">
        <v>4</v>
      </c>
      <c r="L89" t="e" cm="1">
        <f t="array" ref="L89">-INF</f>
        <v>#NAME?</v>
      </c>
      <c r="M89">
        <v>390384.97</v>
      </c>
      <c r="N89">
        <v>410186.82</v>
      </c>
      <c r="O89">
        <v>222.75</v>
      </c>
      <c r="P89">
        <v>224</v>
      </c>
      <c r="Q89">
        <v>360383.79</v>
      </c>
      <c r="R89">
        <f t="shared" si="1"/>
        <v>0</v>
      </c>
    </row>
    <row r="90" spans="2:18" hidden="1" x14ac:dyDescent="0.25">
      <c r="B90">
        <v>1037</v>
      </c>
      <c r="C90">
        <v>45</v>
      </c>
      <c r="D90">
        <v>65</v>
      </c>
      <c r="E90">
        <v>6</v>
      </c>
      <c r="F90">
        <v>40</v>
      </c>
      <c r="G90">
        <v>12</v>
      </c>
      <c r="H90">
        <v>250301.49</v>
      </c>
      <c r="I90">
        <v>13200</v>
      </c>
      <c r="J90">
        <v>126883.48</v>
      </c>
      <c r="K90">
        <v>5</v>
      </c>
      <c r="L90" t="e" cm="1">
        <f t="array" ref="L90">-INF</f>
        <v>#NAME?</v>
      </c>
      <c r="M90">
        <v>390384.97</v>
      </c>
      <c r="N90">
        <v>410186.82</v>
      </c>
      <c r="O90">
        <v>222.75</v>
      </c>
      <c r="P90">
        <v>293.87</v>
      </c>
      <c r="Q90">
        <v>362696.89</v>
      </c>
      <c r="R90">
        <f t="shared" si="1"/>
        <v>0</v>
      </c>
    </row>
    <row r="91" spans="2:18" hidden="1" x14ac:dyDescent="0.25">
      <c r="B91">
        <v>1037</v>
      </c>
      <c r="C91">
        <v>45</v>
      </c>
      <c r="D91">
        <v>65</v>
      </c>
      <c r="E91">
        <v>6</v>
      </c>
      <c r="F91">
        <v>40</v>
      </c>
      <c r="G91">
        <v>6</v>
      </c>
      <c r="H91">
        <v>249306.27</v>
      </c>
      <c r="I91">
        <v>26460</v>
      </c>
      <c r="J91">
        <v>112082.18</v>
      </c>
      <c r="K91">
        <v>6</v>
      </c>
      <c r="L91" t="e" cm="1">
        <f t="array" ref="L91">-INF</f>
        <v>#NAME?</v>
      </c>
      <c r="M91">
        <v>387848.45</v>
      </c>
      <c r="N91">
        <v>410186.82</v>
      </c>
      <c r="O91">
        <v>222.75</v>
      </c>
      <c r="P91">
        <v>368.17</v>
      </c>
      <c r="Q91">
        <v>363906.23</v>
      </c>
      <c r="R91">
        <f t="shared" si="1"/>
        <v>0</v>
      </c>
    </row>
    <row r="92" spans="2:18" hidden="1" x14ac:dyDescent="0.25">
      <c r="B92">
        <v>1037</v>
      </c>
      <c r="C92">
        <v>45</v>
      </c>
      <c r="D92">
        <v>65</v>
      </c>
      <c r="E92">
        <v>6</v>
      </c>
      <c r="F92">
        <v>40</v>
      </c>
      <c r="G92">
        <v>12</v>
      </c>
      <c r="H92">
        <v>249306.27</v>
      </c>
      <c r="I92">
        <v>26460</v>
      </c>
      <c r="J92">
        <v>112082.18</v>
      </c>
      <c r="K92">
        <v>7</v>
      </c>
      <c r="L92" t="e" cm="1">
        <f t="array" ref="L92">-INF</f>
        <v>#NAME?</v>
      </c>
      <c r="M92">
        <v>387848.45</v>
      </c>
      <c r="N92">
        <v>410186.82</v>
      </c>
      <c r="O92">
        <v>222.75</v>
      </c>
      <c r="P92">
        <v>435.76</v>
      </c>
      <c r="Q92">
        <v>364099.27</v>
      </c>
      <c r="R92">
        <f t="shared" si="1"/>
        <v>0</v>
      </c>
    </row>
    <row r="93" spans="2:18" hidden="1" x14ac:dyDescent="0.25">
      <c r="B93">
        <v>1037</v>
      </c>
      <c r="C93">
        <v>45</v>
      </c>
      <c r="D93">
        <v>65</v>
      </c>
      <c r="E93">
        <v>6</v>
      </c>
      <c r="F93">
        <v>40</v>
      </c>
      <c r="G93">
        <v>12</v>
      </c>
      <c r="H93">
        <v>250136.48</v>
      </c>
      <c r="I93">
        <v>26460</v>
      </c>
      <c r="J93">
        <v>93774.31</v>
      </c>
      <c r="K93">
        <v>8</v>
      </c>
      <c r="L93" t="e" cm="1">
        <f t="array" ref="L93">-INF</f>
        <v>#NAME?</v>
      </c>
      <c r="M93">
        <v>370370.79</v>
      </c>
      <c r="N93">
        <v>410186.82</v>
      </c>
      <c r="O93">
        <v>222.75</v>
      </c>
      <c r="P93">
        <v>506.2</v>
      </c>
      <c r="Q93">
        <v>364499.07</v>
      </c>
      <c r="R93">
        <f t="shared" si="1"/>
        <v>0</v>
      </c>
    </row>
    <row r="94" spans="2:18" hidden="1" x14ac:dyDescent="0.25">
      <c r="B94">
        <v>1037</v>
      </c>
      <c r="C94">
        <v>45</v>
      </c>
      <c r="D94">
        <v>65</v>
      </c>
      <c r="E94">
        <v>6</v>
      </c>
      <c r="F94">
        <v>40</v>
      </c>
      <c r="G94">
        <v>12</v>
      </c>
      <c r="H94">
        <v>250513.89</v>
      </c>
      <c r="I94">
        <v>26460</v>
      </c>
      <c r="J94">
        <v>88932.68</v>
      </c>
      <c r="K94">
        <v>9</v>
      </c>
      <c r="L94">
        <v>364692.56</v>
      </c>
      <c r="M94">
        <v>365906.58</v>
      </c>
      <c r="N94">
        <v>410186.82</v>
      </c>
      <c r="O94">
        <v>222.75</v>
      </c>
      <c r="P94">
        <v>577.89</v>
      </c>
      <c r="Q94">
        <v>364499.07</v>
      </c>
      <c r="R94">
        <f t="shared" si="1"/>
        <v>0</v>
      </c>
    </row>
    <row r="95" spans="2:18" hidden="1" x14ac:dyDescent="0.25">
      <c r="B95">
        <v>1037</v>
      </c>
      <c r="C95">
        <v>45</v>
      </c>
      <c r="D95">
        <v>65</v>
      </c>
      <c r="E95">
        <v>6</v>
      </c>
      <c r="F95">
        <v>40</v>
      </c>
      <c r="G95">
        <v>12</v>
      </c>
      <c r="H95">
        <v>250661.85</v>
      </c>
      <c r="I95">
        <v>26460</v>
      </c>
      <c r="J95">
        <v>87668.94</v>
      </c>
      <c r="K95">
        <v>10</v>
      </c>
      <c r="L95">
        <v>364712.33</v>
      </c>
      <c r="M95">
        <v>364790.79</v>
      </c>
      <c r="N95">
        <v>410186.82</v>
      </c>
      <c r="O95">
        <v>222.75</v>
      </c>
      <c r="P95">
        <v>650.97</v>
      </c>
      <c r="Q95">
        <v>364499.07</v>
      </c>
      <c r="R95">
        <f t="shared" si="1"/>
        <v>0</v>
      </c>
    </row>
    <row r="96" spans="2:18" x14ac:dyDescent="0.25">
      <c r="B96">
        <v>1037</v>
      </c>
      <c r="C96">
        <v>45</v>
      </c>
      <c r="D96">
        <v>65</v>
      </c>
      <c r="E96">
        <v>6</v>
      </c>
      <c r="F96">
        <v>40</v>
      </c>
      <c r="G96">
        <v>12</v>
      </c>
      <c r="H96">
        <v>250725.27</v>
      </c>
      <c r="I96">
        <v>26460</v>
      </c>
      <c r="J96">
        <v>87527.07</v>
      </c>
      <c r="K96">
        <v>11</v>
      </c>
      <c r="L96">
        <v>364712.33</v>
      </c>
      <c r="M96">
        <v>364712.33</v>
      </c>
      <c r="N96">
        <v>410186.82</v>
      </c>
      <c r="O96">
        <v>222.75</v>
      </c>
      <c r="P96">
        <v>720.69</v>
      </c>
      <c r="Q96">
        <v>364499.07</v>
      </c>
      <c r="R96">
        <f t="shared" si="1"/>
        <v>1</v>
      </c>
    </row>
    <row r="97" spans="2:18" hidden="1" x14ac:dyDescent="0.25">
      <c r="B97">
        <v>1038</v>
      </c>
      <c r="C97">
        <v>50</v>
      </c>
      <c r="D97">
        <v>55</v>
      </c>
      <c r="E97">
        <v>6</v>
      </c>
      <c r="F97">
        <v>45</v>
      </c>
      <c r="G97">
        <v>49</v>
      </c>
      <c r="H97">
        <v>211765.44</v>
      </c>
      <c r="I97">
        <v>47350</v>
      </c>
      <c r="J97">
        <v>107193.01</v>
      </c>
      <c r="K97">
        <v>1</v>
      </c>
      <c r="L97" t="e" cm="1">
        <f t="array" ref="L97">-INF</f>
        <v>#NAME?</v>
      </c>
      <c r="M97">
        <v>366308.44</v>
      </c>
      <c r="N97">
        <v>366308.44</v>
      </c>
      <c r="O97">
        <v>275.77</v>
      </c>
      <c r="P97">
        <v>63.41</v>
      </c>
      <c r="Q97">
        <v>164591.29</v>
      </c>
      <c r="R97">
        <f t="shared" si="1"/>
        <v>0</v>
      </c>
    </row>
    <row r="98" spans="2:18" hidden="1" x14ac:dyDescent="0.25">
      <c r="B98">
        <v>1038</v>
      </c>
      <c r="C98">
        <v>50</v>
      </c>
      <c r="D98">
        <v>55</v>
      </c>
      <c r="E98">
        <v>6</v>
      </c>
      <c r="F98">
        <v>45</v>
      </c>
      <c r="G98">
        <v>6</v>
      </c>
      <c r="H98">
        <v>211765.44</v>
      </c>
      <c r="I98">
        <v>47350</v>
      </c>
      <c r="J98">
        <v>107193.01</v>
      </c>
      <c r="K98">
        <v>2</v>
      </c>
      <c r="L98" t="e" cm="1">
        <f t="array" ref="L98">-INF</f>
        <v>#NAME?</v>
      </c>
      <c r="M98">
        <v>366308.44</v>
      </c>
      <c r="N98">
        <v>366308.44</v>
      </c>
      <c r="O98">
        <v>275.77</v>
      </c>
      <c r="P98">
        <v>129.72999999999999</v>
      </c>
      <c r="Q98">
        <v>284411.05</v>
      </c>
      <c r="R98">
        <f t="shared" si="1"/>
        <v>0</v>
      </c>
    </row>
    <row r="99" spans="2:18" hidden="1" x14ac:dyDescent="0.25">
      <c r="B99">
        <v>1038</v>
      </c>
      <c r="C99">
        <v>50</v>
      </c>
      <c r="D99">
        <v>55</v>
      </c>
      <c r="E99">
        <v>6</v>
      </c>
      <c r="F99">
        <v>45</v>
      </c>
      <c r="G99">
        <v>6</v>
      </c>
      <c r="H99">
        <v>209150.7</v>
      </c>
      <c r="I99">
        <v>14280</v>
      </c>
      <c r="J99">
        <v>124510.06</v>
      </c>
      <c r="K99">
        <v>3</v>
      </c>
      <c r="L99" t="e" cm="1">
        <f t="array" ref="L99">-INF</f>
        <v>#NAME?</v>
      </c>
      <c r="M99">
        <v>347940.76</v>
      </c>
      <c r="N99">
        <v>366308.44</v>
      </c>
      <c r="O99">
        <v>275.77</v>
      </c>
      <c r="P99">
        <v>194.51</v>
      </c>
      <c r="Q99">
        <v>291902.43</v>
      </c>
      <c r="R99">
        <f t="shared" si="1"/>
        <v>0</v>
      </c>
    </row>
    <row r="100" spans="2:18" hidden="1" x14ac:dyDescent="0.25">
      <c r="B100">
        <v>1038</v>
      </c>
      <c r="C100">
        <v>50</v>
      </c>
      <c r="D100">
        <v>55</v>
      </c>
      <c r="E100">
        <v>6</v>
      </c>
      <c r="F100">
        <v>45</v>
      </c>
      <c r="G100">
        <v>10</v>
      </c>
      <c r="H100">
        <v>209300.16</v>
      </c>
      <c r="I100">
        <v>13440</v>
      </c>
      <c r="J100">
        <v>103530.87</v>
      </c>
      <c r="K100">
        <v>4</v>
      </c>
      <c r="L100" t="e" cm="1">
        <f t="array" ref="L100">-INF</f>
        <v>#NAME?</v>
      </c>
      <c r="M100">
        <v>326271.03000000003</v>
      </c>
      <c r="N100">
        <v>366308.44</v>
      </c>
      <c r="O100">
        <v>275.77</v>
      </c>
      <c r="P100">
        <v>270.54000000000002</v>
      </c>
      <c r="Q100">
        <v>300701.90000000002</v>
      </c>
      <c r="R100">
        <f t="shared" si="1"/>
        <v>0</v>
      </c>
    </row>
    <row r="101" spans="2:18" hidden="1" x14ac:dyDescent="0.25">
      <c r="B101">
        <v>1038</v>
      </c>
      <c r="C101">
        <v>50</v>
      </c>
      <c r="D101">
        <v>55</v>
      </c>
      <c r="E101">
        <v>6</v>
      </c>
      <c r="F101">
        <v>45</v>
      </c>
      <c r="G101">
        <v>8</v>
      </c>
      <c r="H101">
        <v>209300.16</v>
      </c>
      <c r="I101">
        <v>13440</v>
      </c>
      <c r="J101">
        <v>103530.87</v>
      </c>
      <c r="K101">
        <v>5</v>
      </c>
      <c r="L101" t="e" cm="1">
        <f t="array" ref="L101">-INF</f>
        <v>#NAME?</v>
      </c>
      <c r="M101">
        <v>326271.03000000003</v>
      </c>
      <c r="N101">
        <v>366308.44</v>
      </c>
      <c r="O101">
        <v>275.77</v>
      </c>
      <c r="P101">
        <v>369.39</v>
      </c>
      <c r="Q101">
        <v>304440.96000000002</v>
      </c>
      <c r="R101">
        <f t="shared" si="1"/>
        <v>0</v>
      </c>
    </row>
    <row r="102" spans="2:18" hidden="1" x14ac:dyDescent="0.25">
      <c r="B102">
        <v>1038</v>
      </c>
      <c r="C102">
        <v>50</v>
      </c>
      <c r="D102">
        <v>55</v>
      </c>
      <c r="E102">
        <v>6</v>
      </c>
      <c r="F102">
        <v>45</v>
      </c>
      <c r="G102">
        <v>12</v>
      </c>
      <c r="H102">
        <v>209300.16</v>
      </c>
      <c r="I102">
        <v>13440</v>
      </c>
      <c r="J102">
        <v>103530.87</v>
      </c>
      <c r="K102">
        <v>6</v>
      </c>
      <c r="L102" t="e" cm="1">
        <f t="array" ref="L102">-INF</f>
        <v>#NAME?</v>
      </c>
      <c r="M102">
        <v>326271.03000000003</v>
      </c>
      <c r="N102">
        <v>366308.44</v>
      </c>
      <c r="O102">
        <v>275.77</v>
      </c>
      <c r="P102">
        <v>488.78</v>
      </c>
      <c r="Q102">
        <v>306546.31</v>
      </c>
      <c r="R102">
        <f t="shared" si="1"/>
        <v>0</v>
      </c>
    </row>
    <row r="103" spans="2:18" hidden="1" x14ac:dyDescent="0.25">
      <c r="B103">
        <v>1038</v>
      </c>
      <c r="C103">
        <v>50</v>
      </c>
      <c r="D103">
        <v>55</v>
      </c>
      <c r="E103">
        <v>6</v>
      </c>
      <c r="F103">
        <v>45</v>
      </c>
      <c r="G103">
        <v>12</v>
      </c>
      <c r="H103">
        <v>210584.02</v>
      </c>
      <c r="I103">
        <v>28320</v>
      </c>
      <c r="J103">
        <v>70350.240000000005</v>
      </c>
      <c r="K103">
        <v>7</v>
      </c>
      <c r="L103" t="e" cm="1">
        <f t="array" ref="L103">-INF</f>
        <v>#NAME?</v>
      </c>
      <c r="M103">
        <v>309254.26</v>
      </c>
      <c r="N103">
        <v>366308.44</v>
      </c>
      <c r="O103">
        <v>275.77</v>
      </c>
      <c r="P103">
        <v>657.28</v>
      </c>
      <c r="Q103">
        <v>307164.58</v>
      </c>
      <c r="R103">
        <f t="shared" si="1"/>
        <v>0</v>
      </c>
    </row>
    <row r="104" spans="2:18" hidden="1" x14ac:dyDescent="0.25">
      <c r="B104">
        <v>1038</v>
      </c>
      <c r="C104">
        <v>50</v>
      </c>
      <c r="D104">
        <v>55</v>
      </c>
      <c r="E104">
        <v>6</v>
      </c>
      <c r="F104">
        <v>45</v>
      </c>
      <c r="G104">
        <v>12</v>
      </c>
      <c r="H104">
        <v>210584.02</v>
      </c>
      <c r="I104">
        <v>28320</v>
      </c>
      <c r="J104">
        <v>70350.240000000005</v>
      </c>
      <c r="K104">
        <v>8</v>
      </c>
      <c r="L104" t="e" cm="1">
        <f t="array" ref="L104">-INF</f>
        <v>#NAME?</v>
      </c>
      <c r="M104">
        <v>309254.26</v>
      </c>
      <c r="N104">
        <v>366308.44</v>
      </c>
      <c r="O104">
        <v>275.77</v>
      </c>
      <c r="P104">
        <v>839.46</v>
      </c>
      <c r="Q104">
        <v>307717.75</v>
      </c>
      <c r="R104">
        <f t="shared" si="1"/>
        <v>0</v>
      </c>
    </row>
    <row r="105" spans="2:18" hidden="1" x14ac:dyDescent="0.25">
      <c r="B105">
        <v>1038</v>
      </c>
      <c r="C105">
        <v>50</v>
      </c>
      <c r="D105">
        <v>55</v>
      </c>
      <c r="E105">
        <v>6</v>
      </c>
      <c r="F105">
        <v>45</v>
      </c>
      <c r="G105">
        <v>12</v>
      </c>
      <c r="H105">
        <v>210867.75</v>
      </c>
      <c r="I105">
        <v>28320</v>
      </c>
      <c r="J105">
        <v>69150.83</v>
      </c>
      <c r="K105">
        <v>9</v>
      </c>
      <c r="L105">
        <v>307877.51</v>
      </c>
      <c r="M105">
        <v>308338.58</v>
      </c>
      <c r="N105">
        <v>366308.44</v>
      </c>
      <c r="O105">
        <v>275.77</v>
      </c>
      <c r="P105">
        <v>1031.24</v>
      </c>
      <c r="Q105">
        <v>307717.75</v>
      </c>
      <c r="R105">
        <f t="shared" si="1"/>
        <v>0</v>
      </c>
    </row>
    <row r="106" spans="2:18" x14ac:dyDescent="0.25">
      <c r="B106">
        <v>1038</v>
      </c>
      <c r="C106">
        <v>50</v>
      </c>
      <c r="D106">
        <v>55</v>
      </c>
      <c r="E106">
        <v>6</v>
      </c>
      <c r="F106">
        <v>45</v>
      </c>
      <c r="G106">
        <v>12</v>
      </c>
      <c r="H106">
        <v>211272.82</v>
      </c>
      <c r="I106">
        <v>28320</v>
      </c>
      <c r="J106">
        <v>68284.69</v>
      </c>
      <c r="K106">
        <v>10</v>
      </c>
      <c r="L106">
        <v>307877.51</v>
      </c>
      <c r="M106">
        <v>307877.51</v>
      </c>
      <c r="N106">
        <v>366308.44</v>
      </c>
      <c r="O106">
        <v>275.77</v>
      </c>
      <c r="P106">
        <v>1213.05</v>
      </c>
      <c r="Q106">
        <v>307717.75</v>
      </c>
      <c r="R106">
        <f t="shared" si="1"/>
        <v>1</v>
      </c>
    </row>
    <row r="107" spans="2:18" hidden="1" x14ac:dyDescent="0.25">
      <c r="B107">
        <v>1039</v>
      </c>
      <c r="C107">
        <v>45</v>
      </c>
      <c r="D107">
        <v>60</v>
      </c>
      <c r="E107">
        <v>6</v>
      </c>
      <c r="F107">
        <v>45</v>
      </c>
      <c r="G107">
        <v>48</v>
      </c>
      <c r="H107">
        <v>232925.76</v>
      </c>
      <c r="I107">
        <v>33720</v>
      </c>
      <c r="J107">
        <v>122283.24</v>
      </c>
      <c r="K107">
        <v>1</v>
      </c>
      <c r="L107" t="e" cm="1">
        <f t="array" ref="L107">-INF</f>
        <v>#NAME?</v>
      </c>
      <c r="M107">
        <v>388929</v>
      </c>
      <c r="N107">
        <v>388929</v>
      </c>
      <c r="O107">
        <v>259.06</v>
      </c>
      <c r="P107">
        <v>59.55</v>
      </c>
      <c r="Q107">
        <v>261995.86</v>
      </c>
      <c r="R107">
        <f t="shared" si="1"/>
        <v>0</v>
      </c>
    </row>
    <row r="108" spans="2:18" hidden="1" x14ac:dyDescent="0.25">
      <c r="B108">
        <v>1039</v>
      </c>
      <c r="C108">
        <v>45</v>
      </c>
      <c r="D108">
        <v>60</v>
      </c>
      <c r="E108">
        <v>6</v>
      </c>
      <c r="F108">
        <v>45</v>
      </c>
      <c r="G108">
        <v>6</v>
      </c>
      <c r="H108">
        <v>232925.76</v>
      </c>
      <c r="I108">
        <v>33720</v>
      </c>
      <c r="J108">
        <v>122283.24</v>
      </c>
      <c r="K108">
        <v>2</v>
      </c>
      <c r="L108" t="e" cm="1">
        <f t="array" ref="L108">-INF</f>
        <v>#NAME?</v>
      </c>
      <c r="M108">
        <v>388929</v>
      </c>
      <c r="N108">
        <v>388929</v>
      </c>
      <c r="O108">
        <v>259.06</v>
      </c>
      <c r="P108">
        <v>124.53</v>
      </c>
      <c r="Q108">
        <v>332772.02</v>
      </c>
      <c r="R108">
        <f t="shared" si="1"/>
        <v>0</v>
      </c>
    </row>
    <row r="109" spans="2:18" hidden="1" x14ac:dyDescent="0.25">
      <c r="B109">
        <v>1039</v>
      </c>
      <c r="C109">
        <v>45</v>
      </c>
      <c r="D109">
        <v>60</v>
      </c>
      <c r="E109">
        <v>6</v>
      </c>
      <c r="F109">
        <v>45</v>
      </c>
      <c r="G109">
        <v>6</v>
      </c>
      <c r="H109">
        <v>229431.12</v>
      </c>
      <c r="I109">
        <v>13320</v>
      </c>
      <c r="J109">
        <v>143237.35999999999</v>
      </c>
      <c r="K109">
        <v>3</v>
      </c>
      <c r="L109" t="e" cm="1">
        <f t="array" ref="L109">-INF</f>
        <v>#NAME?</v>
      </c>
      <c r="M109">
        <v>385988.48</v>
      </c>
      <c r="N109">
        <v>388929</v>
      </c>
      <c r="O109">
        <v>259.06</v>
      </c>
      <c r="P109">
        <v>186.41</v>
      </c>
      <c r="Q109">
        <v>336534.68</v>
      </c>
      <c r="R109">
        <f t="shared" si="1"/>
        <v>0</v>
      </c>
    </row>
    <row r="110" spans="2:18" hidden="1" x14ac:dyDescent="0.25">
      <c r="B110">
        <v>1039</v>
      </c>
      <c r="C110">
        <v>45</v>
      </c>
      <c r="D110">
        <v>60</v>
      </c>
      <c r="E110">
        <v>6</v>
      </c>
      <c r="F110">
        <v>45</v>
      </c>
      <c r="G110">
        <v>6</v>
      </c>
      <c r="H110">
        <v>229431.12</v>
      </c>
      <c r="I110">
        <v>13320</v>
      </c>
      <c r="J110">
        <v>143237.35999999999</v>
      </c>
      <c r="K110">
        <v>4</v>
      </c>
      <c r="L110" t="e" cm="1">
        <f t="array" ref="L110">-INF</f>
        <v>#NAME?</v>
      </c>
      <c r="M110">
        <v>385988.48</v>
      </c>
      <c r="N110">
        <v>388929</v>
      </c>
      <c r="O110">
        <v>259.06</v>
      </c>
      <c r="P110">
        <v>327.55</v>
      </c>
      <c r="Q110">
        <v>342628.28</v>
      </c>
      <c r="R110">
        <f t="shared" si="1"/>
        <v>0</v>
      </c>
    </row>
    <row r="111" spans="2:18" hidden="1" x14ac:dyDescent="0.25">
      <c r="B111">
        <v>1039</v>
      </c>
      <c r="C111">
        <v>45</v>
      </c>
      <c r="D111">
        <v>60</v>
      </c>
      <c r="E111">
        <v>6</v>
      </c>
      <c r="F111">
        <v>45</v>
      </c>
      <c r="G111">
        <v>6</v>
      </c>
      <c r="H111">
        <v>229547.1</v>
      </c>
      <c r="I111">
        <v>17700</v>
      </c>
      <c r="J111">
        <v>137238.68</v>
      </c>
      <c r="K111">
        <v>5</v>
      </c>
      <c r="L111" t="e" cm="1">
        <f t="array" ref="L111">-INF</f>
        <v>#NAME?</v>
      </c>
      <c r="M111">
        <v>384485.78</v>
      </c>
      <c r="N111">
        <v>388929</v>
      </c>
      <c r="O111">
        <v>259.06</v>
      </c>
      <c r="P111">
        <v>393.73</v>
      </c>
      <c r="Q111">
        <v>344596.15</v>
      </c>
      <c r="R111">
        <f t="shared" si="1"/>
        <v>0</v>
      </c>
    </row>
    <row r="112" spans="2:18" hidden="1" x14ac:dyDescent="0.25">
      <c r="B112">
        <v>1039</v>
      </c>
      <c r="C112">
        <v>45</v>
      </c>
      <c r="D112">
        <v>60</v>
      </c>
      <c r="E112">
        <v>6</v>
      </c>
      <c r="F112">
        <v>45</v>
      </c>
      <c r="G112">
        <v>6</v>
      </c>
      <c r="H112">
        <v>228925.75</v>
      </c>
      <c r="I112">
        <v>21120</v>
      </c>
      <c r="J112">
        <v>126884.06</v>
      </c>
      <c r="K112">
        <v>6</v>
      </c>
      <c r="L112" t="e" cm="1">
        <f t="array" ref="L112">-INF</f>
        <v>#NAME?</v>
      </c>
      <c r="M112">
        <v>376929.81</v>
      </c>
      <c r="N112">
        <v>388929</v>
      </c>
      <c r="O112">
        <v>259.06</v>
      </c>
      <c r="P112">
        <v>473.44</v>
      </c>
      <c r="Q112">
        <v>347655.35</v>
      </c>
      <c r="R112">
        <f t="shared" si="1"/>
        <v>0</v>
      </c>
    </row>
    <row r="113" spans="2:18" hidden="1" x14ac:dyDescent="0.25">
      <c r="B113">
        <v>1039</v>
      </c>
      <c r="C113">
        <v>45</v>
      </c>
      <c r="D113">
        <v>60</v>
      </c>
      <c r="E113">
        <v>6</v>
      </c>
      <c r="F113">
        <v>45</v>
      </c>
      <c r="G113">
        <v>6</v>
      </c>
      <c r="H113">
        <v>228925.75</v>
      </c>
      <c r="I113">
        <v>21120</v>
      </c>
      <c r="J113">
        <v>126884.06</v>
      </c>
      <c r="K113">
        <v>7</v>
      </c>
      <c r="L113" t="e" cm="1">
        <f t="array" ref="L113">-INF</f>
        <v>#NAME?</v>
      </c>
      <c r="M113">
        <v>376929.81</v>
      </c>
      <c r="N113">
        <v>388929</v>
      </c>
      <c r="O113">
        <v>259.06</v>
      </c>
      <c r="P113">
        <v>567.5</v>
      </c>
      <c r="Q113">
        <v>349806.21</v>
      </c>
      <c r="R113">
        <f t="shared" si="1"/>
        <v>0</v>
      </c>
    </row>
    <row r="114" spans="2:18" hidden="1" x14ac:dyDescent="0.25">
      <c r="B114">
        <v>1039</v>
      </c>
      <c r="C114">
        <v>45</v>
      </c>
      <c r="D114">
        <v>60</v>
      </c>
      <c r="E114">
        <v>6</v>
      </c>
      <c r="F114">
        <v>45</v>
      </c>
      <c r="G114">
        <v>6</v>
      </c>
      <c r="H114">
        <v>230467.52</v>
      </c>
      <c r="I114">
        <v>21120</v>
      </c>
      <c r="J114">
        <v>103736.18</v>
      </c>
      <c r="K114">
        <v>8</v>
      </c>
      <c r="L114" t="e" cm="1">
        <f t="array" ref="L114">-INF</f>
        <v>#NAME?</v>
      </c>
      <c r="M114">
        <v>355323.7</v>
      </c>
      <c r="N114">
        <v>388929</v>
      </c>
      <c r="O114">
        <v>259.06</v>
      </c>
      <c r="P114">
        <v>664.19</v>
      </c>
      <c r="Q114">
        <v>350063.69</v>
      </c>
      <c r="R114">
        <f t="shared" si="1"/>
        <v>0</v>
      </c>
    </row>
    <row r="115" spans="2:18" x14ac:dyDescent="0.25">
      <c r="B115">
        <v>1039</v>
      </c>
      <c r="C115">
        <v>45</v>
      </c>
      <c r="D115">
        <v>60</v>
      </c>
      <c r="E115">
        <v>6</v>
      </c>
      <c r="F115">
        <v>45</v>
      </c>
      <c r="G115">
        <v>6</v>
      </c>
      <c r="H115">
        <v>230765.81</v>
      </c>
      <c r="I115">
        <v>21120</v>
      </c>
      <c r="J115">
        <v>98177.88</v>
      </c>
      <c r="K115">
        <v>9</v>
      </c>
      <c r="L115">
        <v>350063.69</v>
      </c>
      <c r="M115">
        <v>350063.69</v>
      </c>
      <c r="N115">
        <v>388929</v>
      </c>
      <c r="O115">
        <v>259.06</v>
      </c>
      <c r="P115">
        <v>763.23</v>
      </c>
      <c r="Q115">
        <v>350063.69</v>
      </c>
      <c r="R115">
        <f t="shared" si="1"/>
        <v>1</v>
      </c>
    </row>
    <row r="116" spans="2:18" hidden="1" x14ac:dyDescent="0.25">
      <c r="B116">
        <v>1040</v>
      </c>
      <c r="C116">
        <v>50</v>
      </c>
      <c r="D116">
        <v>60</v>
      </c>
      <c r="E116">
        <v>6</v>
      </c>
      <c r="F116">
        <v>40</v>
      </c>
      <c r="G116">
        <v>29</v>
      </c>
      <c r="H116">
        <v>233240.39</v>
      </c>
      <c r="I116">
        <v>33900</v>
      </c>
      <c r="J116">
        <v>123533.41</v>
      </c>
      <c r="K116">
        <v>1</v>
      </c>
      <c r="L116" t="e" cm="1">
        <f t="array" ref="L116">-INF</f>
        <v>#NAME?</v>
      </c>
      <c r="M116">
        <v>390673.81</v>
      </c>
      <c r="N116">
        <v>390673.81</v>
      </c>
      <c r="O116">
        <v>204.27</v>
      </c>
      <c r="P116">
        <v>50.02</v>
      </c>
      <c r="Q116">
        <v>252785.39</v>
      </c>
      <c r="R116">
        <f t="shared" si="1"/>
        <v>0</v>
      </c>
    </row>
    <row r="117" spans="2:18" hidden="1" x14ac:dyDescent="0.25">
      <c r="B117">
        <v>1040</v>
      </c>
      <c r="C117">
        <v>50</v>
      </c>
      <c r="D117">
        <v>60</v>
      </c>
      <c r="E117">
        <v>6</v>
      </c>
      <c r="F117">
        <v>40</v>
      </c>
      <c r="G117">
        <v>7</v>
      </c>
      <c r="H117">
        <v>233240.39</v>
      </c>
      <c r="I117">
        <v>33900</v>
      </c>
      <c r="J117">
        <v>123533.41</v>
      </c>
      <c r="K117">
        <v>2</v>
      </c>
      <c r="L117" t="e" cm="1">
        <f t="array" ref="L117">-INF</f>
        <v>#NAME?</v>
      </c>
      <c r="M117">
        <v>390673.81</v>
      </c>
      <c r="N117">
        <v>390673.81</v>
      </c>
      <c r="O117">
        <v>204.27</v>
      </c>
      <c r="P117">
        <v>103.57</v>
      </c>
      <c r="Q117">
        <v>320913.65999999997</v>
      </c>
      <c r="R117">
        <f t="shared" si="1"/>
        <v>0</v>
      </c>
    </row>
    <row r="118" spans="2:18" hidden="1" x14ac:dyDescent="0.25">
      <c r="B118">
        <v>1040</v>
      </c>
      <c r="C118">
        <v>50</v>
      </c>
      <c r="D118">
        <v>60</v>
      </c>
      <c r="E118">
        <v>6</v>
      </c>
      <c r="F118">
        <v>40</v>
      </c>
      <c r="G118">
        <v>6</v>
      </c>
      <c r="H118">
        <v>230534.3</v>
      </c>
      <c r="I118">
        <v>20320</v>
      </c>
      <c r="J118">
        <v>125504.7</v>
      </c>
      <c r="K118">
        <v>3</v>
      </c>
      <c r="L118" t="e" cm="1">
        <f t="array" ref="L118">-INF</f>
        <v>#NAME?</v>
      </c>
      <c r="M118">
        <v>376359</v>
      </c>
      <c r="N118">
        <v>390673.81</v>
      </c>
      <c r="O118">
        <v>204.27</v>
      </c>
      <c r="P118">
        <v>157.29</v>
      </c>
      <c r="Q118">
        <v>328367.23</v>
      </c>
      <c r="R118">
        <f t="shared" si="1"/>
        <v>0</v>
      </c>
    </row>
    <row r="119" spans="2:18" hidden="1" x14ac:dyDescent="0.25">
      <c r="B119">
        <v>1040</v>
      </c>
      <c r="C119">
        <v>50</v>
      </c>
      <c r="D119">
        <v>60</v>
      </c>
      <c r="E119">
        <v>6</v>
      </c>
      <c r="F119">
        <v>40</v>
      </c>
      <c r="G119">
        <v>6</v>
      </c>
      <c r="H119">
        <v>229948.21</v>
      </c>
      <c r="I119">
        <v>19860</v>
      </c>
      <c r="J119">
        <v>106588.26</v>
      </c>
      <c r="K119">
        <v>4</v>
      </c>
      <c r="L119" t="e" cm="1">
        <f t="array" ref="L119">-INF</f>
        <v>#NAME?</v>
      </c>
      <c r="M119">
        <v>356396.48</v>
      </c>
      <c r="N119">
        <v>390673.81</v>
      </c>
      <c r="O119">
        <v>204.27</v>
      </c>
      <c r="P119">
        <v>215.84</v>
      </c>
      <c r="Q119">
        <v>334693.36</v>
      </c>
      <c r="R119">
        <f t="shared" si="1"/>
        <v>0</v>
      </c>
    </row>
    <row r="120" spans="2:18" hidden="1" x14ac:dyDescent="0.25">
      <c r="B120">
        <v>1040</v>
      </c>
      <c r="C120">
        <v>50</v>
      </c>
      <c r="D120">
        <v>60</v>
      </c>
      <c r="E120">
        <v>6</v>
      </c>
      <c r="F120">
        <v>40</v>
      </c>
      <c r="G120">
        <v>6</v>
      </c>
      <c r="H120">
        <v>229948.21</v>
      </c>
      <c r="I120">
        <v>19860</v>
      </c>
      <c r="J120">
        <v>106588.26</v>
      </c>
      <c r="K120">
        <v>5</v>
      </c>
      <c r="L120" t="e" cm="1">
        <f t="array" ref="L120">-INF</f>
        <v>#NAME?</v>
      </c>
      <c r="M120">
        <v>356396.48</v>
      </c>
      <c r="N120">
        <v>390673.81</v>
      </c>
      <c r="O120">
        <v>204.27</v>
      </c>
      <c r="P120">
        <v>288.02999999999997</v>
      </c>
      <c r="Q120">
        <v>341647.26</v>
      </c>
      <c r="R120">
        <f t="shared" si="1"/>
        <v>0</v>
      </c>
    </row>
    <row r="121" spans="2:18" hidden="1" x14ac:dyDescent="0.25">
      <c r="B121">
        <v>1040</v>
      </c>
      <c r="C121">
        <v>50</v>
      </c>
      <c r="D121">
        <v>60</v>
      </c>
      <c r="E121">
        <v>6</v>
      </c>
      <c r="F121">
        <v>40</v>
      </c>
      <c r="G121">
        <v>6</v>
      </c>
      <c r="H121">
        <v>230309.67</v>
      </c>
      <c r="I121">
        <v>19860</v>
      </c>
      <c r="J121">
        <v>105215.32</v>
      </c>
      <c r="K121">
        <v>6</v>
      </c>
      <c r="L121" t="e" cm="1">
        <f t="array" ref="L121">-INF</f>
        <v>#NAME?</v>
      </c>
      <c r="M121">
        <v>355384.99</v>
      </c>
      <c r="N121">
        <v>390673.81</v>
      </c>
      <c r="O121">
        <v>204.27</v>
      </c>
      <c r="P121">
        <v>356.56</v>
      </c>
      <c r="Q121">
        <v>342118.83</v>
      </c>
      <c r="R121">
        <f t="shared" si="1"/>
        <v>0</v>
      </c>
    </row>
    <row r="122" spans="2:18" hidden="1" x14ac:dyDescent="0.25">
      <c r="B122">
        <v>1040</v>
      </c>
      <c r="C122">
        <v>50</v>
      </c>
      <c r="D122">
        <v>60</v>
      </c>
      <c r="E122">
        <v>6</v>
      </c>
      <c r="F122">
        <v>40</v>
      </c>
      <c r="G122">
        <v>6</v>
      </c>
      <c r="H122">
        <v>230989.85</v>
      </c>
      <c r="I122">
        <v>19860</v>
      </c>
      <c r="J122">
        <v>91268.97</v>
      </c>
      <c r="K122">
        <v>7</v>
      </c>
      <c r="L122" t="e" cm="1">
        <f t="array" ref="L122">-INF</f>
        <v>#NAME?</v>
      </c>
      <c r="M122">
        <v>342118.83</v>
      </c>
      <c r="N122">
        <v>390673.81</v>
      </c>
      <c r="O122">
        <v>204.27</v>
      </c>
      <c r="P122">
        <v>427.97</v>
      </c>
      <c r="Q122">
        <v>342118.83</v>
      </c>
      <c r="R122">
        <f t="shared" si="1"/>
        <v>0</v>
      </c>
    </row>
    <row r="123" spans="2:18" x14ac:dyDescent="0.25">
      <c r="B123">
        <v>1040</v>
      </c>
      <c r="C123">
        <v>50</v>
      </c>
      <c r="D123">
        <v>60</v>
      </c>
      <c r="E123">
        <v>6</v>
      </c>
      <c r="F123">
        <v>40</v>
      </c>
      <c r="G123">
        <v>6</v>
      </c>
      <c r="H123">
        <v>230989.85</v>
      </c>
      <c r="I123">
        <v>19860</v>
      </c>
      <c r="J123">
        <v>91268.97</v>
      </c>
      <c r="K123">
        <v>8</v>
      </c>
      <c r="L123">
        <v>342118.83</v>
      </c>
      <c r="M123">
        <v>342118.83</v>
      </c>
      <c r="N123">
        <v>390673.81</v>
      </c>
      <c r="O123">
        <v>204.27</v>
      </c>
      <c r="P123">
        <v>506.76</v>
      </c>
      <c r="Q123">
        <v>342118.83</v>
      </c>
      <c r="R123">
        <v>1</v>
      </c>
    </row>
  </sheetData>
  <autoFilter ref="B1:R123" xr:uid="{45CA6AC3-6219-4B51-B455-E4E62E1B773E}">
    <filterColumn colId="16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Instances</vt:lpstr>
      <vt:lpstr>Sheet3</vt:lpstr>
      <vt:lpstr>Enhance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Tao</cp:lastModifiedBy>
  <dcterms:created xsi:type="dcterms:W3CDTF">2015-06-05T18:19:34Z</dcterms:created>
  <dcterms:modified xsi:type="dcterms:W3CDTF">2023-09-14T05:00:57Z</dcterms:modified>
</cp:coreProperties>
</file>