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R2/DataSets 2023.0339/Results/S5-PHL03600410E/Online Supplement Figure 4/"/>
    </mc:Choice>
  </mc:AlternateContent>
  <xr:revisionPtr revIDLastSave="14" documentId="13_ncr:1_{86C42423-43CF-45E9-ADAA-D087C1EC008A}" xr6:coauthVersionLast="47" xr6:coauthVersionMax="47" xr10:uidLastSave="{642CE536-CB48-4DBE-9D7A-C91F17E3659A}"/>
  <bookViews>
    <workbookView xWindow="28680" yWindow="-120" windowWidth="29040" windowHeight="15720" tabRatio="543" activeTab="3" xr2:uid="{00000000-000D-0000-FFFF-FFFF00000000}"/>
  </bookViews>
  <sheets>
    <sheet name="OrigMDL" sheetId="17" r:id="rId1"/>
    <sheet name="Disintegrated" sheetId="2" r:id="rId2"/>
    <sheet name="DirectShip" sheetId="12" r:id="rId3"/>
    <sheet name="SolutionComp" sheetId="4" r:id="rId4"/>
    <sheet name="SolutionComp (2)" sheetId="18" r:id="rId5"/>
    <sheet name="Pivot" sheetId="15" r:id="rId6"/>
    <sheet name="Sheet1" sheetId="16" r:id="rId7"/>
  </sheets>
  <definedNames>
    <definedName name="_xlnm._FilterDatabase" localSheetId="2" hidden="1">DirectShip!$A$1:$N$7438</definedName>
    <definedName name="_xlnm._FilterDatabase" localSheetId="1" hidden="1">Disintegrated!$A$1:$S$29038</definedName>
    <definedName name="_xlnm._FilterDatabase" localSheetId="3" hidden="1">SolutionComp!$A$1:$AX$401</definedName>
    <definedName name="_xlnm._FilterDatabase" localSheetId="4" hidden="1">'SolutionComp (2)'!$A$1:$AT$41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2" i="4"/>
  <c r="K4" i="4"/>
  <c r="K10" i="4"/>
  <c r="K11" i="4"/>
  <c r="K12" i="4"/>
  <c r="K16" i="4"/>
  <c r="K22" i="4"/>
  <c r="K23" i="4"/>
  <c r="K24" i="4"/>
  <c r="K28" i="4"/>
  <c r="K34" i="4"/>
  <c r="K35" i="4"/>
  <c r="K36" i="4"/>
  <c r="K40" i="4"/>
  <c r="K46" i="4"/>
  <c r="K47" i="4"/>
  <c r="K48" i="4"/>
  <c r="K52" i="4"/>
  <c r="K58" i="4"/>
  <c r="K59" i="4"/>
  <c r="K60" i="4"/>
  <c r="K64" i="4"/>
  <c r="K70" i="4"/>
  <c r="K71" i="4"/>
  <c r="K72" i="4"/>
  <c r="K76" i="4"/>
  <c r="K82" i="4"/>
  <c r="K83" i="4"/>
  <c r="K84" i="4"/>
  <c r="K88" i="4"/>
  <c r="K94" i="4"/>
  <c r="K95" i="4"/>
  <c r="K96" i="4"/>
  <c r="K100" i="4"/>
  <c r="K106" i="4"/>
  <c r="K107" i="4"/>
  <c r="K108" i="4"/>
  <c r="K112" i="4"/>
  <c r="K118" i="4"/>
  <c r="K119" i="4"/>
  <c r="K120" i="4"/>
  <c r="K124" i="4"/>
  <c r="K130" i="4"/>
  <c r="K131" i="4"/>
  <c r="K132" i="4"/>
  <c r="K136" i="4"/>
  <c r="K142" i="4"/>
  <c r="K143" i="4"/>
  <c r="K144" i="4"/>
  <c r="K148" i="4"/>
  <c r="K154" i="4"/>
  <c r="K155" i="4"/>
  <c r="K156" i="4"/>
  <c r="K160" i="4"/>
  <c r="K166" i="4"/>
  <c r="K167" i="4"/>
  <c r="K168" i="4"/>
  <c r="K172" i="4"/>
  <c r="K178" i="4"/>
  <c r="K179" i="4"/>
  <c r="K180" i="4"/>
  <c r="K184" i="4"/>
  <c r="K190" i="4"/>
  <c r="K191" i="4"/>
  <c r="K192" i="4"/>
  <c r="K196" i="4"/>
  <c r="K202" i="4"/>
  <c r="K203" i="4"/>
  <c r="K204" i="4"/>
  <c r="K208" i="4"/>
  <c r="K214" i="4"/>
  <c r="K215" i="4"/>
  <c r="K216" i="4"/>
  <c r="K220" i="4"/>
  <c r="K226" i="4"/>
  <c r="K227" i="4"/>
  <c r="K228" i="4"/>
  <c r="K232" i="4"/>
  <c r="K238" i="4"/>
  <c r="K239" i="4"/>
  <c r="K240" i="4"/>
  <c r="K244" i="4"/>
  <c r="K250" i="4"/>
  <c r="K251" i="4"/>
  <c r="K252" i="4"/>
  <c r="K256" i="4"/>
  <c r="K262" i="4"/>
  <c r="K263" i="4"/>
  <c r="K264" i="4"/>
  <c r="K268" i="4"/>
  <c r="K274" i="4"/>
  <c r="K275" i="4"/>
  <c r="K276" i="4"/>
  <c r="K280" i="4"/>
  <c r="K286" i="4"/>
  <c r="K287" i="4"/>
  <c r="K288" i="4"/>
  <c r="K292" i="4"/>
  <c r="K298" i="4"/>
  <c r="K299" i="4"/>
  <c r="K300" i="4"/>
  <c r="K304" i="4"/>
  <c r="K310" i="4"/>
  <c r="K311" i="4"/>
  <c r="K312" i="4"/>
  <c r="K316" i="4"/>
  <c r="K322" i="4"/>
  <c r="K323" i="4"/>
  <c r="K324" i="4"/>
  <c r="K328" i="4"/>
  <c r="K334" i="4"/>
  <c r="K335" i="4"/>
  <c r="K336" i="4"/>
  <c r="K340" i="4"/>
  <c r="K346" i="4"/>
  <c r="K347" i="4"/>
  <c r="K348" i="4"/>
  <c r="K352" i="4"/>
  <c r="K358" i="4"/>
  <c r="K359" i="4"/>
  <c r="K360" i="4"/>
  <c r="K364" i="4"/>
  <c r="K370" i="4"/>
  <c r="K371" i="4"/>
  <c r="K372" i="4"/>
  <c r="K376" i="4"/>
  <c r="K382" i="4"/>
  <c r="K383" i="4"/>
  <c r="K384" i="4"/>
  <c r="K388" i="4"/>
  <c r="K394" i="4"/>
  <c r="K395" i="4"/>
  <c r="K396" i="4"/>
  <c r="K400" i="4"/>
  <c r="J2" i="4"/>
  <c r="K2" i="4" s="1"/>
  <c r="J3" i="4"/>
  <c r="K3" i="4" s="1"/>
  <c r="J4" i="4"/>
  <c r="J5" i="4"/>
  <c r="K5" i="4" s="1"/>
  <c r="J6" i="4"/>
  <c r="K6" i="4" s="1"/>
  <c r="J7" i="4"/>
  <c r="K7" i="4" s="1"/>
  <c r="J8" i="4"/>
  <c r="K8" i="4" s="1"/>
  <c r="J9" i="4"/>
  <c r="K9" i="4" s="1"/>
  <c r="J10" i="4"/>
  <c r="J11" i="4"/>
  <c r="J12" i="4"/>
  <c r="J13" i="4"/>
  <c r="K13" i="4" s="1"/>
  <c r="J14" i="4"/>
  <c r="K14" i="4" s="1"/>
  <c r="J15" i="4"/>
  <c r="K15" i="4" s="1"/>
  <c r="J16" i="4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J24" i="4"/>
  <c r="J25" i="4"/>
  <c r="K25" i="4" s="1"/>
  <c r="J26" i="4"/>
  <c r="K26" i="4" s="1"/>
  <c r="J27" i="4"/>
  <c r="K27" i="4" s="1"/>
  <c r="J28" i="4"/>
  <c r="J29" i="4"/>
  <c r="K29" i="4" s="1"/>
  <c r="J30" i="4"/>
  <c r="K30" i="4" s="1"/>
  <c r="J31" i="4"/>
  <c r="K31" i="4" s="1"/>
  <c r="J32" i="4"/>
  <c r="K32" i="4" s="1"/>
  <c r="J33" i="4"/>
  <c r="K33" i="4" s="1"/>
  <c r="J34" i="4"/>
  <c r="J35" i="4"/>
  <c r="J36" i="4"/>
  <c r="J37" i="4"/>
  <c r="K37" i="4" s="1"/>
  <c r="J38" i="4"/>
  <c r="K38" i="4" s="1"/>
  <c r="J39" i="4"/>
  <c r="K39" i="4" s="1"/>
  <c r="J40" i="4"/>
  <c r="J41" i="4"/>
  <c r="K41" i="4" s="1"/>
  <c r="J42" i="4"/>
  <c r="K42" i="4" s="1"/>
  <c r="J43" i="4"/>
  <c r="K43" i="4" s="1"/>
  <c r="J44" i="4"/>
  <c r="K44" i="4" s="1"/>
  <c r="J45" i="4"/>
  <c r="K45" i="4" s="1"/>
  <c r="J46" i="4"/>
  <c r="J47" i="4"/>
  <c r="J48" i="4"/>
  <c r="J49" i="4"/>
  <c r="K49" i="4" s="1"/>
  <c r="J50" i="4"/>
  <c r="K50" i="4" s="1"/>
  <c r="J51" i="4"/>
  <c r="K51" i="4" s="1"/>
  <c r="J52" i="4"/>
  <c r="J53" i="4"/>
  <c r="K53" i="4" s="1"/>
  <c r="J54" i="4"/>
  <c r="K54" i="4" s="1"/>
  <c r="J55" i="4"/>
  <c r="K55" i="4" s="1"/>
  <c r="J56" i="4"/>
  <c r="K56" i="4" s="1"/>
  <c r="J57" i="4"/>
  <c r="K57" i="4" s="1"/>
  <c r="J58" i="4"/>
  <c r="J59" i="4"/>
  <c r="J60" i="4"/>
  <c r="J61" i="4"/>
  <c r="K61" i="4" s="1"/>
  <c r="J62" i="4"/>
  <c r="K62" i="4" s="1"/>
  <c r="J63" i="4"/>
  <c r="K63" i="4" s="1"/>
  <c r="J64" i="4"/>
  <c r="J65" i="4"/>
  <c r="K65" i="4" s="1"/>
  <c r="J66" i="4"/>
  <c r="K66" i="4" s="1"/>
  <c r="J67" i="4"/>
  <c r="K67" i="4" s="1"/>
  <c r="J68" i="4"/>
  <c r="K68" i="4" s="1"/>
  <c r="J69" i="4"/>
  <c r="K69" i="4" s="1"/>
  <c r="J70" i="4"/>
  <c r="J71" i="4"/>
  <c r="J72" i="4"/>
  <c r="J73" i="4"/>
  <c r="K73" i="4" s="1"/>
  <c r="J74" i="4"/>
  <c r="K74" i="4" s="1"/>
  <c r="J75" i="4"/>
  <c r="K75" i="4" s="1"/>
  <c r="J76" i="4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J84" i="4"/>
  <c r="J85" i="4"/>
  <c r="K85" i="4" s="1"/>
  <c r="J86" i="4"/>
  <c r="K86" i="4" s="1"/>
  <c r="J87" i="4"/>
  <c r="K87" i="4" s="1"/>
  <c r="J88" i="4"/>
  <c r="J89" i="4"/>
  <c r="K89" i="4" s="1"/>
  <c r="J90" i="4"/>
  <c r="K90" i="4" s="1"/>
  <c r="J91" i="4"/>
  <c r="K91" i="4" s="1"/>
  <c r="J92" i="4"/>
  <c r="K92" i="4" s="1"/>
  <c r="J93" i="4"/>
  <c r="K93" i="4" s="1"/>
  <c r="J94" i="4"/>
  <c r="J95" i="4"/>
  <c r="J96" i="4"/>
  <c r="J97" i="4"/>
  <c r="K97" i="4" s="1"/>
  <c r="J98" i="4"/>
  <c r="K98" i="4" s="1"/>
  <c r="J99" i="4"/>
  <c r="K99" i="4" s="1"/>
  <c r="J100" i="4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J107" i="4"/>
  <c r="J108" i="4"/>
  <c r="J109" i="4"/>
  <c r="K109" i="4" s="1"/>
  <c r="J110" i="4"/>
  <c r="K110" i="4" s="1"/>
  <c r="J111" i="4"/>
  <c r="K111" i="4" s="1"/>
  <c r="J112" i="4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J119" i="4"/>
  <c r="J120" i="4"/>
  <c r="J121" i="4"/>
  <c r="K121" i="4" s="1"/>
  <c r="J122" i="4"/>
  <c r="K122" i="4" s="1"/>
  <c r="J123" i="4"/>
  <c r="K123" i="4" s="1"/>
  <c r="J124" i="4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J131" i="4"/>
  <c r="J132" i="4"/>
  <c r="J133" i="4"/>
  <c r="K133" i="4" s="1"/>
  <c r="J134" i="4"/>
  <c r="K134" i="4" s="1"/>
  <c r="J135" i="4"/>
  <c r="K135" i="4" s="1"/>
  <c r="J136" i="4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J143" i="4"/>
  <c r="J144" i="4"/>
  <c r="J145" i="4"/>
  <c r="K145" i="4" s="1"/>
  <c r="J146" i="4"/>
  <c r="K146" i="4" s="1"/>
  <c r="J147" i="4"/>
  <c r="K147" i="4" s="1"/>
  <c r="J148" i="4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J155" i="4"/>
  <c r="J156" i="4"/>
  <c r="J157" i="4"/>
  <c r="K157" i="4" s="1"/>
  <c r="J158" i="4"/>
  <c r="K158" i="4" s="1"/>
  <c r="J159" i="4"/>
  <c r="K159" i="4" s="1"/>
  <c r="J160" i="4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J167" i="4"/>
  <c r="J168" i="4"/>
  <c r="J169" i="4"/>
  <c r="K169" i="4" s="1"/>
  <c r="J170" i="4"/>
  <c r="K170" i="4" s="1"/>
  <c r="J171" i="4"/>
  <c r="K171" i="4" s="1"/>
  <c r="J172" i="4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J179" i="4"/>
  <c r="J180" i="4"/>
  <c r="J181" i="4"/>
  <c r="K181" i="4" s="1"/>
  <c r="J182" i="4"/>
  <c r="K182" i="4" s="1"/>
  <c r="J183" i="4"/>
  <c r="K183" i="4" s="1"/>
  <c r="J184" i="4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J191" i="4"/>
  <c r="J192" i="4"/>
  <c r="J193" i="4"/>
  <c r="K193" i="4" s="1"/>
  <c r="J194" i="4"/>
  <c r="K194" i="4" s="1"/>
  <c r="J195" i="4"/>
  <c r="K195" i="4" s="1"/>
  <c r="J196" i="4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J203" i="4"/>
  <c r="J204" i="4"/>
  <c r="J205" i="4"/>
  <c r="K205" i="4" s="1"/>
  <c r="J206" i="4"/>
  <c r="K206" i="4" s="1"/>
  <c r="J207" i="4"/>
  <c r="K207" i="4" s="1"/>
  <c r="J208" i="4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J215" i="4"/>
  <c r="J216" i="4"/>
  <c r="J217" i="4"/>
  <c r="K217" i="4" s="1"/>
  <c r="J218" i="4"/>
  <c r="K218" i="4" s="1"/>
  <c r="J219" i="4"/>
  <c r="K219" i="4" s="1"/>
  <c r="J220" i="4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J227" i="4"/>
  <c r="J228" i="4"/>
  <c r="J229" i="4"/>
  <c r="K229" i="4" s="1"/>
  <c r="J230" i="4"/>
  <c r="K230" i="4" s="1"/>
  <c r="J231" i="4"/>
  <c r="K231" i="4" s="1"/>
  <c r="J232" i="4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J239" i="4"/>
  <c r="J240" i="4"/>
  <c r="J241" i="4"/>
  <c r="K241" i="4" s="1"/>
  <c r="J242" i="4"/>
  <c r="K242" i="4" s="1"/>
  <c r="J243" i="4"/>
  <c r="K243" i="4" s="1"/>
  <c r="J244" i="4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J251" i="4"/>
  <c r="J252" i="4"/>
  <c r="J253" i="4"/>
  <c r="K253" i="4" s="1"/>
  <c r="J254" i="4"/>
  <c r="K254" i="4" s="1"/>
  <c r="J255" i="4"/>
  <c r="K255" i="4" s="1"/>
  <c r="J256" i="4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J263" i="4"/>
  <c r="J264" i="4"/>
  <c r="J265" i="4"/>
  <c r="K265" i="4" s="1"/>
  <c r="J266" i="4"/>
  <c r="K266" i="4" s="1"/>
  <c r="J267" i="4"/>
  <c r="K267" i="4" s="1"/>
  <c r="J268" i="4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J275" i="4"/>
  <c r="J276" i="4"/>
  <c r="J277" i="4"/>
  <c r="K277" i="4" s="1"/>
  <c r="J278" i="4"/>
  <c r="K278" i="4" s="1"/>
  <c r="J279" i="4"/>
  <c r="K279" i="4" s="1"/>
  <c r="J280" i="4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J287" i="4"/>
  <c r="J288" i="4"/>
  <c r="J289" i="4"/>
  <c r="K289" i="4" s="1"/>
  <c r="J290" i="4"/>
  <c r="K290" i="4" s="1"/>
  <c r="J291" i="4"/>
  <c r="K291" i="4" s="1"/>
  <c r="J292" i="4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J299" i="4"/>
  <c r="J300" i="4"/>
  <c r="J301" i="4"/>
  <c r="K301" i="4" s="1"/>
  <c r="J302" i="4"/>
  <c r="K302" i="4" s="1"/>
  <c r="J303" i="4"/>
  <c r="K303" i="4" s="1"/>
  <c r="J304" i="4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J311" i="4"/>
  <c r="J312" i="4"/>
  <c r="J313" i="4"/>
  <c r="K313" i="4" s="1"/>
  <c r="J314" i="4"/>
  <c r="K314" i="4" s="1"/>
  <c r="J315" i="4"/>
  <c r="K315" i="4" s="1"/>
  <c r="J316" i="4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J323" i="4"/>
  <c r="J324" i="4"/>
  <c r="J325" i="4"/>
  <c r="K325" i="4" s="1"/>
  <c r="J326" i="4"/>
  <c r="K326" i="4" s="1"/>
  <c r="J327" i="4"/>
  <c r="K327" i="4" s="1"/>
  <c r="J328" i="4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J335" i="4"/>
  <c r="J336" i="4"/>
  <c r="J337" i="4"/>
  <c r="K337" i="4" s="1"/>
  <c r="J338" i="4"/>
  <c r="K338" i="4" s="1"/>
  <c r="J339" i="4"/>
  <c r="K339" i="4" s="1"/>
  <c r="J340" i="4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J347" i="4"/>
  <c r="J348" i="4"/>
  <c r="J349" i="4"/>
  <c r="K349" i="4" s="1"/>
  <c r="J350" i="4"/>
  <c r="K350" i="4" s="1"/>
  <c r="J351" i="4"/>
  <c r="K351" i="4" s="1"/>
  <c r="J352" i="4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J359" i="4"/>
  <c r="J360" i="4"/>
  <c r="J361" i="4"/>
  <c r="K361" i="4" s="1"/>
  <c r="J362" i="4"/>
  <c r="K362" i="4" s="1"/>
  <c r="J363" i="4"/>
  <c r="K363" i="4" s="1"/>
  <c r="J364" i="4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J371" i="4"/>
  <c r="J372" i="4"/>
  <c r="J373" i="4"/>
  <c r="K373" i="4" s="1"/>
  <c r="J374" i="4"/>
  <c r="K374" i="4" s="1"/>
  <c r="J375" i="4"/>
  <c r="K375" i="4" s="1"/>
  <c r="J376" i="4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J383" i="4"/>
  <c r="J384" i="4"/>
  <c r="J385" i="4"/>
  <c r="K385" i="4" s="1"/>
  <c r="J386" i="4"/>
  <c r="K386" i="4" s="1"/>
  <c r="J387" i="4"/>
  <c r="K387" i="4" s="1"/>
  <c r="J388" i="4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J395" i="4"/>
  <c r="J396" i="4"/>
  <c r="J397" i="4"/>
  <c r="K397" i="4" s="1"/>
  <c r="J398" i="4"/>
  <c r="K398" i="4" s="1"/>
  <c r="J399" i="4"/>
  <c r="K399" i="4" s="1"/>
  <c r="J400" i="4"/>
  <c r="J401" i="4"/>
  <c r="K401" i="4" s="1"/>
  <c r="AU401" i="18"/>
  <c r="AT401" i="18"/>
  <c r="AS401" i="18"/>
  <c r="AR401" i="18"/>
  <c r="AU400" i="18"/>
  <c r="AT400" i="18"/>
  <c r="AS400" i="18"/>
  <c r="AR400" i="18"/>
  <c r="AU399" i="18"/>
  <c r="AS399" i="18"/>
  <c r="AT399" i="18" s="1"/>
  <c r="AR399" i="18"/>
  <c r="AU398" i="18"/>
  <c r="AT398" i="18"/>
  <c r="AS398" i="18"/>
  <c r="AR398" i="18"/>
  <c r="AU397" i="18"/>
  <c r="AT397" i="18"/>
  <c r="AS397" i="18"/>
  <c r="AR397" i="18"/>
  <c r="AU396" i="18"/>
  <c r="AT396" i="18"/>
  <c r="AS396" i="18"/>
  <c r="AR396" i="18"/>
  <c r="AU395" i="18"/>
  <c r="AT395" i="18"/>
  <c r="AS395" i="18"/>
  <c r="AR395" i="18"/>
  <c r="AU394" i="18"/>
  <c r="AT394" i="18"/>
  <c r="AS394" i="18"/>
  <c r="AR394" i="18"/>
  <c r="AU393" i="18"/>
  <c r="AT393" i="18"/>
  <c r="AS393" i="18"/>
  <c r="AR393" i="18"/>
  <c r="AU392" i="18"/>
  <c r="AT392" i="18"/>
  <c r="AS392" i="18"/>
  <c r="AR392" i="18"/>
  <c r="AU391" i="18"/>
  <c r="AT391" i="18"/>
  <c r="AS391" i="18"/>
  <c r="AR391" i="18"/>
  <c r="AU390" i="18"/>
  <c r="AT390" i="18"/>
  <c r="AS390" i="18"/>
  <c r="AR390" i="18"/>
  <c r="AU389" i="18"/>
  <c r="AT389" i="18"/>
  <c r="AS389" i="18"/>
  <c r="AR389" i="18"/>
  <c r="AU388" i="18"/>
  <c r="AT388" i="18"/>
  <c r="AS388" i="18"/>
  <c r="AR388" i="18"/>
  <c r="AU387" i="18"/>
  <c r="AT387" i="18"/>
  <c r="AS387" i="18"/>
  <c r="AR387" i="18"/>
  <c r="AU386" i="18"/>
  <c r="AT386" i="18"/>
  <c r="AS386" i="18"/>
  <c r="AR386" i="18"/>
  <c r="AU385" i="18"/>
  <c r="AT385" i="18"/>
  <c r="AS385" i="18"/>
  <c r="AR385" i="18"/>
  <c r="AU384" i="18"/>
  <c r="AT384" i="18"/>
  <c r="AS384" i="18"/>
  <c r="AR384" i="18"/>
  <c r="AU383" i="18"/>
  <c r="AT383" i="18"/>
  <c r="AS383" i="18"/>
  <c r="AR383" i="18"/>
  <c r="AU382" i="18"/>
  <c r="AT382" i="18"/>
  <c r="AS382" i="18"/>
  <c r="AR382" i="18"/>
  <c r="AU381" i="18"/>
  <c r="AT381" i="18"/>
  <c r="AS381" i="18"/>
  <c r="AR381" i="18"/>
  <c r="AU380" i="18"/>
  <c r="AT380" i="18"/>
  <c r="AS380" i="18"/>
  <c r="AR380" i="18"/>
  <c r="AU379" i="18"/>
  <c r="AT379" i="18"/>
  <c r="AS379" i="18"/>
  <c r="AR379" i="18"/>
  <c r="AU378" i="18"/>
  <c r="AT378" i="18"/>
  <c r="AS378" i="18"/>
  <c r="AR378" i="18"/>
  <c r="AU377" i="18"/>
  <c r="AT377" i="18"/>
  <c r="AS377" i="18"/>
  <c r="AR377" i="18"/>
  <c r="AU376" i="18"/>
  <c r="AT376" i="18"/>
  <c r="AS376" i="18"/>
  <c r="AR376" i="18"/>
  <c r="AU375" i="18"/>
  <c r="AT375" i="18"/>
  <c r="AS375" i="18"/>
  <c r="AR375" i="18"/>
  <c r="AU374" i="18"/>
  <c r="AT374" i="18"/>
  <c r="AS374" i="18"/>
  <c r="AR374" i="18"/>
  <c r="AU373" i="18"/>
  <c r="AT373" i="18"/>
  <c r="AS373" i="18"/>
  <c r="AR373" i="18"/>
  <c r="AU372" i="18"/>
  <c r="AT372" i="18"/>
  <c r="AS372" i="18"/>
  <c r="AR372" i="18"/>
  <c r="AU371" i="18"/>
  <c r="AT371" i="18"/>
  <c r="AS371" i="18"/>
  <c r="AR371" i="18"/>
  <c r="AU370" i="18"/>
  <c r="AT370" i="18"/>
  <c r="AS370" i="18"/>
  <c r="AR370" i="18"/>
  <c r="AU369" i="18"/>
  <c r="AT369" i="18"/>
  <c r="AS369" i="18"/>
  <c r="AR369" i="18"/>
  <c r="AU368" i="18"/>
  <c r="AT368" i="18"/>
  <c r="AS368" i="18"/>
  <c r="AR368" i="18"/>
  <c r="AU367" i="18"/>
  <c r="AT367" i="18"/>
  <c r="AS367" i="18"/>
  <c r="AR367" i="18"/>
  <c r="AU366" i="18"/>
  <c r="AT366" i="18"/>
  <c r="AS366" i="18"/>
  <c r="AR366" i="18"/>
  <c r="AU365" i="18"/>
  <c r="AT365" i="18"/>
  <c r="AS365" i="18"/>
  <c r="AR365" i="18"/>
  <c r="AU364" i="18"/>
  <c r="AT364" i="18"/>
  <c r="AS364" i="18"/>
  <c r="AR364" i="18"/>
  <c r="AU363" i="18"/>
  <c r="AT363" i="18"/>
  <c r="AS363" i="18"/>
  <c r="AR363" i="18"/>
  <c r="AU362" i="18"/>
  <c r="AT362" i="18"/>
  <c r="AS362" i="18"/>
  <c r="AR362" i="18"/>
  <c r="AU361" i="18"/>
  <c r="AT361" i="18"/>
  <c r="AS361" i="18"/>
  <c r="AR361" i="18"/>
  <c r="AU360" i="18"/>
  <c r="AT360" i="18"/>
  <c r="AS360" i="18"/>
  <c r="AR360" i="18"/>
  <c r="AU359" i="18"/>
  <c r="AT359" i="18"/>
  <c r="AS359" i="18"/>
  <c r="AR359" i="18"/>
  <c r="AU358" i="18"/>
  <c r="AT358" i="18"/>
  <c r="AS358" i="18"/>
  <c r="AR358" i="18"/>
  <c r="AU357" i="18"/>
  <c r="AT357" i="18"/>
  <c r="AS357" i="18"/>
  <c r="AR357" i="18"/>
  <c r="AU356" i="18"/>
  <c r="AT356" i="18"/>
  <c r="AS356" i="18"/>
  <c r="AR356" i="18"/>
  <c r="AU355" i="18"/>
  <c r="AT355" i="18"/>
  <c r="AS355" i="18"/>
  <c r="AR355" i="18"/>
  <c r="AU354" i="18"/>
  <c r="AT354" i="18"/>
  <c r="AS354" i="18"/>
  <c r="AR354" i="18"/>
  <c r="AU353" i="18"/>
  <c r="AT353" i="18"/>
  <c r="AS353" i="18"/>
  <c r="AR353" i="18"/>
  <c r="AU352" i="18"/>
  <c r="AT352" i="18"/>
  <c r="AS352" i="18"/>
  <c r="AR352" i="18"/>
  <c r="AU351" i="18"/>
  <c r="AT351" i="18"/>
  <c r="AS351" i="18"/>
  <c r="AR351" i="18"/>
  <c r="AU350" i="18"/>
  <c r="AT350" i="18"/>
  <c r="AS350" i="18"/>
  <c r="AR350" i="18"/>
  <c r="AU349" i="18"/>
  <c r="AT349" i="18"/>
  <c r="AS349" i="18"/>
  <c r="AR349" i="18"/>
  <c r="AU348" i="18"/>
  <c r="AT348" i="18"/>
  <c r="AS348" i="18"/>
  <c r="AR348" i="18"/>
  <c r="AU347" i="18"/>
  <c r="AT347" i="18"/>
  <c r="AS347" i="18"/>
  <c r="AR347" i="18"/>
  <c r="AU346" i="18"/>
  <c r="AT346" i="18"/>
  <c r="AS346" i="18"/>
  <c r="AR346" i="18"/>
  <c r="AU345" i="18"/>
  <c r="AT345" i="18"/>
  <c r="AS345" i="18"/>
  <c r="AR345" i="18"/>
  <c r="AU344" i="18"/>
  <c r="AT344" i="18"/>
  <c r="AS344" i="18"/>
  <c r="AR344" i="18"/>
  <c r="AU343" i="18"/>
  <c r="AT343" i="18"/>
  <c r="AS343" i="18"/>
  <c r="AR343" i="18"/>
  <c r="AU342" i="18"/>
  <c r="AT342" i="18"/>
  <c r="AS342" i="18"/>
  <c r="AR342" i="18"/>
  <c r="AU341" i="18"/>
  <c r="AT341" i="18"/>
  <c r="AS341" i="18"/>
  <c r="AR341" i="18"/>
  <c r="AU340" i="18"/>
  <c r="AT340" i="18"/>
  <c r="AS340" i="18"/>
  <c r="AR340" i="18"/>
  <c r="AU339" i="18"/>
  <c r="AT339" i="18"/>
  <c r="AS339" i="18"/>
  <c r="AR339" i="18"/>
  <c r="AU338" i="18"/>
  <c r="AT338" i="18"/>
  <c r="AS338" i="18"/>
  <c r="AR338" i="18"/>
  <c r="AU337" i="18"/>
  <c r="AT337" i="18"/>
  <c r="AS337" i="18"/>
  <c r="AR337" i="18"/>
  <c r="AU336" i="18"/>
  <c r="AT336" i="18"/>
  <c r="AS336" i="18"/>
  <c r="AR336" i="18"/>
  <c r="AU335" i="18"/>
  <c r="AT335" i="18"/>
  <c r="AS335" i="18"/>
  <c r="AR335" i="18"/>
  <c r="AU334" i="18"/>
  <c r="AT334" i="18"/>
  <c r="AS334" i="18"/>
  <c r="AR334" i="18"/>
  <c r="AU333" i="18"/>
  <c r="AT333" i="18"/>
  <c r="AS333" i="18"/>
  <c r="AR333" i="18"/>
  <c r="AU332" i="18"/>
  <c r="AT332" i="18"/>
  <c r="AS332" i="18"/>
  <c r="AR332" i="18"/>
  <c r="AU331" i="18"/>
  <c r="AT331" i="18"/>
  <c r="AS331" i="18"/>
  <c r="AR331" i="18"/>
  <c r="AU330" i="18"/>
  <c r="AT330" i="18"/>
  <c r="AS330" i="18"/>
  <c r="AR330" i="18"/>
  <c r="AU329" i="18"/>
  <c r="AT329" i="18"/>
  <c r="AS329" i="18"/>
  <c r="AR329" i="18"/>
  <c r="AU328" i="18"/>
  <c r="AT328" i="18"/>
  <c r="AS328" i="18"/>
  <c r="AR328" i="18"/>
  <c r="AU327" i="18"/>
  <c r="AT327" i="18"/>
  <c r="AS327" i="18"/>
  <c r="AR327" i="18"/>
  <c r="AU326" i="18"/>
  <c r="AT326" i="18"/>
  <c r="AS326" i="18"/>
  <c r="AR326" i="18"/>
  <c r="AU325" i="18"/>
  <c r="AT325" i="18"/>
  <c r="AS325" i="18"/>
  <c r="AR325" i="18"/>
  <c r="AU324" i="18"/>
  <c r="AT324" i="18"/>
  <c r="AS324" i="18"/>
  <c r="AR324" i="18"/>
  <c r="AU323" i="18"/>
  <c r="AT323" i="18"/>
  <c r="AS323" i="18"/>
  <c r="AR323" i="18"/>
  <c r="AU322" i="18"/>
  <c r="AT322" i="18"/>
  <c r="AS322" i="18"/>
  <c r="AR322" i="18"/>
  <c r="AU321" i="18"/>
  <c r="AT321" i="18"/>
  <c r="AS321" i="18"/>
  <c r="AR321" i="18"/>
  <c r="AU320" i="18"/>
  <c r="AT320" i="18"/>
  <c r="AS320" i="18"/>
  <c r="AR320" i="18"/>
  <c r="AU319" i="18"/>
  <c r="AT319" i="18"/>
  <c r="AS319" i="18"/>
  <c r="AR319" i="18"/>
  <c r="AU318" i="18"/>
  <c r="AT318" i="18"/>
  <c r="AS318" i="18"/>
  <c r="AR318" i="18"/>
  <c r="AU317" i="18"/>
  <c r="AT317" i="18"/>
  <c r="AS317" i="18"/>
  <c r="AR317" i="18"/>
  <c r="AU316" i="18"/>
  <c r="AT316" i="18"/>
  <c r="AS316" i="18"/>
  <c r="AR316" i="18"/>
  <c r="AU315" i="18"/>
  <c r="AT315" i="18"/>
  <c r="AS315" i="18"/>
  <c r="AR315" i="18"/>
  <c r="AU314" i="18"/>
  <c r="AT314" i="18"/>
  <c r="AS314" i="18"/>
  <c r="AR314" i="18"/>
  <c r="AU313" i="18"/>
  <c r="AT313" i="18"/>
  <c r="AS313" i="18"/>
  <c r="AR313" i="18"/>
  <c r="AU312" i="18"/>
  <c r="AT312" i="18"/>
  <c r="AS312" i="18"/>
  <c r="AR312" i="18"/>
  <c r="AU311" i="18"/>
  <c r="AT311" i="18"/>
  <c r="AS311" i="18"/>
  <c r="AR311" i="18"/>
  <c r="AU310" i="18"/>
  <c r="AT310" i="18"/>
  <c r="AS310" i="18"/>
  <c r="AR310" i="18"/>
  <c r="AU309" i="18"/>
  <c r="AT309" i="18"/>
  <c r="AS309" i="18"/>
  <c r="AR309" i="18"/>
  <c r="AU308" i="18"/>
  <c r="AT308" i="18"/>
  <c r="AS308" i="18"/>
  <c r="AR308" i="18"/>
  <c r="AU307" i="18"/>
  <c r="AT307" i="18"/>
  <c r="AS307" i="18"/>
  <c r="AR307" i="18"/>
  <c r="AU306" i="18"/>
  <c r="AT306" i="18"/>
  <c r="AS306" i="18"/>
  <c r="AR306" i="18"/>
  <c r="AU305" i="18"/>
  <c r="AT305" i="18"/>
  <c r="AS305" i="18"/>
  <c r="AR305" i="18"/>
  <c r="AU304" i="18"/>
  <c r="AT304" i="18"/>
  <c r="AS304" i="18"/>
  <c r="AR304" i="18"/>
  <c r="AU303" i="18"/>
  <c r="AT303" i="18"/>
  <c r="AS303" i="18"/>
  <c r="AR303" i="18"/>
  <c r="AU302" i="18"/>
  <c r="AT302" i="18"/>
  <c r="AS302" i="18"/>
  <c r="AR302" i="18"/>
  <c r="AU301" i="18"/>
  <c r="AT301" i="18"/>
  <c r="AS301" i="18"/>
  <c r="AR301" i="18"/>
  <c r="AU300" i="18"/>
  <c r="AT300" i="18"/>
  <c r="AS300" i="18"/>
  <c r="AR300" i="18"/>
  <c r="AU299" i="18"/>
  <c r="AT299" i="18"/>
  <c r="AS299" i="18"/>
  <c r="AR299" i="18"/>
  <c r="AU298" i="18"/>
  <c r="AT298" i="18"/>
  <c r="AS298" i="18"/>
  <c r="AR298" i="18"/>
  <c r="AU297" i="18"/>
  <c r="AT297" i="18"/>
  <c r="AS297" i="18"/>
  <c r="AR297" i="18"/>
  <c r="AU296" i="18"/>
  <c r="AT296" i="18"/>
  <c r="AS296" i="18"/>
  <c r="AR296" i="18"/>
  <c r="AU295" i="18"/>
  <c r="AT295" i="18"/>
  <c r="AS295" i="18"/>
  <c r="AR295" i="18"/>
  <c r="AU294" i="18"/>
  <c r="AT294" i="18"/>
  <c r="AS294" i="18"/>
  <c r="AR294" i="18"/>
  <c r="AU293" i="18"/>
  <c r="AT293" i="18"/>
  <c r="AS293" i="18"/>
  <c r="AR293" i="18"/>
  <c r="AU292" i="18"/>
  <c r="AT292" i="18"/>
  <c r="AS292" i="18"/>
  <c r="AR292" i="18"/>
  <c r="AU291" i="18"/>
  <c r="AT291" i="18"/>
  <c r="AS291" i="18"/>
  <c r="AR291" i="18"/>
  <c r="AU290" i="18"/>
  <c r="AT290" i="18"/>
  <c r="AS290" i="18"/>
  <c r="AR290" i="18"/>
  <c r="AU289" i="18"/>
  <c r="AT289" i="18"/>
  <c r="AS289" i="18"/>
  <c r="AR289" i="18"/>
  <c r="AU288" i="18"/>
  <c r="AT288" i="18"/>
  <c r="AS288" i="18"/>
  <c r="AR288" i="18"/>
  <c r="AU287" i="18"/>
  <c r="AT287" i="18"/>
  <c r="AS287" i="18"/>
  <c r="AR287" i="18"/>
  <c r="AU286" i="18"/>
  <c r="AT286" i="18"/>
  <c r="AS286" i="18"/>
  <c r="AR286" i="18"/>
  <c r="AU285" i="18"/>
  <c r="AT285" i="18"/>
  <c r="AS285" i="18"/>
  <c r="AR285" i="18"/>
  <c r="AU284" i="18"/>
  <c r="AT284" i="18"/>
  <c r="AS284" i="18"/>
  <c r="AR284" i="18"/>
  <c r="AU283" i="18"/>
  <c r="AT283" i="18"/>
  <c r="AS283" i="18"/>
  <c r="AR283" i="18"/>
  <c r="AU282" i="18"/>
  <c r="AT282" i="18"/>
  <c r="AS282" i="18"/>
  <c r="AR282" i="18"/>
  <c r="AU281" i="18"/>
  <c r="AT281" i="18"/>
  <c r="AS281" i="18"/>
  <c r="AR281" i="18"/>
  <c r="AU280" i="18"/>
  <c r="AT280" i="18"/>
  <c r="AS280" i="18"/>
  <c r="AR280" i="18"/>
  <c r="AU279" i="18"/>
  <c r="AT279" i="18"/>
  <c r="AS279" i="18"/>
  <c r="AR279" i="18"/>
  <c r="AU278" i="18"/>
  <c r="AT278" i="18"/>
  <c r="AS278" i="18"/>
  <c r="AR278" i="18"/>
  <c r="AU277" i="18"/>
  <c r="AT277" i="18"/>
  <c r="AS277" i="18"/>
  <c r="AR277" i="18"/>
  <c r="AU276" i="18"/>
  <c r="AT276" i="18"/>
  <c r="AS276" i="18"/>
  <c r="AR276" i="18"/>
  <c r="AU275" i="18"/>
  <c r="AT275" i="18"/>
  <c r="AS275" i="18"/>
  <c r="AR275" i="18"/>
  <c r="AU274" i="18"/>
  <c r="AT274" i="18"/>
  <c r="AS274" i="18"/>
  <c r="AR274" i="18"/>
  <c r="AU273" i="18"/>
  <c r="AT273" i="18"/>
  <c r="AS273" i="18"/>
  <c r="AR273" i="18"/>
  <c r="AU272" i="18"/>
  <c r="AT272" i="18"/>
  <c r="AS272" i="18"/>
  <c r="AR272" i="18"/>
  <c r="AU271" i="18"/>
  <c r="AT271" i="18"/>
  <c r="AS271" i="18"/>
  <c r="AR271" i="18"/>
  <c r="AU270" i="18"/>
  <c r="AT270" i="18"/>
  <c r="AS270" i="18"/>
  <c r="AR270" i="18"/>
  <c r="AU269" i="18"/>
  <c r="AT269" i="18"/>
  <c r="AS269" i="18"/>
  <c r="AR269" i="18"/>
  <c r="AU268" i="18"/>
  <c r="AT268" i="18"/>
  <c r="AS268" i="18"/>
  <c r="AR268" i="18"/>
  <c r="AU267" i="18"/>
  <c r="AT267" i="18"/>
  <c r="AS267" i="18"/>
  <c r="AR267" i="18"/>
  <c r="AU266" i="18"/>
  <c r="AT266" i="18"/>
  <c r="AS266" i="18"/>
  <c r="AR266" i="18"/>
  <c r="AU265" i="18"/>
  <c r="AT265" i="18"/>
  <c r="AS265" i="18"/>
  <c r="AR265" i="18"/>
  <c r="AU264" i="18"/>
  <c r="AT264" i="18"/>
  <c r="AS264" i="18"/>
  <c r="AR264" i="18"/>
  <c r="AU263" i="18"/>
  <c r="AT263" i="18"/>
  <c r="AS263" i="18"/>
  <c r="AR263" i="18"/>
  <c r="AU262" i="18"/>
  <c r="AT262" i="18"/>
  <c r="AS262" i="18"/>
  <c r="AR262" i="18"/>
  <c r="AU261" i="18"/>
  <c r="AT261" i="18"/>
  <c r="AS261" i="18"/>
  <c r="AR261" i="18"/>
  <c r="AU260" i="18"/>
  <c r="AT260" i="18"/>
  <c r="AS260" i="18"/>
  <c r="AR260" i="18"/>
  <c r="AU259" i="18"/>
  <c r="AT259" i="18"/>
  <c r="AS259" i="18"/>
  <c r="AR259" i="18"/>
  <c r="AU258" i="18"/>
  <c r="AT258" i="18"/>
  <c r="AS258" i="18"/>
  <c r="AR258" i="18"/>
  <c r="AU257" i="18"/>
  <c r="AT257" i="18"/>
  <c r="AS257" i="18"/>
  <c r="AR257" i="18"/>
  <c r="AU256" i="18"/>
  <c r="AT256" i="18"/>
  <c r="AS256" i="18"/>
  <c r="AR256" i="18"/>
  <c r="AU255" i="18"/>
  <c r="AT255" i="18"/>
  <c r="AS255" i="18"/>
  <c r="AR255" i="18"/>
  <c r="AU254" i="18"/>
  <c r="AT254" i="18"/>
  <c r="AS254" i="18"/>
  <c r="AR254" i="18"/>
  <c r="AU253" i="18"/>
  <c r="AT253" i="18"/>
  <c r="AS253" i="18"/>
  <c r="AR253" i="18"/>
  <c r="AU252" i="18"/>
  <c r="AT252" i="18"/>
  <c r="AS252" i="18"/>
  <c r="AR252" i="18"/>
  <c r="AU251" i="18"/>
  <c r="AT251" i="18"/>
  <c r="AS251" i="18"/>
  <c r="AR251" i="18"/>
  <c r="AU250" i="18"/>
  <c r="AT250" i="18"/>
  <c r="AS250" i="18"/>
  <c r="AR250" i="18"/>
  <c r="AU249" i="18"/>
  <c r="AT249" i="18"/>
  <c r="AS249" i="18"/>
  <c r="AR249" i="18"/>
  <c r="AU248" i="18"/>
  <c r="AT248" i="18"/>
  <c r="AS248" i="18"/>
  <c r="AR248" i="18"/>
  <c r="AU247" i="18"/>
  <c r="AT247" i="18"/>
  <c r="AS247" i="18"/>
  <c r="AR247" i="18"/>
  <c r="AU246" i="18"/>
  <c r="AT246" i="18"/>
  <c r="AS246" i="18"/>
  <c r="AR246" i="18"/>
  <c r="AU245" i="18"/>
  <c r="AT245" i="18"/>
  <c r="AS245" i="18"/>
  <c r="AR245" i="18"/>
  <c r="AU244" i="18"/>
  <c r="AT244" i="18"/>
  <c r="AS244" i="18"/>
  <c r="AR244" i="18"/>
  <c r="AU243" i="18"/>
  <c r="AT243" i="18"/>
  <c r="AS243" i="18"/>
  <c r="AR243" i="18"/>
  <c r="AU242" i="18"/>
  <c r="AT242" i="18"/>
  <c r="AS242" i="18"/>
  <c r="AR242" i="18"/>
  <c r="AU241" i="18"/>
  <c r="AT241" i="18"/>
  <c r="AS241" i="18"/>
  <c r="AR241" i="18"/>
  <c r="AU240" i="18"/>
  <c r="AT240" i="18"/>
  <c r="AS240" i="18"/>
  <c r="AR240" i="18"/>
  <c r="AU239" i="18"/>
  <c r="AT239" i="18"/>
  <c r="AS239" i="18"/>
  <c r="AR239" i="18"/>
  <c r="AU238" i="18"/>
  <c r="AT238" i="18"/>
  <c r="AS238" i="18"/>
  <c r="AR238" i="18"/>
  <c r="AU237" i="18"/>
  <c r="AT237" i="18"/>
  <c r="AS237" i="18"/>
  <c r="AR237" i="18"/>
  <c r="AU236" i="18"/>
  <c r="AT236" i="18"/>
  <c r="AS236" i="18"/>
  <c r="AR236" i="18"/>
  <c r="AU235" i="18"/>
  <c r="AT235" i="18"/>
  <c r="AS235" i="18"/>
  <c r="AR235" i="18"/>
  <c r="AU234" i="18"/>
  <c r="AT234" i="18"/>
  <c r="AS234" i="18"/>
  <c r="AR234" i="18"/>
  <c r="AU233" i="18"/>
  <c r="AT233" i="18"/>
  <c r="AS233" i="18"/>
  <c r="AR233" i="18"/>
  <c r="AU232" i="18"/>
  <c r="AT232" i="18"/>
  <c r="AS232" i="18"/>
  <c r="AR232" i="18"/>
  <c r="AU231" i="18"/>
  <c r="AT231" i="18"/>
  <c r="AS231" i="18"/>
  <c r="AR231" i="18"/>
  <c r="AU230" i="18"/>
  <c r="AT230" i="18"/>
  <c r="AS230" i="18"/>
  <c r="AR230" i="18"/>
  <c r="AU229" i="18"/>
  <c r="AT229" i="18"/>
  <c r="AS229" i="18"/>
  <c r="AR229" i="18"/>
  <c r="AU228" i="18"/>
  <c r="AT228" i="18"/>
  <c r="AS228" i="18"/>
  <c r="AR228" i="18"/>
  <c r="AU227" i="18"/>
  <c r="AT227" i="18"/>
  <c r="AS227" i="18"/>
  <c r="AR227" i="18"/>
  <c r="AU226" i="18"/>
  <c r="AT226" i="18"/>
  <c r="AS226" i="18"/>
  <c r="AR226" i="18"/>
  <c r="AU225" i="18"/>
  <c r="AT225" i="18"/>
  <c r="AS225" i="18"/>
  <c r="AR225" i="18"/>
  <c r="AU224" i="18"/>
  <c r="AT224" i="18"/>
  <c r="AS224" i="18"/>
  <c r="AR224" i="18"/>
  <c r="AU223" i="18"/>
  <c r="AT223" i="18"/>
  <c r="AS223" i="18"/>
  <c r="AR223" i="18"/>
  <c r="AU222" i="18"/>
  <c r="AT222" i="18"/>
  <c r="AS222" i="18"/>
  <c r="AR222" i="18"/>
  <c r="AU221" i="18"/>
  <c r="AT221" i="18"/>
  <c r="AS221" i="18"/>
  <c r="AR221" i="18"/>
  <c r="AU220" i="18"/>
  <c r="AT220" i="18"/>
  <c r="AS220" i="18"/>
  <c r="AR220" i="18"/>
  <c r="AU219" i="18"/>
  <c r="AT219" i="18"/>
  <c r="AS219" i="18"/>
  <c r="AR219" i="18"/>
  <c r="AU218" i="18"/>
  <c r="AT218" i="18"/>
  <c r="AS218" i="18"/>
  <c r="AR218" i="18"/>
  <c r="AU217" i="18"/>
  <c r="AT217" i="18"/>
  <c r="AS217" i="18"/>
  <c r="AR217" i="18"/>
  <c r="AU216" i="18"/>
  <c r="AT216" i="18"/>
  <c r="AS216" i="18"/>
  <c r="AR216" i="18"/>
  <c r="AU215" i="18"/>
  <c r="AT215" i="18"/>
  <c r="AS215" i="18"/>
  <c r="AR215" i="18"/>
  <c r="AU214" i="18"/>
  <c r="AT214" i="18"/>
  <c r="AS214" i="18"/>
  <c r="AR214" i="18"/>
  <c r="AU213" i="18"/>
  <c r="AT213" i="18"/>
  <c r="AS213" i="18"/>
  <c r="AR213" i="18"/>
  <c r="AU212" i="18"/>
  <c r="AT212" i="18"/>
  <c r="AS212" i="18"/>
  <c r="AR212" i="18"/>
  <c r="AU211" i="18"/>
  <c r="AT211" i="18"/>
  <c r="AS211" i="18"/>
  <c r="AR211" i="18"/>
  <c r="AU210" i="18"/>
  <c r="AT210" i="18"/>
  <c r="AS210" i="18"/>
  <c r="AR210" i="18"/>
  <c r="AU209" i="18"/>
  <c r="AT209" i="18"/>
  <c r="AS209" i="18"/>
  <c r="AR209" i="18"/>
  <c r="AU208" i="18"/>
  <c r="AT208" i="18"/>
  <c r="AS208" i="18"/>
  <c r="AR208" i="18"/>
  <c r="AU207" i="18"/>
  <c r="AT207" i="18"/>
  <c r="AS207" i="18"/>
  <c r="AR207" i="18"/>
  <c r="AU206" i="18"/>
  <c r="AT206" i="18"/>
  <c r="AS206" i="18"/>
  <c r="AR206" i="18"/>
  <c r="AU205" i="18"/>
  <c r="AT205" i="18"/>
  <c r="AS205" i="18"/>
  <c r="AR205" i="18"/>
  <c r="AU204" i="18"/>
  <c r="AT204" i="18"/>
  <c r="AS204" i="18"/>
  <c r="AR204" i="18"/>
  <c r="AU203" i="18"/>
  <c r="AT203" i="18"/>
  <c r="AS203" i="18"/>
  <c r="AR203" i="18"/>
  <c r="AU202" i="18"/>
  <c r="AT202" i="18"/>
  <c r="AS202" i="18"/>
  <c r="AR202" i="18"/>
  <c r="AU201" i="18"/>
  <c r="AT201" i="18"/>
  <c r="AS201" i="18"/>
  <c r="AR201" i="18"/>
  <c r="AU200" i="18"/>
  <c r="AT200" i="18"/>
  <c r="AS200" i="18"/>
  <c r="AR200" i="18"/>
  <c r="AU199" i="18"/>
  <c r="AT199" i="18"/>
  <c r="AS199" i="18"/>
  <c r="AR199" i="18"/>
  <c r="AU198" i="18"/>
  <c r="AT198" i="18"/>
  <c r="AS198" i="18"/>
  <c r="AR198" i="18"/>
  <c r="AU197" i="18"/>
  <c r="AT197" i="18"/>
  <c r="AS197" i="18"/>
  <c r="AR197" i="18"/>
  <c r="AU196" i="18"/>
  <c r="AT196" i="18"/>
  <c r="AS196" i="18"/>
  <c r="AR196" i="18"/>
  <c r="AU195" i="18"/>
  <c r="AT195" i="18"/>
  <c r="AS195" i="18"/>
  <c r="AR195" i="18"/>
  <c r="AU194" i="18"/>
  <c r="AT194" i="18"/>
  <c r="AS194" i="18"/>
  <c r="AR194" i="18"/>
  <c r="AU193" i="18"/>
  <c r="AT193" i="18"/>
  <c r="AS193" i="18"/>
  <c r="AR193" i="18"/>
  <c r="AU192" i="18"/>
  <c r="AT192" i="18"/>
  <c r="AS192" i="18"/>
  <c r="AR192" i="18"/>
  <c r="AU191" i="18"/>
  <c r="AT191" i="18"/>
  <c r="AS191" i="18"/>
  <c r="AR191" i="18"/>
  <c r="AU190" i="18"/>
  <c r="AT190" i="18"/>
  <c r="AS190" i="18"/>
  <c r="AR190" i="18"/>
  <c r="AU189" i="18"/>
  <c r="AT189" i="18"/>
  <c r="AS189" i="18"/>
  <c r="AR189" i="18"/>
  <c r="AU188" i="18"/>
  <c r="AT188" i="18"/>
  <c r="AS188" i="18"/>
  <c r="AR188" i="18"/>
  <c r="AU187" i="18"/>
  <c r="AT187" i="18"/>
  <c r="AS187" i="18"/>
  <c r="AR187" i="18"/>
  <c r="AU186" i="18"/>
  <c r="AT186" i="18"/>
  <c r="AS186" i="18"/>
  <c r="AR186" i="18"/>
  <c r="AU185" i="18"/>
  <c r="AT185" i="18"/>
  <c r="AS185" i="18"/>
  <c r="AR185" i="18"/>
  <c r="AU184" i="18"/>
  <c r="AT184" i="18"/>
  <c r="AS184" i="18"/>
  <c r="AR184" i="18"/>
  <c r="AU183" i="18"/>
  <c r="AT183" i="18"/>
  <c r="AS183" i="18"/>
  <c r="AR183" i="18"/>
  <c r="AU182" i="18"/>
  <c r="AT182" i="18"/>
  <c r="AS182" i="18"/>
  <c r="AR182" i="18"/>
  <c r="AU181" i="18"/>
  <c r="AT181" i="18"/>
  <c r="AS181" i="18"/>
  <c r="AR181" i="18"/>
  <c r="AU180" i="18"/>
  <c r="AT180" i="18"/>
  <c r="AS180" i="18"/>
  <c r="AR180" i="18"/>
  <c r="AU179" i="18"/>
  <c r="AT179" i="18"/>
  <c r="AS179" i="18"/>
  <c r="AR179" i="18"/>
  <c r="AU178" i="18"/>
  <c r="AT178" i="18"/>
  <c r="AS178" i="18"/>
  <c r="AR178" i="18"/>
  <c r="AU177" i="18"/>
  <c r="AT177" i="18"/>
  <c r="AS177" i="18"/>
  <c r="AR177" i="18"/>
  <c r="AU176" i="18"/>
  <c r="AT176" i="18"/>
  <c r="AS176" i="18"/>
  <c r="AR176" i="18"/>
  <c r="AU175" i="18"/>
  <c r="AT175" i="18"/>
  <c r="AS175" i="18"/>
  <c r="AR175" i="18"/>
  <c r="AU174" i="18"/>
  <c r="AT174" i="18"/>
  <c r="AS174" i="18"/>
  <c r="AR174" i="18"/>
  <c r="AU173" i="18"/>
  <c r="AT173" i="18"/>
  <c r="AS173" i="18"/>
  <c r="AR173" i="18"/>
  <c r="AU172" i="18"/>
  <c r="AT172" i="18"/>
  <c r="AS172" i="18"/>
  <c r="AR172" i="18"/>
  <c r="AU171" i="18"/>
  <c r="AT171" i="18"/>
  <c r="AS171" i="18"/>
  <c r="AR171" i="18"/>
  <c r="AU170" i="18"/>
  <c r="AT170" i="18"/>
  <c r="AS170" i="18"/>
  <c r="AR170" i="18"/>
  <c r="AU169" i="18"/>
  <c r="AT169" i="18"/>
  <c r="AS169" i="18"/>
  <c r="AR169" i="18"/>
  <c r="AU168" i="18"/>
  <c r="AT168" i="18"/>
  <c r="AS168" i="18"/>
  <c r="AR168" i="18"/>
  <c r="AU167" i="18"/>
  <c r="AT167" i="18"/>
  <c r="AS167" i="18"/>
  <c r="AR167" i="18"/>
  <c r="AU166" i="18"/>
  <c r="AT166" i="18"/>
  <c r="AS166" i="18"/>
  <c r="AR166" i="18"/>
  <c r="AU165" i="18"/>
  <c r="AS165" i="18"/>
  <c r="AT165" i="18" s="1"/>
  <c r="AR165" i="18"/>
  <c r="AU164" i="18"/>
  <c r="AT164" i="18"/>
  <c r="AS164" i="18"/>
  <c r="AR164" i="18"/>
  <c r="AU163" i="18"/>
  <c r="AT163" i="18"/>
  <c r="AS163" i="18"/>
  <c r="AR163" i="18"/>
  <c r="AU162" i="18"/>
  <c r="AS162" i="18"/>
  <c r="AT162" i="18" s="1"/>
  <c r="AR162" i="18"/>
  <c r="AU161" i="18"/>
  <c r="AT161" i="18"/>
  <c r="AS161" i="18"/>
  <c r="AR161" i="18"/>
  <c r="AU160" i="18"/>
  <c r="AT160" i="18"/>
  <c r="AS160" i="18"/>
  <c r="AR160" i="18"/>
  <c r="AU159" i="18"/>
  <c r="AS159" i="18"/>
  <c r="AT159" i="18" s="1"/>
  <c r="AR159" i="18"/>
  <c r="AU158" i="18"/>
  <c r="AT158" i="18"/>
  <c r="AS158" i="18"/>
  <c r="AR158" i="18"/>
  <c r="AU157" i="18"/>
  <c r="AT157" i="18"/>
  <c r="AS157" i="18"/>
  <c r="AR157" i="18"/>
  <c r="AU156" i="18"/>
  <c r="AS156" i="18"/>
  <c r="AR156" i="18"/>
  <c r="AT156" i="18" s="1"/>
  <c r="AU155" i="18"/>
  <c r="AT155" i="18"/>
  <c r="AS155" i="18"/>
  <c r="AR155" i="18"/>
  <c r="AU154" i="18"/>
  <c r="AT154" i="18"/>
  <c r="AS154" i="18"/>
  <c r="AR154" i="18"/>
  <c r="AU153" i="18"/>
  <c r="AS153" i="18"/>
  <c r="AR153" i="18"/>
  <c r="AT153" i="18" s="1"/>
  <c r="AU152" i="18"/>
  <c r="AT152" i="18"/>
  <c r="AS152" i="18"/>
  <c r="AR152" i="18"/>
  <c r="AU151" i="18"/>
  <c r="AT151" i="18"/>
  <c r="AS151" i="18"/>
  <c r="AR151" i="18"/>
  <c r="AU150" i="18"/>
  <c r="AS150" i="18"/>
  <c r="AR150" i="18"/>
  <c r="AT150" i="18" s="1"/>
  <c r="AU149" i="18"/>
  <c r="AT149" i="18"/>
  <c r="AS149" i="18"/>
  <c r="AR149" i="18"/>
  <c r="AU148" i="18"/>
  <c r="AT148" i="18"/>
  <c r="AS148" i="18"/>
  <c r="AR148" i="18"/>
  <c r="AU147" i="18"/>
  <c r="AS147" i="18"/>
  <c r="AR147" i="18"/>
  <c r="AT147" i="18" s="1"/>
  <c r="AU146" i="18"/>
  <c r="AT146" i="18"/>
  <c r="AS146" i="18"/>
  <c r="AR146" i="18"/>
  <c r="AU145" i="18"/>
  <c r="AT145" i="18"/>
  <c r="AS145" i="18"/>
  <c r="AR145" i="18"/>
  <c r="AU144" i="18"/>
  <c r="AS144" i="18"/>
  <c r="AR144" i="18"/>
  <c r="AT144" i="18" s="1"/>
  <c r="AU143" i="18"/>
  <c r="AT143" i="18"/>
  <c r="AS143" i="18"/>
  <c r="AR143" i="18"/>
  <c r="AU142" i="18"/>
  <c r="AT142" i="18"/>
  <c r="AS142" i="18"/>
  <c r="AR142" i="18"/>
  <c r="AU141" i="18"/>
  <c r="AS141" i="18"/>
  <c r="AR141" i="18"/>
  <c r="AT141" i="18" s="1"/>
  <c r="AU140" i="18"/>
  <c r="AT140" i="18"/>
  <c r="AS140" i="18"/>
  <c r="AR140" i="18"/>
  <c r="AU139" i="18"/>
  <c r="AT139" i="18"/>
  <c r="AS139" i="18"/>
  <c r="AR139" i="18"/>
  <c r="AU138" i="18"/>
  <c r="AS138" i="18"/>
  <c r="AR138" i="18"/>
  <c r="AT138" i="18" s="1"/>
  <c r="AU137" i="18"/>
  <c r="AT137" i="18"/>
  <c r="AS137" i="18"/>
  <c r="AR137" i="18"/>
  <c r="AU136" i="18"/>
  <c r="AT136" i="18"/>
  <c r="AS136" i="18"/>
  <c r="AR136" i="18"/>
  <c r="AU135" i="18"/>
  <c r="AS135" i="18"/>
  <c r="AR135" i="18"/>
  <c r="AT135" i="18" s="1"/>
  <c r="AU134" i="18"/>
  <c r="AT134" i="18"/>
  <c r="AS134" i="18"/>
  <c r="AR134" i="18"/>
  <c r="AU133" i="18"/>
  <c r="AT133" i="18"/>
  <c r="AS133" i="18"/>
  <c r="AR133" i="18"/>
  <c r="AU132" i="18"/>
  <c r="AS132" i="18"/>
  <c r="AR132" i="18"/>
  <c r="AT132" i="18" s="1"/>
  <c r="AU131" i="18"/>
  <c r="AT131" i="18"/>
  <c r="AS131" i="18"/>
  <c r="AR131" i="18"/>
  <c r="AU130" i="18"/>
  <c r="AT130" i="18"/>
  <c r="AS130" i="18"/>
  <c r="AR130" i="18"/>
  <c r="AU129" i="18"/>
  <c r="AS129" i="18"/>
  <c r="AR129" i="18"/>
  <c r="AT129" i="18" s="1"/>
  <c r="AU128" i="18"/>
  <c r="AT128" i="18"/>
  <c r="AS128" i="18"/>
  <c r="AR128" i="18"/>
  <c r="AU127" i="18"/>
  <c r="AT127" i="18"/>
  <c r="AS127" i="18"/>
  <c r="AR127" i="18"/>
  <c r="AU126" i="18"/>
  <c r="AS126" i="18"/>
  <c r="AR126" i="18"/>
  <c r="AT126" i="18" s="1"/>
  <c r="AU125" i="18"/>
  <c r="AT125" i="18"/>
  <c r="AS125" i="18"/>
  <c r="AR125" i="18"/>
  <c r="AU124" i="18"/>
  <c r="AT124" i="18"/>
  <c r="AS124" i="18"/>
  <c r="AR124" i="18"/>
  <c r="AU123" i="18"/>
  <c r="AS123" i="18"/>
  <c r="AR123" i="18"/>
  <c r="AT123" i="18" s="1"/>
  <c r="AU122" i="18"/>
  <c r="AT122" i="18"/>
  <c r="AS122" i="18"/>
  <c r="AR122" i="18"/>
  <c r="AU121" i="18"/>
  <c r="AT121" i="18"/>
  <c r="AS121" i="18"/>
  <c r="AR121" i="18"/>
  <c r="AU120" i="18"/>
  <c r="AS120" i="18"/>
  <c r="AR120" i="18"/>
  <c r="AT120" i="18" s="1"/>
  <c r="AU119" i="18"/>
  <c r="AT119" i="18"/>
  <c r="AS119" i="18"/>
  <c r="AR119" i="18"/>
  <c r="AU118" i="18"/>
  <c r="AT118" i="18"/>
  <c r="AS118" i="18"/>
  <c r="AR118" i="18"/>
  <c r="AU117" i="18"/>
  <c r="AS117" i="18"/>
  <c r="AR117" i="18"/>
  <c r="AT117" i="18" s="1"/>
  <c r="AU116" i="18"/>
  <c r="AT116" i="18"/>
  <c r="AS116" i="18"/>
  <c r="AR116" i="18"/>
  <c r="AU115" i="18"/>
  <c r="AT115" i="18"/>
  <c r="AS115" i="18"/>
  <c r="AR115" i="18"/>
  <c r="AU114" i="18"/>
  <c r="AS114" i="18"/>
  <c r="AR114" i="18"/>
  <c r="AT114" i="18" s="1"/>
  <c r="AU113" i="18"/>
  <c r="AT113" i="18"/>
  <c r="AS113" i="18"/>
  <c r="AR113" i="18"/>
  <c r="AU112" i="18"/>
  <c r="AT112" i="18"/>
  <c r="AS112" i="18"/>
  <c r="AR112" i="18"/>
  <c r="AU111" i="18"/>
  <c r="AS111" i="18"/>
  <c r="AR111" i="18"/>
  <c r="AT111" i="18" s="1"/>
  <c r="AU110" i="18"/>
  <c r="AT110" i="18"/>
  <c r="AS110" i="18"/>
  <c r="AR110" i="18"/>
  <c r="AU109" i="18"/>
  <c r="AT109" i="18"/>
  <c r="AS109" i="18"/>
  <c r="AR109" i="18"/>
  <c r="AU108" i="18"/>
  <c r="AS108" i="18"/>
  <c r="AR108" i="18"/>
  <c r="AT108" i="18" s="1"/>
  <c r="AU107" i="18"/>
  <c r="AT107" i="18"/>
  <c r="AS107" i="18"/>
  <c r="AR107" i="18"/>
  <c r="AU106" i="18"/>
  <c r="AT106" i="18"/>
  <c r="AS106" i="18"/>
  <c r="AR106" i="18"/>
  <c r="AU105" i="18"/>
  <c r="AS105" i="18"/>
  <c r="AR105" i="18"/>
  <c r="AT105" i="18" s="1"/>
  <c r="AU104" i="18"/>
  <c r="AT104" i="18"/>
  <c r="AS104" i="18"/>
  <c r="AR104" i="18"/>
  <c r="AU103" i="18"/>
  <c r="AT103" i="18"/>
  <c r="AS103" i="18"/>
  <c r="AR103" i="18"/>
  <c r="AU102" i="18"/>
  <c r="AS102" i="18"/>
  <c r="AR102" i="18"/>
  <c r="AT102" i="18" s="1"/>
  <c r="AU101" i="18"/>
  <c r="AT101" i="18"/>
  <c r="AS101" i="18"/>
  <c r="AR101" i="18"/>
  <c r="AU100" i="18"/>
  <c r="AT100" i="18"/>
  <c r="AS100" i="18"/>
  <c r="AR100" i="18"/>
  <c r="AU99" i="18"/>
  <c r="AS99" i="18"/>
  <c r="AR99" i="18"/>
  <c r="AT99" i="18" s="1"/>
  <c r="AU98" i="18"/>
  <c r="AT98" i="18"/>
  <c r="AS98" i="18"/>
  <c r="AR98" i="18"/>
  <c r="AU97" i="18"/>
  <c r="AT97" i="18"/>
  <c r="AS97" i="18"/>
  <c r="AR97" i="18"/>
  <c r="AU96" i="18"/>
  <c r="AS96" i="18"/>
  <c r="AR96" i="18"/>
  <c r="AT96" i="18" s="1"/>
  <c r="AU95" i="18"/>
  <c r="AT95" i="18"/>
  <c r="AS95" i="18"/>
  <c r="AR95" i="18"/>
  <c r="AU94" i="18"/>
  <c r="AT94" i="18"/>
  <c r="AS94" i="18"/>
  <c r="AR94" i="18"/>
  <c r="AU93" i="18"/>
  <c r="AS93" i="18"/>
  <c r="AR93" i="18"/>
  <c r="AT93" i="18" s="1"/>
  <c r="AU92" i="18"/>
  <c r="AT92" i="18"/>
  <c r="AS92" i="18"/>
  <c r="AR92" i="18"/>
  <c r="AU91" i="18"/>
  <c r="AT91" i="18"/>
  <c r="AS91" i="18"/>
  <c r="AR91" i="18"/>
  <c r="AU90" i="18"/>
  <c r="AS90" i="18"/>
  <c r="AR90" i="18"/>
  <c r="AT90" i="18" s="1"/>
  <c r="AU89" i="18"/>
  <c r="AT89" i="18"/>
  <c r="AS89" i="18"/>
  <c r="AR89" i="18"/>
  <c r="AU88" i="18"/>
  <c r="AT88" i="18"/>
  <c r="AS88" i="18"/>
  <c r="AR88" i="18"/>
  <c r="AU87" i="18"/>
  <c r="AS87" i="18"/>
  <c r="AR87" i="18"/>
  <c r="AT87" i="18" s="1"/>
  <c r="AU86" i="18"/>
  <c r="AT86" i="18"/>
  <c r="AS86" i="18"/>
  <c r="AR86" i="18"/>
  <c r="AU85" i="18"/>
  <c r="AT85" i="18"/>
  <c r="AS85" i="18"/>
  <c r="AR85" i="18"/>
  <c r="AU84" i="18"/>
  <c r="AS84" i="18"/>
  <c r="AR84" i="18"/>
  <c r="AT84" i="18" s="1"/>
  <c r="AU83" i="18"/>
  <c r="AT83" i="18"/>
  <c r="AS83" i="18"/>
  <c r="AR83" i="18"/>
  <c r="AU82" i="18"/>
  <c r="AT82" i="18"/>
  <c r="AS82" i="18"/>
  <c r="AR82" i="18"/>
  <c r="AU81" i="18"/>
  <c r="AS81" i="18"/>
  <c r="AR81" i="18"/>
  <c r="AT81" i="18" s="1"/>
  <c r="AU80" i="18"/>
  <c r="AT80" i="18"/>
  <c r="AS80" i="18"/>
  <c r="AR80" i="18"/>
  <c r="AU79" i="18"/>
  <c r="AT79" i="18"/>
  <c r="AS79" i="18"/>
  <c r="AR79" i="18"/>
  <c r="AU78" i="18"/>
  <c r="AS78" i="18"/>
  <c r="AR78" i="18"/>
  <c r="AT78" i="18" s="1"/>
  <c r="AU77" i="18"/>
  <c r="AT77" i="18"/>
  <c r="AS77" i="18"/>
  <c r="AR77" i="18"/>
  <c r="AU76" i="18"/>
  <c r="AT76" i="18"/>
  <c r="AS76" i="18"/>
  <c r="AR76" i="18"/>
  <c r="AU75" i="18"/>
  <c r="AS75" i="18"/>
  <c r="AR75" i="18"/>
  <c r="AT75" i="18" s="1"/>
  <c r="AU74" i="18"/>
  <c r="AT74" i="18"/>
  <c r="AS74" i="18"/>
  <c r="AR74" i="18"/>
  <c r="AU73" i="18"/>
  <c r="AT73" i="18"/>
  <c r="AS73" i="18"/>
  <c r="AR73" i="18"/>
  <c r="AU72" i="18"/>
  <c r="AS72" i="18"/>
  <c r="AR72" i="18"/>
  <c r="AT72" i="18" s="1"/>
  <c r="AU71" i="18"/>
  <c r="AT71" i="18"/>
  <c r="AS71" i="18"/>
  <c r="AR71" i="18"/>
  <c r="AU70" i="18"/>
  <c r="AT70" i="18"/>
  <c r="AS70" i="18"/>
  <c r="AR70" i="18"/>
  <c r="AU69" i="18"/>
  <c r="AS69" i="18"/>
  <c r="AR69" i="18"/>
  <c r="AT69" i="18" s="1"/>
  <c r="AU68" i="18"/>
  <c r="AT68" i="18"/>
  <c r="AS68" i="18"/>
  <c r="AR68" i="18"/>
  <c r="AU67" i="18"/>
  <c r="AT67" i="18"/>
  <c r="AS67" i="18"/>
  <c r="AR67" i="18"/>
  <c r="AU66" i="18"/>
  <c r="AS66" i="18"/>
  <c r="AR66" i="18"/>
  <c r="AT66" i="18" s="1"/>
  <c r="AU65" i="18"/>
  <c r="AT65" i="18"/>
  <c r="AS65" i="18"/>
  <c r="AR65" i="18"/>
  <c r="AU64" i="18"/>
  <c r="AT64" i="18"/>
  <c r="AS64" i="18"/>
  <c r="AR64" i="18"/>
  <c r="AU63" i="18"/>
  <c r="AS63" i="18"/>
  <c r="AR63" i="18"/>
  <c r="AT63" i="18" s="1"/>
  <c r="AU62" i="18"/>
  <c r="AS62" i="18"/>
  <c r="AR62" i="18"/>
  <c r="AT62" i="18" s="1"/>
  <c r="AU61" i="18"/>
  <c r="AT61" i="18"/>
  <c r="AS61" i="18"/>
  <c r="AR61" i="18"/>
  <c r="AU60" i="18"/>
  <c r="AS60" i="18"/>
  <c r="AR60" i="18"/>
  <c r="AT60" i="18" s="1"/>
  <c r="AU59" i="18"/>
  <c r="AT59" i="18"/>
  <c r="AS59" i="18"/>
  <c r="AR59" i="18"/>
  <c r="AU58" i="18"/>
  <c r="AT58" i="18"/>
  <c r="AS58" i="18"/>
  <c r="AR58" i="18"/>
  <c r="AU57" i="18"/>
  <c r="AS57" i="18"/>
  <c r="AR57" i="18"/>
  <c r="AT57" i="18" s="1"/>
  <c r="AU56" i="18"/>
  <c r="AT56" i="18"/>
  <c r="AS56" i="18"/>
  <c r="AR56" i="18"/>
  <c r="AU55" i="18"/>
  <c r="AT55" i="18"/>
  <c r="AS55" i="18"/>
  <c r="AR55" i="18"/>
  <c r="AU54" i="18"/>
  <c r="AS54" i="18"/>
  <c r="AR54" i="18"/>
  <c r="AT54" i="18" s="1"/>
  <c r="AU53" i="18"/>
  <c r="AT53" i="18"/>
  <c r="AS53" i="18"/>
  <c r="AR53" i="18"/>
  <c r="AU52" i="18"/>
  <c r="AT52" i="18"/>
  <c r="AS52" i="18"/>
  <c r="AR52" i="18"/>
  <c r="AU51" i="18"/>
  <c r="AS51" i="18"/>
  <c r="AR51" i="18"/>
  <c r="AT51" i="18" s="1"/>
  <c r="AU50" i="18"/>
  <c r="AT50" i="18"/>
  <c r="AS50" i="18"/>
  <c r="AR50" i="18"/>
  <c r="AU49" i="18"/>
  <c r="AT49" i="18"/>
  <c r="AS49" i="18"/>
  <c r="AR49" i="18"/>
  <c r="AU48" i="18"/>
  <c r="AS48" i="18"/>
  <c r="AR48" i="18"/>
  <c r="AT48" i="18" s="1"/>
  <c r="AU47" i="18"/>
  <c r="AT47" i="18"/>
  <c r="AS47" i="18"/>
  <c r="AR47" i="18"/>
  <c r="AU46" i="18"/>
  <c r="AT46" i="18"/>
  <c r="AS46" i="18"/>
  <c r="AR46" i="18"/>
  <c r="AU45" i="18"/>
  <c r="AS45" i="18"/>
  <c r="AR45" i="18"/>
  <c r="AT45" i="18" s="1"/>
  <c r="AU44" i="18"/>
  <c r="AT44" i="18"/>
  <c r="AS44" i="18"/>
  <c r="AR44" i="18"/>
  <c r="AU43" i="18"/>
  <c r="AT43" i="18"/>
  <c r="AS43" i="18"/>
  <c r="AR43" i="18"/>
  <c r="AU42" i="18"/>
  <c r="AS42" i="18"/>
  <c r="AR42" i="18"/>
  <c r="AT42" i="18" s="1"/>
  <c r="AU41" i="18"/>
  <c r="AT41" i="18"/>
  <c r="AS41" i="18"/>
  <c r="AR41" i="18"/>
  <c r="AU40" i="18"/>
  <c r="AT40" i="18"/>
  <c r="AS40" i="18"/>
  <c r="AR40" i="18"/>
  <c r="AU39" i="18"/>
  <c r="AS39" i="18"/>
  <c r="AR39" i="18"/>
  <c r="AT39" i="18" s="1"/>
  <c r="AU38" i="18"/>
  <c r="AT38" i="18"/>
  <c r="AS38" i="18"/>
  <c r="AR38" i="18"/>
  <c r="AU37" i="18"/>
  <c r="AT37" i="18"/>
  <c r="AS37" i="18"/>
  <c r="AR37" i="18"/>
  <c r="AU36" i="18"/>
  <c r="AS36" i="18"/>
  <c r="AR36" i="18"/>
  <c r="AT36" i="18" s="1"/>
  <c r="AU35" i="18"/>
  <c r="AT35" i="18"/>
  <c r="AS35" i="18"/>
  <c r="AR35" i="18"/>
  <c r="AU34" i="18"/>
  <c r="AT34" i="18"/>
  <c r="AS34" i="18"/>
  <c r="AR34" i="18"/>
  <c r="AU33" i="18"/>
  <c r="AS33" i="18"/>
  <c r="AR33" i="18"/>
  <c r="AT33" i="18" s="1"/>
  <c r="AU32" i="18"/>
  <c r="AT32" i="18"/>
  <c r="AS32" i="18"/>
  <c r="AR32" i="18"/>
  <c r="AU31" i="18"/>
  <c r="AT31" i="18"/>
  <c r="AS31" i="18"/>
  <c r="AR31" i="18"/>
  <c r="AU30" i="18"/>
  <c r="AS30" i="18"/>
  <c r="AR30" i="18"/>
  <c r="AT30" i="18" s="1"/>
  <c r="AU29" i="18"/>
  <c r="AT29" i="18"/>
  <c r="AS29" i="18"/>
  <c r="AR29" i="18"/>
  <c r="AU28" i="18"/>
  <c r="AT28" i="18"/>
  <c r="AS28" i="18"/>
  <c r="AR28" i="18"/>
  <c r="AU27" i="18"/>
  <c r="AS27" i="18"/>
  <c r="AR27" i="18"/>
  <c r="AT27" i="18" s="1"/>
  <c r="AU26" i="18"/>
  <c r="AT26" i="18"/>
  <c r="AS26" i="18"/>
  <c r="AR26" i="18"/>
  <c r="AU25" i="18"/>
  <c r="AT25" i="18"/>
  <c r="AS25" i="18"/>
  <c r="AR25" i="18"/>
  <c r="AU24" i="18"/>
  <c r="AS24" i="18"/>
  <c r="AR24" i="18"/>
  <c r="AT24" i="18" s="1"/>
  <c r="AU23" i="18"/>
  <c r="AT23" i="18"/>
  <c r="AS23" i="18"/>
  <c r="AR23" i="18"/>
  <c r="AU22" i="18"/>
  <c r="AT22" i="18"/>
  <c r="AS22" i="18"/>
  <c r="AR22" i="18"/>
  <c r="AU21" i="18"/>
  <c r="AS21" i="18"/>
  <c r="AR21" i="18"/>
  <c r="AT21" i="18" s="1"/>
  <c r="AU20" i="18"/>
  <c r="AT20" i="18"/>
  <c r="AS20" i="18"/>
  <c r="AR20" i="18"/>
  <c r="AU19" i="18"/>
  <c r="AT19" i="18"/>
  <c r="AS19" i="18"/>
  <c r="AR19" i="18"/>
  <c r="AU18" i="18"/>
  <c r="AS18" i="18"/>
  <c r="AR18" i="18"/>
  <c r="AT18" i="18" s="1"/>
  <c r="AU17" i="18"/>
  <c r="AT17" i="18"/>
  <c r="AS17" i="18"/>
  <c r="AR17" i="18"/>
  <c r="AU16" i="18"/>
  <c r="AT16" i="18"/>
  <c r="AS16" i="18"/>
  <c r="AR16" i="18"/>
  <c r="AU15" i="18"/>
  <c r="AS15" i="18"/>
  <c r="AR15" i="18"/>
  <c r="AT15" i="18" s="1"/>
  <c r="AU14" i="18"/>
  <c r="AT14" i="18"/>
  <c r="AS14" i="18"/>
  <c r="AR14" i="18"/>
  <c r="AU13" i="18"/>
  <c r="AT13" i="18"/>
  <c r="AS13" i="18"/>
  <c r="AR13" i="18"/>
  <c r="AU12" i="18"/>
  <c r="AS12" i="18"/>
  <c r="AR12" i="18"/>
  <c r="AT12" i="18" s="1"/>
  <c r="AU11" i="18"/>
  <c r="AT11" i="18"/>
  <c r="AS11" i="18"/>
  <c r="AR11" i="18"/>
  <c r="AU10" i="18"/>
  <c r="AT10" i="18"/>
  <c r="AS10" i="18"/>
  <c r="AR10" i="18"/>
  <c r="AU9" i="18"/>
  <c r="AS9" i="18"/>
  <c r="AR9" i="18"/>
  <c r="AT9" i="18" s="1"/>
  <c r="AU8" i="18"/>
  <c r="AT8" i="18"/>
  <c r="AS8" i="18"/>
  <c r="AR8" i="18"/>
  <c r="AU7" i="18"/>
  <c r="AT7" i="18"/>
  <c r="AS7" i="18"/>
  <c r="AR7" i="18"/>
  <c r="AU6" i="18"/>
  <c r="AS6" i="18"/>
  <c r="AR6" i="18"/>
  <c r="AT6" i="18" s="1"/>
  <c r="AU5" i="18"/>
  <c r="AT5" i="18"/>
  <c r="AS5" i="18"/>
  <c r="AR5" i="18"/>
  <c r="AU4" i="18"/>
  <c r="AT4" i="18"/>
  <c r="AS4" i="18"/>
  <c r="AR4" i="18"/>
  <c r="AU3" i="18"/>
  <c r="AS3" i="18"/>
  <c r="AR3" i="18"/>
  <c r="AT3" i="18" s="1"/>
  <c r="AU2" i="18"/>
  <c r="AT2" i="18"/>
  <c r="AS2" i="18"/>
  <c r="AR2" i="18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241" i="4"/>
  <c r="AX242" i="4"/>
  <c r="AX243" i="4"/>
  <c r="AX244" i="4"/>
  <c r="AX245" i="4"/>
  <c r="AX246" i="4"/>
  <c r="AX247" i="4"/>
  <c r="AX248" i="4"/>
  <c r="AX249" i="4"/>
  <c r="AX250" i="4"/>
  <c r="AX251" i="4"/>
  <c r="AX252" i="4"/>
  <c r="AX253" i="4"/>
  <c r="AX254" i="4"/>
  <c r="AX255" i="4"/>
  <c r="AX256" i="4"/>
  <c r="AX257" i="4"/>
  <c r="AX258" i="4"/>
  <c r="AX259" i="4"/>
  <c r="AX260" i="4"/>
  <c r="AX261" i="4"/>
  <c r="AX262" i="4"/>
  <c r="AX263" i="4"/>
  <c r="AX264" i="4"/>
  <c r="AX265" i="4"/>
  <c r="AX266" i="4"/>
  <c r="AX267" i="4"/>
  <c r="AX268" i="4"/>
  <c r="AX269" i="4"/>
  <c r="AX270" i="4"/>
  <c r="AX271" i="4"/>
  <c r="AX272" i="4"/>
  <c r="AX273" i="4"/>
  <c r="AX274" i="4"/>
  <c r="AX275" i="4"/>
  <c r="AX276" i="4"/>
  <c r="AX277" i="4"/>
  <c r="AX278" i="4"/>
  <c r="AX279" i="4"/>
  <c r="AX280" i="4"/>
  <c r="AX281" i="4"/>
  <c r="AX282" i="4"/>
  <c r="AX283" i="4"/>
  <c r="AX284" i="4"/>
  <c r="AX285" i="4"/>
  <c r="AX286" i="4"/>
  <c r="AX287" i="4"/>
  <c r="AX288" i="4"/>
  <c r="AX289" i="4"/>
  <c r="AX290" i="4"/>
  <c r="AX291" i="4"/>
  <c r="AX292" i="4"/>
  <c r="AX293" i="4"/>
  <c r="AX294" i="4"/>
  <c r="AX295" i="4"/>
  <c r="AX296" i="4"/>
  <c r="AX297" i="4"/>
  <c r="AX298" i="4"/>
  <c r="AX299" i="4"/>
  <c r="AX300" i="4"/>
  <c r="AX301" i="4"/>
  <c r="AX302" i="4"/>
  <c r="AX303" i="4"/>
  <c r="AX304" i="4"/>
  <c r="AX305" i="4"/>
  <c r="AX306" i="4"/>
  <c r="AX307" i="4"/>
  <c r="AX308" i="4"/>
  <c r="AX309" i="4"/>
  <c r="AX310" i="4"/>
  <c r="AX311" i="4"/>
  <c r="AX312" i="4"/>
  <c r="AX313" i="4"/>
  <c r="AX314" i="4"/>
  <c r="AX315" i="4"/>
  <c r="AX316" i="4"/>
  <c r="AX317" i="4"/>
  <c r="AX318" i="4"/>
  <c r="AX319" i="4"/>
  <c r="AX320" i="4"/>
  <c r="AX321" i="4"/>
  <c r="AX322" i="4"/>
  <c r="AX323" i="4"/>
  <c r="AX324" i="4"/>
  <c r="AX325" i="4"/>
  <c r="AX326" i="4"/>
  <c r="AX327" i="4"/>
  <c r="AX328" i="4"/>
  <c r="AX329" i="4"/>
  <c r="AX330" i="4"/>
  <c r="AX331" i="4"/>
  <c r="AX332" i="4"/>
  <c r="AX333" i="4"/>
  <c r="AX334" i="4"/>
  <c r="AX335" i="4"/>
  <c r="AX336" i="4"/>
  <c r="AX337" i="4"/>
  <c r="AX338" i="4"/>
  <c r="AX339" i="4"/>
  <c r="AX340" i="4"/>
  <c r="AX341" i="4"/>
  <c r="AX342" i="4"/>
  <c r="AX343" i="4"/>
  <c r="AX344" i="4"/>
  <c r="AX345" i="4"/>
  <c r="AX346" i="4"/>
  <c r="AX347" i="4"/>
  <c r="AX348" i="4"/>
  <c r="AX349" i="4"/>
  <c r="AX350" i="4"/>
  <c r="AX351" i="4"/>
  <c r="AX352" i="4"/>
  <c r="AX353" i="4"/>
  <c r="AX354" i="4"/>
  <c r="AX355" i="4"/>
  <c r="AX356" i="4"/>
  <c r="AX357" i="4"/>
  <c r="AX358" i="4"/>
  <c r="AX359" i="4"/>
  <c r="AX360" i="4"/>
  <c r="AX361" i="4"/>
  <c r="AX362" i="4"/>
  <c r="AX363" i="4"/>
  <c r="AX364" i="4"/>
  <c r="AX365" i="4"/>
  <c r="AX366" i="4"/>
  <c r="AX367" i="4"/>
  <c r="AX368" i="4"/>
  <c r="AX369" i="4"/>
  <c r="AX370" i="4"/>
  <c r="AX371" i="4"/>
  <c r="AX372" i="4"/>
  <c r="AX373" i="4"/>
  <c r="AX374" i="4"/>
  <c r="AX375" i="4"/>
  <c r="AX376" i="4"/>
  <c r="AX377" i="4"/>
  <c r="AX378" i="4"/>
  <c r="AX379" i="4"/>
  <c r="AX380" i="4"/>
  <c r="AX381" i="4"/>
  <c r="AX382" i="4"/>
  <c r="AX383" i="4"/>
  <c r="AX384" i="4"/>
  <c r="AX385" i="4"/>
  <c r="AX386" i="4"/>
  <c r="AX387" i="4"/>
  <c r="AX388" i="4"/>
  <c r="AX389" i="4"/>
  <c r="AX390" i="4"/>
  <c r="AX391" i="4"/>
  <c r="AX392" i="4"/>
  <c r="AX393" i="4"/>
  <c r="AX394" i="4"/>
  <c r="AX395" i="4"/>
  <c r="AX396" i="4"/>
  <c r="AX397" i="4"/>
  <c r="AX398" i="4"/>
  <c r="AX399" i="4"/>
  <c r="AX400" i="4"/>
  <c r="AX401" i="4"/>
  <c r="AX2" i="4"/>
  <c r="AU42" i="4"/>
  <c r="AV42" i="4"/>
  <c r="AW42" i="4" s="1"/>
  <c r="AU43" i="4"/>
  <c r="AV43" i="4"/>
  <c r="AU44" i="4"/>
  <c r="AV44" i="4"/>
  <c r="AU45" i="4"/>
  <c r="AV45" i="4"/>
  <c r="AU46" i="4"/>
  <c r="AV46" i="4"/>
  <c r="AU47" i="4"/>
  <c r="AV47" i="4"/>
  <c r="AU48" i="4"/>
  <c r="AV48" i="4"/>
  <c r="AW48" i="4" s="1"/>
  <c r="AU49" i="4"/>
  <c r="AV49" i="4"/>
  <c r="AU50" i="4"/>
  <c r="AV50" i="4"/>
  <c r="AU51" i="4"/>
  <c r="AV51" i="4"/>
  <c r="AU52" i="4"/>
  <c r="AV52" i="4"/>
  <c r="AU53" i="4"/>
  <c r="AV53" i="4"/>
  <c r="AU54" i="4"/>
  <c r="AV54" i="4"/>
  <c r="AU55" i="4"/>
  <c r="AV55" i="4"/>
  <c r="AU56" i="4"/>
  <c r="AV56" i="4"/>
  <c r="AU57" i="4"/>
  <c r="AV57" i="4"/>
  <c r="AU58" i="4"/>
  <c r="AV58" i="4"/>
  <c r="AU59" i="4"/>
  <c r="AV59" i="4"/>
  <c r="AU60" i="4"/>
  <c r="AV60" i="4"/>
  <c r="AW60" i="4" s="1"/>
  <c r="AU61" i="4"/>
  <c r="AV61" i="4"/>
  <c r="AU62" i="4"/>
  <c r="AV62" i="4"/>
  <c r="AU63" i="4"/>
  <c r="AV63" i="4"/>
  <c r="AU64" i="4"/>
  <c r="AV64" i="4"/>
  <c r="AU65" i="4"/>
  <c r="AW65" i="4" s="1"/>
  <c r="AV65" i="4"/>
  <c r="AU66" i="4"/>
  <c r="AV66" i="4"/>
  <c r="AW66" i="4" s="1"/>
  <c r="AU67" i="4"/>
  <c r="AV67" i="4"/>
  <c r="AU68" i="4"/>
  <c r="AV68" i="4"/>
  <c r="AU69" i="4"/>
  <c r="AV69" i="4"/>
  <c r="AU70" i="4"/>
  <c r="AV70" i="4"/>
  <c r="AU71" i="4"/>
  <c r="AV71" i="4"/>
  <c r="AU72" i="4"/>
  <c r="AV72" i="4"/>
  <c r="AU73" i="4"/>
  <c r="AV73" i="4"/>
  <c r="AU74" i="4"/>
  <c r="AV74" i="4"/>
  <c r="AU75" i="4"/>
  <c r="AV75" i="4"/>
  <c r="AU76" i="4"/>
  <c r="AV76" i="4"/>
  <c r="AU77" i="4"/>
  <c r="AV77" i="4"/>
  <c r="AU78" i="4"/>
  <c r="AV78" i="4"/>
  <c r="AU79" i="4"/>
  <c r="AV79" i="4"/>
  <c r="AU80" i="4"/>
  <c r="AW80" i="4" s="1"/>
  <c r="AV80" i="4"/>
  <c r="AU81" i="4"/>
  <c r="AV81" i="4"/>
  <c r="AU82" i="4"/>
  <c r="AV82" i="4"/>
  <c r="AU83" i="4"/>
  <c r="AW83" i="4" s="1"/>
  <c r="AV83" i="4"/>
  <c r="AU84" i="4"/>
  <c r="AV84" i="4"/>
  <c r="AU85" i="4"/>
  <c r="AV85" i="4"/>
  <c r="AU86" i="4"/>
  <c r="AV86" i="4"/>
  <c r="AU87" i="4"/>
  <c r="AV87" i="4"/>
  <c r="AU88" i="4"/>
  <c r="AV88" i="4"/>
  <c r="AU89" i="4"/>
  <c r="AW89" i="4" s="1"/>
  <c r="AV89" i="4"/>
  <c r="AU90" i="4"/>
  <c r="AV90" i="4"/>
  <c r="AU91" i="4"/>
  <c r="AV91" i="4"/>
  <c r="AU92" i="4"/>
  <c r="AV92" i="4"/>
  <c r="AU93" i="4"/>
  <c r="AW93" i="4" s="1"/>
  <c r="AV93" i="4"/>
  <c r="AU94" i="4"/>
  <c r="AV94" i="4"/>
  <c r="AU95" i="4"/>
  <c r="AV95" i="4"/>
  <c r="AW95" i="4" s="1"/>
  <c r="AU96" i="4"/>
  <c r="AV96" i="4"/>
  <c r="AU97" i="4"/>
  <c r="AV97" i="4"/>
  <c r="AU98" i="4"/>
  <c r="AV98" i="4"/>
  <c r="AU99" i="4"/>
  <c r="AV99" i="4"/>
  <c r="AU100" i="4"/>
  <c r="AV100" i="4"/>
  <c r="AU101" i="4"/>
  <c r="AV101" i="4"/>
  <c r="AU102" i="4"/>
  <c r="AV102" i="4"/>
  <c r="AU103" i="4"/>
  <c r="AV103" i="4"/>
  <c r="AU104" i="4"/>
  <c r="AV104" i="4"/>
  <c r="AU105" i="4"/>
  <c r="AV105" i="4"/>
  <c r="AU106" i="4"/>
  <c r="AV106" i="4"/>
  <c r="AU107" i="4"/>
  <c r="AV107" i="4"/>
  <c r="AU108" i="4"/>
  <c r="AV108" i="4"/>
  <c r="AU109" i="4"/>
  <c r="AV109" i="4"/>
  <c r="AU110" i="4"/>
  <c r="AV110" i="4"/>
  <c r="AU111" i="4"/>
  <c r="AV111" i="4"/>
  <c r="AU112" i="4"/>
  <c r="AV112" i="4"/>
  <c r="AU113" i="4"/>
  <c r="AV113" i="4"/>
  <c r="AU114" i="4"/>
  <c r="AV114" i="4"/>
  <c r="AU115" i="4"/>
  <c r="AV115" i="4"/>
  <c r="AU116" i="4"/>
  <c r="AV116" i="4"/>
  <c r="AU117" i="4"/>
  <c r="AV117" i="4"/>
  <c r="AU118" i="4"/>
  <c r="AV118" i="4"/>
  <c r="AU119" i="4"/>
  <c r="AV119" i="4"/>
  <c r="AU120" i="4"/>
  <c r="AV120" i="4"/>
  <c r="AU121" i="4"/>
  <c r="AV121" i="4"/>
  <c r="AU122" i="4"/>
  <c r="AV122" i="4"/>
  <c r="AU123" i="4"/>
  <c r="AV123" i="4"/>
  <c r="AU124" i="4"/>
  <c r="AV124" i="4"/>
  <c r="AU125" i="4"/>
  <c r="AV125" i="4"/>
  <c r="AU126" i="4"/>
  <c r="AV126" i="4"/>
  <c r="AU127" i="4"/>
  <c r="AV127" i="4"/>
  <c r="AU128" i="4"/>
  <c r="AV128" i="4"/>
  <c r="AU129" i="4"/>
  <c r="AV129" i="4"/>
  <c r="AU130" i="4"/>
  <c r="AV130" i="4"/>
  <c r="AU131" i="4"/>
  <c r="AV131" i="4"/>
  <c r="AU132" i="4"/>
  <c r="AV132" i="4"/>
  <c r="AU133" i="4"/>
  <c r="AV133" i="4"/>
  <c r="AU134" i="4"/>
  <c r="AV134" i="4"/>
  <c r="AU135" i="4"/>
  <c r="AV135" i="4"/>
  <c r="AU136" i="4"/>
  <c r="AV136" i="4"/>
  <c r="AU137" i="4"/>
  <c r="AV137" i="4"/>
  <c r="AU138" i="4"/>
  <c r="AV138" i="4"/>
  <c r="AU139" i="4"/>
  <c r="AV139" i="4"/>
  <c r="AU140" i="4"/>
  <c r="AV140" i="4"/>
  <c r="AU141" i="4"/>
  <c r="AV141" i="4"/>
  <c r="AU142" i="4"/>
  <c r="AV142" i="4"/>
  <c r="AU143" i="4"/>
  <c r="AV143" i="4"/>
  <c r="AU144" i="4"/>
  <c r="AV144" i="4"/>
  <c r="AU145" i="4"/>
  <c r="AV145" i="4"/>
  <c r="AU146" i="4"/>
  <c r="AV146" i="4"/>
  <c r="AU147" i="4"/>
  <c r="AV147" i="4"/>
  <c r="AU148" i="4"/>
  <c r="AV148" i="4"/>
  <c r="AU149" i="4"/>
  <c r="AV149" i="4"/>
  <c r="AU150" i="4"/>
  <c r="AV150" i="4"/>
  <c r="AU151" i="4"/>
  <c r="AV151" i="4"/>
  <c r="AU152" i="4"/>
  <c r="AV152" i="4"/>
  <c r="AU153" i="4"/>
  <c r="AV153" i="4"/>
  <c r="AU154" i="4"/>
  <c r="AV154" i="4"/>
  <c r="AU155" i="4"/>
  <c r="AV155" i="4"/>
  <c r="AU156" i="4"/>
  <c r="AV156" i="4"/>
  <c r="AU157" i="4"/>
  <c r="AV157" i="4"/>
  <c r="AU158" i="4"/>
  <c r="AV158" i="4"/>
  <c r="AU159" i="4"/>
  <c r="AV159" i="4"/>
  <c r="AU160" i="4"/>
  <c r="AV160" i="4"/>
  <c r="AU161" i="4"/>
  <c r="AV161" i="4"/>
  <c r="AU162" i="4"/>
  <c r="AV162" i="4"/>
  <c r="AU163" i="4"/>
  <c r="AV163" i="4"/>
  <c r="AU164" i="4"/>
  <c r="AV164" i="4"/>
  <c r="AU165" i="4"/>
  <c r="AV165" i="4"/>
  <c r="AU166" i="4"/>
  <c r="AV166" i="4"/>
  <c r="AU167" i="4"/>
  <c r="AV167" i="4"/>
  <c r="AU168" i="4"/>
  <c r="AV168" i="4"/>
  <c r="AU169" i="4"/>
  <c r="AV169" i="4"/>
  <c r="AU170" i="4"/>
  <c r="AV170" i="4"/>
  <c r="AW170" i="4" s="1"/>
  <c r="AU171" i="4"/>
  <c r="AV171" i="4"/>
  <c r="AU172" i="4"/>
  <c r="AV172" i="4"/>
  <c r="AU173" i="4"/>
  <c r="AV173" i="4"/>
  <c r="AU174" i="4"/>
  <c r="AV174" i="4"/>
  <c r="AU175" i="4"/>
  <c r="AV175" i="4"/>
  <c r="AU176" i="4"/>
  <c r="AV176" i="4"/>
  <c r="AW176" i="4" s="1"/>
  <c r="AU177" i="4"/>
  <c r="AV177" i="4"/>
  <c r="AU178" i="4"/>
  <c r="AV178" i="4"/>
  <c r="AU179" i="4"/>
  <c r="AV179" i="4"/>
  <c r="AW179" i="4" s="1"/>
  <c r="AU180" i="4"/>
  <c r="AV180" i="4"/>
  <c r="AU181" i="4"/>
  <c r="AW181" i="4" s="1"/>
  <c r="AV181" i="4"/>
  <c r="AU182" i="4"/>
  <c r="AV182" i="4"/>
  <c r="AU183" i="4"/>
  <c r="AV183" i="4"/>
  <c r="AU184" i="4"/>
  <c r="AV184" i="4"/>
  <c r="AU185" i="4"/>
  <c r="AV185" i="4"/>
  <c r="AU186" i="4"/>
  <c r="AV186" i="4"/>
  <c r="AU187" i="4"/>
  <c r="AV187" i="4"/>
  <c r="AU188" i="4"/>
  <c r="AV188" i="4"/>
  <c r="AU189" i="4"/>
  <c r="AV189" i="4"/>
  <c r="AU190" i="4"/>
  <c r="AV190" i="4"/>
  <c r="AU191" i="4"/>
  <c r="AV191" i="4"/>
  <c r="AU192" i="4"/>
  <c r="AV192" i="4"/>
  <c r="AU193" i="4"/>
  <c r="AW193" i="4" s="1"/>
  <c r="AV193" i="4"/>
  <c r="AU194" i="4"/>
  <c r="AV194" i="4"/>
  <c r="AU195" i="4"/>
  <c r="AV195" i="4"/>
  <c r="AU196" i="4"/>
  <c r="AV196" i="4"/>
  <c r="AU197" i="4"/>
  <c r="AV197" i="4"/>
  <c r="AU198" i="4"/>
  <c r="AV198" i="4"/>
  <c r="AU199" i="4"/>
  <c r="AW199" i="4" s="1"/>
  <c r="AV199" i="4"/>
  <c r="AU200" i="4"/>
  <c r="AV200" i="4"/>
  <c r="AU201" i="4"/>
  <c r="AV201" i="4"/>
  <c r="AU202" i="4"/>
  <c r="AV202" i="4"/>
  <c r="AU203" i="4"/>
  <c r="AV203" i="4"/>
  <c r="AU204" i="4"/>
  <c r="AV204" i="4"/>
  <c r="AU205" i="4"/>
  <c r="AV205" i="4"/>
  <c r="AU206" i="4"/>
  <c r="AV206" i="4"/>
  <c r="AU207" i="4"/>
  <c r="AV207" i="4"/>
  <c r="AU208" i="4"/>
  <c r="AV208" i="4"/>
  <c r="AU209" i="4"/>
  <c r="AV209" i="4"/>
  <c r="AU210" i="4"/>
  <c r="AV210" i="4"/>
  <c r="AU211" i="4"/>
  <c r="AV211" i="4"/>
  <c r="AU212" i="4"/>
  <c r="AV212" i="4"/>
  <c r="AU213" i="4"/>
  <c r="AV213" i="4"/>
  <c r="AU214" i="4"/>
  <c r="AV214" i="4"/>
  <c r="AU215" i="4"/>
  <c r="AV215" i="4"/>
  <c r="AU216" i="4"/>
  <c r="AV216" i="4"/>
  <c r="AU217" i="4"/>
  <c r="AV217" i="4"/>
  <c r="AU218" i="4"/>
  <c r="AV218" i="4"/>
  <c r="AU219" i="4"/>
  <c r="AV219" i="4"/>
  <c r="AU220" i="4"/>
  <c r="AV220" i="4"/>
  <c r="AU221" i="4"/>
  <c r="AV221" i="4"/>
  <c r="AU222" i="4"/>
  <c r="AV222" i="4"/>
  <c r="AU223" i="4"/>
  <c r="AV223" i="4"/>
  <c r="AU224" i="4"/>
  <c r="AV224" i="4"/>
  <c r="AU225" i="4"/>
  <c r="AV225" i="4"/>
  <c r="AU226" i="4"/>
  <c r="AV226" i="4"/>
  <c r="AU227" i="4"/>
  <c r="AV227" i="4"/>
  <c r="AU228" i="4"/>
  <c r="AV228" i="4"/>
  <c r="AU229" i="4"/>
  <c r="AV229" i="4"/>
  <c r="AU230" i="4"/>
  <c r="AV230" i="4"/>
  <c r="AU231" i="4"/>
  <c r="AV231" i="4"/>
  <c r="AU232" i="4"/>
  <c r="AV232" i="4"/>
  <c r="AU233" i="4"/>
  <c r="AV233" i="4"/>
  <c r="AU234" i="4"/>
  <c r="AV234" i="4"/>
  <c r="AU235" i="4"/>
  <c r="AV235" i="4"/>
  <c r="AU236" i="4"/>
  <c r="AV236" i="4"/>
  <c r="AU237" i="4"/>
  <c r="AV237" i="4"/>
  <c r="AU238" i="4"/>
  <c r="AV238" i="4"/>
  <c r="AU239" i="4"/>
  <c r="AV239" i="4"/>
  <c r="AU240" i="4"/>
  <c r="AV240" i="4"/>
  <c r="AU241" i="4"/>
  <c r="AV241" i="4"/>
  <c r="AU242" i="4"/>
  <c r="AV242" i="4"/>
  <c r="AU243" i="4"/>
  <c r="AV243" i="4"/>
  <c r="AU244" i="4"/>
  <c r="AV244" i="4"/>
  <c r="AU245" i="4"/>
  <c r="AV245" i="4"/>
  <c r="AU246" i="4"/>
  <c r="AV246" i="4"/>
  <c r="AU247" i="4"/>
  <c r="AV247" i="4"/>
  <c r="AU248" i="4"/>
  <c r="AV248" i="4"/>
  <c r="AU249" i="4"/>
  <c r="AV249" i="4"/>
  <c r="AU250" i="4"/>
  <c r="AV250" i="4"/>
  <c r="AU251" i="4"/>
  <c r="AV251" i="4"/>
  <c r="AU252" i="4"/>
  <c r="AV252" i="4"/>
  <c r="AU253" i="4"/>
  <c r="AV253" i="4"/>
  <c r="AU254" i="4"/>
  <c r="AV254" i="4"/>
  <c r="AU255" i="4"/>
  <c r="AW255" i="4" s="1"/>
  <c r="AV255" i="4"/>
  <c r="AU256" i="4"/>
  <c r="AV256" i="4"/>
  <c r="AU257" i="4"/>
  <c r="AV257" i="4"/>
  <c r="AU258" i="4"/>
  <c r="AV258" i="4"/>
  <c r="AU259" i="4"/>
  <c r="AV259" i="4"/>
  <c r="AU260" i="4"/>
  <c r="AV260" i="4"/>
  <c r="AU261" i="4"/>
  <c r="AV261" i="4"/>
  <c r="AU262" i="4"/>
  <c r="AW262" i="4" s="1"/>
  <c r="AV262" i="4"/>
  <c r="AU263" i="4"/>
  <c r="AV263" i="4"/>
  <c r="AU264" i="4"/>
  <c r="AV264" i="4"/>
  <c r="AU265" i="4"/>
  <c r="AV265" i="4"/>
  <c r="AU266" i="4"/>
  <c r="AV266" i="4"/>
  <c r="AU267" i="4"/>
  <c r="AV267" i="4"/>
  <c r="AU268" i="4"/>
  <c r="AV268" i="4"/>
  <c r="AU269" i="4"/>
  <c r="AV269" i="4"/>
  <c r="AU270" i="4"/>
  <c r="AV270" i="4"/>
  <c r="AU271" i="4"/>
  <c r="AV271" i="4"/>
  <c r="AU272" i="4"/>
  <c r="AV272" i="4"/>
  <c r="AU273" i="4"/>
  <c r="AV273" i="4"/>
  <c r="AU274" i="4"/>
  <c r="AV274" i="4"/>
  <c r="AU275" i="4"/>
  <c r="AV275" i="4"/>
  <c r="AU276" i="4"/>
  <c r="AV276" i="4"/>
  <c r="AU277" i="4"/>
  <c r="AV277" i="4"/>
  <c r="AU278" i="4"/>
  <c r="AV278" i="4"/>
  <c r="AU279" i="4"/>
  <c r="AV279" i="4"/>
  <c r="AU280" i="4"/>
  <c r="AW280" i="4" s="1"/>
  <c r="AV280" i="4"/>
  <c r="AU281" i="4"/>
  <c r="AV281" i="4"/>
  <c r="AU282" i="4"/>
  <c r="AV282" i="4"/>
  <c r="AU283" i="4"/>
  <c r="AV283" i="4"/>
  <c r="AU284" i="4"/>
  <c r="AV284" i="4"/>
  <c r="AU285" i="4"/>
  <c r="AV285" i="4"/>
  <c r="AU286" i="4"/>
  <c r="AW286" i="4" s="1"/>
  <c r="AV286" i="4"/>
  <c r="AU287" i="4"/>
  <c r="AV287" i="4"/>
  <c r="AU288" i="4"/>
  <c r="AV288" i="4"/>
  <c r="AU289" i="4"/>
  <c r="AV289" i="4"/>
  <c r="AU290" i="4"/>
  <c r="AV290" i="4"/>
  <c r="AU291" i="4"/>
  <c r="AV291" i="4"/>
  <c r="AU292" i="4"/>
  <c r="AV292" i="4"/>
  <c r="AU293" i="4"/>
  <c r="AV293" i="4"/>
  <c r="AU294" i="4"/>
  <c r="AV294" i="4"/>
  <c r="AU295" i="4"/>
  <c r="AV295" i="4"/>
  <c r="AU296" i="4"/>
  <c r="AV296" i="4"/>
  <c r="AU297" i="4"/>
  <c r="AV297" i="4"/>
  <c r="AU298" i="4"/>
  <c r="AV298" i="4"/>
  <c r="AU299" i="4"/>
  <c r="AV299" i="4"/>
  <c r="AU300" i="4"/>
  <c r="AV300" i="4"/>
  <c r="AU301" i="4"/>
  <c r="AV301" i="4"/>
  <c r="AU302" i="4"/>
  <c r="AV302" i="4"/>
  <c r="AU303" i="4"/>
  <c r="AV303" i="4"/>
  <c r="AU304" i="4"/>
  <c r="AW304" i="4" s="1"/>
  <c r="AV304" i="4"/>
  <c r="AU305" i="4"/>
  <c r="AV305" i="4"/>
  <c r="AU306" i="4"/>
  <c r="AV306" i="4"/>
  <c r="AU307" i="4"/>
  <c r="AV307" i="4"/>
  <c r="AU308" i="4"/>
  <c r="AV308" i="4"/>
  <c r="AU309" i="4"/>
  <c r="AV309" i="4"/>
  <c r="AU310" i="4"/>
  <c r="AV310" i="4"/>
  <c r="AU311" i="4"/>
  <c r="AV311" i="4"/>
  <c r="AU312" i="4"/>
  <c r="AV312" i="4"/>
  <c r="AU313" i="4"/>
  <c r="AV313" i="4"/>
  <c r="AU314" i="4"/>
  <c r="AV314" i="4"/>
  <c r="AU315" i="4"/>
  <c r="AV315" i="4"/>
  <c r="AU316" i="4"/>
  <c r="AV316" i="4"/>
  <c r="AU317" i="4"/>
  <c r="AV317" i="4"/>
  <c r="AU318" i="4"/>
  <c r="AV318" i="4"/>
  <c r="AU319" i="4"/>
  <c r="AV319" i="4"/>
  <c r="AU320" i="4"/>
  <c r="AV320" i="4"/>
  <c r="AU321" i="4"/>
  <c r="AV321" i="4"/>
  <c r="AU322" i="4"/>
  <c r="AV322" i="4"/>
  <c r="AU323" i="4"/>
  <c r="AV323" i="4"/>
  <c r="AU324" i="4"/>
  <c r="AV324" i="4"/>
  <c r="AU325" i="4"/>
  <c r="AV325" i="4"/>
  <c r="AU326" i="4"/>
  <c r="AV326" i="4"/>
  <c r="AU327" i="4"/>
  <c r="AV327" i="4"/>
  <c r="AU328" i="4"/>
  <c r="AV328" i="4"/>
  <c r="AU329" i="4"/>
  <c r="AV329" i="4"/>
  <c r="AU330" i="4"/>
  <c r="AV330" i="4"/>
  <c r="AU331" i="4"/>
  <c r="AV331" i="4"/>
  <c r="AU332" i="4"/>
  <c r="AV332" i="4"/>
  <c r="AU333" i="4"/>
  <c r="AV333" i="4"/>
  <c r="AU334" i="4"/>
  <c r="AV334" i="4"/>
  <c r="AU335" i="4"/>
  <c r="AV335" i="4"/>
  <c r="AU336" i="4"/>
  <c r="AV336" i="4"/>
  <c r="AU337" i="4"/>
  <c r="AW337" i="4" s="1"/>
  <c r="AV337" i="4"/>
  <c r="AU338" i="4"/>
  <c r="AV338" i="4"/>
  <c r="AU339" i="4"/>
  <c r="AV339" i="4"/>
  <c r="AU340" i="4"/>
  <c r="AV340" i="4"/>
  <c r="AU341" i="4"/>
  <c r="AV341" i="4"/>
  <c r="AU342" i="4"/>
  <c r="AV342" i="4"/>
  <c r="AU343" i="4"/>
  <c r="AV343" i="4"/>
  <c r="AU344" i="4"/>
  <c r="AV344" i="4"/>
  <c r="AU345" i="4"/>
  <c r="AV345" i="4"/>
  <c r="AU346" i="4"/>
  <c r="AV346" i="4"/>
  <c r="AU347" i="4"/>
  <c r="AV347" i="4"/>
  <c r="AU348" i="4"/>
  <c r="AV348" i="4"/>
  <c r="AU349" i="4"/>
  <c r="AW349" i="4" s="1"/>
  <c r="AV349" i="4"/>
  <c r="AU350" i="4"/>
  <c r="AV350" i="4"/>
  <c r="AU351" i="4"/>
  <c r="AV351" i="4"/>
  <c r="AU352" i="4"/>
  <c r="AV352" i="4"/>
  <c r="AU353" i="4"/>
  <c r="AV353" i="4"/>
  <c r="AU354" i="4"/>
  <c r="AV354" i="4"/>
  <c r="AU355" i="4"/>
  <c r="AV355" i="4"/>
  <c r="AU356" i="4"/>
  <c r="AV356" i="4"/>
  <c r="AU357" i="4"/>
  <c r="AV357" i="4"/>
  <c r="AU358" i="4"/>
  <c r="AV358" i="4"/>
  <c r="AU359" i="4"/>
  <c r="AV359" i="4"/>
  <c r="AU360" i="4"/>
  <c r="AV360" i="4"/>
  <c r="AU361" i="4"/>
  <c r="AV361" i="4"/>
  <c r="AU362" i="4"/>
  <c r="AV362" i="4"/>
  <c r="AU363" i="4"/>
  <c r="AV363" i="4"/>
  <c r="AU364" i="4"/>
  <c r="AV364" i="4"/>
  <c r="AU365" i="4"/>
  <c r="AV365" i="4"/>
  <c r="AU366" i="4"/>
  <c r="AV366" i="4"/>
  <c r="AU367" i="4"/>
  <c r="AW367" i="4" s="1"/>
  <c r="AV367" i="4"/>
  <c r="AU368" i="4"/>
  <c r="AV368" i="4"/>
  <c r="AW368" i="4" s="1"/>
  <c r="AU369" i="4"/>
  <c r="AV369" i="4"/>
  <c r="AU370" i="4"/>
  <c r="AW370" i="4" s="1"/>
  <c r="AV370" i="4"/>
  <c r="AU371" i="4"/>
  <c r="AV371" i="4"/>
  <c r="AU372" i="4"/>
  <c r="AV372" i="4"/>
  <c r="AU373" i="4"/>
  <c r="AV373" i="4"/>
  <c r="AU374" i="4"/>
  <c r="AV374" i="4"/>
  <c r="AW374" i="4" s="1"/>
  <c r="AU375" i="4"/>
  <c r="AV375" i="4"/>
  <c r="AU376" i="4"/>
  <c r="AV376" i="4"/>
  <c r="AU377" i="4"/>
  <c r="AV377" i="4"/>
  <c r="AU378" i="4"/>
  <c r="AV378" i="4"/>
  <c r="AU379" i="4"/>
  <c r="AV379" i="4"/>
  <c r="AU380" i="4"/>
  <c r="AV380" i="4"/>
  <c r="AW380" i="4" s="1"/>
  <c r="AU381" i="4"/>
  <c r="AV381" i="4"/>
  <c r="AU382" i="4"/>
  <c r="AV382" i="4"/>
  <c r="AU383" i="4"/>
  <c r="AV383" i="4"/>
  <c r="AU384" i="4"/>
  <c r="AV384" i="4"/>
  <c r="AU385" i="4"/>
  <c r="AW385" i="4" s="1"/>
  <c r="AV385" i="4"/>
  <c r="AU386" i="4"/>
  <c r="AV386" i="4"/>
  <c r="AU387" i="4"/>
  <c r="AV387" i="4"/>
  <c r="AU388" i="4"/>
  <c r="AV388" i="4"/>
  <c r="AU389" i="4"/>
  <c r="AV389" i="4"/>
  <c r="AU390" i="4"/>
  <c r="AV390" i="4"/>
  <c r="AU391" i="4"/>
  <c r="AV391" i="4"/>
  <c r="AU392" i="4"/>
  <c r="AV392" i="4"/>
  <c r="AU393" i="4"/>
  <c r="AV393" i="4"/>
  <c r="AU394" i="4"/>
  <c r="AV394" i="4"/>
  <c r="AU395" i="4"/>
  <c r="AV395" i="4"/>
  <c r="AU396" i="4"/>
  <c r="AV396" i="4"/>
  <c r="AU397" i="4"/>
  <c r="AV397" i="4"/>
  <c r="AU398" i="4"/>
  <c r="AV398" i="4"/>
  <c r="AU399" i="4"/>
  <c r="AV399" i="4"/>
  <c r="AU400" i="4"/>
  <c r="AV400" i="4"/>
  <c r="AU401" i="4"/>
  <c r="AV401" i="4"/>
  <c r="AU3" i="4"/>
  <c r="AV3" i="4"/>
  <c r="AU4" i="4"/>
  <c r="AV4" i="4"/>
  <c r="AU5" i="4"/>
  <c r="AV5" i="4"/>
  <c r="AU6" i="4"/>
  <c r="AV6" i="4"/>
  <c r="AU7" i="4"/>
  <c r="AV7" i="4"/>
  <c r="AU8" i="4"/>
  <c r="AV8" i="4"/>
  <c r="AU9" i="4"/>
  <c r="AV9" i="4"/>
  <c r="AU10" i="4"/>
  <c r="AV10" i="4"/>
  <c r="AU11" i="4"/>
  <c r="AV11" i="4"/>
  <c r="AU12" i="4"/>
  <c r="AV12" i="4"/>
  <c r="AU13" i="4"/>
  <c r="AV13" i="4"/>
  <c r="AU14" i="4"/>
  <c r="AV14" i="4"/>
  <c r="AU15" i="4"/>
  <c r="AV15" i="4"/>
  <c r="AW15" i="4" s="1"/>
  <c r="AU16" i="4"/>
  <c r="AV16" i="4"/>
  <c r="AU17" i="4"/>
  <c r="AV17" i="4"/>
  <c r="AU18" i="4"/>
  <c r="AV18" i="4"/>
  <c r="AU19" i="4"/>
  <c r="AV19" i="4"/>
  <c r="AU20" i="4"/>
  <c r="AV20" i="4"/>
  <c r="AU21" i="4"/>
  <c r="AV21" i="4"/>
  <c r="AU22" i="4"/>
  <c r="AV22" i="4"/>
  <c r="AU23" i="4"/>
  <c r="AV23" i="4"/>
  <c r="AU24" i="4"/>
  <c r="AV24" i="4"/>
  <c r="AU25" i="4"/>
  <c r="AW25" i="4" s="1"/>
  <c r="AV25" i="4"/>
  <c r="AU26" i="4"/>
  <c r="AV26" i="4"/>
  <c r="AU27" i="4"/>
  <c r="AV27" i="4"/>
  <c r="AU28" i="4"/>
  <c r="AV28" i="4"/>
  <c r="AU29" i="4"/>
  <c r="AV29" i="4"/>
  <c r="AU30" i="4"/>
  <c r="AV30" i="4"/>
  <c r="AU31" i="4"/>
  <c r="AV31" i="4"/>
  <c r="AU32" i="4"/>
  <c r="AV32" i="4"/>
  <c r="AU33" i="4"/>
  <c r="AV33" i="4"/>
  <c r="AU34" i="4"/>
  <c r="AV34" i="4"/>
  <c r="AU35" i="4"/>
  <c r="AV35" i="4"/>
  <c r="AU36" i="4"/>
  <c r="AV36" i="4"/>
  <c r="AU37" i="4"/>
  <c r="AW37" i="4" s="1"/>
  <c r="AV37" i="4"/>
  <c r="AU38" i="4"/>
  <c r="AV38" i="4"/>
  <c r="AU39" i="4"/>
  <c r="AV39" i="4"/>
  <c r="AU40" i="4"/>
  <c r="AV40" i="4"/>
  <c r="AU41" i="4"/>
  <c r="AV41" i="4"/>
  <c r="AU2" i="4"/>
  <c r="AW85" i="4" l="1"/>
  <c r="AW313" i="4"/>
  <c r="AW378" i="4"/>
  <c r="AW180" i="4"/>
  <c r="AW240" i="4"/>
  <c r="AW384" i="4"/>
  <c r="AW252" i="4"/>
  <c r="AW73" i="4"/>
  <c r="AW225" i="4"/>
  <c r="AW91" i="4"/>
  <c r="AW67" i="4"/>
  <c r="AW302" i="4"/>
  <c r="AW57" i="4"/>
  <c r="AW51" i="4"/>
  <c r="AW45" i="4"/>
  <c r="AW236" i="4"/>
  <c r="AW230" i="4"/>
  <c r="AW218" i="4"/>
  <c r="AW164" i="4"/>
  <c r="AW295" i="4"/>
  <c r="AW234" i="4"/>
  <c r="AW168" i="4"/>
  <c r="AW156" i="4"/>
  <c r="AW144" i="4"/>
  <c r="AW96" i="4"/>
  <c r="AW317" i="4"/>
  <c r="AW310" i="4"/>
  <c r="AW251" i="4"/>
  <c r="AW239" i="4"/>
  <c r="AW215" i="4"/>
  <c r="AW190" i="4"/>
  <c r="AW154" i="4"/>
  <c r="AW130" i="4"/>
  <c r="AW118" i="4"/>
  <c r="AW106" i="4"/>
  <c r="AW381" i="4"/>
  <c r="AW345" i="4"/>
  <c r="AW261" i="4"/>
  <c r="AW58" i="4"/>
  <c r="AW52" i="4"/>
  <c r="AW31" i="4"/>
  <c r="AW352" i="4"/>
  <c r="AW11" i="4"/>
  <c r="AW88" i="4"/>
  <c r="AW64" i="4"/>
  <c r="AW266" i="4"/>
  <c r="AW53" i="4"/>
  <c r="AW278" i="4"/>
  <c r="AW277" i="4"/>
  <c r="AW271" i="4"/>
  <c r="AW265" i="4"/>
  <c r="AW253" i="4"/>
  <c r="AW59" i="4"/>
  <c r="AW372" i="4"/>
  <c r="AW366" i="4"/>
  <c r="AW336" i="4"/>
  <c r="AW330" i="4"/>
  <c r="AW324" i="4"/>
  <c r="AW389" i="4"/>
  <c r="AW365" i="4"/>
  <c r="AW264" i="4"/>
  <c r="AW204" i="4"/>
  <c r="AW19" i="4"/>
  <c r="AW13" i="4"/>
  <c r="AW400" i="4"/>
  <c r="AW388" i="4"/>
  <c r="AW287" i="4"/>
  <c r="AW269" i="4"/>
  <c r="AW28" i="4"/>
  <c r="AW16" i="4"/>
  <c r="AW361" i="4"/>
  <c r="AW296" i="4"/>
  <c r="AW214" i="4"/>
  <c r="AW167" i="4"/>
  <c r="AW161" i="4"/>
  <c r="AW155" i="4"/>
  <c r="AW143" i="4"/>
  <c r="AW272" i="4"/>
  <c r="AW243" i="4"/>
  <c r="AW231" i="4"/>
  <c r="AW22" i="4"/>
  <c r="AW39" i="4"/>
  <c r="AW319" i="4"/>
  <c r="AW183" i="4"/>
  <c r="AW212" i="4"/>
  <c r="AW46" i="4"/>
  <c r="AW147" i="4"/>
  <c r="AW141" i="4"/>
  <c r="AW7" i="4"/>
  <c r="AW377" i="4"/>
  <c r="AW294" i="4"/>
  <c r="AW288" i="4"/>
  <c r="AW282" i="4"/>
  <c r="AW276" i="4"/>
  <c r="AW270" i="4"/>
  <c r="AW258" i="4"/>
  <c r="AW235" i="4"/>
  <c r="AW122" i="4"/>
  <c r="AW228" i="4"/>
  <c r="AW44" i="4"/>
  <c r="AW399" i="4"/>
  <c r="AW322" i="4"/>
  <c r="AW274" i="4"/>
  <c r="AW268" i="4"/>
  <c r="AW257" i="4"/>
  <c r="AW221" i="4"/>
  <c r="AW192" i="4"/>
  <c r="AW157" i="4"/>
  <c r="AW139" i="4"/>
  <c r="AW133" i="4"/>
  <c r="AW121" i="4"/>
  <c r="AW115" i="4"/>
  <c r="AW150" i="4"/>
  <c r="AW102" i="4"/>
  <c r="AW303" i="4"/>
  <c r="AW297" i="4"/>
  <c r="AW279" i="4"/>
  <c r="AW273" i="4"/>
  <c r="AW244" i="4"/>
  <c r="AW238" i="4"/>
  <c r="AW232" i="4"/>
  <c r="AW348" i="4"/>
  <c r="AW314" i="4"/>
  <c r="AW242" i="4"/>
  <c r="AW169" i="4"/>
  <c r="AW129" i="4"/>
  <c r="AW99" i="4"/>
  <c r="AW82" i="4"/>
  <c r="AW70" i="4"/>
  <c r="AW40" i="4"/>
  <c r="AW35" i="4"/>
  <c r="AW29" i="4"/>
  <c r="AW23" i="4"/>
  <c r="AW17" i="4"/>
  <c r="AW393" i="4"/>
  <c r="AW382" i="4"/>
  <c r="AW191" i="4"/>
  <c r="AW185" i="4"/>
  <c r="AW128" i="4"/>
  <c r="AW358" i="4"/>
  <c r="AW318" i="4"/>
  <c r="AW284" i="4"/>
  <c r="AW247" i="4"/>
  <c r="AW241" i="4"/>
  <c r="AW127" i="4"/>
  <c r="AW81" i="4"/>
  <c r="AW398" i="4"/>
  <c r="AW213" i="4"/>
  <c r="AW207" i="4"/>
  <c r="AW109" i="4"/>
  <c r="AW74" i="4"/>
  <c r="AW340" i="4"/>
  <c r="AW329" i="4"/>
  <c r="AW300" i="4"/>
  <c r="AW206" i="4"/>
  <c r="AW200" i="4"/>
  <c r="AW10" i="4"/>
  <c r="AW334" i="4"/>
  <c r="AW172" i="4"/>
  <c r="AW120" i="4"/>
  <c r="AW108" i="4"/>
  <c r="AW79" i="4"/>
  <c r="AW38" i="4"/>
  <c r="AW21" i="4"/>
  <c r="AW160" i="4"/>
  <c r="AW56" i="4"/>
  <c r="AW27" i="4"/>
  <c r="AW397" i="4"/>
  <c r="AW351" i="4"/>
  <c r="AW396" i="4"/>
  <c r="AW362" i="4"/>
  <c r="AW350" i="4"/>
  <c r="AW333" i="4"/>
  <c r="AW281" i="4"/>
  <c r="AW205" i="4"/>
  <c r="AW177" i="4"/>
  <c r="AW171" i="4"/>
  <c r="AW137" i="4"/>
  <c r="AW131" i="4"/>
  <c r="AW113" i="4"/>
  <c r="AW107" i="4"/>
  <c r="AW72" i="4"/>
  <c r="AW33" i="4"/>
  <c r="AW332" i="4"/>
  <c r="AW326" i="4"/>
  <c r="AW320" i="4"/>
  <c r="AW292" i="4"/>
  <c r="AW210" i="4"/>
  <c r="AW198" i="4"/>
  <c r="AW136" i="4"/>
  <c r="AW112" i="4"/>
  <c r="AW203" i="4"/>
  <c r="AW307" i="4"/>
  <c r="AW223" i="4"/>
  <c r="AW401" i="4"/>
  <c r="AW391" i="4"/>
  <c r="AW369" i="4"/>
  <c r="AW364" i="4"/>
  <c r="AW353" i="4"/>
  <c r="AW343" i="4"/>
  <c r="AW321" i="4"/>
  <c r="AW316" i="4"/>
  <c r="AW305" i="4"/>
  <c r="AW289" i="4"/>
  <c r="AW275" i="4"/>
  <c r="AW227" i="4"/>
  <c r="AW188" i="4"/>
  <c r="AW182" i="4"/>
  <c r="AW166" i="4"/>
  <c r="AW123" i="4"/>
  <c r="AW75" i="4"/>
  <c r="AW291" i="4"/>
  <c r="AW379" i="4"/>
  <c r="AW342" i="4"/>
  <c r="AW299" i="4"/>
  <c r="AW226" i="4"/>
  <c r="AW149" i="4"/>
  <c r="AW117" i="4"/>
  <c r="AW101" i="4"/>
  <c r="AW69" i="4"/>
  <c r="AW47" i="4"/>
  <c r="AW390" i="4"/>
  <c r="AW283" i="4"/>
  <c r="AW34" i="4"/>
  <c r="AW293" i="4"/>
  <c r="AW245" i="4"/>
  <c r="AW209" i="4"/>
  <c r="AW187" i="4"/>
  <c r="AW165" i="4"/>
  <c r="AW159" i="4"/>
  <c r="AW111" i="4"/>
  <c r="AW63" i="4"/>
  <c r="AW331" i="4"/>
  <c r="AW373" i="4"/>
  <c r="AW357" i="4"/>
  <c r="AW341" i="4"/>
  <c r="AW325" i="4"/>
  <c r="AW309" i="4"/>
  <c r="AW298" i="4"/>
  <c r="AW260" i="4"/>
  <c r="AW250" i="4"/>
  <c r="AW219" i="4"/>
  <c r="AW197" i="4"/>
  <c r="AW175" i="4"/>
  <c r="AW148" i="4"/>
  <c r="AW132" i="4"/>
  <c r="AW116" i="4"/>
  <c r="AW100" i="4"/>
  <c r="AW84" i="4"/>
  <c r="AW68" i="4"/>
  <c r="AW355" i="4"/>
  <c r="AW217" i="4"/>
  <c r="AW5" i="4"/>
  <c r="AW394" i="4"/>
  <c r="AW356" i="4"/>
  <c r="AW346" i="4"/>
  <c r="AW308" i="4"/>
  <c r="AW224" i="4"/>
  <c r="AW153" i="4"/>
  <c r="AW142" i="4"/>
  <c r="AW105" i="4"/>
  <c r="AW94" i="4"/>
  <c r="AW259" i="4"/>
  <c r="AW249" i="4"/>
  <c r="AW163" i="4"/>
  <c r="AW61" i="4"/>
  <c r="AW229" i="4"/>
  <c r="AW152" i="4"/>
  <c r="AW77" i="4"/>
  <c r="AW4" i="4"/>
  <c r="AW201" i="4"/>
  <c r="AW125" i="4"/>
  <c r="AW104" i="4"/>
  <c r="AW9" i="4"/>
  <c r="AW376" i="4"/>
  <c r="AW328" i="4"/>
  <c r="AW301" i="4"/>
  <c r="AW285" i="4"/>
  <c r="AW263" i="4"/>
  <c r="AW248" i="4"/>
  <c r="AW233" i="4"/>
  <c r="AW195" i="4"/>
  <c r="AW184" i="4"/>
  <c r="AW173" i="4"/>
  <c r="AW135" i="4"/>
  <c r="AW87" i="4"/>
  <c r="AW55" i="4"/>
  <c r="AW41" i="4"/>
  <c r="AW14" i="4"/>
  <c r="AW3" i="4"/>
  <c r="AW392" i="4"/>
  <c r="AW386" i="4"/>
  <c r="AW360" i="4"/>
  <c r="AW354" i="4"/>
  <c r="AW344" i="4"/>
  <c r="AW338" i="4"/>
  <c r="AW312" i="4"/>
  <c r="AW306" i="4"/>
  <c r="AW290" i="4"/>
  <c r="AW267" i="4"/>
  <c r="AW237" i="4"/>
  <c r="AW222" i="4"/>
  <c r="AW211" i="4"/>
  <c r="AW194" i="4"/>
  <c r="AW189" i="4"/>
  <c r="AW178" i="4"/>
  <c r="AW151" i="4"/>
  <c r="AW145" i="4"/>
  <c r="AW140" i="4"/>
  <c r="AW134" i="4"/>
  <c r="AW124" i="4"/>
  <c r="AW119" i="4"/>
  <c r="AW103" i="4"/>
  <c r="AW97" i="4"/>
  <c r="AW92" i="4"/>
  <c r="AW86" i="4"/>
  <c r="AW76" i="4"/>
  <c r="AW71" i="4"/>
  <c r="AW54" i="4"/>
  <c r="AW49" i="4"/>
  <c r="AW43" i="4"/>
  <c r="AW36" i="4"/>
  <c r="AW26" i="4"/>
  <c r="AW375" i="4"/>
  <c r="AW327" i="4"/>
  <c r="AW256" i="4"/>
  <c r="AW186" i="4"/>
  <c r="AW138" i="4"/>
  <c r="AW90" i="4"/>
  <c r="AW6" i="4"/>
  <c r="AW383" i="4"/>
  <c r="AW335" i="4"/>
  <c r="AW146" i="4"/>
  <c r="AW98" i="4"/>
  <c r="AW50" i="4"/>
  <c r="AW20" i="4"/>
  <c r="AW387" i="4"/>
  <c r="AW339" i="4"/>
  <c r="AW246" i="4"/>
  <c r="AW208" i="4"/>
  <c r="AW30" i="4"/>
  <c r="AW24" i="4"/>
  <c r="AW395" i="4"/>
  <c r="AW347" i="4"/>
  <c r="AW254" i="4"/>
  <c r="AW216" i="4"/>
  <c r="AW158" i="4"/>
  <c r="AW110" i="4"/>
  <c r="AW62" i="4"/>
  <c r="AW220" i="4"/>
  <c r="AW202" i="4"/>
  <c r="AW162" i="4"/>
  <c r="AW114" i="4"/>
  <c r="AW18" i="4"/>
  <c r="AW359" i="4"/>
  <c r="AW311" i="4"/>
  <c r="AW32" i="4"/>
  <c r="AW8" i="4"/>
  <c r="AW363" i="4"/>
  <c r="AW315" i="4"/>
  <c r="AW196" i="4"/>
  <c r="AW174" i="4"/>
  <c r="AW126" i="4"/>
  <c r="AW78" i="4"/>
  <c r="AW12" i="4"/>
  <c r="AW371" i="4"/>
  <c r="AW323" i="4"/>
  <c r="AV2" i="4"/>
  <c r="AW2" i="4" l="1"/>
</calcChain>
</file>

<file path=xl/sharedStrings.xml><?xml version="1.0" encoding="utf-8"?>
<sst xmlns="http://schemas.openxmlformats.org/spreadsheetml/2006/main" count="116" uniqueCount="85">
  <si>
    <t>ID</t>
  </si>
  <si>
    <t>PLTSET</t>
  </si>
  <si>
    <t>PRTSET</t>
  </si>
  <si>
    <t>PRSET</t>
  </si>
  <si>
    <t>HBSET</t>
  </si>
  <si>
    <t>totalopenhubs_MDL</t>
    <phoneticPr fontId="1" type="noConversion"/>
  </si>
  <si>
    <t>prodcostout_MDL</t>
    <phoneticPr fontId="1" type="noConversion"/>
  </si>
  <si>
    <t>setupcotout_MDL</t>
    <phoneticPr fontId="1" type="noConversion"/>
  </si>
  <si>
    <t>inventorycostout_MDL</t>
    <phoneticPr fontId="1" type="noConversion"/>
  </si>
  <si>
    <t>hubrentcostout_MDL</t>
    <phoneticPr fontId="1" type="noConversion"/>
  </si>
  <si>
    <t>transcostout_MDL</t>
    <phoneticPr fontId="1" type="noConversion"/>
  </si>
  <si>
    <t>hubhubcost_MDL</t>
    <phoneticPr fontId="1" type="noConversion"/>
  </si>
  <si>
    <t>planthubcost_MDL</t>
    <phoneticPr fontId="1" type="noConversion"/>
  </si>
  <si>
    <t>hubproductcost_MDL</t>
    <phoneticPr fontId="1" type="noConversion"/>
  </si>
  <si>
    <t>LowerB_MDL</t>
    <phoneticPr fontId="1" type="noConversion"/>
  </si>
  <si>
    <t>optobj_MDL</t>
    <phoneticPr fontId="1" type="noConversion"/>
  </si>
  <si>
    <t>modelsovstatus_MDL</t>
    <phoneticPr fontId="1" type="noConversion"/>
  </si>
  <si>
    <t>modelsolvetime_MDL</t>
    <phoneticPr fontId="1" type="noConversion"/>
  </si>
  <si>
    <t>totalopenhubs_DIS</t>
    <phoneticPr fontId="1" type="noConversion"/>
  </si>
  <si>
    <t>prodcostout_DIS</t>
    <phoneticPr fontId="1" type="noConversion"/>
  </si>
  <si>
    <t>setupcotout_DIS</t>
    <phoneticPr fontId="1" type="noConversion"/>
  </si>
  <si>
    <t>inventorycostout_DIS</t>
    <phoneticPr fontId="1" type="noConversion"/>
  </si>
  <si>
    <t>hubrentcostout_DIS</t>
    <phoneticPr fontId="1" type="noConversion"/>
  </si>
  <si>
    <t>transcostout_DIS</t>
    <phoneticPr fontId="1" type="noConversion"/>
  </si>
  <si>
    <t>hubhubcost_DIS</t>
    <phoneticPr fontId="1" type="noConversion"/>
  </si>
  <si>
    <t>planthubcost_DIS</t>
    <phoneticPr fontId="1" type="noConversion"/>
  </si>
  <si>
    <t>hubproductcost_DIS</t>
    <phoneticPr fontId="1" type="noConversion"/>
  </si>
  <si>
    <t>LowerB_DIS</t>
    <phoneticPr fontId="1" type="noConversion"/>
  </si>
  <si>
    <t>optobj_DIS</t>
    <phoneticPr fontId="1" type="noConversion"/>
  </si>
  <si>
    <t>modelsovstatus_DIS</t>
    <phoneticPr fontId="1" type="noConversion"/>
  </si>
  <si>
    <t>modelsolvetime_DIS</t>
    <phoneticPr fontId="1" type="noConversion"/>
  </si>
  <si>
    <t>prodcostout_DS</t>
    <phoneticPr fontId="1" type="noConversion"/>
  </si>
  <si>
    <t>setupcotout_DS</t>
    <phoneticPr fontId="1" type="noConversion"/>
  </si>
  <si>
    <t>inventorycostout_DS</t>
    <phoneticPr fontId="1" type="noConversion"/>
  </si>
  <si>
    <t>transcostout_DS</t>
    <phoneticPr fontId="1" type="noConversion"/>
  </si>
  <si>
    <t>LowerB_DS</t>
    <phoneticPr fontId="1" type="noConversion"/>
  </si>
  <si>
    <t>optobj_DS</t>
    <phoneticPr fontId="1" type="noConversion"/>
  </si>
  <si>
    <t>modelsovstatus_DS</t>
    <phoneticPr fontId="1" type="noConversion"/>
  </si>
  <si>
    <t>modelsolvetime_DS</t>
    <phoneticPr fontId="1" type="noConversion"/>
  </si>
  <si>
    <t>DIFF1</t>
    <phoneticPr fontId="1" type="noConversion"/>
  </si>
  <si>
    <t>DIFF2</t>
    <phoneticPr fontId="1" type="noConversion"/>
  </si>
  <si>
    <t>DIFFT</t>
    <phoneticPr fontId="1" type="noConversion"/>
  </si>
  <si>
    <t>LSCST</t>
    <phoneticPr fontId="1" type="noConversion"/>
  </si>
  <si>
    <t>PRODV</t>
    <phoneticPr fontId="1" type="noConversion"/>
  </si>
  <si>
    <t>Seeds</t>
    <phoneticPr fontId="1" type="noConversion"/>
  </si>
  <si>
    <t>Variance</t>
    <phoneticPr fontId="1" type="noConversion"/>
  </si>
  <si>
    <t>optobj_MDL</t>
  </si>
  <si>
    <t>HubOpenN</t>
    <phoneticPr fontId="1" type="noConversion"/>
  </si>
  <si>
    <t>Variance2</t>
    <phoneticPr fontId="1" type="noConversion"/>
  </si>
  <si>
    <t>Deviation</t>
    <phoneticPr fontId="1" type="noConversion"/>
  </si>
  <si>
    <t>totalopenhubs_PHL</t>
  </si>
  <si>
    <t>prodcostout_PHL</t>
  </si>
  <si>
    <t>setupcotout_PHL</t>
  </si>
  <si>
    <t>inventorycostout_PHL</t>
  </si>
  <si>
    <t>hubrentcostout_PHL</t>
  </si>
  <si>
    <t>transcostout_PHL</t>
  </si>
  <si>
    <t>hubhubcost_PHL</t>
  </si>
  <si>
    <t>planthubcost_PHL</t>
  </si>
  <si>
    <t>hubproductcost_PHL</t>
  </si>
  <si>
    <t>LowerB_PHL</t>
  </si>
  <si>
    <t>optobj_PHL</t>
  </si>
  <si>
    <t>modelsovstatus_PHL</t>
  </si>
  <si>
    <t>modelsolvetime_PHL</t>
  </si>
  <si>
    <t>totalopenhubs_SEQ</t>
  </si>
  <si>
    <t>prodcostout_SEQ</t>
  </si>
  <si>
    <t>setupcotout_SEQ</t>
  </si>
  <si>
    <t>inventorycostout_SEQ</t>
  </si>
  <si>
    <t>hubrentcostout_SEQ</t>
  </si>
  <si>
    <t>transcostout_SEQ</t>
  </si>
  <si>
    <t>hubhubcost_SEQ</t>
  </si>
  <si>
    <t>planthubcost_SEQ</t>
  </si>
  <si>
    <t>hubproductcost_SEQ</t>
  </si>
  <si>
    <t>LowerB_SEQ</t>
  </si>
  <si>
    <t>optobj_SEQ</t>
  </si>
  <si>
    <t>modelsovstatus_SEQ</t>
  </si>
  <si>
    <t>modelsolvetime_SEQ</t>
  </si>
  <si>
    <t>SeePDS</t>
  </si>
  <si>
    <t>prodcostout_PDS</t>
  </si>
  <si>
    <t>setupcotout_PDS</t>
  </si>
  <si>
    <t>inventorycostout_PDS</t>
  </si>
  <si>
    <t>transcostout_PDS</t>
  </si>
  <si>
    <t>LowerB_PDS</t>
  </si>
  <si>
    <t>optobj_PDS</t>
  </si>
  <si>
    <t>modelsovstatus_PDS</t>
  </si>
  <si>
    <t>modelsolvetime_PDS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</si>
</sst>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76" fontId="2" fillId="0" borderId="0" xfId="0" applyNumberFormat="1" applyFont="1"/>
    <xf numFmtId="176" fontId="0" fillId="0" borderId="0" xfId="0" applyNumberFormat="1"/>
    <xf numFmtId="0" fontId="0" fillId="4" borderId="0" xfId="0" applyFill="1"/>
    <xf numFmtId="176" fontId="0" fillId="4" borderId="0" xfId="0" applyNumberFormat="1" applyFill="1"/>
    <xf numFmtId="0" fontId="0" fillId="5" borderId="0" xfId="0" applyFill="1"/>
    <xf numFmtId="0" fontId="2" fillId="0" borderId="0" xfId="0" applyFont="1" applyFill="1"/>
    <xf numFmtId="176" fontId="2" fillId="0" borderId="0" xfId="0" applyNumberFormat="1" applyFont="1" applyFill="1"/>
    <xf numFmtId="0" fontId="0" fillId="0" borderId="0" xfId="0" applyFill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FA33-AFC3-4E89-B6AE-7238F196E376}">
  <dimension ref="A1:W401"/>
  <sheetViews>
    <sheetView workbookViewId="0">
      <selection activeCell="A2" sqref="A2:T401"/>
    </sheetView>
  </sheetViews>
  <sheetFormatPr defaultRowHeight="13.8" x14ac:dyDescent="0.25"/>
  <cols>
    <col min="1" max="1" width="3.88671875" bestFit="1" customWidth="1"/>
    <col min="2" max="2" width="8.33203125" bestFit="1" customWidth="1"/>
    <col min="3" max="3" width="8.5546875" bestFit="1" customWidth="1"/>
    <col min="4" max="4" width="7.44140625" bestFit="1" customWidth="1"/>
    <col min="5" max="5" width="7.77734375" bestFit="1" customWidth="1"/>
    <col min="6" max="6" width="7.21875" bestFit="1" customWidth="1"/>
    <col min="7" max="7" width="8.5546875" bestFit="1" customWidth="1"/>
    <col min="8" max="8" width="7.109375" bestFit="1" customWidth="1"/>
    <col min="9" max="9" width="11.6640625" bestFit="1" customWidth="1"/>
    <col min="10" max="10" width="21.6640625" bestFit="1" customWidth="1"/>
    <col min="11" max="11" width="19.33203125" bestFit="1" customWidth="1"/>
    <col min="12" max="12" width="19" bestFit="1" customWidth="1"/>
    <col min="13" max="13" width="24.33203125" bestFit="1" customWidth="1"/>
    <col min="14" max="14" width="22.6640625" bestFit="1" customWidth="1"/>
    <col min="15" max="15" width="19.44140625" bestFit="1" customWidth="1"/>
    <col min="16" max="16" width="19" bestFit="1" customWidth="1"/>
    <col min="17" max="17" width="20.109375" bestFit="1" customWidth="1"/>
    <col min="18" max="18" width="23" bestFit="1" customWidth="1"/>
    <col min="19" max="19" width="14.109375" bestFit="1" customWidth="1"/>
    <col min="20" max="21" width="15.77734375" customWidth="1"/>
    <col min="22" max="22" width="22.6640625" bestFit="1" customWidth="1"/>
    <col min="23" max="23" width="23" bestFit="1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46</v>
      </c>
      <c r="U1" s="3"/>
      <c r="V1" s="3"/>
      <c r="W1" s="3"/>
    </row>
    <row r="2" spans="1:23" x14ac:dyDescent="0.25">
      <c r="A2">
        <v>1</v>
      </c>
      <c r="B2">
        <v>3</v>
      </c>
      <c r="C2">
        <v>60</v>
      </c>
      <c r="D2">
        <v>4</v>
      </c>
      <c r="E2">
        <v>10</v>
      </c>
      <c r="F2">
        <v>1</v>
      </c>
      <c r="G2">
        <v>0</v>
      </c>
      <c r="H2">
        <v>100</v>
      </c>
      <c r="I2">
        <v>0.22</v>
      </c>
      <c r="J2">
        <v>12</v>
      </c>
      <c r="K2">
        <v>122702.34</v>
      </c>
      <c r="L2">
        <v>19548.599999999999</v>
      </c>
      <c r="M2">
        <v>17254.91</v>
      </c>
      <c r="N2">
        <v>0</v>
      </c>
      <c r="O2">
        <v>24370.25</v>
      </c>
      <c r="P2">
        <v>65.41</v>
      </c>
      <c r="Q2">
        <v>0</v>
      </c>
      <c r="R2">
        <v>24304.84</v>
      </c>
      <c r="S2">
        <v>183876.1</v>
      </c>
      <c r="T2">
        <v>183876.1</v>
      </c>
    </row>
    <row r="3" spans="1:23" x14ac:dyDescent="0.25">
      <c r="A3">
        <v>2</v>
      </c>
      <c r="B3">
        <v>3</v>
      </c>
      <c r="C3">
        <v>60</v>
      </c>
      <c r="D3">
        <v>4</v>
      </c>
      <c r="E3">
        <v>10</v>
      </c>
      <c r="F3">
        <v>5</v>
      </c>
      <c r="G3">
        <v>0</v>
      </c>
      <c r="H3">
        <v>100</v>
      </c>
      <c r="I3">
        <v>5.6</v>
      </c>
      <c r="J3">
        <v>12</v>
      </c>
      <c r="K3">
        <v>609493.12</v>
      </c>
      <c r="L3">
        <v>95557.5</v>
      </c>
      <c r="M3">
        <v>87209.11</v>
      </c>
      <c r="N3">
        <v>0</v>
      </c>
      <c r="O3">
        <v>27783.08</v>
      </c>
      <c r="P3">
        <v>2975.38</v>
      </c>
      <c r="Q3">
        <v>0</v>
      </c>
      <c r="R3">
        <v>24807.7</v>
      </c>
      <c r="S3">
        <v>820042.81</v>
      </c>
      <c r="T3">
        <v>820042.81</v>
      </c>
    </row>
    <row r="4" spans="1:23" x14ac:dyDescent="0.25">
      <c r="A4">
        <v>3</v>
      </c>
      <c r="B4">
        <v>3</v>
      </c>
      <c r="C4">
        <v>60</v>
      </c>
      <c r="D4">
        <v>4</v>
      </c>
      <c r="E4">
        <v>10</v>
      </c>
      <c r="F4">
        <v>10</v>
      </c>
      <c r="G4">
        <v>0</v>
      </c>
      <c r="H4">
        <v>100</v>
      </c>
      <c r="I4">
        <v>22.4</v>
      </c>
      <c r="J4">
        <v>12</v>
      </c>
      <c r="K4">
        <v>1213618.3899999999</v>
      </c>
      <c r="L4">
        <v>190282</v>
      </c>
      <c r="M4">
        <v>174117.24</v>
      </c>
      <c r="N4">
        <v>0</v>
      </c>
      <c r="O4">
        <v>32525.15</v>
      </c>
      <c r="P4">
        <v>7912.06</v>
      </c>
      <c r="Q4">
        <v>0</v>
      </c>
      <c r="R4">
        <v>24613.09</v>
      </c>
      <c r="S4">
        <v>1610542.78</v>
      </c>
      <c r="T4">
        <v>1610542.78</v>
      </c>
    </row>
    <row r="5" spans="1:23" x14ac:dyDescent="0.25">
      <c r="A5">
        <v>4</v>
      </c>
      <c r="B5">
        <v>3</v>
      </c>
      <c r="C5">
        <v>60</v>
      </c>
      <c r="D5">
        <v>4</v>
      </c>
      <c r="E5">
        <v>10</v>
      </c>
      <c r="F5">
        <v>50</v>
      </c>
      <c r="G5">
        <v>0</v>
      </c>
      <c r="H5">
        <v>100</v>
      </c>
      <c r="I5">
        <v>560.12</v>
      </c>
      <c r="J5">
        <v>17</v>
      </c>
      <c r="K5">
        <v>6053663.3499999996</v>
      </c>
      <c r="L5">
        <v>949185</v>
      </c>
      <c r="M5">
        <v>869223.9</v>
      </c>
      <c r="N5">
        <v>3617</v>
      </c>
      <c r="O5">
        <v>36136.65</v>
      </c>
      <c r="P5">
        <v>15609.29</v>
      </c>
      <c r="Q5">
        <v>0</v>
      </c>
      <c r="R5">
        <v>20527.36</v>
      </c>
      <c r="S5">
        <v>7911825.8899999997</v>
      </c>
      <c r="T5">
        <v>7911825.8899999997</v>
      </c>
    </row>
    <row r="6" spans="1:23" x14ac:dyDescent="0.25">
      <c r="A6">
        <v>5</v>
      </c>
      <c r="B6">
        <v>3</v>
      </c>
      <c r="C6">
        <v>60</v>
      </c>
      <c r="D6">
        <v>4</v>
      </c>
      <c r="E6">
        <v>10</v>
      </c>
      <c r="F6">
        <v>1</v>
      </c>
      <c r="G6">
        <v>0.1</v>
      </c>
      <c r="H6">
        <v>100</v>
      </c>
      <c r="I6">
        <v>2.39</v>
      </c>
      <c r="J6">
        <v>12</v>
      </c>
      <c r="K6">
        <v>118140.66</v>
      </c>
      <c r="L6">
        <v>18823.43</v>
      </c>
      <c r="M6">
        <v>16628.89</v>
      </c>
      <c r="N6">
        <v>0</v>
      </c>
      <c r="O6">
        <v>25951.72</v>
      </c>
      <c r="P6">
        <v>1033.53</v>
      </c>
      <c r="Q6">
        <v>0</v>
      </c>
      <c r="R6">
        <v>24918.19</v>
      </c>
      <c r="S6">
        <v>179544.7</v>
      </c>
      <c r="T6">
        <v>179544.7</v>
      </c>
    </row>
    <row r="7" spans="1:23" x14ac:dyDescent="0.25">
      <c r="A7">
        <v>6</v>
      </c>
      <c r="B7">
        <v>3</v>
      </c>
      <c r="C7">
        <v>60</v>
      </c>
      <c r="D7">
        <v>4</v>
      </c>
      <c r="E7">
        <v>10</v>
      </c>
      <c r="F7">
        <v>5</v>
      </c>
      <c r="G7">
        <v>0.1</v>
      </c>
      <c r="H7">
        <v>100</v>
      </c>
      <c r="I7">
        <v>59.82</v>
      </c>
      <c r="J7">
        <v>12</v>
      </c>
      <c r="K7">
        <v>577287.65</v>
      </c>
      <c r="L7">
        <v>89034.99</v>
      </c>
      <c r="M7">
        <v>83960.6</v>
      </c>
      <c r="N7">
        <v>0</v>
      </c>
      <c r="O7">
        <v>34304.54</v>
      </c>
      <c r="P7">
        <v>9261.98</v>
      </c>
      <c r="Q7">
        <v>0</v>
      </c>
      <c r="R7">
        <v>25042.560000000001</v>
      </c>
      <c r="S7">
        <v>784587.78</v>
      </c>
      <c r="T7">
        <v>784587.78</v>
      </c>
    </row>
    <row r="8" spans="1:23" x14ac:dyDescent="0.25">
      <c r="A8">
        <v>7</v>
      </c>
      <c r="B8">
        <v>3</v>
      </c>
      <c r="C8">
        <v>60</v>
      </c>
      <c r="D8">
        <v>4</v>
      </c>
      <c r="E8">
        <v>10</v>
      </c>
      <c r="F8">
        <v>10</v>
      </c>
      <c r="G8">
        <v>0.1</v>
      </c>
      <c r="H8">
        <v>100</v>
      </c>
      <c r="I8">
        <v>239.29</v>
      </c>
      <c r="J8">
        <v>14</v>
      </c>
      <c r="K8">
        <v>1151495.2</v>
      </c>
      <c r="L8">
        <v>177617.92000000001</v>
      </c>
      <c r="M8">
        <v>167482.20000000001</v>
      </c>
      <c r="N8">
        <v>1418</v>
      </c>
      <c r="O8">
        <v>35542.11</v>
      </c>
      <c r="P8">
        <v>12306.04</v>
      </c>
      <c r="Q8">
        <v>0</v>
      </c>
      <c r="R8">
        <v>23236.06</v>
      </c>
      <c r="S8">
        <v>1533555.42</v>
      </c>
      <c r="T8">
        <v>1533555.42</v>
      </c>
    </row>
    <row r="9" spans="1:23" x14ac:dyDescent="0.25">
      <c r="A9">
        <v>8</v>
      </c>
      <c r="B9">
        <v>3</v>
      </c>
      <c r="C9">
        <v>60</v>
      </c>
      <c r="D9">
        <v>4</v>
      </c>
      <c r="E9">
        <v>10</v>
      </c>
      <c r="F9">
        <v>50</v>
      </c>
      <c r="G9">
        <v>0.1</v>
      </c>
      <c r="H9">
        <v>100</v>
      </c>
      <c r="I9">
        <v>5982.3</v>
      </c>
      <c r="J9">
        <v>15</v>
      </c>
      <c r="K9">
        <v>5750110.3799999999</v>
      </c>
      <c r="L9">
        <v>887118.11</v>
      </c>
      <c r="M9">
        <v>836309.76</v>
      </c>
      <c r="N9">
        <v>2127</v>
      </c>
      <c r="O9">
        <v>37402.519999999997</v>
      </c>
      <c r="P9">
        <v>15022.68</v>
      </c>
      <c r="Q9">
        <v>0</v>
      </c>
      <c r="R9">
        <v>22379.84</v>
      </c>
      <c r="S9">
        <v>7513067.7699999996</v>
      </c>
      <c r="T9">
        <v>7513067.7699999996</v>
      </c>
    </row>
    <row r="10" spans="1:23" x14ac:dyDescent="0.25">
      <c r="A10">
        <v>9</v>
      </c>
      <c r="B10">
        <v>3</v>
      </c>
      <c r="C10">
        <v>60</v>
      </c>
      <c r="D10">
        <v>4</v>
      </c>
      <c r="E10">
        <v>10</v>
      </c>
      <c r="F10">
        <v>1</v>
      </c>
      <c r="G10">
        <v>0.2</v>
      </c>
      <c r="H10">
        <v>100</v>
      </c>
      <c r="I10">
        <v>8.8800000000000008</v>
      </c>
      <c r="J10">
        <v>12</v>
      </c>
      <c r="K10">
        <v>111913.46</v>
      </c>
      <c r="L10">
        <v>17240.95</v>
      </c>
      <c r="M10">
        <v>16295.83</v>
      </c>
      <c r="N10">
        <v>0</v>
      </c>
      <c r="O10">
        <v>27658.31</v>
      </c>
      <c r="P10">
        <v>2711.31</v>
      </c>
      <c r="Q10">
        <v>0</v>
      </c>
      <c r="R10">
        <v>24947</v>
      </c>
      <c r="S10">
        <v>173108.55</v>
      </c>
      <c r="T10">
        <v>173108.55</v>
      </c>
    </row>
    <row r="11" spans="1:23" x14ac:dyDescent="0.25">
      <c r="A11">
        <v>10</v>
      </c>
      <c r="B11">
        <v>3</v>
      </c>
      <c r="C11">
        <v>60</v>
      </c>
      <c r="D11">
        <v>4</v>
      </c>
      <c r="E11">
        <v>10</v>
      </c>
      <c r="F11">
        <v>5</v>
      </c>
      <c r="G11">
        <v>0.2</v>
      </c>
      <c r="H11">
        <v>100</v>
      </c>
      <c r="I11">
        <v>221.91</v>
      </c>
      <c r="J11">
        <v>13</v>
      </c>
      <c r="K11">
        <v>539845.43000000005</v>
      </c>
      <c r="L11">
        <v>83311.31</v>
      </c>
      <c r="M11">
        <v>78490.77</v>
      </c>
      <c r="N11">
        <v>709</v>
      </c>
      <c r="O11">
        <v>35823.75</v>
      </c>
      <c r="P11">
        <v>11670.54</v>
      </c>
      <c r="Q11">
        <v>0</v>
      </c>
      <c r="R11">
        <v>24153.21</v>
      </c>
      <c r="S11">
        <v>738180.25</v>
      </c>
      <c r="T11">
        <v>738180.25</v>
      </c>
    </row>
    <row r="12" spans="1:23" x14ac:dyDescent="0.25">
      <c r="A12">
        <v>11</v>
      </c>
      <c r="B12">
        <v>3</v>
      </c>
      <c r="C12">
        <v>60</v>
      </c>
      <c r="D12">
        <v>4</v>
      </c>
      <c r="E12">
        <v>10</v>
      </c>
      <c r="F12">
        <v>10</v>
      </c>
      <c r="G12">
        <v>0.2</v>
      </c>
      <c r="H12">
        <v>100</v>
      </c>
      <c r="I12">
        <v>887.64</v>
      </c>
      <c r="J12">
        <v>15</v>
      </c>
      <c r="K12">
        <v>1077116.47</v>
      </c>
      <c r="L12">
        <v>166276.43</v>
      </c>
      <c r="M12">
        <v>156521.64000000001</v>
      </c>
      <c r="N12">
        <v>2127</v>
      </c>
      <c r="O12">
        <v>36484.959999999999</v>
      </c>
      <c r="P12">
        <v>13909.35</v>
      </c>
      <c r="Q12">
        <v>0</v>
      </c>
      <c r="R12">
        <v>22575.62</v>
      </c>
      <c r="S12">
        <v>1438526.5</v>
      </c>
      <c r="T12">
        <v>1438526.5</v>
      </c>
    </row>
    <row r="13" spans="1:23" x14ac:dyDescent="0.25">
      <c r="A13">
        <v>12</v>
      </c>
      <c r="B13">
        <v>3</v>
      </c>
      <c r="C13">
        <v>60</v>
      </c>
      <c r="D13">
        <v>4</v>
      </c>
      <c r="E13">
        <v>10</v>
      </c>
      <c r="F13">
        <v>50</v>
      </c>
      <c r="G13">
        <v>0.2</v>
      </c>
      <c r="H13">
        <v>100</v>
      </c>
      <c r="I13">
        <v>22190.93</v>
      </c>
      <c r="J13">
        <v>15</v>
      </c>
      <c r="K13">
        <v>5384013.3499999996</v>
      </c>
      <c r="L13">
        <v>831160.85</v>
      </c>
      <c r="M13">
        <v>782168.76</v>
      </c>
      <c r="N13">
        <v>2127</v>
      </c>
      <c r="O13">
        <v>37097.440000000002</v>
      </c>
      <c r="P13">
        <v>14521.82</v>
      </c>
      <c r="Q13">
        <v>0</v>
      </c>
      <c r="R13">
        <v>22575.62</v>
      </c>
      <c r="S13">
        <v>7036567.3899999997</v>
      </c>
      <c r="T13">
        <v>7036567.3899999997</v>
      </c>
    </row>
    <row r="14" spans="1:23" x14ac:dyDescent="0.25">
      <c r="A14">
        <v>13</v>
      </c>
      <c r="B14">
        <v>3</v>
      </c>
      <c r="C14">
        <v>60</v>
      </c>
      <c r="D14">
        <v>4</v>
      </c>
      <c r="E14">
        <v>10</v>
      </c>
      <c r="F14">
        <v>1</v>
      </c>
      <c r="G14">
        <v>0.3</v>
      </c>
      <c r="H14">
        <v>100</v>
      </c>
      <c r="I14">
        <v>19.670000000000002</v>
      </c>
      <c r="J14">
        <v>12</v>
      </c>
      <c r="K14">
        <v>103719.54</v>
      </c>
      <c r="L14">
        <v>15991.2</v>
      </c>
      <c r="M14">
        <v>15102.26</v>
      </c>
      <c r="N14">
        <v>0</v>
      </c>
      <c r="O14">
        <v>30622.12</v>
      </c>
      <c r="P14">
        <v>5550.75</v>
      </c>
      <c r="Q14">
        <v>0</v>
      </c>
      <c r="R14">
        <v>25071.37</v>
      </c>
      <c r="S14">
        <v>165435.10999999999</v>
      </c>
      <c r="T14">
        <v>165435.10999999999</v>
      </c>
    </row>
    <row r="15" spans="1:23" x14ac:dyDescent="0.25">
      <c r="A15">
        <v>14</v>
      </c>
      <c r="B15">
        <v>3</v>
      </c>
      <c r="C15">
        <v>60</v>
      </c>
      <c r="D15">
        <v>4</v>
      </c>
      <c r="E15">
        <v>10</v>
      </c>
      <c r="F15">
        <v>5</v>
      </c>
      <c r="G15">
        <v>0.3</v>
      </c>
      <c r="H15">
        <v>100</v>
      </c>
      <c r="I15">
        <v>491.64</v>
      </c>
      <c r="J15">
        <v>13</v>
      </c>
      <c r="K15">
        <v>501721.42</v>
      </c>
      <c r="L15">
        <v>77503.97</v>
      </c>
      <c r="M15">
        <v>72949.17</v>
      </c>
      <c r="N15">
        <v>709</v>
      </c>
      <c r="O15">
        <v>37396.78</v>
      </c>
      <c r="P15">
        <v>13137.96</v>
      </c>
      <c r="Q15">
        <v>0</v>
      </c>
      <c r="R15">
        <v>24258.83</v>
      </c>
      <c r="S15">
        <v>690280.34</v>
      </c>
      <c r="T15">
        <v>690280.34</v>
      </c>
    </row>
    <row r="16" spans="1:23" x14ac:dyDescent="0.25">
      <c r="A16">
        <v>15</v>
      </c>
      <c r="B16">
        <v>3</v>
      </c>
      <c r="C16">
        <v>60</v>
      </c>
      <c r="D16">
        <v>4</v>
      </c>
      <c r="E16">
        <v>10</v>
      </c>
      <c r="F16">
        <v>10</v>
      </c>
      <c r="G16">
        <v>0.3</v>
      </c>
      <c r="H16">
        <v>100</v>
      </c>
      <c r="I16">
        <v>1966.55</v>
      </c>
      <c r="J16">
        <v>15</v>
      </c>
      <c r="K16">
        <v>1002437.09</v>
      </c>
      <c r="L16">
        <v>154865.06</v>
      </c>
      <c r="M16">
        <v>145694.5</v>
      </c>
      <c r="N16">
        <v>2127</v>
      </c>
      <c r="O16">
        <v>36788.39</v>
      </c>
      <c r="P16">
        <v>14212.77</v>
      </c>
      <c r="Q16">
        <v>0</v>
      </c>
      <c r="R16">
        <v>22575.62</v>
      </c>
      <c r="S16">
        <v>1341912.05</v>
      </c>
      <c r="T16">
        <v>1341912.05</v>
      </c>
    </row>
    <row r="17" spans="1:20" x14ac:dyDescent="0.25">
      <c r="A17">
        <v>16</v>
      </c>
      <c r="B17">
        <v>3</v>
      </c>
      <c r="C17">
        <v>60</v>
      </c>
      <c r="D17">
        <v>4</v>
      </c>
      <c r="E17">
        <v>10</v>
      </c>
      <c r="F17">
        <v>50</v>
      </c>
      <c r="G17">
        <v>0.3</v>
      </c>
      <c r="H17">
        <v>100</v>
      </c>
      <c r="I17">
        <v>49163.72</v>
      </c>
      <c r="J17">
        <v>15</v>
      </c>
      <c r="K17">
        <v>5011757.7300000004</v>
      </c>
      <c r="L17">
        <v>774266.32</v>
      </c>
      <c r="M17">
        <v>728508.03</v>
      </c>
      <c r="N17">
        <v>2127</v>
      </c>
      <c r="O17">
        <v>37097.440000000002</v>
      </c>
      <c r="P17">
        <v>14521.82</v>
      </c>
      <c r="Q17">
        <v>0</v>
      </c>
      <c r="R17">
        <v>22575.62</v>
      </c>
      <c r="S17">
        <v>6553756.5099999998</v>
      </c>
      <c r="T17">
        <v>6553756.5099999998</v>
      </c>
    </row>
    <row r="18" spans="1:20" x14ac:dyDescent="0.25">
      <c r="A18">
        <v>17</v>
      </c>
      <c r="B18">
        <v>3</v>
      </c>
      <c r="C18">
        <v>60</v>
      </c>
      <c r="D18">
        <v>4</v>
      </c>
      <c r="E18">
        <v>10</v>
      </c>
      <c r="F18">
        <v>1</v>
      </c>
      <c r="G18">
        <v>0.4</v>
      </c>
      <c r="H18">
        <v>100</v>
      </c>
      <c r="I18">
        <v>34.78</v>
      </c>
      <c r="J18">
        <v>12</v>
      </c>
      <c r="K18">
        <v>95884.85</v>
      </c>
      <c r="L18">
        <v>14782.09</v>
      </c>
      <c r="M18">
        <v>13971.76</v>
      </c>
      <c r="N18">
        <v>0</v>
      </c>
      <c r="O18">
        <v>32263.75</v>
      </c>
      <c r="P18">
        <v>7192.38</v>
      </c>
      <c r="Q18">
        <v>0</v>
      </c>
      <c r="R18">
        <v>25071.37</v>
      </c>
      <c r="S18">
        <v>156902.44</v>
      </c>
      <c r="T18">
        <v>156902.44</v>
      </c>
    </row>
    <row r="19" spans="1:20" x14ac:dyDescent="0.25">
      <c r="A19">
        <v>18</v>
      </c>
      <c r="B19">
        <v>3</v>
      </c>
      <c r="C19">
        <v>60</v>
      </c>
      <c r="D19">
        <v>4</v>
      </c>
      <c r="E19">
        <v>10</v>
      </c>
      <c r="F19">
        <v>5</v>
      </c>
      <c r="G19">
        <v>0.4</v>
      </c>
      <c r="H19">
        <v>100</v>
      </c>
      <c r="I19">
        <v>869.41</v>
      </c>
      <c r="J19">
        <v>13</v>
      </c>
      <c r="K19">
        <v>464374.26</v>
      </c>
      <c r="L19">
        <v>71796.12</v>
      </c>
      <c r="M19">
        <v>67538.22</v>
      </c>
      <c r="N19">
        <v>709</v>
      </c>
      <c r="O19">
        <v>37700.21</v>
      </c>
      <c r="P19">
        <v>13441.39</v>
      </c>
      <c r="Q19">
        <v>0</v>
      </c>
      <c r="R19">
        <v>24258.83</v>
      </c>
      <c r="S19">
        <v>642117.81000000006</v>
      </c>
      <c r="T19">
        <v>642117.81000000006</v>
      </c>
    </row>
    <row r="20" spans="1:20" x14ac:dyDescent="0.25">
      <c r="A20">
        <v>19</v>
      </c>
      <c r="B20">
        <v>3</v>
      </c>
      <c r="C20">
        <v>60</v>
      </c>
      <c r="D20">
        <v>4</v>
      </c>
      <c r="E20">
        <v>10</v>
      </c>
      <c r="F20">
        <v>10</v>
      </c>
      <c r="G20">
        <v>0.4</v>
      </c>
      <c r="H20">
        <v>100</v>
      </c>
      <c r="I20">
        <v>3477.65</v>
      </c>
      <c r="J20">
        <v>15</v>
      </c>
      <c r="K20">
        <v>927973.05</v>
      </c>
      <c r="L20">
        <v>143483.01999999999</v>
      </c>
      <c r="M20">
        <v>134962.43</v>
      </c>
      <c r="N20">
        <v>2127</v>
      </c>
      <c r="O20">
        <v>36788.39</v>
      </c>
      <c r="P20">
        <v>14212.77</v>
      </c>
      <c r="Q20">
        <v>0</v>
      </c>
      <c r="R20">
        <v>22575.62</v>
      </c>
      <c r="S20">
        <v>1245333.8999999999</v>
      </c>
      <c r="T20">
        <v>1245333.8999999999</v>
      </c>
    </row>
    <row r="21" spans="1:20" x14ac:dyDescent="0.25">
      <c r="A21">
        <v>20</v>
      </c>
      <c r="B21">
        <v>3</v>
      </c>
      <c r="C21">
        <v>60</v>
      </c>
      <c r="D21">
        <v>4</v>
      </c>
      <c r="E21">
        <v>10</v>
      </c>
      <c r="F21">
        <v>50</v>
      </c>
      <c r="G21">
        <v>0.4</v>
      </c>
      <c r="H21">
        <v>100</v>
      </c>
      <c r="I21">
        <v>86941.21</v>
      </c>
      <c r="J21">
        <v>15</v>
      </c>
      <c r="K21">
        <v>4639528.57</v>
      </c>
      <c r="L21">
        <v>717368.67</v>
      </c>
      <c r="M21">
        <v>674862.76</v>
      </c>
      <c r="N21">
        <v>2127</v>
      </c>
      <c r="O21">
        <v>37097.440000000002</v>
      </c>
      <c r="P21">
        <v>14521.82</v>
      </c>
      <c r="Q21">
        <v>0</v>
      </c>
      <c r="R21">
        <v>22575.62</v>
      </c>
      <c r="S21">
        <v>6070984.4299999997</v>
      </c>
      <c r="T21">
        <v>6070984.4299999997</v>
      </c>
    </row>
    <row r="22" spans="1:20" x14ac:dyDescent="0.25">
      <c r="A22">
        <v>21</v>
      </c>
      <c r="B22">
        <v>3</v>
      </c>
      <c r="C22">
        <v>60</v>
      </c>
      <c r="D22">
        <v>4</v>
      </c>
      <c r="E22">
        <v>10</v>
      </c>
      <c r="F22">
        <v>1</v>
      </c>
      <c r="G22">
        <v>0.5</v>
      </c>
      <c r="H22">
        <v>100</v>
      </c>
      <c r="I22">
        <v>54.19</v>
      </c>
      <c r="J22">
        <v>12</v>
      </c>
      <c r="K22">
        <v>88086.58</v>
      </c>
      <c r="L22">
        <v>13604.04</v>
      </c>
      <c r="M22">
        <v>12854.68</v>
      </c>
      <c r="N22">
        <v>0</v>
      </c>
      <c r="O22">
        <v>33578.129999999997</v>
      </c>
      <c r="P22">
        <v>8400.2000000000007</v>
      </c>
      <c r="Q22">
        <v>0</v>
      </c>
      <c r="R22">
        <v>25177.93</v>
      </c>
      <c r="S22">
        <v>148123.43</v>
      </c>
      <c r="T22">
        <v>148123.43</v>
      </c>
    </row>
    <row r="23" spans="1:20" x14ac:dyDescent="0.25">
      <c r="A23">
        <v>22</v>
      </c>
      <c r="B23">
        <v>3</v>
      </c>
      <c r="C23">
        <v>60</v>
      </c>
      <c r="D23">
        <v>4</v>
      </c>
      <c r="E23">
        <v>10</v>
      </c>
      <c r="F23">
        <v>5</v>
      </c>
      <c r="G23">
        <v>0.5</v>
      </c>
      <c r="H23">
        <v>100</v>
      </c>
      <c r="I23">
        <v>1354.77</v>
      </c>
      <c r="J23">
        <v>15</v>
      </c>
      <c r="K23">
        <v>426697.74</v>
      </c>
      <c r="L23">
        <v>66042.86</v>
      </c>
      <c r="M23">
        <v>62105.85</v>
      </c>
      <c r="N23">
        <v>2127</v>
      </c>
      <c r="O23">
        <v>36788.39</v>
      </c>
      <c r="P23">
        <v>14212.77</v>
      </c>
      <c r="Q23">
        <v>0</v>
      </c>
      <c r="R23">
        <v>22575.62</v>
      </c>
      <c r="S23">
        <v>593761.84</v>
      </c>
      <c r="T23">
        <v>593761.84</v>
      </c>
    </row>
    <row r="24" spans="1:20" x14ac:dyDescent="0.25">
      <c r="A24">
        <v>23</v>
      </c>
      <c r="B24">
        <v>3</v>
      </c>
      <c r="C24">
        <v>60</v>
      </c>
      <c r="D24">
        <v>4</v>
      </c>
      <c r="E24">
        <v>10</v>
      </c>
      <c r="F24">
        <v>10</v>
      </c>
      <c r="G24">
        <v>0.5</v>
      </c>
      <c r="H24">
        <v>100</v>
      </c>
      <c r="I24">
        <v>5419.09</v>
      </c>
      <c r="J24">
        <v>15</v>
      </c>
      <c r="K24">
        <v>853395.47</v>
      </c>
      <c r="L24">
        <v>132085.71</v>
      </c>
      <c r="M24">
        <v>124211.7</v>
      </c>
      <c r="N24">
        <v>2127</v>
      </c>
      <c r="O24">
        <v>36788.39</v>
      </c>
      <c r="P24">
        <v>14212.77</v>
      </c>
      <c r="Q24">
        <v>0</v>
      </c>
      <c r="R24">
        <v>22575.62</v>
      </c>
      <c r="S24">
        <v>1148608.28</v>
      </c>
      <c r="T24">
        <v>1148608.28</v>
      </c>
    </row>
    <row r="25" spans="1:20" x14ac:dyDescent="0.25">
      <c r="A25">
        <v>24</v>
      </c>
      <c r="B25">
        <v>3</v>
      </c>
      <c r="C25">
        <v>60</v>
      </c>
      <c r="D25">
        <v>4</v>
      </c>
      <c r="E25">
        <v>10</v>
      </c>
      <c r="F25">
        <v>50</v>
      </c>
      <c r="G25">
        <v>0.5</v>
      </c>
      <c r="H25">
        <v>100</v>
      </c>
      <c r="I25">
        <v>135477.18</v>
      </c>
      <c r="J25">
        <v>15</v>
      </c>
      <c r="K25">
        <v>4266719.62</v>
      </c>
      <c r="L25">
        <v>660376.69999999995</v>
      </c>
      <c r="M25">
        <v>620863.26</v>
      </c>
      <c r="N25">
        <v>2127</v>
      </c>
      <c r="O25">
        <v>37027.919999999998</v>
      </c>
      <c r="P25">
        <v>14452.3</v>
      </c>
      <c r="Q25">
        <v>0</v>
      </c>
      <c r="R25">
        <v>22575.62</v>
      </c>
      <c r="S25">
        <v>5587114.4900000002</v>
      </c>
      <c r="T25">
        <v>5587114.4900000002</v>
      </c>
    </row>
    <row r="26" spans="1:20" x14ac:dyDescent="0.25">
      <c r="A26">
        <v>25</v>
      </c>
      <c r="B26">
        <v>3</v>
      </c>
      <c r="C26">
        <v>60</v>
      </c>
      <c r="D26">
        <v>4</v>
      </c>
      <c r="E26">
        <v>10</v>
      </c>
      <c r="F26">
        <v>1</v>
      </c>
      <c r="G26">
        <v>0.6</v>
      </c>
      <c r="H26">
        <v>100</v>
      </c>
      <c r="I26">
        <v>77.930000000000007</v>
      </c>
      <c r="J26">
        <v>13</v>
      </c>
      <c r="K26">
        <v>79654.600000000006</v>
      </c>
      <c r="L26">
        <v>12328.13</v>
      </c>
      <c r="M26">
        <v>11623.21</v>
      </c>
      <c r="N26">
        <v>709</v>
      </c>
      <c r="O26">
        <v>34691.81</v>
      </c>
      <c r="P26">
        <v>10432.049999999999</v>
      </c>
      <c r="Q26">
        <v>0</v>
      </c>
      <c r="R26">
        <v>24259.77</v>
      </c>
      <c r="S26">
        <v>139006.76</v>
      </c>
      <c r="T26">
        <v>139006.76</v>
      </c>
    </row>
    <row r="27" spans="1:20" x14ac:dyDescent="0.25">
      <c r="A27">
        <v>26</v>
      </c>
      <c r="B27">
        <v>3</v>
      </c>
      <c r="C27">
        <v>60</v>
      </c>
      <c r="D27">
        <v>4</v>
      </c>
      <c r="E27">
        <v>10</v>
      </c>
      <c r="F27">
        <v>5</v>
      </c>
      <c r="G27">
        <v>0.6</v>
      </c>
      <c r="H27">
        <v>100</v>
      </c>
      <c r="I27">
        <v>1948.22</v>
      </c>
      <c r="J27">
        <v>15</v>
      </c>
      <c r="K27">
        <v>389426.31</v>
      </c>
      <c r="L27">
        <v>60347.33</v>
      </c>
      <c r="M27">
        <v>56733.82</v>
      </c>
      <c r="N27">
        <v>2127</v>
      </c>
      <c r="O27">
        <v>36788.39</v>
      </c>
      <c r="P27">
        <v>14212.77</v>
      </c>
      <c r="Q27">
        <v>0</v>
      </c>
      <c r="R27">
        <v>22575.62</v>
      </c>
      <c r="S27">
        <v>545422.86</v>
      </c>
      <c r="T27">
        <v>545422.86</v>
      </c>
    </row>
    <row r="28" spans="1:20" x14ac:dyDescent="0.25">
      <c r="A28">
        <v>27</v>
      </c>
      <c r="B28">
        <v>3</v>
      </c>
      <c r="C28">
        <v>60</v>
      </c>
      <c r="D28">
        <v>4</v>
      </c>
      <c r="E28">
        <v>10</v>
      </c>
      <c r="F28">
        <v>10</v>
      </c>
      <c r="G28">
        <v>0.6</v>
      </c>
      <c r="H28">
        <v>100</v>
      </c>
      <c r="I28">
        <v>7792.89</v>
      </c>
      <c r="J28">
        <v>15</v>
      </c>
      <c r="K28">
        <v>778665.13</v>
      </c>
      <c r="L28">
        <v>120656.93</v>
      </c>
      <c r="M28">
        <v>113409.92</v>
      </c>
      <c r="N28">
        <v>2127</v>
      </c>
      <c r="O28">
        <v>37027.919999999998</v>
      </c>
      <c r="P28">
        <v>14452.3</v>
      </c>
      <c r="Q28">
        <v>0</v>
      </c>
      <c r="R28">
        <v>22575.62</v>
      </c>
      <c r="S28">
        <v>1051886.8999999999</v>
      </c>
      <c r="T28">
        <v>1051886.8999999999</v>
      </c>
    </row>
    <row r="29" spans="1:20" x14ac:dyDescent="0.25">
      <c r="A29">
        <v>28</v>
      </c>
      <c r="B29">
        <v>3</v>
      </c>
      <c r="C29">
        <v>60</v>
      </c>
      <c r="D29">
        <v>4</v>
      </c>
      <c r="E29">
        <v>10</v>
      </c>
      <c r="F29">
        <v>50</v>
      </c>
      <c r="G29">
        <v>0.6</v>
      </c>
      <c r="H29">
        <v>100</v>
      </c>
      <c r="I29">
        <v>194822.29</v>
      </c>
      <c r="J29">
        <v>15</v>
      </c>
      <c r="K29">
        <v>3893325.65</v>
      </c>
      <c r="L29">
        <v>603284.66</v>
      </c>
      <c r="M29">
        <v>567049.6</v>
      </c>
      <c r="N29">
        <v>2127</v>
      </c>
      <c r="O29">
        <v>37027.919999999998</v>
      </c>
      <c r="P29">
        <v>14452.3</v>
      </c>
      <c r="Q29">
        <v>0</v>
      </c>
      <c r="R29">
        <v>22575.62</v>
      </c>
      <c r="S29">
        <v>5102814.83</v>
      </c>
      <c r="T29">
        <v>5102814.83</v>
      </c>
    </row>
    <row r="30" spans="1:20" x14ac:dyDescent="0.25">
      <c r="A30">
        <v>29</v>
      </c>
      <c r="B30">
        <v>3</v>
      </c>
      <c r="C30">
        <v>60</v>
      </c>
      <c r="D30">
        <v>4</v>
      </c>
      <c r="E30">
        <v>10</v>
      </c>
      <c r="F30">
        <v>1</v>
      </c>
      <c r="G30">
        <v>0.7</v>
      </c>
      <c r="H30">
        <v>100</v>
      </c>
      <c r="I30">
        <v>106</v>
      </c>
      <c r="J30">
        <v>13</v>
      </c>
      <c r="K30">
        <v>71820.210000000006</v>
      </c>
      <c r="L30">
        <v>11119.91</v>
      </c>
      <c r="M30">
        <v>10485.040000000001</v>
      </c>
      <c r="N30">
        <v>709</v>
      </c>
      <c r="O30">
        <v>35464.730000000003</v>
      </c>
      <c r="P30">
        <v>11204.97</v>
      </c>
      <c r="Q30">
        <v>0</v>
      </c>
      <c r="R30">
        <v>24259.77</v>
      </c>
      <c r="S30">
        <v>129598.9</v>
      </c>
      <c r="T30">
        <v>129598.9</v>
      </c>
    </row>
    <row r="31" spans="1:20" x14ac:dyDescent="0.25">
      <c r="A31">
        <v>30</v>
      </c>
      <c r="B31">
        <v>3</v>
      </c>
      <c r="C31">
        <v>60</v>
      </c>
      <c r="D31">
        <v>4</v>
      </c>
      <c r="E31">
        <v>10</v>
      </c>
      <c r="F31">
        <v>5</v>
      </c>
      <c r="G31">
        <v>0.7</v>
      </c>
      <c r="H31">
        <v>100</v>
      </c>
      <c r="I31">
        <v>2650.07</v>
      </c>
      <c r="J31">
        <v>15</v>
      </c>
      <c r="K31">
        <v>352157.55</v>
      </c>
      <c r="L31">
        <v>54650.28</v>
      </c>
      <c r="M31">
        <v>51362.41</v>
      </c>
      <c r="N31">
        <v>2127</v>
      </c>
      <c r="O31">
        <v>36788.39</v>
      </c>
      <c r="P31">
        <v>14212.77</v>
      </c>
      <c r="Q31">
        <v>0</v>
      </c>
      <c r="R31">
        <v>22575.62</v>
      </c>
      <c r="S31">
        <v>497085.63</v>
      </c>
      <c r="T31">
        <v>497085.63</v>
      </c>
    </row>
    <row r="32" spans="1:20" x14ac:dyDescent="0.25">
      <c r="A32">
        <v>31</v>
      </c>
      <c r="B32">
        <v>3</v>
      </c>
      <c r="C32">
        <v>60</v>
      </c>
      <c r="D32">
        <v>4</v>
      </c>
      <c r="E32">
        <v>10</v>
      </c>
      <c r="F32">
        <v>10</v>
      </c>
      <c r="G32">
        <v>0.7</v>
      </c>
      <c r="H32">
        <v>100</v>
      </c>
      <c r="I32">
        <v>10600.28</v>
      </c>
      <c r="J32">
        <v>15</v>
      </c>
      <c r="K32">
        <v>703959.46</v>
      </c>
      <c r="L32">
        <v>109230.53</v>
      </c>
      <c r="M32">
        <v>102626.53</v>
      </c>
      <c r="N32">
        <v>2127</v>
      </c>
      <c r="O32">
        <v>37091.89</v>
      </c>
      <c r="P32">
        <v>14516.27</v>
      </c>
      <c r="Q32">
        <v>0</v>
      </c>
      <c r="R32">
        <v>22575.62</v>
      </c>
      <c r="S32">
        <v>955035.4</v>
      </c>
      <c r="T32">
        <v>955035.4</v>
      </c>
    </row>
    <row r="33" spans="1:20" x14ac:dyDescent="0.25">
      <c r="A33">
        <v>32</v>
      </c>
      <c r="B33">
        <v>3</v>
      </c>
      <c r="C33">
        <v>60</v>
      </c>
      <c r="D33">
        <v>4</v>
      </c>
      <c r="E33">
        <v>10</v>
      </c>
      <c r="F33">
        <v>50</v>
      </c>
      <c r="G33">
        <v>0.7</v>
      </c>
      <c r="H33">
        <v>100</v>
      </c>
      <c r="I33">
        <v>265007.03000000003</v>
      </c>
      <c r="J33">
        <v>15</v>
      </c>
      <c r="K33">
        <v>3519315.55</v>
      </c>
      <c r="L33">
        <v>546080.52</v>
      </c>
      <c r="M33">
        <v>512953.12</v>
      </c>
      <c r="N33">
        <v>2127</v>
      </c>
      <c r="O33">
        <v>37604.53</v>
      </c>
      <c r="P33">
        <v>15028.91</v>
      </c>
      <c r="Q33">
        <v>0</v>
      </c>
      <c r="R33">
        <v>22575.62</v>
      </c>
      <c r="S33">
        <v>4618080.72</v>
      </c>
      <c r="T33">
        <v>4618080.72</v>
      </c>
    </row>
    <row r="34" spans="1:20" x14ac:dyDescent="0.25">
      <c r="A34">
        <v>33</v>
      </c>
      <c r="B34">
        <v>3</v>
      </c>
      <c r="C34">
        <v>60</v>
      </c>
      <c r="D34">
        <v>4</v>
      </c>
      <c r="E34">
        <v>10</v>
      </c>
      <c r="F34">
        <v>1</v>
      </c>
      <c r="G34">
        <v>0.8</v>
      </c>
      <c r="H34">
        <v>100</v>
      </c>
      <c r="I34">
        <v>138.35</v>
      </c>
      <c r="J34">
        <v>13</v>
      </c>
      <c r="K34">
        <v>64186.47</v>
      </c>
      <c r="L34">
        <v>9954.27</v>
      </c>
      <c r="M34">
        <v>9382.01</v>
      </c>
      <c r="N34">
        <v>709</v>
      </c>
      <c r="O34">
        <v>35930.300000000003</v>
      </c>
      <c r="P34">
        <v>11670.54</v>
      </c>
      <c r="Q34">
        <v>0</v>
      </c>
      <c r="R34">
        <v>24259.77</v>
      </c>
      <c r="S34">
        <v>120162.05</v>
      </c>
      <c r="T34">
        <v>120162.05</v>
      </c>
    </row>
    <row r="35" spans="1:20" x14ac:dyDescent="0.25">
      <c r="A35">
        <v>34</v>
      </c>
      <c r="B35">
        <v>3</v>
      </c>
      <c r="C35">
        <v>60</v>
      </c>
      <c r="D35">
        <v>4</v>
      </c>
      <c r="E35">
        <v>10</v>
      </c>
      <c r="F35">
        <v>5</v>
      </c>
      <c r="G35">
        <v>0.8</v>
      </c>
      <c r="H35">
        <v>100</v>
      </c>
      <c r="I35">
        <v>3458.68</v>
      </c>
      <c r="J35">
        <v>15</v>
      </c>
      <c r="K35">
        <v>314625.33</v>
      </c>
      <c r="L35">
        <v>48902.73</v>
      </c>
      <c r="M35">
        <v>45930.76</v>
      </c>
      <c r="N35">
        <v>2127</v>
      </c>
      <c r="O35">
        <v>37091.89</v>
      </c>
      <c r="P35">
        <v>14516.27</v>
      </c>
      <c r="Q35">
        <v>0</v>
      </c>
      <c r="R35">
        <v>22575.62</v>
      </c>
      <c r="S35">
        <v>448677.71</v>
      </c>
      <c r="T35">
        <v>448677.71</v>
      </c>
    </row>
    <row r="36" spans="1:20" x14ac:dyDescent="0.25">
      <c r="A36">
        <v>35</v>
      </c>
      <c r="B36">
        <v>3</v>
      </c>
      <c r="C36">
        <v>60</v>
      </c>
      <c r="D36">
        <v>4</v>
      </c>
      <c r="E36">
        <v>10</v>
      </c>
      <c r="F36">
        <v>10</v>
      </c>
      <c r="G36">
        <v>0.8</v>
      </c>
      <c r="H36">
        <v>100</v>
      </c>
      <c r="I36">
        <v>13834.74</v>
      </c>
      <c r="J36">
        <v>15</v>
      </c>
      <c r="K36">
        <v>629250.65</v>
      </c>
      <c r="L36">
        <v>97805.47</v>
      </c>
      <c r="M36">
        <v>91861.53</v>
      </c>
      <c r="N36">
        <v>2127</v>
      </c>
      <c r="O36">
        <v>37091.89</v>
      </c>
      <c r="P36">
        <v>14516.27</v>
      </c>
      <c r="Q36">
        <v>0</v>
      </c>
      <c r="R36">
        <v>22575.62</v>
      </c>
      <c r="S36">
        <v>858136.53</v>
      </c>
      <c r="T36">
        <v>858136.53</v>
      </c>
    </row>
    <row r="37" spans="1:20" x14ac:dyDescent="0.25">
      <c r="A37">
        <v>36</v>
      </c>
      <c r="B37">
        <v>3</v>
      </c>
      <c r="C37">
        <v>60</v>
      </c>
      <c r="D37">
        <v>4</v>
      </c>
      <c r="E37">
        <v>10</v>
      </c>
      <c r="F37">
        <v>50</v>
      </c>
      <c r="G37">
        <v>0.8</v>
      </c>
      <c r="H37">
        <v>100</v>
      </c>
      <c r="I37">
        <v>345868.45</v>
      </c>
      <c r="J37">
        <v>15</v>
      </c>
      <c r="K37">
        <v>3144567.85</v>
      </c>
      <c r="L37">
        <v>488777.43</v>
      </c>
      <c r="M37">
        <v>458917.26</v>
      </c>
      <c r="N37">
        <v>2127</v>
      </c>
      <c r="O37">
        <v>37976.51</v>
      </c>
      <c r="P37">
        <v>15400.9</v>
      </c>
      <c r="Q37">
        <v>0</v>
      </c>
      <c r="R37">
        <v>22575.62</v>
      </c>
      <c r="S37">
        <v>4132366.05</v>
      </c>
      <c r="T37">
        <v>4132366.05</v>
      </c>
    </row>
    <row r="38" spans="1:20" x14ac:dyDescent="0.25">
      <c r="A38">
        <v>37</v>
      </c>
      <c r="B38">
        <v>3</v>
      </c>
      <c r="C38">
        <v>60</v>
      </c>
      <c r="D38">
        <v>4</v>
      </c>
      <c r="E38">
        <v>10</v>
      </c>
      <c r="F38">
        <v>1</v>
      </c>
      <c r="G38">
        <v>0.9</v>
      </c>
      <c r="H38">
        <v>100</v>
      </c>
      <c r="I38">
        <v>175.05</v>
      </c>
      <c r="J38">
        <v>13</v>
      </c>
      <c r="K38">
        <v>56664.41</v>
      </c>
      <c r="L38">
        <v>8800.58</v>
      </c>
      <c r="M38">
        <v>8296.76</v>
      </c>
      <c r="N38">
        <v>709</v>
      </c>
      <c r="O38">
        <v>36194.86</v>
      </c>
      <c r="P38">
        <v>11935.1</v>
      </c>
      <c r="Q38">
        <v>0</v>
      </c>
      <c r="R38">
        <v>24259.77</v>
      </c>
      <c r="S38">
        <v>110665.62</v>
      </c>
      <c r="T38">
        <v>110665.62</v>
      </c>
    </row>
    <row r="39" spans="1:20" x14ac:dyDescent="0.25">
      <c r="A39">
        <v>38</v>
      </c>
      <c r="B39">
        <v>3</v>
      </c>
      <c r="C39">
        <v>60</v>
      </c>
      <c r="D39">
        <v>4</v>
      </c>
      <c r="E39">
        <v>10</v>
      </c>
      <c r="F39">
        <v>5</v>
      </c>
      <c r="G39">
        <v>0.9</v>
      </c>
      <c r="H39">
        <v>100</v>
      </c>
      <c r="I39">
        <v>4376.29</v>
      </c>
      <c r="J39">
        <v>15</v>
      </c>
      <c r="K39">
        <v>277215.37</v>
      </c>
      <c r="L39">
        <v>43180.82</v>
      </c>
      <c r="M39">
        <v>40539.339999999997</v>
      </c>
      <c r="N39">
        <v>2127</v>
      </c>
      <c r="O39">
        <v>37091.89</v>
      </c>
      <c r="P39">
        <v>14516.27</v>
      </c>
      <c r="Q39">
        <v>0</v>
      </c>
      <c r="R39">
        <v>22575.62</v>
      </c>
      <c r="S39">
        <v>400154.42</v>
      </c>
      <c r="T39">
        <v>400154.42</v>
      </c>
    </row>
    <row r="40" spans="1:20" x14ac:dyDescent="0.25">
      <c r="A40">
        <v>39</v>
      </c>
      <c r="B40">
        <v>3</v>
      </c>
      <c r="C40">
        <v>60</v>
      </c>
      <c r="D40">
        <v>4</v>
      </c>
      <c r="E40">
        <v>10</v>
      </c>
      <c r="F40">
        <v>10</v>
      </c>
      <c r="G40">
        <v>0.9</v>
      </c>
      <c r="H40">
        <v>100</v>
      </c>
      <c r="I40">
        <v>17505.169999999998</v>
      </c>
      <c r="J40">
        <v>15</v>
      </c>
      <c r="K40">
        <v>554430.75</v>
      </c>
      <c r="L40">
        <v>86361.64</v>
      </c>
      <c r="M40">
        <v>81078.679999999993</v>
      </c>
      <c r="N40">
        <v>2127</v>
      </c>
      <c r="O40">
        <v>37091.89</v>
      </c>
      <c r="P40">
        <v>14516.27</v>
      </c>
      <c r="Q40">
        <v>0</v>
      </c>
      <c r="R40">
        <v>22575.62</v>
      </c>
      <c r="S40">
        <v>761089.95</v>
      </c>
      <c r="T40">
        <v>761089.95</v>
      </c>
    </row>
    <row r="41" spans="1:20" x14ac:dyDescent="0.25">
      <c r="A41">
        <v>40</v>
      </c>
      <c r="B41">
        <v>3</v>
      </c>
      <c r="C41">
        <v>60</v>
      </c>
      <c r="D41">
        <v>4</v>
      </c>
      <c r="E41">
        <v>10</v>
      </c>
      <c r="F41">
        <v>50</v>
      </c>
      <c r="G41">
        <v>0.9</v>
      </c>
      <c r="H41">
        <v>100</v>
      </c>
      <c r="I41">
        <v>437629.13</v>
      </c>
      <c r="J41">
        <v>15</v>
      </c>
      <c r="K41">
        <v>2769205.2</v>
      </c>
      <c r="L41">
        <v>431372.48</v>
      </c>
      <c r="M41">
        <v>404818.42</v>
      </c>
      <c r="N41">
        <v>2127</v>
      </c>
      <c r="O41">
        <v>37976.51</v>
      </c>
      <c r="P41">
        <v>15400.9</v>
      </c>
      <c r="Q41">
        <v>0</v>
      </c>
      <c r="R41">
        <v>22575.62</v>
      </c>
      <c r="S41">
        <v>3645499.61</v>
      </c>
      <c r="T41">
        <v>3645499.61</v>
      </c>
    </row>
    <row r="42" spans="1:20" x14ac:dyDescent="0.25">
      <c r="A42">
        <v>1</v>
      </c>
      <c r="B42">
        <v>3</v>
      </c>
      <c r="C42">
        <v>60</v>
      </c>
      <c r="D42">
        <v>4</v>
      </c>
      <c r="E42">
        <v>10</v>
      </c>
      <c r="F42">
        <v>1</v>
      </c>
      <c r="G42">
        <v>0</v>
      </c>
      <c r="H42">
        <v>200</v>
      </c>
      <c r="I42">
        <v>0.22</v>
      </c>
      <c r="J42">
        <v>17</v>
      </c>
      <c r="K42">
        <v>121669.75999999999</v>
      </c>
      <c r="L42">
        <v>18872.900000000001</v>
      </c>
      <c r="M42">
        <v>18058.66</v>
      </c>
      <c r="N42">
        <v>1281</v>
      </c>
      <c r="O42">
        <v>21297.27</v>
      </c>
      <c r="P42">
        <v>1036.55</v>
      </c>
      <c r="Q42">
        <v>0</v>
      </c>
      <c r="R42">
        <v>20260.72</v>
      </c>
      <c r="S42">
        <v>181179.59</v>
      </c>
      <c r="T42">
        <v>181179.59</v>
      </c>
    </row>
    <row r="43" spans="1:20" x14ac:dyDescent="0.25">
      <c r="A43">
        <v>2</v>
      </c>
      <c r="B43">
        <v>3</v>
      </c>
      <c r="C43">
        <v>60</v>
      </c>
      <c r="D43">
        <v>4</v>
      </c>
      <c r="E43">
        <v>10</v>
      </c>
      <c r="F43">
        <v>5</v>
      </c>
      <c r="G43">
        <v>0</v>
      </c>
      <c r="H43">
        <v>200</v>
      </c>
      <c r="I43">
        <v>5.4</v>
      </c>
      <c r="J43">
        <v>23</v>
      </c>
      <c r="K43">
        <v>603352.63</v>
      </c>
      <c r="L43">
        <v>93516.5</v>
      </c>
      <c r="M43">
        <v>89844.62</v>
      </c>
      <c r="N43">
        <v>4059</v>
      </c>
      <c r="O43">
        <v>21265.87</v>
      </c>
      <c r="P43">
        <v>5424.8</v>
      </c>
      <c r="Q43">
        <v>0</v>
      </c>
      <c r="R43">
        <v>15841.07</v>
      </c>
      <c r="S43">
        <v>812038.62</v>
      </c>
      <c r="T43">
        <v>812038.62</v>
      </c>
    </row>
    <row r="44" spans="1:20" x14ac:dyDescent="0.25">
      <c r="A44">
        <v>3</v>
      </c>
      <c r="B44">
        <v>3</v>
      </c>
      <c r="C44">
        <v>60</v>
      </c>
      <c r="D44">
        <v>4</v>
      </c>
      <c r="E44">
        <v>10</v>
      </c>
      <c r="F44">
        <v>10</v>
      </c>
      <c r="G44">
        <v>0</v>
      </c>
      <c r="H44">
        <v>200</v>
      </c>
      <c r="I44">
        <v>21.61</v>
      </c>
      <c r="J44">
        <v>23</v>
      </c>
      <c r="K44">
        <v>1204517.05</v>
      </c>
      <c r="L44">
        <v>186687</v>
      </c>
      <c r="M44">
        <v>179360.96</v>
      </c>
      <c r="N44">
        <v>4059</v>
      </c>
      <c r="O44">
        <v>23212.560000000001</v>
      </c>
      <c r="P44">
        <v>7390.88</v>
      </c>
      <c r="Q44">
        <v>0</v>
      </c>
      <c r="R44">
        <v>15821.69</v>
      </c>
      <c r="S44">
        <v>1597836.58</v>
      </c>
      <c r="T44">
        <v>1597836.58</v>
      </c>
    </row>
    <row r="45" spans="1:20" x14ac:dyDescent="0.25">
      <c r="A45">
        <v>4</v>
      </c>
      <c r="B45">
        <v>3</v>
      </c>
      <c r="C45">
        <v>60</v>
      </c>
      <c r="D45">
        <v>4</v>
      </c>
      <c r="E45">
        <v>10</v>
      </c>
      <c r="F45">
        <v>50</v>
      </c>
      <c r="G45">
        <v>0</v>
      </c>
      <c r="H45">
        <v>200</v>
      </c>
      <c r="I45">
        <v>540.29</v>
      </c>
      <c r="J45">
        <v>23</v>
      </c>
      <c r="K45">
        <v>6013629.9000000004</v>
      </c>
      <c r="L45">
        <v>932060</v>
      </c>
      <c r="M45">
        <v>896769.19</v>
      </c>
      <c r="N45">
        <v>4059</v>
      </c>
      <c r="O45">
        <v>26277.88</v>
      </c>
      <c r="P45">
        <v>10244.370000000001</v>
      </c>
      <c r="Q45">
        <v>0</v>
      </c>
      <c r="R45">
        <v>16033.51</v>
      </c>
      <c r="S45">
        <v>7872795.9699999997</v>
      </c>
      <c r="T45">
        <v>7872795.9699999997</v>
      </c>
    </row>
    <row r="46" spans="1:20" x14ac:dyDescent="0.25">
      <c r="A46">
        <v>5</v>
      </c>
      <c r="B46">
        <v>3</v>
      </c>
      <c r="C46">
        <v>60</v>
      </c>
      <c r="D46">
        <v>4</v>
      </c>
      <c r="E46">
        <v>10</v>
      </c>
      <c r="F46">
        <v>1</v>
      </c>
      <c r="G46">
        <v>0.1</v>
      </c>
      <c r="H46">
        <v>200</v>
      </c>
      <c r="I46">
        <v>2.37</v>
      </c>
      <c r="J46">
        <v>20</v>
      </c>
      <c r="K46">
        <v>116977.49</v>
      </c>
      <c r="L46">
        <v>18173.95</v>
      </c>
      <c r="M46">
        <v>17345.98</v>
      </c>
      <c r="N46">
        <v>3120</v>
      </c>
      <c r="O46">
        <v>20572.68</v>
      </c>
      <c r="P46">
        <v>3057.39</v>
      </c>
      <c r="Q46">
        <v>0</v>
      </c>
      <c r="R46">
        <v>17515.29</v>
      </c>
      <c r="S46">
        <v>176190.09</v>
      </c>
      <c r="T46">
        <v>176190.09</v>
      </c>
    </row>
    <row r="47" spans="1:20" x14ac:dyDescent="0.25">
      <c r="A47">
        <v>6</v>
      </c>
      <c r="B47">
        <v>3</v>
      </c>
      <c r="C47">
        <v>60</v>
      </c>
      <c r="D47">
        <v>4</v>
      </c>
      <c r="E47">
        <v>10</v>
      </c>
      <c r="F47">
        <v>5</v>
      </c>
      <c r="G47">
        <v>0.1</v>
      </c>
      <c r="H47">
        <v>200</v>
      </c>
      <c r="I47">
        <v>59.37</v>
      </c>
      <c r="J47">
        <v>24</v>
      </c>
      <c r="K47">
        <v>572256.57999999996</v>
      </c>
      <c r="L47">
        <v>88671.16</v>
      </c>
      <c r="M47">
        <v>84969.62</v>
      </c>
      <c r="N47">
        <v>4672</v>
      </c>
      <c r="O47">
        <v>25629.759999999998</v>
      </c>
      <c r="P47">
        <v>10213.51</v>
      </c>
      <c r="Q47">
        <v>0</v>
      </c>
      <c r="R47">
        <v>15416.25</v>
      </c>
      <c r="S47">
        <v>776199.11</v>
      </c>
      <c r="T47">
        <v>776199.11</v>
      </c>
    </row>
    <row r="48" spans="1:20" x14ac:dyDescent="0.25">
      <c r="A48">
        <v>7</v>
      </c>
      <c r="B48">
        <v>3</v>
      </c>
      <c r="C48">
        <v>60</v>
      </c>
      <c r="D48">
        <v>4</v>
      </c>
      <c r="E48">
        <v>10</v>
      </c>
      <c r="F48">
        <v>10</v>
      </c>
      <c r="G48">
        <v>0.1</v>
      </c>
      <c r="H48">
        <v>200</v>
      </c>
      <c r="I48">
        <v>237.47</v>
      </c>
      <c r="J48">
        <v>24</v>
      </c>
      <c r="K48">
        <v>1142384.8700000001</v>
      </c>
      <c r="L48">
        <v>177027</v>
      </c>
      <c r="M48">
        <v>169797.15</v>
      </c>
      <c r="N48">
        <v>4672</v>
      </c>
      <c r="O48">
        <v>27290.66</v>
      </c>
      <c r="P48">
        <v>11874.41</v>
      </c>
      <c r="Q48">
        <v>0</v>
      </c>
      <c r="R48">
        <v>15416.25</v>
      </c>
      <c r="S48">
        <v>1521171.68</v>
      </c>
      <c r="T48">
        <v>1521171.68</v>
      </c>
    </row>
    <row r="49" spans="1:20" x14ac:dyDescent="0.25">
      <c r="A49">
        <v>8</v>
      </c>
      <c r="B49">
        <v>3</v>
      </c>
      <c r="C49">
        <v>60</v>
      </c>
      <c r="D49">
        <v>4</v>
      </c>
      <c r="E49">
        <v>10</v>
      </c>
      <c r="F49">
        <v>50</v>
      </c>
      <c r="G49">
        <v>0.1</v>
      </c>
      <c r="H49">
        <v>200</v>
      </c>
      <c r="I49">
        <v>5936.79</v>
      </c>
      <c r="J49">
        <v>24</v>
      </c>
      <c r="K49">
        <v>5708923.9500000002</v>
      </c>
      <c r="L49">
        <v>884693.59</v>
      </c>
      <c r="M49">
        <v>848153.53</v>
      </c>
      <c r="N49">
        <v>4672</v>
      </c>
      <c r="O49">
        <v>29468.71</v>
      </c>
      <c r="P49">
        <v>14052.46</v>
      </c>
      <c r="Q49">
        <v>0</v>
      </c>
      <c r="R49">
        <v>15416.25</v>
      </c>
      <c r="S49">
        <v>7475911.7800000003</v>
      </c>
      <c r="T49">
        <v>7475911.7800000003</v>
      </c>
    </row>
    <row r="50" spans="1:20" x14ac:dyDescent="0.25">
      <c r="A50">
        <v>9</v>
      </c>
      <c r="B50">
        <v>3</v>
      </c>
      <c r="C50">
        <v>60</v>
      </c>
      <c r="D50">
        <v>4</v>
      </c>
      <c r="E50">
        <v>10</v>
      </c>
      <c r="F50">
        <v>1</v>
      </c>
      <c r="G50">
        <v>0.2</v>
      </c>
      <c r="H50">
        <v>200</v>
      </c>
      <c r="I50">
        <v>8.84</v>
      </c>
      <c r="J50">
        <v>23</v>
      </c>
      <c r="K50">
        <v>109088.13</v>
      </c>
      <c r="L50">
        <v>16908.79</v>
      </c>
      <c r="M50">
        <v>16196.2</v>
      </c>
      <c r="N50">
        <v>4059</v>
      </c>
      <c r="O50">
        <v>22628.880000000001</v>
      </c>
      <c r="P50">
        <v>6530.19</v>
      </c>
      <c r="Q50">
        <v>0</v>
      </c>
      <c r="R50">
        <v>16098.69</v>
      </c>
      <c r="S50">
        <v>168880.99</v>
      </c>
      <c r="T50">
        <v>168880.99</v>
      </c>
    </row>
    <row r="51" spans="1:20" x14ac:dyDescent="0.25">
      <c r="A51">
        <v>10</v>
      </c>
      <c r="B51">
        <v>3</v>
      </c>
      <c r="C51">
        <v>60</v>
      </c>
      <c r="D51">
        <v>4</v>
      </c>
      <c r="E51">
        <v>10</v>
      </c>
      <c r="F51">
        <v>5</v>
      </c>
      <c r="G51">
        <v>0.2</v>
      </c>
      <c r="H51">
        <v>200</v>
      </c>
      <c r="I51">
        <v>220.88</v>
      </c>
      <c r="J51">
        <v>24</v>
      </c>
      <c r="K51">
        <v>535451.68000000005</v>
      </c>
      <c r="L51">
        <v>82940.570000000007</v>
      </c>
      <c r="M51">
        <v>79581.899999999994</v>
      </c>
      <c r="N51">
        <v>4672</v>
      </c>
      <c r="O51">
        <v>27305.82</v>
      </c>
      <c r="P51">
        <v>11889.57</v>
      </c>
      <c r="Q51">
        <v>0</v>
      </c>
      <c r="R51">
        <v>15416.25</v>
      </c>
      <c r="S51">
        <v>729951.96</v>
      </c>
      <c r="T51">
        <v>729951.96</v>
      </c>
    </row>
    <row r="52" spans="1:20" x14ac:dyDescent="0.25">
      <c r="A52">
        <v>11</v>
      </c>
      <c r="B52">
        <v>3</v>
      </c>
      <c r="C52">
        <v>60</v>
      </c>
      <c r="D52">
        <v>4</v>
      </c>
      <c r="E52">
        <v>10</v>
      </c>
      <c r="F52">
        <v>10</v>
      </c>
      <c r="G52">
        <v>0.2</v>
      </c>
      <c r="H52">
        <v>200</v>
      </c>
      <c r="I52">
        <v>883.51</v>
      </c>
      <c r="J52">
        <v>24</v>
      </c>
      <c r="K52">
        <v>1070300.52</v>
      </c>
      <c r="L52">
        <v>165781.88</v>
      </c>
      <c r="M52">
        <v>159050.20000000001</v>
      </c>
      <c r="N52">
        <v>4672</v>
      </c>
      <c r="O52">
        <v>27928.62</v>
      </c>
      <c r="P52">
        <v>12512.37</v>
      </c>
      <c r="Q52">
        <v>0</v>
      </c>
      <c r="R52">
        <v>15416.25</v>
      </c>
      <c r="S52">
        <v>1427733.22</v>
      </c>
      <c r="T52">
        <v>1427733.22</v>
      </c>
    </row>
    <row r="53" spans="1:20" x14ac:dyDescent="0.25">
      <c r="A53">
        <v>12</v>
      </c>
      <c r="B53">
        <v>3</v>
      </c>
      <c r="C53">
        <v>60</v>
      </c>
      <c r="D53">
        <v>4</v>
      </c>
      <c r="E53">
        <v>10</v>
      </c>
      <c r="F53">
        <v>50</v>
      </c>
      <c r="G53">
        <v>0.2</v>
      </c>
      <c r="H53">
        <v>200</v>
      </c>
      <c r="I53">
        <v>22087.72</v>
      </c>
      <c r="J53">
        <v>24</v>
      </c>
      <c r="K53">
        <v>5348904.74</v>
      </c>
      <c r="L53">
        <v>842274.06</v>
      </c>
      <c r="M53">
        <v>781127.42</v>
      </c>
      <c r="N53">
        <v>4672</v>
      </c>
      <c r="O53">
        <v>29397.68</v>
      </c>
      <c r="P53">
        <v>13981.43</v>
      </c>
      <c r="Q53">
        <v>0</v>
      </c>
      <c r="R53">
        <v>15416.25</v>
      </c>
      <c r="S53">
        <v>7006375.9000000004</v>
      </c>
      <c r="T53">
        <v>7006375.9000000004</v>
      </c>
    </row>
    <row r="54" spans="1:20" x14ac:dyDescent="0.25">
      <c r="A54">
        <v>13</v>
      </c>
      <c r="B54">
        <v>3</v>
      </c>
      <c r="C54">
        <v>60</v>
      </c>
      <c r="D54">
        <v>4</v>
      </c>
      <c r="E54">
        <v>10</v>
      </c>
      <c r="F54">
        <v>1</v>
      </c>
      <c r="G54">
        <v>0.3</v>
      </c>
      <c r="H54">
        <v>200</v>
      </c>
      <c r="I54">
        <v>19.59</v>
      </c>
      <c r="J54">
        <v>24</v>
      </c>
      <c r="K54">
        <v>101551.7</v>
      </c>
      <c r="L54">
        <v>15728.07</v>
      </c>
      <c r="M54">
        <v>15097.97</v>
      </c>
      <c r="N54">
        <v>4672</v>
      </c>
      <c r="O54">
        <v>23290.61</v>
      </c>
      <c r="P54">
        <v>8007.75</v>
      </c>
      <c r="Q54">
        <v>0</v>
      </c>
      <c r="R54">
        <v>15282.85</v>
      </c>
      <c r="S54">
        <v>160340.35</v>
      </c>
      <c r="T54">
        <v>160340.35</v>
      </c>
    </row>
    <row r="55" spans="1:20" x14ac:dyDescent="0.25">
      <c r="A55">
        <v>14</v>
      </c>
      <c r="B55">
        <v>3</v>
      </c>
      <c r="C55">
        <v>60</v>
      </c>
      <c r="D55">
        <v>4</v>
      </c>
      <c r="E55">
        <v>10</v>
      </c>
      <c r="F55">
        <v>5</v>
      </c>
      <c r="G55">
        <v>0.3</v>
      </c>
      <c r="H55">
        <v>200</v>
      </c>
      <c r="I55">
        <v>489.7</v>
      </c>
      <c r="J55">
        <v>24</v>
      </c>
      <c r="K55">
        <v>499315.86</v>
      </c>
      <c r="L55">
        <v>77304.53</v>
      </c>
      <c r="M55">
        <v>74214.37</v>
      </c>
      <c r="N55">
        <v>4672</v>
      </c>
      <c r="O55">
        <v>27472.13</v>
      </c>
      <c r="P55">
        <v>12114.17</v>
      </c>
      <c r="Q55">
        <v>0</v>
      </c>
      <c r="R55">
        <v>15357.96</v>
      </c>
      <c r="S55">
        <v>682978.9</v>
      </c>
      <c r="T55">
        <v>682978.9</v>
      </c>
    </row>
    <row r="56" spans="1:20" x14ac:dyDescent="0.25">
      <c r="A56">
        <v>15</v>
      </c>
      <c r="B56">
        <v>3</v>
      </c>
      <c r="C56">
        <v>60</v>
      </c>
      <c r="D56">
        <v>4</v>
      </c>
      <c r="E56">
        <v>10</v>
      </c>
      <c r="F56">
        <v>10</v>
      </c>
      <c r="G56">
        <v>0.3</v>
      </c>
      <c r="H56">
        <v>200</v>
      </c>
      <c r="I56">
        <v>1958.78</v>
      </c>
      <c r="J56">
        <v>24</v>
      </c>
      <c r="K56">
        <v>997684.01</v>
      </c>
      <c r="L56">
        <v>157045.94</v>
      </c>
      <c r="M56">
        <v>145702.78</v>
      </c>
      <c r="N56">
        <v>4672</v>
      </c>
      <c r="O56">
        <v>28260.03</v>
      </c>
      <c r="P56">
        <v>12902.07</v>
      </c>
      <c r="Q56">
        <v>0</v>
      </c>
      <c r="R56">
        <v>15357.96</v>
      </c>
      <c r="S56">
        <v>1333364.77</v>
      </c>
      <c r="T56">
        <v>1333364.77</v>
      </c>
    </row>
    <row r="57" spans="1:20" x14ac:dyDescent="0.25">
      <c r="A57">
        <v>16</v>
      </c>
      <c r="B57">
        <v>3</v>
      </c>
      <c r="C57">
        <v>60</v>
      </c>
      <c r="D57">
        <v>4</v>
      </c>
      <c r="E57">
        <v>10</v>
      </c>
      <c r="F57">
        <v>50</v>
      </c>
      <c r="G57">
        <v>0.3</v>
      </c>
      <c r="H57">
        <v>200</v>
      </c>
      <c r="I57">
        <v>48969.62</v>
      </c>
      <c r="J57">
        <v>24</v>
      </c>
      <c r="K57">
        <v>4986795.53</v>
      </c>
      <c r="L57">
        <v>784986.65</v>
      </c>
      <c r="M57">
        <v>728128.03</v>
      </c>
      <c r="N57">
        <v>4672</v>
      </c>
      <c r="O57">
        <v>28945.26</v>
      </c>
      <c r="P57">
        <v>13587.3</v>
      </c>
      <c r="Q57">
        <v>0</v>
      </c>
      <c r="R57">
        <v>15357.96</v>
      </c>
      <c r="S57">
        <v>6533527.46</v>
      </c>
      <c r="T57">
        <v>6533527.46</v>
      </c>
    </row>
    <row r="58" spans="1:20" x14ac:dyDescent="0.25">
      <c r="A58">
        <v>17</v>
      </c>
      <c r="B58">
        <v>3</v>
      </c>
      <c r="C58">
        <v>60</v>
      </c>
      <c r="D58">
        <v>4</v>
      </c>
      <c r="E58">
        <v>10</v>
      </c>
      <c r="F58">
        <v>1</v>
      </c>
      <c r="G58">
        <v>0.4</v>
      </c>
      <c r="H58">
        <v>200</v>
      </c>
      <c r="I58">
        <v>34.65</v>
      </c>
      <c r="J58">
        <v>24</v>
      </c>
      <c r="K58">
        <v>94296.24</v>
      </c>
      <c r="L58">
        <v>14605.79</v>
      </c>
      <c r="M58">
        <v>14019.64</v>
      </c>
      <c r="N58">
        <v>4672</v>
      </c>
      <c r="O58">
        <v>23873.93</v>
      </c>
      <c r="P58">
        <v>8591.08</v>
      </c>
      <c r="Q58">
        <v>0</v>
      </c>
      <c r="R58">
        <v>15282.85</v>
      </c>
      <c r="S58">
        <v>151467.6</v>
      </c>
      <c r="T58">
        <v>151467.6</v>
      </c>
    </row>
    <row r="59" spans="1:20" x14ac:dyDescent="0.25">
      <c r="A59">
        <v>18</v>
      </c>
      <c r="B59">
        <v>3</v>
      </c>
      <c r="C59">
        <v>60</v>
      </c>
      <c r="D59">
        <v>4</v>
      </c>
      <c r="E59">
        <v>10</v>
      </c>
      <c r="F59">
        <v>5</v>
      </c>
      <c r="G59">
        <v>0.4</v>
      </c>
      <c r="H59">
        <v>200</v>
      </c>
      <c r="I59">
        <v>866.23</v>
      </c>
      <c r="J59">
        <v>24</v>
      </c>
      <c r="K59">
        <v>462380.26</v>
      </c>
      <c r="L59">
        <v>72758.039999999994</v>
      </c>
      <c r="M59">
        <v>67549.81</v>
      </c>
      <c r="N59">
        <v>4672</v>
      </c>
      <c r="O59">
        <v>28364.71</v>
      </c>
      <c r="P59">
        <v>13006.75</v>
      </c>
      <c r="Q59">
        <v>0</v>
      </c>
      <c r="R59">
        <v>15357.96</v>
      </c>
      <c r="S59">
        <v>635724.81999999995</v>
      </c>
      <c r="T59">
        <v>635724.81999999995</v>
      </c>
    </row>
    <row r="60" spans="1:20" x14ac:dyDescent="0.25">
      <c r="A60">
        <v>19</v>
      </c>
      <c r="B60">
        <v>3</v>
      </c>
      <c r="C60">
        <v>60</v>
      </c>
      <c r="D60">
        <v>4</v>
      </c>
      <c r="E60">
        <v>10</v>
      </c>
      <c r="F60">
        <v>10</v>
      </c>
      <c r="G60">
        <v>0.4</v>
      </c>
      <c r="H60">
        <v>200</v>
      </c>
      <c r="I60">
        <v>3464.91</v>
      </c>
      <c r="J60">
        <v>24</v>
      </c>
      <c r="K60">
        <v>924760.51</v>
      </c>
      <c r="L60">
        <v>145516.07999999999</v>
      </c>
      <c r="M60">
        <v>135099.62</v>
      </c>
      <c r="N60">
        <v>4672</v>
      </c>
      <c r="O60">
        <v>28364.71</v>
      </c>
      <c r="P60">
        <v>13006.75</v>
      </c>
      <c r="Q60">
        <v>0</v>
      </c>
      <c r="R60">
        <v>15357.96</v>
      </c>
      <c r="S60">
        <v>1238412.92</v>
      </c>
      <c r="T60">
        <v>1238412.92</v>
      </c>
    </row>
    <row r="61" spans="1:20" x14ac:dyDescent="0.25">
      <c r="A61">
        <v>20</v>
      </c>
      <c r="B61">
        <v>3</v>
      </c>
      <c r="C61">
        <v>60</v>
      </c>
      <c r="D61">
        <v>4</v>
      </c>
      <c r="E61">
        <v>10</v>
      </c>
      <c r="F61">
        <v>50</v>
      </c>
      <c r="G61">
        <v>0.4</v>
      </c>
      <c r="H61">
        <v>200</v>
      </c>
      <c r="I61">
        <v>86622.67</v>
      </c>
      <c r="J61">
        <v>24</v>
      </c>
      <c r="K61">
        <v>4620657.24</v>
      </c>
      <c r="L61">
        <v>727098.64</v>
      </c>
      <c r="M61">
        <v>674927.62</v>
      </c>
      <c r="N61">
        <v>4672</v>
      </c>
      <c r="O61">
        <v>29408.74</v>
      </c>
      <c r="P61">
        <v>14165.37</v>
      </c>
      <c r="Q61">
        <v>0</v>
      </c>
      <c r="R61">
        <v>15243.37</v>
      </c>
      <c r="S61">
        <v>6056764.2400000002</v>
      </c>
      <c r="T61">
        <v>6056764.2400000002</v>
      </c>
    </row>
    <row r="62" spans="1:20" x14ac:dyDescent="0.25">
      <c r="A62">
        <v>21</v>
      </c>
      <c r="B62">
        <v>3</v>
      </c>
      <c r="C62">
        <v>60</v>
      </c>
      <c r="D62">
        <v>4</v>
      </c>
      <c r="E62">
        <v>10</v>
      </c>
      <c r="F62">
        <v>1</v>
      </c>
      <c r="G62">
        <v>0.5</v>
      </c>
      <c r="H62">
        <v>200</v>
      </c>
      <c r="I62">
        <v>54</v>
      </c>
      <c r="J62">
        <v>24</v>
      </c>
      <c r="K62">
        <v>87428.26</v>
      </c>
      <c r="L62">
        <v>13536.24</v>
      </c>
      <c r="M62">
        <v>13010.05</v>
      </c>
      <c r="N62">
        <v>4672</v>
      </c>
      <c r="O62">
        <v>23873.93</v>
      </c>
      <c r="P62">
        <v>8591.08</v>
      </c>
      <c r="Q62">
        <v>0</v>
      </c>
      <c r="R62">
        <v>15282.85</v>
      </c>
      <c r="S62">
        <v>142520.48000000001</v>
      </c>
      <c r="T62">
        <v>142520.48000000001</v>
      </c>
    </row>
    <row r="63" spans="1:20" x14ac:dyDescent="0.25">
      <c r="A63">
        <v>22</v>
      </c>
      <c r="B63">
        <v>3</v>
      </c>
      <c r="C63">
        <v>60</v>
      </c>
      <c r="D63">
        <v>4</v>
      </c>
      <c r="E63">
        <v>10</v>
      </c>
      <c r="F63">
        <v>5</v>
      </c>
      <c r="G63">
        <v>0.5</v>
      </c>
      <c r="H63">
        <v>200</v>
      </c>
      <c r="I63">
        <v>1350.01</v>
      </c>
      <c r="J63">
        <v>24</v>
      </c>
      <c r="K63">
        <v>425916.52</v>
      </c>
      <c r="L63">
        <v>66992.17</v>
      </c>
      <c r="M63">
        <v>62262.35</v>
      </c>
      <c r="N63">
        <v>4672</v>
      </c>
      <c r="O63">
        <v>28364.71</v>
      </c>
      <c r="P63">
        <v>13006.75</v>
      </c>
      <c r="Q63">
        <v>0</v>
      </c>
      <c r="R63">
        <v>15357.96</v>
      </c>
      <c r="S63">
        <v>588207.75</v>
      </c>
      <c r="T63">
        <v>588207.75</v>
      </c>
    </row>
    <row r="64" spans="1:20" x14ac:dyDescent="0.25">
      <c r="A64">
        <v>23</v>
      </c>
      <c r="B64">
        <v>3</v>
      </c>
      <c r="C64">
        <v>60</v>
      </c>
      <c r="D64">
        <v>4</v>
      </c>
      <c r="E64">
        <v>10</v>
      </c>
      <c r="F64">
        <v>10</v>
      </c>
      <c r="G64">
        <v>0.5</v>
      </c>
      <c r="H64">
        <v>200</v>
      </c>
      <c r="I64">
        <v>5400.03</v>
      </c>
      <c r="J64">
        <v>24</v>
      </c>
      <c r="K64">
        <v>850915.02</v>
      </c>
      <c r="L64">
        <v>133843.48000000001</v>
      </c>
      <c r="M64">
        <v>124373.92</v>
      </c>
      <c r="N64">
        <v>4672</v>
      </c>
      <c r="O64">
        <v>29408.74</v>
      </c>
      <c r="P64">
        <v>14165.37</v>
      </c>
      <c r="Q64">
        <v>0</v>
      </c>
      <c r="R64">
        <v>15243.37</v>
      </c>
      <c r="S64">
        <v>1143213.1599999999</v>
      </c>
      <c r="T64">
        <v>1143213.1599999999</v>
      </c>
    </row>
    <row r="65" spans="1:20" x14ac:dyDescent="0.25">
      <c r="A65">
        <v>24</v>
      </c>
      <c r="B65">
        <v>3</v>
      </c>
      <c r="C65">
        <v>60</v>
      </c>
      <c r="D65">
        <v>4</v>
      </c>
      <c r="E65">
        <v>10</v>
      </c>
      <c r="F65">
        <v>50</v>
      </c>
      <c r="G65">
        <v>0.5</v>
      </c>
      <c r="H65">
        <v>200</v>
      </c>
      <c r="I65">
        <v>135000.82</v>
      </c>
      <c r="J65">
        <v>24</v>
      </c>
      <c r="K65">
        <v>4254575.08</v>
      </c>
      <c r="L65">
        <v>669217.39</v>
      </c>
      <c r="M65">
        <v>621869.62</v>
      </c>
      <c r="N65">
        <v>4672</v>
      </c>
      <c r="O65">
        <v>29408.74</v>
      </c>
      <c r="P65">
        <v>14165.37</v>
      </c>
      <c r="Q65">
        <v>0</v>
      </c>
      <c r="R65">
        <v>15243.37</v>
      </c>
      <c r="S65">
        <v>5579742.8300000001</v>
      </c>
      <c r="T65">
        <v>5579742.8300000001</v>
      </c>
    </row>
    <row r="66" spans="1:20" x14ac:dyDescent="0.25">
      <c r="A66">
        <v>25</v>
      </c>
      <c r="B66">
        <v>3</v>
      </c>
      <c r="C66">
        <v>60</v>
      </c>
      <c r="D66">
        <v>4</v>
      </c>
      <c r="E66">
        <v>10</v>
      </c>
      <c r="F66">
        <v>1</v>
      </c>
      <c r="G66">
        <v>0.6</v>
      </c>
      <c r="H66">
        <v>200</v>
      </c>
      <c r="I66">
        <v>77.66</v>
      </c>
      <c r="J66">
        <v>24</v>
      </c>
      <c r="K66">
        <v>78846.48</v>
      </c>
      <c r="L66">
        <v>12181.04</v>
      </c>
      <c r="M66">
        <v>11736.88</v>
      </c>
      <c r="N66">
        <v>4672</v>
      </c>
      <c r="O66">
        <v>25916.31</v>
      </c>
      <c r="P66">
        <v>10633.45</v>
      </c>
      <c r="Q66">
        <v>0</v>
      </c>
      <c r="R66">
        <v>15282.85</v>
      </c>
      <c r="S66">
        <v>133352.72</v>
      </c>
      <c r="T66">
        <v>133352.72</v>
      </c>
    </row>
    <row r="67" spans="1:20" x14ac:dyDescent="0.25">
      <c r="A67">
        <v>26</v>
      </c>
      <c r="B67">
        <v>3</v>
      </c>
      <c r="C67">
        <v>60</v>
      </c>
      <c r="D67">
        <v>4</v>
      </c>
      <c r="E67">
        <v>10</v>
      </c>
      <c r="F67">
        <v>5</v>
      </c>
      <c r="G67">
        <v>0.6</v>
      </c>
      <c r="H67">
        <v>200</v>
      </c>
      <c r="I67">
        <v>1941.51</v>
      </c>
      <c r="J67">
        <v>24</v>
      </c>
      <c r="K67">
        <v>389568.47</v>
      </c>
      <c r="L67">
        <v>61246.39</v>
      </c>
      <c r="M67">
        <v>56979</v>
      </c>
      <c r="N67">
        <v>4672</v>
      </c>
      <c r="O67">
        <v>28205.77</v>
      </c>
      <c r="P67">
        <v>12922.92</v>
      </c>
      <c r="Q67">
        <v>0</v>
      </c>
      <c r="R67">
        <v>15282.85</v>
      </c>
      <c r="S67">
        <v>540671.64</v>
      </c>
      <c r="T67">
        <v>540671.64</v>
      </c>
    </row>
    <row r="68" spans="1:20" x14ac:dyDescent="0.25">
      <c r="A68">
        <v>27</v>
      </c>
      <c r="B68">
        <v>3</v>
      </c>
      <c r="C68">
        <v>60</v>
      </c>
      <c r="D68">
        <v>4</v>
      </c>
      <c r="E68">
        <v>10</v>
      </c>
      <c r="F68">
        <v>10</v>
      </c>
      <c r="G68">
        <v>0.6</v>
      </c>
      <c r="H68">
        <v>200</v>
      </c>
      <c r="I68">
        <v>7766.02</v>
      </c>
      <c r="J68">
        <v>24</v>
      </c>
      <c r="K68">
        <v>777711.93</v>
      </c>
      <c r="L68">
        <v>122267.18</v>
      </c>
      <c r="M68">
        <v>113766.14</v>
      </c>
      <c r="N68">
        <v>4672</v>
      </c>
      <c r="O68">
        <v>29408.74</v>
      </c>
      <c r="P68">
        <v>14165.37</v>
      </c>
      <c r="Q68">
        <v>0</v>
      </c>
      <c r="R68">
        <v>15243.37</v>
      </c>
      <c r="S68">
        <v>1047825.99</v>
      </c>
      <c r="T68">
        <v>1047825.99</v>
      </c>
    </row>
    <row r="69" spans="1:20" x14ac:dyDescent="0.25">
      <c r="A69">
        <v>28</v>
      </c>
      <c r="B69">
        <v>3</v>
      </c>
      <c r="C69">
        <v>60</v>
      </c>
      <c r="D69">
        <v>4</v>
      </c>
      <c r="E69">
        <v>10</v>
      </c>
      <c r="F69">
        <v>50</v>
      </c>
      <c r="G69">
        <v>0.6</v>
      </c>
      <c r="H69">
        <v>200</v>
      </c>
      <c r="I69">
        <v>194150.53</v>
      </c>
      <c r="J69">
        <v>24</v>
      </c>
      <c r="K69">
        <v>3888559.64</v>
      </c>
      <c r="L69">
        <v>611335.9</v>
      </c>
      <c r="M69">
        <v>568830.71</v>
      </c>
      <c r="N69">
        <v>4672</v>
      </c>
      <c r="O69">
        <v>29408.74</v>
      </c>
      <c r="P69">
        <v>14165.37</v>
      </c>
      <c r="Q69">
        <v>0</v>
      </c>
      <c r="R69">
        <v>15243.37</v>
      </c>
      <c r="S69">
        <v>5102807</v>
      </c>
      <c r="T69">
        <v>5102807</v>
      </c>
    </row>
    <row r="70" spans="1:20" x14ac:dyDescent="0.25">
      <c r="A70">
        <v>29</v>
      </c>
      <c r="B70">
        <v>3</v>
      </c>
      <c r="C70">
        <v>60</v>
      </c>
      <c r="D70">
        <v>4</v>
      </c>
      <c r="E70">
        <v>10</v>
      </c>
      <c r="F70">
        <v>1</v>
      </c>
      <c r="G70">
        <v>0.7</v>
      </c>
      <c r="H70">
        <v>200</v>
      </c>
      <c r="I70">
        <v>105.64</v>
      </c>
      <c r="J70">
        <v>24</v>
      </c>
      <c r="K70">
        <v>71696.259999999995</v>
      </c>
      <c r="L70">
        <v>11064.9</v>
      </c>
      <c r="M70">
        <v>10684.16</v>
      </c>
      <c r="N70">
        <v>4672</v>
      </c>
      <c r="O70">
        <v>25916.31</v>
      </c>
      <c r="P70">
        <v>10633.45</v>
      </c>
      <c r="Q70">
        <v>0</v>
      </c>
      <c r="R70">
        <v>15282.85</v>
      </c>
      <c r="S70">
        <v>124033.63</v>
      </c>
      <c r="T70">
        <v>124033.63</v>
      </c>
    </row>
    <row r="71" spans="1:20" x14ac:dyDescent="0.25">
      <c r="A71">
        <v>30</v>
      </c>
      <c r="B71">
        <v>3</v>
      </c>
      <c r="C71">
        <v>60</v>
      </c>
      <c r="D71">
        <v>4</v>
      </c>
      <c r="E71">
        <v>10</v>
      </c>
      <c r="F71">
        <v>5</v>
      </c>
      <c r="G71">
        <v>0.7</v>
      </c>
      <c r="H71">
        <v>200</v>
      </c>
      <c r="I71">
        <v>2641.11</v>
      </c>
      <c r="J71">
        <v>24</v>
      </c>
      <c r="K71">
        <v>352598.94</v>
      </c>
      <c r="L71">
        <v>55401.18</v>
      </c>
      <c r="M71">
        <v>51612.04</v>
      </c>
      <c r="N71">
        <v>4672</v>
      </c>
      <c r="O71">
        <v>28669.26</v>
      </c>
      <c r="P71">
        <v>13501</v>
      </c>
      <c r="Q71">
        <v>0</v>
      </c>
      <c r="R71">
        <v>15168.26</v>
      </c>
      <c r="S71">
        <v>492953.42</v>
      </c>
      <c r="T71">
        <v>492953.42</v>
      </c>
    </row>
    <row r="72" spans="1:20" x14ac:dyDescent="0.25">
      <c r="A72">
        <v>31</v>
      </c>
      <c r="B72">
        <v>3</v>
      </c>
      <c r="C72">
        <v>60</v>
      </c>
      <c r="D72">
        <v>4</v>
      </c>
      <c r="E72">
        <v>10</v>
      </c>
      <c r="F72">
        <v>10</v>
      </c>
      <c r="G72">
        <v>0.7</v>
      </c>
      <c r="H72">
        <v>200</v>
      </c>
      <c r="I72">
        <v>10564.45</v>
      </c>
      <c r="J72">
        <v>24</v>
      </c>
      <c r="K72">
        <v>704536.56</v>
      </c>
      <c r="L72">
        <v>110702.02</v>
      </c>
      <c r="M72">
        <v>103136.66</v>
      </c>
      <c r="N72">
        <v>4672</v>
      </c>
      <c r="O72">
        <v>29249.8</v>
      </c>
      <c r="P72">
        <v>14081.55</v>
      </c>
      <c r="Q72">
        <v>0</v>
      </c>
      <c r="R72">
        <v>15168.26</v>
      </c>
      <c r="S72">
        <v>952297.04</v>
      </c>
      <c r="T72">
        <v>952297.04</v>
      </c>
    </row>
    <row r="73" spans="1:20" x14ac:dyDescent="0.25">
      <c r="A73">
        <v>32</v>
      </c>
      <c r="B73">
        <v>3</v>
      </c>
      <c r="C73">
        <v>60</v>
      </c>
      <c r="D73">
        <v>4</v>
      </c>
      <c r="E73">
        <v>10</v>
      </c>
      <c r="F73">
        <v>50</v>
      </c>
      <c r="G73">
        <v>0.7</v>
      </c>
      <c r="H73">
        <v>200</v>
      </c>
      <c r="I73">
        <v>264111.35999999999</v>
      </c>
      <c r="J73">
        <v>24</v>
      </c>
      <c r="K73">
        <v>3522384.33</v>
      </c>
      <c r="L73">
        <v>553453.01</v>
      </c>
      <c r="M73">
        <v>515748.65</v>
      </c>
      <c r="N73">
        <v>4672</v>
      </c>
      <c r="O73">
        <v>29408.74</v>
      </c>
      <c r="P73">
        <v>14165.37</v>
      </c>
      <c r="Q73">
        <v>0</v>
      </c>
      <c r="R73">
        <v>15243.37</v>
      </c>
      <c r="S73">
        <v>4625666.7300000004</v>
      </c>
      <c r="T73">
        <v>4625666.7300000004</v>
      </c>
    </row>
    <row r="74" spans="1:20" x14ac:dyDescent="0.25">
      <c r="A74">
        <v>33</v>
      </c>
      <c r="B74">
        <v>3</v>
      </c>
      <c r="C74">
        <v>60</v>
      </c>
      <c r="D74">
        <v>4</v>
      </c>
      <c r="E74">
        <v>10</v>
      </c>
      <c r="F74">
        <v>1</v>
      </c>
      <c r="G74">
        <v>0.8</v>
      </c>
      <c r="H74">
        <v>200</v>
      </c>
      <c r="I74">
        <v>137.88999999999999</v>
      </c>
      <c r="J74">
        <v>24</v>
      </c>
      <c r="K74">
        <v>64271.13</v>
      </c>
      <c r="L74">
        <v>9909.09</v>
      </c>
      <c r="M74">
        <v>9593.57</v>
      </c>
      <c r="N74">
        <v>4672</v>
      </c>
      <c r="O74">
        <v>26250.37</v>
      </c>
      <c r="P74">
        <v>10967.51</v>
      </c>
      <c r="Q74">
        <v>0</v>
      </c>
      <c r="R74">
        <v>15282.85</v>
      </c>
      <c r="S74">
        <v>114696.16</v>
      </c>
      <c r="T74">
        <v>114696.16</v>
      </c>
    </row>
    <row r="75" spans="1:20" x14ac:dyDescent="0.25">
      <c r="A75">
        <v>34</v>
      </c>
      <c r="B75">
        <v>3</v>
      </c>
      <c r="C75">
        <v>60</v>
      </c>
      <c r="D75">
        <v>4</v>
      </c>
      <c r="E75">
        <v>10</v>
      </c>
      <c r="F75">
        <v>5</v>
      </c>
      <c r="G75">
        <v>0.8</v>
      </c>
      <c r="H75">
        <v>200</v>
      </c>
      <c r="I75">
        <v>3447.14</v>
      </c>
      <c r="J75">
        <v>24</v>
      </c>
      <c r="K75">
        <v>316006.53000000003</v>
      </c>
      <c r="L75">
        <v>49612.57</v>
      </c>
      <c r="M75">
        <v>46310.38</v>
      </c>
      <c r="N75">
        <v>4672</v>
      </c>
      <c r="O75">
        <v>28669.26</v>
      </c>
      <c r="P75">
        <v>13501</v>
      </c>
      <c r="Q75">
        <v>0</v>
      </c>
      <c r="R75">
        <v>15168.26</v>
      </c>
      <c r="S75">
        <v>445270.73</v>
      </c>
      <c r="T75">
        <v>445270.73</v>
      </c>
    </row>
    <row r="76" spans="1:20" x14ac:dyDescent="0.25">
      <c r="A76">
        <v>35</v>
      </c>
      <c r="B76">
        <v>3</v>
      </c>
      <c r="C76">
        <v>60</v>
      </c>
      <c r="D76">
        <v>4</v>
      </c>
      <c r="E76">
        <v>10</v>
      </c>
      <c r="F76">
        <v>10</v>
      </c>
      <c r="G76">
        <v>0.8</v>
      </c>
      <c r="H76">
        <v>200</v>
      </c>
      <c r="I76">
        <v>13788.55</v>
      </c>
      <c r="J76">
        <v>24</v>
      </c>
      <c r="K76">
        <v>631269.94999999995</v>
      </c>
      <c r="L76">
        <v>99112.37</v>
      </c>
      <c r="M76">
        <v>92523.72</v>
      </c>
      <c r="N76">
        <v>4672</v>
      </c>
      <c r="O76">
        <v>29249.8</v>
      </c>
      <c r="P76">
        <v>14081.55</v>
      </c>
      <c r="Q76">
        <v>0</v>
      </c>
      <c r="R76">
        <v>15168.26</v>
      </c>
      <c r="S76">
        <v>856827.84</v>
      </c>
      <c r="T76">
        <v>856827.84</v>
      </c>
    </row>
    <row r="77" spans="1:20" x14ac:dyDescent="0.25">
      <c r="A77">
        <v>36</v>
      </c>
      <c r="B77">
        <v>3</v>
      </c>
      <c r="C77">
        <v>60</v>
      </c>
      <c r="D77">
        <v>4</v>
      </c>
      <c r="E77">
        <v>10</v>
      </c>
      <c r="F77">
        <v>50</v>
      </c>
      <c r="G77">
        <v>0.8</v>
      </c>
      <c r="H77">
        <v>200</v>
      </c>
      <c r="I77">
        <v>344713.71</v>
      </c>
      <c r="J77">
        <v>24</v>
      </c>
      <c r="K77">
        <v>3156349.75</v>
      </c>
      <c r="L77">
        <v>495561.87</v>
      </c>
      <c r="M77">
        <v>462618.58</v>
      </c>
      <c r="N77">
        <v>4672</v>
      </c>
      <c r="O77">
        <v>29249.8</v>
      </c>
      <c r="P77">
        <v>14081.55</v>
      </c>
      <c r="Q77">
        <v>0</v>
      </c>
      <c r="R77">
        <v>15168.26</v>
      </c>
      <c r="S77">
        <v>4148452</v>
      </c>
      <c r="T77">
        <v>4148452</v>
      </c>
    </row>
    <row r="78" spans="1:20" x14ac:dyDescent="0.25">
      <c r="A78">
        <v>37</v>
      </c>
      <c r="B78">
        <v>3</v>
      </c>
      <c r="C78">
        <v>60</v>
      </c>
      <c r="D78">
        <v>4</v>
      </c>
      <c r="E78">
        <v>10</v>
      </c>
      <c r="F78">
        <v>1</v>
      </c>
      <c r="G78">
        <v>0.9</v>
      </c>
      <c r="H78">
        <v>200</v>
      </c>
      <c r="I78">
        <v>174.47</v>
      </c>
      <c r="J78">
        <v>24</v>
      </c>
      <c r="K78">
        <v>57086.239999999998</v>
      </c>
      <c r="L78">
        <v>8787.8700000000008</v>
      </c>
      <c r="M78">
        <v>8535.65</v>
      </c>
      <c r="N78">
        <v>4672</v>
      </c>
      <c r="O78">
        <v>26250.37</v>
      </c>
      <c r="P78">
        <v>10967.51</v>
      </c>
      <c r="Q78">
        <v>0</v>
      </c>
      <c r="R78">
        <v>15282.85</v>
      </c>
      <c r="S78">
        <v>105332.13</v>
      </c>
      <c r="T78">
        <v>105332.13</v>
      </c>
    </row>
    <row r="79" spans="1:20" x14ac:dyDescent="0.25">
      <c r="A79">
        <v>38</v>
      </c>
      <c r="B79">
        <v>3</v>
      </c>
      <c r="C79">
        <v>60</v>
      </c>
      <c r="D79">
        <v>4</v>
      </c>
      <c r="E79">
        <v>10</v>
      </c>
      <c r="F79">
        <v>5</v>
      </c>
      <c r="G79">
        <v>0.9</v>
      </c>
      <c r="H79">
        <v>200</v>
      </c>
      <c r="I79">
        <v>4361.79</v>
      </c>
      <c r="J79">
        <v>24</v>
      </c>
      <c r="K79">
        <v>279395.48</v>
      </c>
      <c r="L79">
        <v>43820.76</v>
      </c>
      <c r="M79">
        <v>41006.44</v>
      </c>
      <c r="N79">
        <v>4672</v>
      </c>
      <c r="O79">
        <v>28669.26</v>
      </c>
      <c r="P79">
        <v>13501</v>
      </c>
      <c r="Q79">
        <v>0</v>
      </c>
      <c r="R79">
        <v>15168.26</v>
      </c>
      <c r="S79">
        <v>397563.94</v>
      </c>
      <c r="T79">
        <v>397563.94</v>
      </c>
    </row>
    <row r="80" spans="1:20" x14ac:dyDescent="0.25">
      <c r="A80">
        <v>39</v>
      </c>
      <c r="B80">
        <v>3</v>
      </c>
      <c r="C80">
        <v>60</v>
      </c>
      <c r="D80">
        <v>4</v>
      </c>
      <c r="E80">
        <v>10</v>
      </c>
      <c r="F80">
        <v>10</v>
      </c>
      <c r="G80">
        <v>0.9</v>
      </c>
      <c r="H80">
        <v>200</v>
      </c>
      <c r="I80">
        <v>17447.169999999998</v>
      </c>
      <c r="J80">
        <v>24</v>
      </c>
      <c r="K80">
        <v>557945.5</v>
      </c>
      <c r="L80">
        <v>87513.23</v>
      </c>
      <c r="M80">
        <v>81903.67</v>
      </c>
      <c r="N80">
        <v>4672</v>
      </c>
      <c r="O80">
        <v>29249.8</v>
      </c>
      <c r="P80">
        <v>14081.55</v>
      </c>
      <c r="Q80">
        <v>0</v>
      </c>
      <c r="R80">
        <v>15168.26</v>
      </c>
      <c r="S80">
        <v>761284.21</v>
      </c>
      <c r="T80">
        <v>761284.21</v>
      </c>
    </row>
    <row r="81" spans="1:20" x14ac:dyDescent="0.25">
      <c r="A81">
        <v>40</v>
      </c>
      <c r="B81">
        <v>3</v>
      </c>
      <c r="C81">
        <v>60</v>
      </c>
      <c r="D81">
        <v>4</v>
      </c>
      <c r="E81">
        <v>10</v>
      </c>
      <c r="F81">
        <v>50</v>
      </c>
      <c r="G81">
        <v>0.9</v>
      </c>
      <c r="H81">
        <v>200</v>
      </c>
      <c r="I81">
        <v>436179.22</v>
      </c>
      <c r="J81">
        <v>24</v>
      </c>
      <c r="K81">
        <v>2789611.19</v>
      </c>
      <c r="L81">
        <v>437544.62</v>
      </c>
      <c r="M81">
        <v>409480.62</v>
      </c>
      <c r="N81">
        <v>4672</v>
      </c>
      <c r="O81">
        <v>29317.33</v>
      </c>
      <c r="P81">
        <v>14281.9</v>
      </c>
      <c r="Q81">
        <v>0</v>
      </c>
      <c r="R81">
        <v>15035.43</v>
      </c>
      <c r="S81">
        <v>3670625.76</v>
      </c>
      <c r="T81">
        <v>3670625.76</v>
      </c>
    </row>
    <row r="82" spans="1:20" x14ac:dyDescent="0.25">
      <c r="A82">
        <v>1</v>
      </c>
      <c r="B82">
        <v>3</v>
      </c>
      <c r="C82">
        <v>60</v>
      </c>
      <c r="D82">
        <v>4</v>
      </c>
      <c r="E82">
        <v>10</v>
      </c>
      <c r="F82">
        <v>1</v>
      </c>
      <c r="G82">
        <v>0</v>
      </c>
      <c r="H82">
        <v>300</v>
      </c>
      <c r="I82">
        <v>0.24</v>
      </c>
      <c r="J82">
        <v>17</v>
      </c>
      <c r="K82">
        <v>124496.75</v>
      </c>
      <c r="L82">
        <v>18814</v>
      </c>
      <c r="M82">
        <v>18424.52</v>
      </c>
      <c r="N82">
        <v>1460</v>
      </c>
      <c r="O82">
        <v>21068.54</v>
      </c>
      <c r="P82">
        <v>2171.8200000000002</v>
      </c>
      <c r="Q82">
        <v>0</v>
      </c>
      <c r="R82">
        <v>18896.72</v>
      </c>
      <c r="S82">
        <v>184263.81</v>
      </c>
      <c r="T82">
        <v>184263.81</v>
      </c>
    </row>
    <row r="83" spans="1:20" x14ac:dyDescent="0.25">
      <c r="A83">
        <v>2</v>
      </c>
      <c r="B83">
        <v>3</v>
      </c>
      <c r="C83">
        <v>60</v>
      </c>
      <c r="D83">
        <v>4</v>
      </c>
      <c r="E83">
        <v>10</v>
      </c>
      <c r="F83">
        <v>5</v>
      </c>
      <c r="G83">
        <v>0</v>
      </c>
      <c r="H83">
        <v>300</v>
      </c>
      <c r="I83">
        <v>5.99</v>
      </c>
      <c r="J83">
        <v>18</v>
      </c>
      <c r="K83">
        <v>617578.31000000006</v>
      </c>
      <c r="L83">
        <v>93344.5</v>
      </c>
      <c r="M83">
        <v>91785.62</v>
      </c>
      <c r="N83">
        <v>1803</v>
      </c>
      <c r="O83">
        <v>23791.54</v>
      </c>
      <c r="P83">
        <v>4969.91</v>
      </c>
      <c r="Q83">
        <v>0</v>
      </c>
      <c r="R83">
        <v>18821.63</v>
      </c>
      <c r="S83">
        <v>828302.96</v>
      </c>
      <c r="T83">
        <v>828302.96</v>
      </c>
    </row>
    <row r="84" spans="1:20" x14ac:dyDescent="0.25">
      <c r="A84">
        <v>3</v>
      </c>
      <c r="B84">
        <v>3</v>
      </c>
      <c r="C84">
        <v>60</v>
      </c>
      <c r="D84">
        <v>4</v>
      </c>
      <c r="E84">
        <v>10</v>
      </c>
      <c r="F84">
        <v>10</v>
      </c>
      <c r="G84">
        <v>0</v>
      </c>
      <c r="H84">
        <v>300</v>
      </c>
      <c r="I84">
        <v>23.95</v>
      </c>
      <c r="J84">
        <v>18</v>
      </c>
      <c r="K84">
        <v>1233250.25</v>
      </c>
      <c r="L84">
        <v>186424</v>
      </c>
      <c r="M84">
        <v>183458.66</v>
      </c>
      <c r="N84">
        <v>1803</v>
      </c>
      <c r="O84">
        <v>25246.69</v>
      </c>
      <c r="P84">
        <v>6451.11</v>
      </c>
      <c r="Q84">
        <v>0</v>
      </c>
      <c r="R84">
        <v>18795.57</v>
      </c>
      <c r="S84">
        <v>1630182.59</v>
      </c>
      <c r="T84">
        <v>1630182.59</v>
      </c>
    </row>
    <row r="85" spans="1:20" x14ac:dyDescent="0.25">
      <c r="A85">
        <v>4</v>
      </c>
      <c r="B85">
        <v>3</v>
      </c>
      <c r="C85">
        <v>60</v>
      </c>
      <c r="D85">
        <v>4</v>
      </c>
      <c r="E85">
        <v>10</v>
      </c>
      <c r="F85">
        <v>50</v>
      </c>
      <c r="G85">
        <v>0</v>
      </c>
      <c r="H85">
        <v>300</v>
      </c>
      <c r="I85">
        <v>598.80999999999995</v>
      </c>
      <c r="J85">
        <v>21</v>
      </c>
      <c r="K85">
        <v>6156857.0499999998</v>
      </c>
      <c r="L85">
        <v>915105</v>
      </c>
      <c r="M85">
        <v>929650.14</v>
      </c>
      <c r="N85">
        <v>3315</v>
      </c>
      <c r="O85">
        <v>28305.1</v>
      </c>
      <c r="P85">
        <v>11439.03</v>
      </c>
      <c r="Q85">
        <v>0</v>
      </c>
      <c r="R85">
        <v>16866.07</v>
      </c>
      <c r="S85">
        <v>8033232.29</v>
      </c>
      <c r="T85">
        <v>8033232.29</v>
      </c>
    </row>
    <row r="86" spans="1:20" x14ac:dyDescent="0.25">
      <c r="A86">
        <v>5</v>
      </c>
      <c r="B86">
        <v>3</v>
      </c>
      <c r="C86">
        <v>60</v>
      </c>
      <c r="D86">
        <v>4</v>
      </c>
      <c r="E86">
        <v>10</v>
      </c>
      <c r="F86">
        <v>1</v>
      </c>
      <c r="G86">
        <v>0.1</v>
      </c>
      <c r="H86">
        <v>300</v>
      </c>
      <c r="I86">
        <v>2.5099999999999998</v>
      </c>
      <c r="J86">
        <v>18</v>
      </c>
      <c r="K86">
        <v>119542.65</v>
      </c>
      <c r="L86">
        <v>18063.07</v>
      </c>
      <c r="M86">
        <v>17697.759999999998</v>
      </c>
      <c r="N86">
        <v>1803</v>
      </c>
      <c r="O86">
        <v>22060.68</v>
      </c>
      <c r="P86">
        <v>2957.21</v>
      </c>
      <c r="Q86">
        <v>0</v>
      </c>
      <c r="R86">
        <v>19103.47</v>
      </c>
      <c r="S86">
        <v>179167.17</v>
      </c>
      <c r="T86">
        <v>179167.17</v>
      </c>
    </row>
    <row r="87" spans="1:20" x14ac:dyDescent="0.25">
      <c r="A87">
        <v>6</v>
      </c>
      <c r="B87">
        <v>3</v>
      </c>
      <c r="C87">
        <v>60</v>
      </c>
      <c r="D87">
        <v>4</v>
      </c>
      <c r="E87">
        <v>10</v>
      </c>
      <c r="F87">
        <v>5</v>
      </c>
      <c r="G87">
        <v>0.1</v>
      </c>
      <c r="H87">
        <v>300</v>
      </c>
      <c r="I87">
        <v>62.64</v>
      </c>
      <c r="J87">
        <v>21</v>
      </c>
      <c r="K87">
        <v>588501.47</v>
      </c>
      <c r="L87">
        <v>88934.8</v>
      </c>
      <c r="M87">
        <v>87383.56</v>
      </c>
      <c r="N87">
        <v>3315</v>
      </c>
      <c r="O87">
        <v>24443.35</v>
      </c>
      <c r="P87">
        <v>7264.98</v>
      </c>
      <c r="Q87">
        <v>0</v>
      </c>
      <c r="R87">
        <v>17178.37</v>
      </c>
      <c r="S87">
        <v>792578.18</v>
      </c>
      <c r="T87">
        <v>792578.18</v>
      </c>
    </row>
    <row r="88" spans="1:20" x14ac:dyDescent="0.25">
      <c r="A88">
        <v>7</v>
      </c>
      <c r="B88">
        <v>3</v>
      </c>
      <c r="C88">
        <v>60</v>
      </c>
      <c r="D88">
        <v>4</v>
      </c>
      <c r="E88">
        <v>10</v>
      </c>
      <c r="F88">
        <v>10</v>
      </c>
      <c r="G88">
        <v>0.1</v>
      </c>
      <c r="H88">
        <v>300</v>
      </c>
      <c r="I88">
        <v>250.54</v>
      </c>
      <c r="J88">
        <v>23</v>
      </c>
      <c r="K88">
        <v>1173379.33</v>
      </c>
      <c r="L88">
        <v>177312.55</v>
      </c>
      <c r="M88">
        <v>173834.37</v>
      </c>
      <c r="N88">
        <v>4001</v>
      </c>
      <c r="O88">
        <v>27070.959999999999</v>
      </c>
      <c r="P88">
        <v>10345.06</v>
      </c>
      <c r="Q88">
        <v>0</v>
      </c>
      <c r="R88">
        <v>16725.900000000001</v>
      </c>
      <c r="S88">
        <v>1555598.21</v>
      </c>
      <c r="T88">
        <v>1555598.21</v>
      </c>
    </row>
    <row r="89" spans="1:20" x14ac:dyDescent="0.25">
      <c r="A89">
        <v>8</v>
      </c>
      <c r="B89">
        <v>3</v>
      </c>
      <c r="C89">
        <v>60</v>
      </c>
      <c r="D89">
        <v>4</v>
      </c>
      <c r="E89">
        <v>10</v>
      </c>
      <c r="F89">
        <v>50</v>
      </c>
      <c r="G89">
        <v>0.1</v>
      </c>
      <c r="H89">
        <v>300</v>
      </c>
      <c r="I89">
        <v>6263.58</v>
      </c>
      <c r="J89">
        <v>23</v>
      </c>
      <c r="K89">
        <v>5859727.1399999997</v>
      </c>
      <c r="L89">
        <v>885437.37</v>
      </c>
      <c r="M89">
        <v>868498.95</v>
      </c>
      <c r="N89">
        <v>4001</v>
      </c>
      <c r="O89">
        <v>29897.65</v>
      </c>
      <c r="P89">
        <v>13171.75</v>
      </c>
      <c r="Q89">
        <v>0</v>
      </c>
      <c r="R89">
        <v>16725.900000000001</v>
      </c>
      <c r="S89">
        <v>7647562.0999999996</v>
      </c>
      <c r="T89">
        <v>7647562.0999999996</v>
      </c>
    </row>
    <row r="90" spans="1:20" x14ac:dyDescent="0.25">
      <c r="A90">
        <v>9</v>
      </c>
      <c r="B90">
        <v>3</v>
      </c>
      <c r="C90">
        <v>60</v>
      </c>
      <c r="D90">
        <v>4</v>
      </c>
      <c r="E90">
        <v>10</v>
      </c>
      <c r="F90">
        <v>1</v>
      </c>
      <c r="G90">
        <v>0.2</v>
      </c>
      <c r="H90">
        <v>300</v>
      </c>
      <c r="I90">
        <v>9.1</v>
      </c>
      <c r="J90">
        <v>21</v>
      </c>
      <c r="K90">
        <v>111744.4</v>
      </c>
      <c r="L90">
        <v>16885.150000000001</v>
      </c>
      <c r="M90">
        <v>16581.02</v>
      </c>
      <c r="N90">
        <v>3315</v>
      </c>
      <c r="O90">
        <v>23295.33</v>
      </c>
      <c r="P90">
        <v>6143.01</v>
      </c>
      <c r="Q90">
        <v>0</v>
      </c>
      <c r="R90">
        <v>17152.32</v>
      </c>
      <c r="S90">
        <v>171820.9</v>
      </c>
      <c r="T90">
        <v>171820.9</v>
      </c>
    </row>
    <row r="91" spans="1:20" x14ac:dyDescent="0.25">
      <c r="A91">
        <v>10</v>
      </c>
      <c r="B91">
        <v>3</v>
      </c>
      <c r="C91">
        <v>60</v>
      </c>
      <c r="D91">
        <v>4</v>
      </c>
      <c r="E91">
        <v>10</v>
      </c>
      <c r="F91">
        <v>5</v>
      </c>
      <c r="G91">
        <v>0.2</v>
      </c>
      <c r="H91">
        <v>300</v>
      </c>
      <c r="I91">
        <v>227.44</v>
      </c>
      <c r="J91">
        <v>23</v>
      </c>
      <c r="K91">
        <v>549240.66</v>
      </c>
      <c r="L91">
        <v>82936.02</v>
      </c>
      <c r="M91">
        <v>81399.740000000005</v>
      </c>
      <c r="N91">
        <v>4001</v>
      </c>
      <c r="O91">
        <v>28347.7</v>
      </c>
      <c r="P91">
        <v>11621.8</v>
      </c>
      <c r="Q91">
        <v>0</v>
      </c>
      <c r="R91">
        <v>16725.900000000001</v>
      </c>
      <c r="S91">
        <v>745925.12</v>
      </c>
      <c r="T91">
        <v>745925.12</v>
      </c>
    </row>
    <row r="92" spans="1:20" x14ac:dyDescent="0.25">
      <c r="A92">
        <v>11</v>
      </c>
      <c r="B92">
        <v>3</v>
      </c>
      <c r="C92">
        <v>60</v>
      </c>
      <c r="D92">
        <v>4</v>
      </c>
      <c r="E92">
        <v>10</v>
      </c>
      <c r="F92">
        <v>10</v>
      </c>
      <c r="G92">
        <v>0.2</v>
      </c>
      <c r="H92">
        <v>300</v>
      </c>
      <c r="I92">
        <v>909.77</v>
      </c>
      <c r="J92">
        <v>24</v>
      </c>
      <c r="K92">
        <v>1097660.19</v>
      </c>
      <c r="L92">
        <v>165749.34</v>
      </c>
      <c r="M92">
        <v>162698.1</v>
      </c>
      <c r="N92">
        <v>4344</v>
      </c>
      <c r="O92">
        <v>28953.08</v>
      </c>
      <c r="P92">
        <v>12662.13</v>
      </c>
      <c r="Q92">
        <v>0</v>
      </c>
      <c r="R92">
        <v>16290.95</v>
      </c>
      <c r="S92">
        <v>1459404.71</v>
      </c>
      <c r="T92">
        <v>1459404.71</v>
      </c>
    </row>
    <row r="93" spans="1:20" x14ac:dyDescent="0.25">
      <c r="A93">
        <v>12</v>
      </c>
      <c r="B93">
        <v>3</v>
      </c>
      <c r="C93">
        <v>60</v>
      </c>
      <c r="D93">
        <v>4</v>
      </c>
      <c r="E93">
        <v>10</v>
      </c>
      <c r="F93">
        <v>50</v>
      </c>
      <c r="G93">
        <v>0.2</v>
      </c>
      <c r="H93">
        <v>300</v>
      </c>
      <c r="I93">
        <v>22744.3</v>
      </c>
      <c r="J93">
        <v>24</v>
      </c>
      <c r="K93">
        <v>5486217.2000000002</v>
      </c>
      <c r="L93">
        <v>828467.36</v>
      </c>
      <c r="M93">
        <v>813215.31</v>
      </c>
      <c r="N93">
        <v>4344</v>
      </c>
      <c r="O93">
        <v>29872.6</v>
      </c>
      <c r="P93">
        <v>13581.65</v>
      </c>
      <c r="Q93">
        <v>0</v>
      </c>
      <c r="R93">
        <v>16290.95</v>
      </c>
      <c r="S93">
        <v>7162116.46</v>
      </c>
      <c r="T93">
        <v>7162116.46</v>
      </c>
    </row>
    <row r="94" spans="1:20" x14ac:dyDescent="0.25">
      <c r="A94">
        <v>13</v>
      </c>
      <c r="B94">
        <v>3</v>
      </c>
      <c r="C94">
        <v>60</v>
      </c>
      <c r="D94">
        <v>4</v>
      </c>
      <c r="E94">
        <v>10</v>
      </c>
      <c r="F94">
        <v>1</v>
      </c>
      <c r="G94">
        <v>0.3</v>
      </c>
      <c r="H94">
        <v>300</v>
      </c>
      <c r="I94">
        <v>20.010000000000002</v>
      </c>
      <c r="J94">
        <v>21</v>
      </c>
      <c r="K94">
        <v>104725.43</v>
      </c>
      <c r="L94">
        <v>15811.11</v>
      </c>
      <c r="M94">
        <v>15562.08</v>
      </c>
      <c r="N94">
        <v>3315</v>
      </c>
      <c r="O94">
        <v>24041.54</v>
      </c>
      <c r="P94">
        <v>6889.23</v>
      </c>
      <c r="Q94">
        <v>0</v>
      </c>
      <c r="R94">
        <v>17152.32</v>
      </c>
      <c r="S94">
        <v>163455.17000000001</v>
      </c>
      <c r="T94">
        <v>163455.17000000001</v>
      </c>
    </row>
    <row r="95" spans="1:20" x14ac:dyDescent="0.25">
      <c r="A95">
        <v>14</v>
      </c>
      <c r="B95">
        <v>3</v>
      </c>
      <c r="C95">
        <v>60</v>
      </c>
      <c r="D95">
        <v>4</v>
      </c>
      <c r="E95">
        <v>10</v>
      </c>
      <c r="F95">
        <v>5</v>
      </c>
      <c r="G95">
        <v>0.3</v>
      </c>
      <c r="H95">
        <v>300</v>
      </c>
      <c r="I95">
        <v>500.23</v>
      </c>
      <c r="J95">
        <v>23</v>
      </c>
      <c r="K95">
        <v>512201.43</v>
      </c>
      <c r="L95">
        <v>77287.16</v>
      </c>
      <c r="M95">
        <v>75967.62</v>
      </c>
      <c r="N95">
        <v>4001</v>
      </c>
      <c r="O95">
        <v>28141.82</v>
      </c>
      <c r="P95">
        <v>11475.04</v>
      </c>
      <c r="Q95">
        <v>0</v>
      </c>
      <c r="R95">
        <v>16666.78</v>
      </c>
      <c r="S95">
        <v>697599.03</v>
      </c>
      <c r="T95">
        <v>697599.03</v>
      </c>
    </row>
    <row r="96" spans="1:20" x14ac:dyDescent="0.25">
      <c r="A96">
        <v>15</v>
      </c>
      <c r="B96">
        <v>3</v>
      </c>
      <c r="C96">
        <v>60</v>
      </c>
      <c r="D96">
        <v>4</v>
      </c>
      <c r="E96">
        <v>10</v>
      </c>
      <c r="F96">
        <v>10</v>
      </c>
      <c r="G96">
        <v>0.3</v>
      </c>
      <c r="H96">
        <v>300</v>
      </c>
      <c r="I96">
        <v>2000.92</v>
      </c>
      <c r="J96">
        <v>24</v>
      </c>
      <c r="K96">
        <v>1022938.44</v>
      </c>
      <c r="L96">
        <v>154350.06</v>
      </c>
      <c r="M96">
        <v>151759.63</v>
      </c>
      <c r="N96">
        <v>4344</v>
      </c>
      <c r="O96">
        <v>28953.08</v>
      </c>
      <c r="P96">
        <v>12662.13</v>
      </c>
      <c r="Q96">
        <v>0</v>
      </c>
      <c r="R96">
        <v>16290.95</v>
      </c>
      <c r="S96">
        <v>1362345.21</v>
      </c>
      <c r="T96">
        <v>1362345.21</v>
      </c>
    </row>
    <row r="97" spans="1:20" x14ac:dyDescent="0.25">
      <c r="A97">
        <v>16</v>
      </c>
      <c r="B97">
        <v>3</v>
      </c>
      <c r="C97">
        <v>60</v>
      </c>
      <c r="D97">
        <v>4</v>
      </c>
      <c r="E97">
        <v>10</v>
      </c>
      <c r="F97">
        <v>50</v>
      </c>
      <c r="G97">
        <v>0.3</v>
      </c>
      <c r="H97">
        <v>300</v>
      </c>
      <c r="I97">
        <v>50023.11</v>
      </c>
      <c r="J97">
        <v>24</v>
      </c>
      <c r="K97">
        <v>5111030.41</v>
      </c>
      <c r="L97">
        <v>771237.09</v>
      </c>
      <c r="M97">
        <v>758360.75</v>
      </c>
      <c r="N97">
        <v>4344</v>
      </c>
      <c r="O97">
        <v>30204.07</v>
      </c>
      <c r="P97">
        <v>13913.11</v>
      </c>
      <c r="Q97">
        <v>0</v>
      </c>
      <c r="R97">
        <v>16290.95</v>
      </c>
      <c r="S97">
        <v>6675176.3099999996</v>
      </c>
      <c r="T97">
        <v>6675176.3099999996</v>
      </c>
    </row>
    <row r="98" spans="1:20" x14ac:dyDescent="0.25">
      <c r="A98">
        <v>17</v>
      </c>
      <c r="B98">
        <v>3</v>
      </c>
      <c r="C98">
        <v>60</v>
      </c>
      <c r="D98">
        <v>4</v>
      </c>
      <c r="E98">
        <v>10</v>
      </c>
      <c r="F98">
        <v>1</v>
      </c>
      <c r="G98">
        <v>0.4</v>
      </c>
      <c r="H98">
        <v>300</v>
      </c>
      <c r="I98">
        <v>35.25</v>
      </c>
      <c r="J98">
        <v>22</v>
      </c>
      <c r="K98">
        <v>96414.18</v>
      </c>
      <c r="L98">
        <v>14532.57</v>
      </c>
      <c r="M98">
        <v>14321.46</v>
      </c>
      <c r="N98">
        <v>3658</v>
      </c>
      <c r="O98">
        <v>25731.01</v>
      </c>
      <c r="P98">
        <v>8947.36</v>
      </c>
      <c r="Q98">
        <v>0</v>
      </c>
      <c r="R98">
        <v>16783.650000000001</v>
      </c>
      <c r="S98">
        <v>154657.22</v>
      </c>
      <c r="T98">
        <v>154657.22</v>
      </c>
    </row>
    <row r="99" spans="1:20" x14ac:dyDescent="0.25">
      <c r="A99">
        <v>18</v>
      </c>
      <c r="B99">
        <v>3</v>
      </c>
      <c r="C99">
        <v>60</v>
      </c>
      <c r="D99">
        <v>4</v>
      </c>
      <c r="E99">
        <v>10</v>
      </c>
      <c r="F99">
        <v>5</v>
      </c>
      <c r="G99">
        <v>0.4</v>
      </c>
      <c r="H99">
        <v>300</v>
      </c>
      <c r="I99">
        <v>881.37</v>
      </c>
      <c r="J99">
        <v>23</v>
      </c>
      <c r="K99">
        <v>474614.44</v>
      </c>
      <c r="L99">
        <v>71549.94</v>
      </c>
      <c r="M99">
        <v>70429.399999999994</v>
      </c>
      <c r="N99">
        <v>4001</v>
      </c>
      <c r="O99">
        <v>28348.83</v>
      </c>
      <c r="P99">
        <v>11719.93</v>
      </c>
      <c r="Q99">
        <v>0</v>
      </c>
      <c r="R99">
        <v>16628.91</v>
      </c>
      <c r="S99">
        <v>648943.61</v>
      </c>
      <c r="T99">
        <v>648943.61</v>
      </c>
    </row>
    <row r="100" spans="1:20" x14ac:dyDescent="0.25">
      <c r="A100">
        <v>19</v>
      </c>
      <c r="B100">
        <v>3</v>
      </c>
      <c r="C100">
        <v>60</v>
      </c>
      <c r="D100">
        <v>4</v>
      </c>
      <c r="E100">
        <v>10</v>
      </c>
      <c r="F100">
        <v>10</v>
      </c>
      <c r="G100">
        <v>0.4</v>
      </c>
      <c r="H100">
        <v>300</v>
      </c>
      <c r="I100">
        <v>3525.49</v>
      </c>
      <c r="J100">
        <v>23</v>
      </c>
      <c r="K100">
        <v>947452.44</v>
      </c>
      <c r="L100">
        <v>142851.26999999999</v>
      </c>
      <c r="M100">
        <v>140658.34</v>
      </c>
      <c r="N100">
        <v>4001</v>
      </c>
      <c r="O100">
        <v>29891.4</v>
      </c>
      <c r="P100">
        <v>13262.49</v>
      </c>
      <c r="Q100">
        <v>0</v>
      </c>
      <c r="R100">
        <v>16628.91</v>
      </c>
      <c r="S100">
        <v>1264854.46</v>
      </c>
      <c r="T100">
        <v>1264854.46</v>
      </c>
    </row>
    <row r="101" spans="1:20" x14ac:dyDescent="0.25">
      <c r="A101">
        <v>20</v>
      </c>
      <c r="B101">
        <v>3</v>
      </c>
      <c r="C101">
        <v>60</v>
      </c>
      <c r="D101">
        <v>4</v>
      </c>
      <c r="E101">
        <v>10</v>
      </c>
      <c r="F101">
        <v>50</v>
      </c>
      <c r="G101">
        <v>0.4</v>
      </c>
      <c r="H101">
        <v>300</v>
      </c>
      <c r="I101">
        <v>88137.18</v>
      </c>
      <c r="J101">
        <v>24</v>
      </c>
      <c r="K101">
        <v>4735435.34</v>
      </c>
      <c r="L101">
        <v>713952.67</v>
      </c>
      <c r="M101">
        <v>703213.08</v>
      </c>
      <c r="N101">
        <v>4344</v>
      </c>
      <c r="O101">
        <v>30084.11</v>
      </c>
      <c r="P101">
        <v>13793.16</v>
      </c>
      <c r="Q101">
        <v>0</v>
      </c>
      <c r="R101">
        <v>16290.95</v>
      </c>
      <c r="S101">
        <v>6187029.2000000002</v>
      </c>
      <c r="T101">
        <v>6187029.2000000002</v>
      </c>
    </row>
    <row r="102" spans="1:20" x14ac:dyDescent="0.25">
      <c r="A102">
        <v>21</v>
      </c>
      <c r="B102">
        <v>3</v>
      </c>
      <c r="C102">
        <v>60</v>
      </c>
      <c r="D102">
        <v>4</v>
      </c>
      <c r="E102">
        <v>10</v>
      </c>
      <c r="F102">
        <v>1</v>
      </c>
      <c r="G102">
        <v>0.5</v>
      </c>
      <c r="H102">
        <v>300</v>
      </c>
      <c r="I102">
        <v>54.82</v>
      </c>
      <c r="J102">
        <v>22</v>
      </c>
      <c r="K102">
        <v>88845.41</v>
      </c>
      <c r="L102">
        <v>13383.25</v>
      </c>
      <c r="M102">
        <v>13211.74</v>
      </c>
      <c r="N102">
        <v>3658</v>
      </c>
      <c r="O102">
        <v>26244.81</v>
      </c>
      <c r="P102">
        <v>9206.49</v>
      </c>
      <c r="Q102">
        <v>0</v>
      </c>
      <c r="R102">
        <v>17038.330000000002</v>
      </c>
      <c r="S102">
        <v>145343.21</v>
      </c>
      <c r="T102">
        <v>145343.21</v>
      </c>
    </row>
    <row r="103" spans="1:20" x14ac:dyDescent="0.25">
      <c r="A103">
        <v>22</v>
      </c>
      <c r="B103">
        <v>3</v>
      </c>
      <c r="C103">
        <v>60</v>
      </c>
      <c r="D103">
        <v>4</v>
      </c>
      <c r="E103">
        <v>10</v>
      </c>
      <c r="F103">
        <v>5</v>
      </c>
      <c r="G103">
        <v>0.5</v>
      </c>
      <c r="H103">
        <v>300</v>
      </c>
      <c r="I103">
        <v>1370.43</v>
      </c>
      <c r="J103">
        <v>23</v>
      </c>
      <c r="K103">
        <v>436479.51</v>
      </c>
      <c r="L103">
        <v>65740.070000000007</v>
      </c>
      <c r="M103">
        <v>64874.879999999997</v>
      </c>
      <c r="N103">
        <v>4001</v>
      </c>
      <c r="O103">
        <v>28971.89</v>
      </c>
      <c r="P103">
        <v>12342.98</v>
      </c>
      <c r="Q103">
        <v>0</v>
      </c>
      <c r="R103">
        <v>16628.91</v>
      </c>
      <c r="S103">
        <v>600067.35</v>
      </c>
      <c r="T103">
        <v>600067.35</v>
      </c>
    </row>
    <row r="104" spans="1:20" x14ac:dyDescent="0.25">
      <c r="A104">
        <v>23</v>
      </c>
      <c r="B104">
        <v>3</v>
      </c>
      <c r="C104">
        <v>60</v>
      </c>
      <c r="D104">
        <v>4</v>
      </c>
      <c r="E104">
        <v>10</v>
      </c>
      <c r="F104">
        <v>10</v>
      </c>
      <c r="G104">
        <v>0.5</v>
      </c>
      <c r="H104">
        <v>300</v>
      </c>
      <c r="I104">
        <v>5481.72</v>
      </c>
      <c r="J104">
        <v>23</v>
      </c>
      <c r="K104">
        <v>871699.54</v>
      </c>
      <c r="L104">
        <v>131300.54999999999</v>
      </c>
      <c r="M104">
        <v>129586.7</v>
      </c>
      <c r="N104">
        <v>4001</v>
      </c>
      <c r="O104">
        <v>30222.87</v>
      </c>
      <c r="P104">
        <v>13593.96</v>
      </c>
      <c r="Q104">
        <v>0</v>
      </c>
      <c r="R104">
        <v>16628.91</v>
      </c>
      <c r="S104">
        <v>1166810.6599999999</v>
      </c>
      <c r="T104">
        <v>1166810.6599999999</v>
      </c>
    </row>
    <row r="105" spans="1:20" x14ac:dyDescent="0.25">
      <c r="A105">
        <v>24</v>
      </c>
      <c r="B105">
        <v>3</v>
      </c>
      <c r="C105">
        <v>60</v>
      </c>
      <c r="D105">
        <v>4</v>
      </c>
      <c r="E105">
        <v>10</v>
      </c>
      <c r="F105">
        <v>50</v>
      </c>
      <c r="G105">
        <v>0.5</v>
      </c>
      <c r="H105">
        <v>300</v>
      </c>
      <c r="I105">
        <v>137043.04999999999</v>
      </c>
      <c r="J105">
        <v>23</v>
      </c>
      <c r="K105">
        <v>4358497.6900000004</v>
      </c>
      <c r="L105">
        <v>656502.74</v>
      </c>
      <c r="M105">
        <v>647933.51</v>
      </c>
      <c r="N105">
        <v>4001</v>
      </c>
      <c r="O105">
        <v>30222.87</v>
      </c>
      <c r="P105">
        <v>13593.96</v>
      </c>
      <c r="Q105">
        <v>0</v>
      </c>
      <c r="R105">
        <v>16628.91</v>
      </c>
      <c r="S105">
        <v>5697157.8099999996</v>
      </c>
      <c r="T105">
        <v>5697157.8099999996</v>
      </c>
    </row>
    <row r="106" spans="1:20" x14ac:dyDescent="0.25">
      <c r="A106">
        <v>25</v>
      </c>
      <c r="B106">
        <v>3</v>
      </c>
      <c r="C106">
        <v>60</v>
      </c>
      <c r="D106">
        <v>4</v>
      </c>
      <c r="E106">
        <v>10</v>
      </c>
      <c r="F106">
        <v>1</v>
      </c>
      <c r="G106">
        <v>0.6</v>
      </c>
      <c r="H106">
        <v>300</v>
      </c>
      <c r="I106">
        <v>78.709999999999994</v>
      </c>
      <c r="J106">
        <v>23</v>
      </c>
      <c r="K106">
        <v>80585.09</v>
      </c>
      <c r="L106">
        <v>12135.17</v>
      </c>
      <c r="M106">
        <v>11988.14</v>
      </c>
      <c r="N106">
        <v>4001</v>
      </c>
      <c r="O106">
        <v>27033.81</v>
      </c>
      <c r="P106">
        <v>10367.030000000001</v>
      </c>
      <c r="Q106">
        <v>0</v>
      </c>
      <c r="R106">
        <v>16666.78</v>
      </c>
      <c r="S106">
        <v>135743.19</v>
      </c>
      <c r="T106">
        <v>135743.19</v>
      </c>
    </row>
    <row r="107" spans="1:20" x14ac:dyDescent="0.25">
      <c r="A107">
        <v>26</v>
      </c>
      <c r="B107">
        <v>3</v>
      </c>
      <c r="C107">
        <v>60</v>
      </c>
      <c r="D107">
        <v>4</v>
      </c>
      <c r="E107">
        <v>10</v>
      </c>
      <c r="F107">
        <v>5</v>
      </c>
      <c r="G107">
        <v>0.6</v>
      </c>
      <c r="H107">
        <v>300</v>
      </c>
      <c r="I107">
        <v>1967.85</v>
      </c>
      <c r="J107">
        <v>23</v>
      </c>
      <c r="K107">
        <v>398850.88</v>
      </c>
      <c r="L107">
        <v>60001.43</v>
      </c>
      <c r="M107">
        <v>59371.57</v>
      </c>
      <c r="N107">
        <v>4001</v>
      </c>
      <c r="O107">
        <v>28971.89</v>
      </c>
      <c r="P107">
        <v>12342.98</v>
      </c>
      <c r="Q107">
        <v>0</v>
      </c>
      <c r="R107">
        <v>16628.91</v>
      </c>
      <c r="S107">
        <v>551196.77</v>
      </c>
      <c r="T107">
        <v>551196.77</v>
      </c>
    </row>
    <row r="108" spans="1:20" x14ac:dyDescent="0.25">
      <c r="A108">
        <v>27</v>
      </c>
      <c r="B108">
        <v>3</v>
      </c>
      <c r="C108">
        <v>60</v>
      </c>
      <c r="D108">
        <v>4</v>
      </c>
      <c r="E108">
        <v>10</v>
      </c>
      <c r="F108">
        <v>10</v>
      </c>
      <c r="G108">
        <v>0.6</v>
      </c>
      <c r="H108">
        <v>300</v>
      </c>
      <c r="I108">
        <v>7871.42</v>
      </c>
      <c r="J108">
        <v>23</v>
      </c>
      <c r="K108">
        <v>796134.79</v>
      </c>
      <c r="L108">
        <v>119778.59</v>
      </c>
      <c r="M108">
        <v>118536.25</v>
      </c>
      <c r="N108">
        <v>4001</v>
      </c>
      <c r="O108">
        <v>30222.87</v>
      </c>
      <c r="P108">
        <v>13593.96</v>
      </c>
      <c r="Q108">
        <v>0</v>
      </c>
      <c r="R108">
        <v>16628.91</v>
      </c>
      <c r="S108">
        <v>1068673.49</v>
      </c>
      <c r="T108">
        <v>1068673.49</v>
      </c>
    </row>
    <row r="109" spans="1:20" x14ac:dyDescent="0.25">
      <c r="A109">
        <v>28</v>
      </c>
      <c r="B109">
        <v>3</v>
      </c>
      <c r="C109">
        <v>60</v>
      </c>
      <c r="D109">
        <v>4</v>
      </c>
      <c r="E109">
        <v>10</v>
      </c>
      <c r="F109">
        <v>50</v>
      </c>
      <c r="G109">
        <v>0.6</v>
      </c>
      <c r="H109">
        <v>300</v>
      </c>
      <c r="I109">
        <v>196785.5</v>
      </c>
      <c r="J109">
        <v>23</v>
      </c>
      <c r="K109">
        <v>3980673.96</v>
      </c>
      <c r="L109">
        <v>598892.92000000004</v>
      </c>
      <c r="M109">
        <v>592681.24</v>
      </c>
      <c r="N109">
        <v>4001</v>
      </c>
      <c r="O109">
        <v>30222.87</v>
      </c>
      <c r="P109">
        <v>13593.96</v>
      </c>
      <c r="Q109">
        <v>0</v>
      </c>
      <c r="R109">
        <v>16628.91</v>
      </c>
      <c r="S109">
        <v>5206471.99</v>
      </c>
      <c r="T109">
        <v>5206471.99</v>
      </c>
    </row>
    <row r="110" spans="1:20" x14ac:dyDescent="0.25">
      <c r="A110">
        <v>29</v>
      </c>
      <c r="B110">
        <v>3</v>
      </c>
      <c r="C110">
        <v>60</v>
      </c>
      <c r="D110">
        <v>4</v>
      </c>
      <c r="E110">
        <v>10</v>
      </c>
      <c r="F110">
        <v>1</v>
      </c>
      <c r="G110">
        <v>0.7</v>
      </c>
      <c r="H110">
        <v>300</v>
      </c>
      <c r="I110">
        <v>106.96</v>
      </c>
      <c r="J110">
        <v>23</v>
      </c>
      <c r="K110">
        <v>72988.52</v>
      </c>
      <c r="L110">
        <v>10977.71</v>
      </c>
      <c r="M110">
        <v>10872.01</v>
      </c>
      <c r="N110">
        <v>4001</v>
      </c>
      <c r="O110">
        <v>27262.46</v>
      </c>
      <c r="P110">
        <v>10595.68</v>
      </c>
      <c r="Q110">
        <v>0</v>
      </c>
      <c r="R110">
        <v>16666.78</v>
      </c>
      <c r="S110">
        <v>126101.7</v>
      </c>
      <c r="T110">
        <v>126101.7</v>
      </c>
    </row>
    <row r="111" spans="1:20" x14ac:dyDescent="0.25">
      <c r="A111">
        <v>30</v>
      </c>
      <c r="B111">
        <v>3</v>
      </c>
      <c r="C111">
        <v>60</v>
      </c>
      <c r="D111">
        <v>4</v>
      </c>
      <c r="E111">
        <v>10</v>
      </c>
      <c r="F111">
        <v>5</v>
      </c>
      <c r="G111">
        <v>0.7</v>
      </c>
      <c r="H111">
        <v>300</v>
      </c>
      <c r="I111">
        <v>2674.03</v>
      </c>
      <c r="J111">
        <v>23</v>
      </c>
      <c r="K111">
        <v>360936.6</v>
      </c>
      <c r="L111">
        <v>54217.34</v>
      </c>
      <c r="M111">
        <v>53830.04</v>
      </c>
      <c r="N111">
        <v>4001</v>
      </c>
      <c r="O111">
        <v>29303.35</v>
      </c>
      <c r="P111">
        <v>12674.45</v>
      </c>
      <c r="Q111">
        <v>0</v>
      </c>
      <c r="R111">
        <v>16628.91</v>
      </c>
      <c r="S111">
        <v>502288.33</v>
      </c>
      <c r="T111">
        <v>502288.33</v>
      </c>
    </row>
    <row r="112" spans="1:20" x14ac:dyDescent="0.25">
      <c r="A112">
        <v>31</v>
      </c>
      <c r="B112">
        <v>3</v>
      </c>
      <c r="C112">
        <v>60</v>
      </c>
      <c r="D112">
        <v>4</v>
      </c>
      <c r="E112">
        <v>10</v>
      </c>
      <c r="F112">
        <v>10</v>
      </c>
      <c r="G112">
        <v>0.7</v>
      </c>
      <c r="H112">
        <v>300</v>
      </c>
      <c r="I112">
        <v>10696.12</v>
      </c>
      <c r="J112">
        <v>23</v>
      </c>
      <c r="K112">
        <v>720563.81</v>
      </c>
      <c r="L112">
        <v>108259.16</v>
      </c>
      <c r="M112">
        <v>107482.35</v>
      </c>
      <c r="N112">
        <v>4001</v>
      </c>
      <c r="O112">
        <v>30222.87</v>
      </c>
      <c r="P112">
        <v>13593.96</v>
      </c>
      <c r="Q112">
        <v>0</v>
      </c>
      <c r="R112">
        <v>16628.91</v>
      </c>
      <c r="S112">
        <v>970529.18</v>
      </c>
      <c r="T112">
        <v>970529.18</v>
      </c>
    </row>
    <row r="113" spans="1:20" x14ac:dyDescent="0.25">
      <c r="A113">
        <v>32</v>
      </c>
      <c r="B113">
        <v>3</v>
      </c>
      <c r="C113">
        <v>60</v>
      </c>
      <c r="D113">
        <v>4</v>
      </c>
      <c r="E113">
        <v>10</v>
      </c>
      <c r="F113">
        <v>50</v>
      </c>
      <c r="G113">
        <v>0.7</v>
      </c>
      <c r="H113">
        <v>300</v>
      </c>
      <c r="I113">
        <v>267403.09999999998</v>
      </c>
      <c r="J113">
        <v>23</v>
      </c>
      <c r="K113">
        <v>3602819.06</v>
      </c>
      <c r="L113">
        <v>541295.78</v>
      </c>
      <c r="M113">
        <v>537411.73</v>
      </c>
      <c r="N113">
        <v>4001</v>
      </c>
      <c r="O113">
        <v>30222.87</v>
      </c>
      <c r="P113">
        <v>13593.96</v>
      </c>
      <c r="Q113">
        <v>0</v>
      </c>
      <c r="R113">
        <v>16628.91</v>
      </c>
      <c r="S113">
        <v>4715750.43</v>
      </c>
      <c r="T113">
        <v>4715750.43</v>
      </c>
    </row>
    <row r="114" spans="1:20" x14ac:dyDescent="0.25">
      <c r="A114">
        <v>33</v>
      </c>
      <c r="B114">
        <v>3</v>
      </c>
      <c r="C114">
        <v>60</v>
      </c>
      <c r="D114">
        <v>4</v>
      </c>
      <c r="E114">
        <v>10</v>
      </c>
      <c r="F114">
        <v>1</v>
      </c>
      <c r="G114">
        <v>0.8</v>
      </c>
      <c r="H114">
        <v>300</v>
      </c>
      <c r="I114">
        <v>139.49</v>
      </c>
      <c r="J114">
        <v>23</v>
      </c>
      <c r="K114">
        <v>65608.929999999993</v>
      </c>
      <c r="L114">
        <v>9856.35</v>
      </c>
      <c r="M114">
        <v>9790.58</v>
      </c>
      <c r="N114">
        <v>4001</v>
      </c>
      <c r="O114">
        <v>27203.85</v>
      </c>
      <c r="P114">
        <v>10595.68</v>
      </c>
      <c r="Q114">
        <v>0</v>
      </c>
      <c r="R114">
        <v>16608.169999999998</v>
      </c>
      <c r="S114">
        <v>116460.71</v>
      </c>
      <c r="T114">
        <v>116460.71</v>
      </c>
    </row>
    <row r="115" spans="1:20" x14ac:dyDescent="0.25">
      <c r="A115">
        <v>34</v>
      </c>
      <c r="B115">
        <v>3</v>
      </c>
      <c r="C115">
        <v>60</v>
      </c>
      <c r="D115">
        <v>4</v>
      </c>
      <c r="E115">
        <v>10</v>
      </c>
      <c r="F115">
        <v>5</v>
      </c>
      <c r="G115">
        <v>0.8</v>
      </c>
      <c r="H115">
        <v>300</v>
      </c>
      <c r="I115">
        <v>3487.3</v>
      </c>
      <c r="J115">
        <v>23</v>
      </c>
      <c r="K115">
        <v>322566.21999999997</v>
      </c>
      <c r="L115">
        <v>48380.67</v>
      </c>
      <c r="M115">
        <v>48224.13</v>
      </c>
      <c r="N115">
        <v>4001</v>
      </c>
      <c r="O115">
        <v>30222.87</v>
      </c>
      <c r="P115">
        <v>13593.96</v>
      </c>
      <c r="Q115">
        <v>0</v>
      </c>
      <c r="R115">
        <v>16628.91</v>
      </c>
      <c r="S115">
        <v>453394.88</v>
      </c>
      <c r="T115">
        <v>453394.88</v>
      </c>
    </row>
    <row r="116" spans="1:20" x14ac:dyDescent="0.25">
      <c r="A116">
        <v>35</v>
      </c>
      <c r="B116">
        <v>3</v>
      </c>
      <c r="C116">
        <v>60</v>
      </c>
      <c r="D116">
        <v>4</v>
      </c>
      <c r="E116">
        <v>10</v>
      </c>
      <c r="F116">
        <v>10</v>
      </c>
      <c r="G116">
        <v>0.8</v>
      </c>
      <c r="H116">
        <v>300</v>
      </c>
      <c r="I116">
        <v>13949.2</v>
      </c>
      <c r="J116">
        <v>23</v>
      </c>
      <c r="K116">
        <v>645132.43999999994</v>
      </c>
      <c r="L116">
        <v>96761.33</v>
      </c>
      <c r="M116">
        <v>96448.25</v>
      </c>
      <c r="N116">
        <v>4001</v>
      </c>
      <c r="O116">
        <v>30222.87</v>
      </c>
      <c r="P116">
        <v>13593.96</v>
      </c>
      <c r="Q116">
        <v>0</v>
      </c>
      <c r="R116">
        <v>16628.91</v>
      </c>
      <c r="S116">
        <v>872565.89</v>
      </c>
      <c r="T116">
        <v>872565.89</v>
      </c>
    </row>
    <row r="117" spans="1:20" x14ac:dyDescent="0.25">
      <c r="A117">
        <v>36</v>
      </c>
      <c r="B117">
        <v>3</v>
      </c>
      <c r="C117">
        <v>60</v>
      </c>
      <c r="D117">
        <v>4</v>
      </c>
      <c r="E117">
        <v>10</v>
      </c>
      <c r="F117">
        <v>50</v>
      </c>
      <c r="G117">
        <v>0.8</v>
      </c>
      <c r="H117">
        <v>300</v>
      </c>
      <c r="I117">
        <v>348729.88</v>
      </c>
      <c r="J117">
        <v>23</v>
      </c>
      <c r="K117">
        <v>3225662.2</v>
      </c>
      <c r="L117">
        <v>483806.67</v>
      </c>
      <c r="M117">
        <v>482241.27</v>
      </c>
      <c r="N117">
        <v>4001</v>
      </c>
      <c r="O117">
        <v>30222.87</v>
      </c>
      <c r="P117">
        <v>13593.96</v>
      </c>
      <c r="Q117">
        <v>0</v>
      </c>
      <c r="R117">
        <v>16628.91</v>
      </c>
      <c r="S117">
        <v>4225934</v>
      </c>
      <c r="T117">
        <v>4225934</v>
      </c>
    </row>
    <row r="118" spans="1:20" x14ac:dyDescent="0.25">
      <c r="A118">
        <v>37</v>
      </c>
      <c r="B118">
        <v>3</v>
      </c>
      <c r="C118">
        <v>60</v>
      </c>
      <c r="D118">
        <v>4</v>
      </c>
      <c r="E118">
        <v>10</v>
      </c>
      <c r="F118">
        <v>1</v>
      </c>
      <c r="G118">
        <v>0.9</v>
      </c>
      <c r="H118">
        <v>300</v>
      </c>
      <c r="I118">
        <v>176.39</v>
      </c>
      <c r="J118">
        <v>23</v>
      </c>
      <c r="K118">
        <v>57785.11</v>
      </c>
      <c r="L118">
        <v>8651.6299999999992</v>
      </c>
      <c r="M118">
        <v>8648.7199999999993</v>
      </c>
      <c r="N118">
        <v>4001</v>
      </c>
      <c r="O118">
        <v>27704.25</v>
      </c>
      <c r="P118">
        <v>11096.08</v>
      </c>
      <c r="Q118">
        <v>0</v>
      </c>
      <c r="R118">
        <v>16608.169999999998</v>
      </c>
      <c r="S118">
        <v>106790.71</v>
      </c>
      <c r="T118">
        <v>106790.71</v>
      </c>
    </row>
    <row r="119" spans="1:20" x14ac:dyDescent="0.25">
      <c r="A119">
        <v>38</v>
      </c>
      <c r="B119">
        <v>3</v>
      </c>
      <c r="C119">
        <v>60</v>
      </c>
      <c r="D119">
        <v>4</v>
      </c>
      <c r="E119">
        <v>10</v>
      </c>
      <c r="F119">
        <v>5</v>
      </c>
      <c r="G119">
        <v>0.9</v>
      </c>
      <c r="H119">
        <v>300</v>
      </c>
      <c r="I119">
        <v>4409.82</v>
      </c>
      <c r="J119">
        <v>23</v>
      </c>
      <c r="K119">
        <v>284791.43</v>
      </c>
      <c r="L119">
        <v>42622.59</v>
      </c>
      <c r="M119">
        <v>42698.46</v>
      </c>
      <c r="N119">
        <v>4001</v>
      </c>
      <c r="O119">
        <v>30222.87</v>
      </c>
      <c r="P119">
        <v>13593.96</v>
      </c>
      <c r="Q119">
        <v>0</v>
      </c>
      <c r="R119">
        <v>16628.91</v>
      </c>
      <c r="S119">
        <v>404336.35</v>
      </c>
      <c r="T119">
        <v>404336.35</v>
      </c>
    </row>
    <row r="120" spans="1:20" x14ac:dyDescent="0.25">
      <c r="A120">
        <v>39</v>
      </c>
      <c r="B120">
        <v>3</v>
      </c>
      <c r="C120">
        <v>60</v>
      </c>
      <c r="D120">
        <v>4</v>
      </c>
      <c r="E120">
        <v>10</v>
      </c>
      <c r="F120">
        <v>10</v>
      </c>
      <c r="G120">
        <v>0.9</v>
      </c>
      <c r="H120">
        <v>300</v>
      </c>
      <c r="I120">
        <v>17639.29</v>
      </c>
      <c r="J120">
        <v>23</v>
      </c>
      <c r="K120">
        <v>569582.87</v>
      </c>
      <c r="L120">
        <v>85245.17</v>
      </c>
      <c r="M120">
        <v>85396.93</v>
      </c>
      <c r="N120">
        <v>4001</v>
      </c>
      <c r="O120">
        <v>30222.87</v>
      </c>
      <c r="P120">
        <v>13593.96</v>
      </c>
      <c r="Q120">
        <v>0</v>
      </c>
      <c r="R120">
        <v>16628.91</v>
      </c>
      <c r="S120">
        <v>774448.84</v>
      </c>
      <c r="T120">
        <v>774448.84</v>
      </c>
    </row>
    <row r="121" spans="1:20" x14ac:dyDescent="0.25">
      <c r="A121">
        <v>40</v>
      </c>
      <c r="B121">
        <v>3</v>
      </c>
      <c r="C121">
        <v>60</v>
      </c>
      <c r="D121">
        <v>4</v>
      </c>
      <c r="E121">
        <v>10</v>
      </c>
      <c r="F121">
        <v>50</v>
      </c>
      <c r="G121">
        <v>0.9</v>
      </c>
      <c r="H121">
        <v>300</v>
      </c>
      <c r="I121">
        <v>440982.3</v>
      </c>
      <c r="J121">
        <v>23</v>
      </c>
      <c r="K121">
        <v>2847914.33</v>
      </c>
      <c r="L121">
        <v>426225.86</v>
      </c>
      <c r="M121">
        <v>426984.65</v>
      </c>
      <c r="N121">
        <v>4001</v>
      </c>
      <c r="O121">
        <v>30222.87</v>
      </c>
      <c r="P121">
        <v>13593.96</v>
      </c>
      <c r="Q121">
        <v>0</v>
      </c>
      <c r="R121">
        <v>16628.91</v>
      </c>
      <c r="S121">
        <v>3735348.71</v>
      </c>
      <c r="T121">
        <v>3735348.71</v>
      </c>
    </row>
    <row r="122" spans="1:20" x14ac:dyDescent="0.25">
      <c r="A122">
        <v>1</v>
      </c>
      <c r="B122">
        <v>3</v>
      </c>
      <c r="C122">
        <v>60</v>
      </c>
      <c r="D122">
        <v>4</v>
      </c>
      <c r="E122">
        <v>10</v>
      </c>
      <c r="F122">
        <v>1</v>
      </c>
      <c r="G122">
        <v>0</v>
      </c>
      <c r="H122">
        <v>400</v>
      </c>
      <c r="I122">
        <v>0.22</v>
      </c>
      <c r="J122">
        <v>16</v>
      </c>
      <c r="K122">
        <v>122218.28</v>
      </c>
      <c r="L122">
        <v>19187.900000000001</v>
      </c>
      <c r="M122">
        <v>17109.169999999998</v>
      </c>
      <c r="N122">
        <v>1620</v>
      </c>
      <c r="O122">
        <v>21125.99</v>
      </c>
      <c r="P122">
        <v>1919.11</v>
      </c>
      <c r="Q122">
        <v>0</v>
      </c>
      <c r="R122">
        <v>19206.88</v>
      </c>
      <c r="S122">
        <v>181261.34</v>
      </c>
      <c r="T122">
        <v>181261.34</v>
      </c>
    </row>
    <row r="123" spans="1:20" x14ac:dyDescent="0.25">
      <c r="A123">
        <v>2</v>
      </c>
      <c r="B123">
        <v>3</v>
      </c>
      <c r="C123">
        <v>60</v>
      </c>
      <c r="D123">
        <v>4</v>
      </c>
      <c r="E123">
        <v>10</v>
      </c>
      <c r="F123">
        <v>5</v>
      </c>
      <c r="G123">
        <v>0</v>
      </c>
      <c r="H123">
        <v>400</v>
      </c>
      <c r="I123">
        <v>5.47</v>
      </c>
      <c r="J123">
        <v>18</v>
      </c>
      <c r="K123">
        <v>605521.81000000006</v>
      </c>
      <c r="L123">
        <v>91936.5</v>
      </c>
      <c r="M123">
        <v>87734.52</v>
      </c>
      <c r="N123">
        <v>3215</v>
      </c>
      <c r="O123">
        <v>23604.52</v>
      </c>
      <c r="P123">
        <v>5808.3</v>
      </c>
      <c r="Q123">
        <v>0</v>
      </c>
      <c r="R123">
        <v>17796.22</v>
      </c>
      <c r="S123">
        <v>812012.35</v>
      </c>
      <c r="T123">
        <v>812012.35</v>
      </c>
    </row>
    <row r="124" spans="1:20" x14ac:dyDescent="0.25">
      <c r="A124">
        <v>3</v>
      </c>
      <c r="B124">
        <v>3</v>
      </c>
      <c r="C124">
        <v>60</v>
      </c>
      <c r="D124">
        <v>4</v>
      </c>
      <c r="E124">
        <v>10</v>
      </c>
      <c r="F124">
        <v>10</v>
      </c>
      <c r="G124">
        <v>0</v>
      </c>
      <c r="H124">
        <v>400</v>
      </c>
      <c r="I124">
        <v>21.88</v>
      </c>
      <c r="J124">
        <v>17</v>
      </c>
      <c r="K124">
        <v>1208913.79</v>
      </c>
      <c r="L124">
        <v>183538</v>
      </c>
      <c r="M124">
        <v>175273.28</v>
      </c>
      <c r="N124">
        <v>2652</v>
      </c>
      <c r="O124">
        <v>25999.32</v>
      </c>
      <c r="P124">
        <v>7330.68</v>
      </c>
      <c r="Q124">
        <v>0</v>
      </c>
      <c r="R124">
        <v>18668.64</v>
      </c>
      <c r="S124">
        <v>1596376.39</v>
      </c>
      <c r="T124">
        <v>1596376.39</v>
      </c>
    </row>
    <row r="125" spans="1:20" x14ac:dyDescent="0.25">
      <c r="A125">
        <v>4</v>
      </c>
      <c r="B125">
        <v>3</v>
      </c>
      <c r="C125">
        <v>60</v>
      </c>
      <c r="D125">
        <v>4</v>
      </c>
      <c r="E125">
        <v>10</v>
      </c>
      <c r="F125">
        <v>50</v>
      </c>
      <c r="G125">
        <v>0</v>
      </c>
      <c r="H125">
        <v>400</v>
      </c>
      <c r="I125">
        <v>546.99</v>
      </c>
      <c r="J125">
        <v>18</v>
      </c>
      <c r="K125">
        <v>6028221.4500000002</v>
      </c>
      <c r="L125">
        <v>915380</v>
      </c>
      <c r="M125">
        <v>876065.48</v>
      </c>
      <c r="N125">
        <v>3684</v>
      </c>
      <c r="O125">
        <v>32196.3</v>
      </c>
      <c r="P125">
        <v>14226.41</v>
      </c>
      <c r="Q125">
        <v>0</v>
      </c>
      <c r="R125">
        <v>17969.900000000001</v>
      </c>
      <c r="S125">
        <v>7855547.2300000004</v>
      </c>
      <c r="T125">
        <v>7855547.2300000004</v>
      </c>
    </row>
    <row r="126" spans="1:20" x14ac:dyDescent="0.25">
      <c r="A126">
        <v>5</v>
      </c>
      <c r="B126">
        <v>3</v>
      </c>
      <c r="C126">
        <v>60</v>
      </c>
      <c r="D126">
        <v>4</v>
      </c>
      <c r="E126">
        <v>10</v>
      </c>
      <c r="F126">
        <v>1</v>
      </c>
      <c r="G126">
        <v>0.1</v>
      </c>
      <c r="H126">
        <v>400</v>
      </c>
      <c r="I126">
        <v>2.35</v>
      </c>
      <c r="J126">
        <v>16</v>
      </c>
      <c r="K126">
        <v>118232.77</v>
      </c>
      <c r="L126">
        <v>18870.87</v>
      </c>
      <c r="M126">
        <v>16262.54</v>
      </c>
      <c r="N126">
        <v>1620</v>
      </c>
      <c r="O126">
        <v>21977.59</v>
      </c>
      <c r="P126">
        <v>2610.64</v>
      </c>
      <c r="Q126">
        <v>0</v>
      </c>
      <c r="R126">
        <v>19366.95</v>
      </c>
      <c r="S126">
        <v>176963.77</v>
      </c>
      <c r="T126">
        <v>176963.77</v>
      </c>
    </row>
    <row r="127" spans="1:20" x14ac:dyDescent="0.25">
      <c r="A127">
        <v>6</v>
      </c>
      <c r="B127">
        <v>3</v>
      </c>
      <c r="C127">
        <v>60</v>
      </c>
      <c r="D127">
        <v>4</v>
      </c>
      <c r="E127">
        <v>10</v>
      </c>
      <c r="F127">
        <v>5</v>
      </c>
      <c r="G127">
        <v>0.1</v>
      </c>
      <c r="H127">
        <v>400</v>
      </c>
      <c r="I127">
        <v>58.73</v>
      </c>
      <c r="J127">
        <v>16</v>
      </c>
      <c r="K127">
        <v>575715.43000000005</v>
      </c>
      <c r="L127">
        <v>90273.74</v>
      </c>
      <c r="M127">
        <v>80629.63</v>
      </c>
      <c r="N127">
        <v>1620</v>
      </c>
      <c r="O127">
        <v>31066.04</v>
      </c>
      <c r="P127">
        <v>10847.43</v>
      </c>
      <c r="Q127">
        <v>0</v>
      </c>
      <c r="R127">
        <v>20218.61</v>
      </c>
      <c r="S127">
        <v>779304.84</v>
      </c>
      <c r="T127">
        <v>779304.84</v>
      </c>
    </row>
    <row r="128" spans="1:20" x14ac:dyDescent="0.25">
      <c r="A128">
        <v>7</v>
      </c>
      <c r="B128">
        <v>3</v>
      </c>
      <c r="C128">
        <v>60</v>
      </c>
      <c r="D128">
        <v>4</v>
      </c>
      <c r="E128">
        <v>10</v>
      </c>
      <c r="F128">
        <v>10</v>
      </c>
      <c r="G128">
        <v>0.1</v>
      </c>
      <c r="H128">
        <v>400</v>
      </c>
      <c r="I128">
        <v>234.92</v>
      </c>
      <c r="J128">
        <v>17</v>
      </c>
      <c r="K128">
        <v>1150720.52</v>
      </c>
      <c r="L128">
        <v>180441.93</v>
      </c>
      <c r="M128">
        <v>161190.10999999999</v>
      </c>
      <c r="N128">
        <v>2183</v>
      </c>
      <c r="O128">
        <v>31321</v>
      </c>
      <c r="P128">
        <v>11953.2</v>
      </c>
      <c r="Q128">
        <v>0</v>
      </c>
      <c r="R128">
        <v>19367.8</v>
      </c>
      <c r="S128">
        <v>1525856.57</v>
      </c>
      <c r="T128">
        <v>1525856.57</v>
      </c>
    </row>
    <row r="129" spans="1:20" x14ac:dyDescent="0.25">
      <c r="A129">
        <v>8</v>
      </c>
      <c r="B129">
        <v>3</v>
      </c>
      <c r="C129">
        <v>60</v>
      </c>
      <c r="D129">
        <v>4</v>
      </c>
      <c r="E129">
        <v>10</v>
      </c>
      <c r="F129">
        <v>50</v>
      </c>
      <c r="G129">
        <v>0.1</v>
      </c>
      <c r="H129">
        <v>400</v>
      </c>
      <c r="I129">
        <v>5873.07</v>
      </c>
      <c r="J129">
        <v>17</v>
      </c>
      <c r="K129">
        <v>5749410.9500000002</v>
      </c>
      <c r="L129">
        <v>916063.76</v>
      </c>
      <c r="M129">
        <v>792943.24</v>
      </c>
      <c r="N129">
        <v>2183</v>
      </c>
      <c r="O129">
        <v>33203.65</v>
      </c>
      <c r="P129">
        <v>13482.65</v>
      </c>
      <c r="Q129">
        <v>0</v>
      </c>
      <c r="R129">
        <v>19720.990000000002</v>
      </c>
      <c r="S129">
        <v>7493804.5999999996</v>
      </c>
      <c r="T129">
        <v>7493804.5999999996</v>
      </c>
    </row>
    <row r="130" spans="1:20" x14ac:dyDescent="0.25">
      <c r="A130">
        <v>9</v>
      </c>
      <c r="B130">
        <v>3</v>
      </c>
      <c r="C130">
        <v>60</v>
      </c>
      <c r="D130">
        <v>4</v>
      </c>
      <c r="E130">
        <v>10</v>
      </c>
      <c r="F130">
        <v>1</v>
      </c>
      <c r="G130">
        <v>0.2</v>
      </c>
      <c r="H130">
        <v>400</v>
      </c>
      <c r="I130">
        <v>8.7899999999999991</v>
      </c>
      <c r="J130">
        <v>16</v>
      </c>
      <c r="K130">
        <v>110909.77</v>
      </c>
      <c r="L130">
        <v>17728.34</v>
      </c>
      <c r="M130">
        <v>15208.19</v>
      </c>
      <c r="N130">
        <v>1620</v>
      </c>
      <c r="O130">
        <v>24628.14</v>
      </c>
      <c r="P130">
        <v>4739.07</v>
      </c>
      <c r="Q130">
        <v>0</v>
      </c>
      <c r="R130">
        <v>19889.07</v>
      </c>
      <c r="S130">
        <v>170094.44</v>
      </c>
      <c r="T130">
        <v>170094.44</v>
      </c>
    </row>
    <row r="131" spans="1:20" x14ac:dyDescent="0.25">
      <c r="A131">
        <v>10</v>
      </c>
      <c r="B131">
        <v>3</v>
      </c>
      <c r="C131">
        <v>60</v>
      </c>
      <c r="D131">
        <v>4</v>
      </c>
      <c r="E131">
        <v>10</v>
      </c>
      <c r="F131">
        <v>5</v>
      </c>
      <c r="G131">
        <v>0.2</v>
      </c>
      <c r="H131">
        <v>400</v>
      </c>
      <c r="I131">
        <v>219.66</v>
      </c>
      <c r="J131">
        <v>16</v>
      </c>
      <c r="K131">
        <v>539678.89</v>
      </c>
      <c r="L131">
        <v>86115.69</v>
      </c>
      <c r="M131">
        <v>74176.73</v>
      </c>
      <c r="N131">
        <v>1620</v>
      </c>
      <c r="O131">
        <v>30873.33</v>
      </c>
      <c r="P131">
        <v>10654.72</v>
      </c>
      <c r="Q131">
        <v>0</v>
      </c>
      <c r="R131">
        <v>20218.61</v>
      </c>
      <c r="S131">
        <v>732464.64000000001</v>
      </c>
      <c r="T131">
        <v>732464.64000000001</v>
      </c>
    </row>
    <row r="132" spans="1:20" x14ac:dyDescent="0.25">
      <c r="A132">
        <v>11</v>
      </c>
      <c r="B132">
        <v>3</v>
      </c>
      <c r="C132">
        <v>60</v>
      </c>
      <c r="D132">
        <v>4</v>
      </c>
      <c r="E132">
        <v>10</v>
      </c>
      <c r="F132">
        <v>10</v>
      </c>
      <c r="G132">
        <v>0.2</v>
      </c>
      <c r="H132">
        <v>400</v>
      </c>
      <c r="I132">
        <v>878.62</v>
      </c>
      <c r="J132">
        <v>17</v>
      </c>
      <c r="K132">
        <v>1078288.3700000001</v>
      </c>
      <c r="L132">
        <v>168909.85</v>
      </c>
      <c r="M132">
        <v>150988.92000000001</v>
      </c>
      <c r="N132">
        <v>2183</v>
      </c>
      <c r="O132">
        <v>31321</v>
      </c>
      <c r="P132">
        <v>11953.2</v>
      </c>
      <c r="Q132">
        <v>0</v>
      </c>
      <c r="R132">
        <v>19367.8</v>
      </c>
      <c r="S132">
        <v>1431691.15</v>
      </c>
      <c r="T132">
        <v>1431691.15</v>
      </c>
    </row>
    <row r="133" spans="1:20" x14ac:dyDescent="0.25">
      <c r="A133">
        <v>12</v>
      </c>
      <c r="B133">
        <v>3</v>
      </c>
      <c r="C133">
        <v>60</v>
      </c>
      <c r="D133">
        <v>4</v>
      </c>
      <c r="E133">
        <v>10</v>
      </c>
      <c r="F133">
        <v>50</v>
      </c>
      <c r="G133">
        <v>0.2</v>
      </c>
      <c r="H133">
        <v>400</v>
      </c>
      <c r="I133">
        <v>21965.5</v>
      </c>
      <c r="J133">
        <v>17</v>
      </c>
      <c r="K133">
        <v>5387721.4800000004</v>
      </c>
      <c r="L133">
        <v>857188.3</v>
      </c>
      <c r="M133">
        <v>743046.4</v>
      </c>
      <c r="N133">
        <v>2183</v>
      </c>
      <c r="O133">
        <v>32696.67</v>
      </c>
      <c r="P133">
        <v>12975.67</v>
      </c>
      <c r="Q133">
        <v>0</v>
      </c>
      <c r="R133">
        <v>19720.990000000002</v>
      </c>
      <c r="S133">
        <v>7022835.8499999996</v>
      </c>
      <c r="T133">
        <v>7022835.8499999996</v>
      </c>
    </row>
    <row r="134" spans="1:20" x14ac:dyDescent="0.25">
      <c r="A134">
        <v>13</v>
      </c>
      <c r="B134">
        <v>3</v>
      </c>
      <c r="C134">
        <v>60</v>
      </c>
      <c r="D134">
        <v>4</v>
      </c>
      <c r="E134">
        <v>10</v>
      </c>
      <c r="F134">
        <v>1</v>
      </c>
      <c r="G134">
        <v>0.3</v>
      </c>
      <c r="H134">
        <v>400</v>
      </c>
      <c r="I134">
        <v>19.52</v>
      </c>
      <c r="J134">
        <v>16</v>
      </c>
      <c r="K134">
        <v>102637.72</v>
      </c>
      <c r="L134">
        <v>16383.84</v>
      </c>
      <c r="M134">
        <v>14069.07</v>
      </c>
      <c r="N134">
        <v>1620</v>
      </c>
      <c r="O134">
        <v>27247.86</v>
      </c>
      <c r="P134">
        <v>7245.89</v>
      </c>
      <c r="Q134">
        <v>0</v>
      </c>
      <c r="R134">
        <v>20001.98</v>
      </c>
      <c r="S134">
        <v>161958.5</v>
      </c>
      <c r="T134">
        <v>161958.5</v>
      </c>
    </row>
    <row r="135" spans="1:20" x14ac:dyDescent="0.25">
      <c r="A135">
        <v>14</v>
      </c>
      <c r="B135">
        <v>3</v>
      </c>
      <c r="C135">
        <v>60</v>
      </c>
      <c r="D135">
        <v>4</v>
      </c>
      <c r="E135">
        <v>10</v>
      </c>
      <c r="F135">
        <v>5</v>
      </c>
      <c r="G135">
        <v>0.3</v>
      </c>
      <c r="H135">
        <v>400</v>
      </c>
      <c r="I135">
        <v>488.01</v>
      </c>
      <c r="J135">
        <v>17</v>
      </c>
      <c r="K135">
        <v>502762.82</v>
      </c>
      <c r="L135">
        <v>80245.95</v>
      </c>
      <c r="M135">
        <v>68978.27</v>
      </c>
      <c r="N135">
        <v>2183</v>
      </c>
      <c r="O135">
        <v>31073.8</v>
      </c>
      <c r="P135">
        <v>11706</v>
      </c>
      <c r="Q135">
        <v>0</v>
      </c>
      <c r="R135">
        <v>19367.8</v>
      </c>
      <c r="S135">
        <v>685243.84</v>
      </c>
      <c r="T135">
        <v>685243.84</v>
      </c>
    </row>
    <row r="136" spans="1:20" x14ac:dyDescent="0.25">
      <c r="A136">
        <v>15</v>
      </c>
      <c r="B136">
        <v>3</v>
      </c>
      <c r="C136">
        <v>60</v>
      </c>
      <c r="D136">
        <v>4</v>
      </c>
      <c r="E136">
        <v>10</v>
      </c>
      <c r="F136">
        <v>10</v>
      </c>
      <c r="G136">
        <v>0.3</v>
      </c>
      <c r="H136">
        <v>400</v>
      </c>
      <c r="I136">
        <v>1952.04</v>
      </c>
      <c r="J136">
        <v>17</v>
      </c>
      <c r="K136">
        <v>1005090.26</v>
      </c>
      <c r="L136">
        <v>160434.22</v>
      </c>
      <c r="M136">
        <v>137908.91</v>
      </c>
      <c r="N136">
        <v>2183</v>
      </c>
      <c r="O136">
        <v>31548.86</v>
      </c>
      <c r="P136">
        <v>12181.06</v>
      </c>
      <c r="Q136">
        <v>0</v>
      </c>
      <c r="R136">
        <v>19367.8</v>
      </c>
      <c r="S136">
        <v>1337165.26</v>
      </c>
      <c r="T136">
        <v>1337165.26</v>
      </c>
    </row>
    <row r="137" spans="1:20" x14ac:dyDescent="0.25">
      <c r="A137">
        <v>16</v>
      </c>
      <c r="B137">
        <v>3</v>
      </c>
      <c r="C137">
        <v>60</v>
      </c>
      <c r="D137">
        <v>4</v>
      </c>
      <c r="E137">
        <v>10</v>
      </c>
      <c r="F137">
        <v>50</v>
      </c>
      <c r="G137">
        <v>0.3</v>
      </c>
      <c r="H137">
        <v>400</v>
      </c>
      <c r="I137">
        <v>48801.02</v>
      </c>
      <c r="J137">
        <v>17</v>
      </c>
      <c r="K137">
        <v>5022105.43</v>
      </c>
      <c r="L137">
        <v>813553.15</v>
      </c>
      <c r="M137">
        <v>678801.74</v>
      </c>
      <c r="N137">
        <v>2183</v>
      </c>
      <c r="O137">
        <v>32599.73</v>
      </c>
      <c r="P137">
        <v>12878.73</v>
      </c>
      <c r="Q137">
        <v>0</v>
      </c>
      <c r="R137">
        <v>19720.990000000002</v>
      </c>
      <c r="S137">
        <v>6549243.0499999998</v>
      </c>
      <c r="T137">
        <v>6549243.0499999998</v>
      </c>
    </row>
    <row r="138" spans="1:20" x14ac:dyDescent="0.25">
      <c r="A138">
        <v>17</v>
      </c>
      <c r="B138">
        <v>3</v>
      </c>
      <c r="C138">
        <v>60</v>
      </c>
      <c r="D138">
        <v>4</v>
      </c>
      <c r="E138">
        <v>10</v>
      </c>
      <c r="F138">
        <v>1</v>
      </c>
      <c r="G138">
        <v>0.4</v>
      </c>
      <c r="H138">
        <v>400</v>
      </c>
      <c r="I138">
        <v>34.57</v>
      </c>
      <c r="J138">
        <v>16</v>
      </c>
      <c r="K138">
        <v>94122.94</v>
      </c>
      <c r="L138">
        <v>15035.47</v>
      </c>
      <c r="M138">
        <v>12868.77</v>
      </c>
      <c r="N138">
        <v>1620</v>
      </c>
      <c r="O138">
        <v>29137.95</v>
      </c>
      <c r="P138">
        <v>8907.16</v>
      </c>
      <c r="Q138">
        <v>0</v>
      </c>
      <c r="R138">
        <v>20230.79</v>
      </c>
      <c r="S138">
        <v>152785.13</v>
      </c>
      <c r="T138">
        <v>152785.13</v>
      </c>
    </row>
    <row r="139" spans="1:20" x14ac:dyDescent="0.25">
      <c r="A139">
        <v>18</v>
      </c>
      <c r="B139">
        <v>3</v>
      </c>
      <c r="C139">
        <v>60</v>
      </c>
      <c r="D139">
        <v>4</v>
      </c>
      <c r="E139">
        <v>10</v>
      </c>
      <c r="F139">
        <v>5</v>
      </c>
      <c r="G139">
        <v>0.4</v>
      </c>
      <c r="H139">
        <v>400</v>
      </c>
      <c r="I139">
        <v>864.31</v>
      </c>
      <c r="J139">
        <v>17</v>
      </c>
      <c r="K139">
        <v>466018.75</v>
      </c>
      <c r="L139">
        <v>74409.33</v>
      </c>
      <c r="M139">
        <v>63807.76</v>
      </c>
      <c r="N139">
        <v>2183</v>
      </c>
      <c r="O139">
        <v>31548.86</v>
      </c>
      <c r="P139">
        <v>12181.06</v>
      </c>
      <c r="Q139">
        <v>0</v>
      </c>
      <c r="R139">
        <v>19367.8</v>
      </c>
      <c r="S139">
        <v>637967.71</v>
      </c>
      <c r="T139">
        <v>637967.71</v>
      </c>
    </row>
    <row r="140" spans="1:20" x14ac:dyDescent="0.25">
      <c r="A140">
        <v>19</v>
      </c>
      <c r="B140">
        <v>3</v>
      </c>
      <c r="C140">
        <v>60</v>
      </c>
      <c r="D140">
        <v>4</v>
      </c>
      <c r="E140">
        <v>10</v>
      </c>
      <c r="F140">
        <v>10</v>
      </c>
      <c r="G140">
        <v>0.4</v>
      </c>
      <c r="H140">
        <v>400</v>
      </c>
      <c r="I140">
        <v>3457.25</v>
      </c>
      <c r="J140">
        <v>17</v>
      </c>
      <c r="K140">
        <v>931811.53</v>
      </c>
      <c r="L140">
        <v>148785.39000000001</v>
      </c>
      <c r="M140">
        <v>127565.87</v>
      </c>
      <c r="N140">
        <v>2183</v>
      </c>
      <c r="O140">
        <v>31763.51</v>
      </c>
      <c r="P140">
        <v>12395.7</v>
      </c>
      <c r="Q140">
        <v>0</v>
      </c>
      <c r="R140">
        <v>19367.8</v>
      </c>
      <c r="S140">
        <v>1242109.29</v>
      </c>
      <c r="T140">
        <v>1242109.29</v>
      </c>
    </row>
    <row r="141" spans="1:20" x14ac:dyDescent="0.25">
      <c r="A141">
        <v>20</v>
      </c>
      <c r="B141">
        <v>3</v>
      </c>
      <c r="C141">
        <v>60</v>
      </c>
      <c r="D141">
        <v>4</v>
      </c>
      <c r="E141">
        <v>10</v>
      </c>
      <c r="F141">
        <v>50</v>
      </c>
      <c r="G141">
        <v>0.4</v>
      </c>
      <c r="H141">
        <v>400</v>
      </c>
      <c r="I141">
        <v>86431.24</v>
      </c>
      <c r="J141">
        <v>17</v>
      </c>
      <c r="K141">
        <v>4655672.34</v>
      </c>
      <c r="L141">
        <v>754012.09</v>
      </c>
      <c r="M141">
        <v>628214.14</v>
      </c>
      <c r="N141">
        <v>2183</v>
      </c>
      <c r="O141">
        <v>32814.370000000003</v>
      </c>
      <c r="P141">
        <v>13093.38</v>
      </c>
      <c r="Q141">
        <v>0</v>
      </c>
      <c r="R141">
        <v>19720.990000000002</v>
      </c>
      <c r="S141">
        <v>6072895.9500000002</v>
      </c>
      <c r="T141">
        <v>6072895.9500000002</v>
      </c>
    </row>
    <row r="142" spans="1:20" x14ac:dyDescent="0.25">
      <c r="A142">
        <v>21</v>
      </c>
      <c r="B142">
        <v>3</v>
      </c>
      <c r="C142">
        <v>60</v>
      </c>
      <c r="D142">
        <v>4</v>
      </c>
      <c r="E142">
        <v>10</v>
      </c>
      <c r="F142">
        <v>1</v>
      </c>
      <c r="G142">
        <v>0.5</v>
      </c>
      <c r="H142">
        <v>400</v>
      </c>
      <c r="I142">
        <v>53.92</v>
      </c>
      <c r="J142">
        <v>16</v>
      </c>
      <c r="K142">
        <v>86841.46</v>
      </c>
      <c r="L142">
        <v>13875.9</v>
      </c>
      <c r="M142">
        <v>11842.24</v>
      </c>
      <c r="N142">
        <v>1620</v>
      </c>
      <c r="O142">
        <v>29259.1</v>
      </c>
      <c r="P142">
        <v>9028.32</v>
      </c>
      <c r="Q142">
        <v>0</v>
      </c>
      <c r="R142">
        <v>20230.79</v>
      </c>
      <c r="S142">
        <v>143438.69</v>
      </c>
      <c r="T142">
        <v>143438.69</v>
      </c>
    </row>
    <row r="143" spans="1:20" x14ac:dyDescent="0.25">
      <c r="A143">
        <v>22</v>
      </c>
      <c r="B143">
        <v>3</v>
      </c>
      <c r="C143">
        <v>60</v>
      </c>
      <c r="D143">
        <v>4</v>
      </c>
      <c r="E143">
        <v>10</v>
      </c>
      <c r="F143">
        <v>5</v>
      </c>
      <c r="G143">
        <v>0.5</v>
      </c>
      <c r="H143">
        <v>400</v>
      </c>
      <c r="I143">
        <v>1347.96</v>
      </c>
      <c r="J143">
        <v>17</v>
      </c>
      <c r="K143">
        <v>429241.22</v>
      </c>
      <c r="L143">
        <v>68563.89</v>
      </c>
      <c r="M143">
        <v>58618.32</v>
      </c>
      <c r="N143">
        <v>2183</v>
      </c>
      <c r="O143">
        <v>31763.51</v>
      </c>
      <c r="P143">
        <v>12395.7</v>
      </c>
      <c r="Q143">
        <v>0</v>
      </c>
      <c r="R143">
        <v>19367.8</v>
      </c>
      <c r="S143">
        <v>590369.93000000005</v>
      </c>
      <c r="T143">
        <v>590369.93000000005</v>
      </c>
    </row>
    <row r="144" spans="1:20" x14ac:dyDescent="0.25">
      <c r="A144">
        <v>23</v>
      </c>
      <c r="B144">
        <v>3</v>
      </c>
      <c r="C144">
        <v>60</v>
      </c>
      <c r="D144">
        <v>4</v>
      </c>
      <c r="E144">
        <v>10</v>
      </c>
      <c r="F144">
        <v>10</v>
      </c>
      <c r="G144">
        <v>0.5</v>
      </c>
      <c r="H144">
        <v>400</v>
      </c>
      <c r="I144">
        <v>5391.85</v>
      </c>
      <c r="J144">
        <v>17</v>
      </c>
      <c r="K144">
        <v>858482.43</v>
      </c>
      <c r="L144">
        <v>137127.79</v>
      </c>
      <c r="M144">
        <v>117236.64</v>
      </c>
      <c r="N144">
        <v>2183</v>
      </c>
      <c r="O144">
        <v>31763.51</v>
      </c>
      <c r="P144">
        <v>12395.7</v>
      </c>
      <c r="Q144">
        <v>0</v>
      </c>
      <c r="R144">
        <v>19367.8</v>
      </c>
      <c r="S144">
        <v>1146793.3600000001</v>
      </c>
      <c r="T144">
        <v>1146793.3600000001</v>
      </c>
    </row>
    <row r="145" spans="1:20" x14ac:dyDescent="0.25">
      <c r="A145">
        <v>24</v>
      </c>
      <c r="B145">
        <v>3</v>
      </c>
      <c r="C145">
        <v>60</v>
      </c>
      <c r="D145">
        <v>4</v>
      </c>
      <c r="E145">
        <v>10</v>
      </c>
      <c r="F145">
        <v>50</v>
      </c>
      <c r="G145">
        <v>0.5</v>
      </c>
      <c r="H145">
        <v>400</v>
      </c>
      <c r="I145">
        <v>134796.23000000001</v>
      </c>
      <c r="J145">
        <v>17</v>
      </c>
      <c r="K145">
        <v>4289520.83</v>
      </c>
      <c r="L145">
        <v>694485.74</v>
      </c>
      <c r="M145">
        <v>577458.05000000005</v>
      </c>
      <c r="N145">
        <v>2183</v>
      </c>
      <c r="O145">
        <v>32461.18</v>
      </c>
      <c r="P145">
        <v>13093.38</v>
      </c>
      <c r="Q145">
        <v>0</v>
      </c>
      <c r="R145">
        <v>19367.8</v>
      </c>
      <c r="S145">
        <v>5596108.79</v>
      </c>
      <c r="T145">
        <v>5596108.79</v>
      </c>
    </row>
    <row r="146" spans="1:20" x14ac:dyDescent="0.25">
      <c r="A146">
        <v>25</v>
      </c>
      <c r="B146">
        <v>3</v>
      </c>
      <c r="C146">
        <v>60</v>
      </c>
      <c r="D146">
        <v>4</v>
      </c>
      <c r="E146">
        <v>10</v>
      </c>
      <c r="F146">
        <v>1</v>
      </c>
      <c r="G146">
        <v>0.6</v>
      </c>
      <c r="H146">
        <v>400</v>
      </c>
      <c r="I146">
        <v>77.58</v>
      </c>
      <c r="J146">
        <v>16</v>
      </c>
      <c r="K146">
        <v>79660.13</v>
      </c>
      <c r="L146">
        <v>12734.09</v>
      </c>
      <c r="M146">
        <v>10830.06</v>
      </c>
      <c r="N146">
        <v>1620</v>
      </c>
      <c r="O146">
        <v>29259.1</v>
      </c>
      <c r="P146">
        <v>9028.32</v>
      </c>
      <c r="Q146">
        <v>0</v>
      </c>
      <c r="R146">
        <v>20230.79</v>
      </c>
      <c r="S146">
        <v>134103.39000000001</v>
      </c>
      <c r="T146">
        <v>134103.39000000001</v>
      </c>
    </row>
    <row r="147" spans="1:20" x14ac:dyDescent="0.25">
      <c r="A147">
        <v>26</v>
      </c>
      <c r="B147">
        <v>3</v>
      </c>
      <c r="C147">
        <v>60</v>
      </c>
      <c r="D147">
        <v>4</v>
      </c>
      <c r="E147">
        <v>10</v>
      </c>
      <c r="F147">
        <v>5</v>
      </c>
      <c r="G147">
        <v>0.6</v>
      </c>
      <c r="H147">
        <v>400</v>
      </c>
      <c r="I147">
        <v>1939.51</v>
      </c>
      <c r="J147">
        <v>17</v>
      </c>
      <c r="K147">
        <v>392590.56</v>
      </c>
      <c r="L147">
        <v>62736.73</v>
      </c>
      <c r="M147">
        <v>53454.15</v>
      </c>
      <c r="N147">
        <v>2183</v>
      </c>
      <c r="O147">
        <v>31763.51</v>
      </c>
      <c r="P147">
        <v>12395.7</v>
      </c>
      <c r="Q147">
        <v>0</v>
      </c>
      <c r="R147">
        <v>19367.8</v>
      </c>
      <c r="S147">
        <v>542727.94999999995</v>
      </c>
      <c r="T147">
        <v>542727.94999999995</v>
      </c>
    </row>
    <row r="148" spans="1:20" x14ac:dyDescent="0.25">
      <c r="A148">
        <v>27</v>
      </c>
      <c r="B148">
        <v>3</v>
      </c>
      <c r="C148">
        <v>60</v>
      </c>
      <c r="D148">
        <v>4</v>
      </c>
      <c r="E148">
        <v>10</v>
      </c>
      <c r="F148">
        <v>10</v>
      </c>
      <c r="G148">
        <v>0.6</v>
      </c>
      <c r="H148">
        <v>400</v>
      </c>
      <c r="I148">
        <v>7758.05</v>
      </c>
      <c r="J148">
        <v>17</v>
      </c>
      <c r="K148">
        <v>785181.12</v>
      </c>
      <c r="L148">
        <v>125473.46</v>
      </c>
      <c r="M148">
        <v>106908.3</v>
      </c>
      <c r="N148">
        <v>2183</v>
      </c>
      <c r="O148">
        <v>31763.51</v>
      </c>
      <c r="P148">
        <v>12395.7</v>
      </c>
      <c r="Q148">
        <v>0</v>
      </c>
      <c r="R148">
        <v>19367.8</v>
      </c>
      <c r="S148">
        <v>1051509.3899999999</v>
      </c>
      <c r="T148">
        <v>1051509.3899999999</v>
      </c>
    </row>
    <row r="149" spans="1:20" x14ac:dyDescent="0.25">
      <c r="A149">
        <v>28</v>
      </c>
      <c r="B149">
        <v>3</v>
      </c>
      <c r="C149">
        <v>60</v>
      </c>
      <c r="D149">
        <v>4</v>
      </c>
      <c r="E149">
        <v>10</v>
      </c>
      <c r="F149">
        <v>50</v>
      </c>
      <c r="G149">
        <v>0.6</v>
      </c>
      <c r="H149">
        <v>400</v>
      </c>
      <c r="I149">
        <v>193951.17</v>
      </c>
      <c r="J149">
        <v>17</v>
      </c>
      <c r="K149">
        <v>3922701.53</v>
      </c>
      <c r="L149">
        <v>634863.54</v>
      </c>
      <c r="M149">
        <v>526931.54</v>
      </c>
      <c r="N149">
        <v>2183</v>
      </c>
      <c r="O149">
        <v>32461.18</v>
      </c>
      <c r="P149">
        <v>13093.38</v>
      </c>
      <c r="Q149">
        <v>0</v>
      </c>
      <c r="R149">
        <v>19367.8</v>
      </c>
      <c r="S149">
        <v>5119140.78</v>
      </c>
      <c r="T149">
        <v>5119140.78</v>
      </c>
    </row>
    <row r="150" spans="1:20" x14ac:dyDescent="0.25">
      <c r="A150">
        <v>29</v>
      </c>
      <c r="B150">
        <v>3</v>
      </c>
      <c r="C150">
        <v>60</v>
      </c>
      <c r="D150">
        <v>4</v>
      </c>
      <c r="E150">
        <v>10</v>
      </c>
      <c r="F150">
        <v>1</v>
      </c>
      <c r="G150">
        <v>0.7</v>
      </c>
      <c r="H150">
        <v>400</v>
      </c>
      <c r="I150">
        <v>105.57</v>
      </c>
      <c r="J150">
        <v>16</v>
      </c>
      <c r="K150">
        <v>72224.92</v>
      </c>
      <c r="L150">
        <v>11541.93</v>
      </c>
      <c r="M150">
        <v>9788.1200000000008</v>
      </c>
      <c r="N150">
        <v>1620</v>
      </c>
      <c r="O150">
        <v>29547.25</v>
      </c>
      <c r="P150">
        <v>9316.4599999999991</v>
      </c>
      <c r="Q150">
        <v>0</v>
      </c>
      <c r="R150">
        <v>20230.79</v>
      </c>
      <c r="S150">
        <v>124722.21</v>
      </c>
      <c r="T150">
        <v>124722.21</v>
      </c>
    </row>
    <row r="151" spans="1:20" x14ac:dyDescent="0.25">
      <c r="A151">
        <v>30</v>
      </c>
      <c r="B151">
        <v>3</v>
      </c>
      <c r="C151">
        <v>60</v>
      </c>
      <c r="D151">
        <v>4</v>
      </c>
      <c r="E151">
        <v>10</v>
      </c>
      <c r="F151">
        <v>5</v>
      </c>
      <c r="G151">
        <v>0.7</v>
      </c>
      <c r="H151">
        <v>400</v>
      </c>
      <c r="I151">
        <v>2639.31</v>
      </c>
      <c r="J151">
        <v>17</v>
      </c>
      <c r="K151">
        <v>356055.68</v>
      </c>
      <c r="L151">
        <v>56925.77</v>
      </c>
      <c r="M151">
        <v>48291.45</v>
      </c>
      <c r="N151">
        <v>2183</v>
      </c>
      <c r="O151">
        <v>31556.54</v>
      </c>
      <c r="P151">
        <v>12188.74</v>
      </c>
      <c r="Q151">
        <v>0</v>
      </c>
      <c r="R151">
        <v>19367.8</v>
      </c>
      <c r="S151">
        <v>495012.44</v>
      </c>
      <c r="T151">
        <v>495012.44</v>
      </c>
    </row>
    <row r="152" spans="1:20" x14ac:dyDescent="0.25">
      <c r="A152">
        <v>31</v>
      </c>
      <c r="B152">
        <v>3</v>
      </c>
      <c r="C152">
        <v>60</v>
      </c>
      <c r="D152">
        <v>4</v>
      </c>
      <c r="E152">
        <v>10</v>
      </c>
      <c r="F152">
        <v>10</v>
      </c>
      <c r="G152">
        <v>0.7</v>
      </c>
      <c r="H152">
        <v>400</v>
      </c>
      <c r="I152">
        <v>10557.24</v>
      </c>
      <c r="J152">
        <v>17</v>
      </c>
      <c r="K152">
        <v>711167.93</v>
      </c>
      <c r="L152">
        <v>115045.28</v>
      </c>
      <c r="M152">
        <v>95285.2</v>
      </c>
      <c r="N152">
        <v>2183</v>
      </c>
      <c r="O152">
        <v>32461.18</v>
      </c>
      <c r="P152">
        <v>13093.38</v>
      </c>
      <c r="Q152">
        <v>0</v>
      </c>
      <c r="R152">
        <v>19367.8</v>
      </c>
      <c r="S152">
        <v>956142.59</v>
      </c>
      <c r="T152">
        <v>956142.59</v>
      </c>
    </row>
    <row r="153" spans="1:20" x14ac:dyDescent="0.25">
      <c r="A153">
        <v>32</v>
      </c>
      <c r="B153">
        <v>3</v>
      </c>
      <c r="C153">
        <v>60</v>
      </c>
      <c r="D153">
        <v>4</v>
      </c>
      <c r="E153">
        <v>10</v>
      </c>
      <c r="F153">
        <v>50</v>
      </c>
      <c r="G153">
        <v>0.7</v>
      </c>
      <c r="H153">
        <v>400</v>
      </c>
      <c r="I153">
        <v>263931.12</v>
      </c>
      <c r="J153">
        <v>17</v>
      </c>
      <c r="K153">
        <v>3555839.67</v>
      </c>
      <c r="L153">
        <v>575226.4</v>
      </c>
      <c r="M153">
        <v>476425.98</v>
      </c>
      <c r="N153">
        <v>2183</v>
      </c>
      <c r="O153">
        <v>32461.18</v>
      </c>
      <c r="P153">
        <v>13093.38</v>
      </c>
      <c r="Q153">
        <v>0</v>
      </c>
      <c r="R153">
        <v>19367.8</v>
      </c>
      <c r="S153">
        <v>4642136.2300000004</v>
      </c>
      <c r="T153">
        <v>4642136.2300000004</v>
      </c>
    </row>
    <row r="154" spans="1:20" x14ac:dyDescent="0.25">
      <c r="A154">
        <v>33</v>
      </c>
      <c r="B154">
        <v>3</v>
      </c>
      <c r="C154">
        <v>60</v>
      </c>
      <c r="D154">
        <v>4</v>
      </c>
      <c r="E154">
        <v>10</v>
      </c>
      <c r="F154">
        <v>1</v>
      </c>
      <c r="G154">
        <v>0.8</v>
      </c>
      <c r="H154">
        <v>400</v>
      </c>
      <c r="I154">
        <v>137.83000000000001</v>
      </c>
      <c r="J154">
        <v>16</v>
      </c>
      <c r="K154">
        <v>65021.99</v>
      </c>
      <c r="L154">
        <v>10395.31</v>
      </c>
      <c r="M154">
        <v>8773.7099999999991</v>
      </c>
      <c r="N154">
        <v>1620</v>
      </c>
      <c r="O154">
        <v>29547.25</v>
      </c>
      <c r="P154">
        <v>9316.4599999999991</v>
      </c>
      <c r="Q154">
        <v>0</v>
      </c>
      <c r="R154">
        <v>20230.79</v>
      </c>
      <c r="S154">
        <v>115358.25</v>
      </c>
      <c r="T154">
        <v>115358.25</v>
      </c>
    </row>
    <row r="155" spans="1:20" x14ac:dyDescent="0.25">
      <c r="A155">
        <v>34</v>
      </c>
      <c r="B155">
        <v>3</v>
      </c>
      <c r="C155">
        <v>60</v>
      </c>
      <c r="D155">
        <v>4</v>
      </c>
      <c r="E155">
        <v>10</v>
      </c>
      <c r="F155">
        <v>5</v>
      </c>
      <c r="G155">
        <v>0.8</v>
      </c>
      <c r="H155">
        <v>400</v>
      </c>
      <c r="I155">
        <v>3445.71</v>
      </c>
      <c r="J155">
        <v>17</v>
      </c>
      <c r="K155">
        <v>319389.46999999997</v>
      </c>
      <c r="L155">
        <v>51095.97</v>
      </c>
      <c r="M155">
        <v>43128.11</v>
      </c>
      <c r="N155">
        <v>2183</v>
      </c>
      <c r="O155">
        <v>31556.54</v>
      </c>
      <c r="P155">
        <v>12188.74</v>
      </c>
      <c r="Q155">
        <v>0</v>
      </c>
      <c r="R155">
        <v>19367.8</v>
      </c>
      <c r="S155">
        <v>447353.09</v>
      </c>
      <c r="T155">
        <v>447353.09</v>
      </c>
    </row>
    <row r="156" spans="1:20" x14ac:dyDescent="0.25">
      <c r="A156">
        <v>35</v>
      </c>
      <c r="B156">
        <v>3</v>
      </c>
      <c r="C156">
        <v>60</v>
      </c>
      <c r="D156">
        <v>4</v>
      </c>
      <c r="E156">
        <v>10</v>
      </c>
      <c r="F156">
        <v>10</v>
      </c>
      <c r="G156">
        <v>0.8</v>
      </c>
      <c r="H156">
        <v>400</v>
      </c>
      <c r="I156">
        <v>13782.82</v>
      </c>
      <c r="J156">
        <v>17</v>
      </c>
      <c r="K156">
        <v>638058.76</v>
      </c>
      <c r="L156">
        <v>103160.41</v>
      </c>
      <c r="M156">
        <v>85184.99</v>
      </c>
      <c r="N156">
        <v>2183</v>
      </c>
      <c r="O156">
        <v>32254.21</v>
      </c>
      <c r="P156">
        <v>12886.41</v>
      </c>
      <c r="Q156">
        <v>0</v>
      </c>
      <c r="R156">
        <v>19367.8</v>
      </c>
      <c r="S156">
        <v>860841.37</v>
      </c>
      <c r="T156">
        <v>860841.37</v>
      </c>
    </row>
    <row r="157" spans="1:20" x14ac:dyDescent="0.25">
      <c r="A157">
        <v>36</v>
      </c>
      <c r="B157">
        <v>3</v>
      </c>
      <c r="C157">
        <v>60</v>
      </c>
      <c r="D157">
        <v>4</v>
      </c>
      <c r="E157">
        <v>10</v>
      </c>
      <c r="F157">
        <v>50</v>
      </c>
      <c r="G157">
        <v>0.8</v>
      </c>
      <c r="H157">
        <v>400</v>
      </c>
      <c r="I157">
        <v>344570.6</v>
      </c>
      <c r="J157">
        <v>17</v>
      </c>
      <c r="K157">
        <v>3189687.62</v>
      </c>
      <c r="L157">
        <v>515713.19</v>
      </c>
      <c r="M157">
        <v>425993.99</v>
      </c>
      <c r="N157">
        <v>2183</v>
      </c>
      <c r="O157">
        <v>32461.18</v>
      </c>
      <c r="P157">
        <v>13093.38</v>
      </c>
      <c r="Q157">
        <v>0</v>
      </c>
      <c r="R157">
        <v>19367.8</v>
      </c>
      <c r="S157">
        <v>4166038.98</v>
      </c>
      <c r="T157">
        <v>4166038.98</v>
      </c>
    </row>
    <row r="158" spans="1:20" x14ac:dyDescent="0.25">
      <c r="A158">
        <v>37</v>
      </c>
      <c r="B158">
        <v>3</v>
      </c>
      <c r="C158">
        <v>60</v>
      </c>
      <c r="D158">
        <v>4</v>
      </c>
      <c r="E158">
        <v>10</v>
      </c>
      <c r="F158">
        <v>1</v>
      </c>
      <c r="G158">
        <v>0.9</v>
      </c>
      <c r="H158">
        <v>400</v>
      </c>
      <c r="I158">
        <v>174.44</v>
      </c>
      <c r="J158">
        <v>16</v>
      </c>
      <c r="K158">
        <v>57802.54</v>
      </c>
      <c r="L158">
        <v>9246.2199999999993</v>
      </c>
      <c r="M158">
        <v>7757.13</v>
      </c>
      <c r="N158">
        <v>1620</v>
      </c>
      <c r="O158">
        <v>29547.25</v>
      </c>
      <c r="P158">
        <v>9316.4599999999991</v>
      </c>
      <c r="Q158">
        <v>0</v>
      </c>
      <c r="R158">
        <v>20230.79</v>
      </c>
      <c r="S158">
        <v>105973.14</v>
      </c>
      <c r="T158">
        <v>105973.14</v>
      </c>
    </row>
    <row r="159" spans="1:20" x14ac:dyDescent="0.25">
      <c r="A159">
        <v>38</v>
      </c>
      <c r="B159">
        <v>3</v>
      </c>
      <c r="C159">
        <v>60</v>
      </c>
      <c r="D159">
        <v>4</v>
      </c>
      <c r="E159">
        <v>10</v>
      </c>
      <c r="F159">
        <v>5</v>
      </c>
      <c r="G159">
        <v>0.9</v>
      </c>
      <c r="H159">
        <v>400</v>
      </c>
      <c r="I159">
        <v>4360.8900000000003</v>
      </c>
      <c r="J159">
        <v>17</v>
      </c>
      <c r="K159">
        <v>282654.39</v>
      </c>
      <c r="L159">
        <v>45255.199999999997</v>
      </c>
      <c r="M159">
        <v>37955.629999999997</v>
      </c>
      <c r="N159">
        <v>2183</v>
      </c>
      <c r="O159">
        <v>31556.54</v>
      </c>
      <c r="P159">
        <v>12188.74</v>
      </c>
      <c r="Q159">
        <v>0</v>
      </c>
      <c r="R159">
        <v>19367.8</v>
      </c>
      <c r="S159">
        <v>399604.76</v>
      </c>
      <c r="T159">
        <v>399604.76</v>
      </c>
    </row>
    <row r="160" spans="1:20" x14ac:dyDescent="0.25">
      <c r="A160">
        <v>39</v>
      </c>
      <c r="B160">
        <v>3</v>
      </c>
      <c r="C160">
        <v>60</v>
      </c>
      <c r="D160">
        <v>4</v>
      </c>
      <c r="E160">
        <v>10</v>
      </c>
      <c r="F160">
        <v>10</v>
      </c>
      <c r="G160">
        <v>0.9</v>
      </c>
      <c r="H160">
        <v>400</v>
      </c>
      <c r="I160">
        <v>17443.560000000001</v>
      </c>
      <c r="J160">
        <v>17</v>
      </c>
      <c r="K160">
        <v>564549.07999999996</v>
      </c>
      <c r="L160">
        <v>91211.96</v>
      </c>
      <c r="M160">
        <v>75066.84</v>
      </c>
      <c r="N160">
        <v>2183</v>
      </c>
      <c r="O160">
        <v>32254.21</v>
      </c>
      <c r="P160">
        <v>12886.41</v>
      </c>
      <c r="Q160">
        <v>0</v>
      </c>
      <c r="R160">
        <v>19367.8</v>
      </c>
      <c r="S160">
        <v>765265.09</v>
      </c>
      <c r="T160">
        <v>765265.09</v>
      </c>
    </row>
    <row r="161" spans="1:20" x14ac:dyDescent="0.25">
      <c r="A161">
        <v>40</v>
      </c>
      <c r="B161">
        <v>3</v>
      </c>
      <c r="C161">
        <v>60</v>
      </c>
      <c r="D161">
        <v>4</v>
      </c>
      <c r="E161">
        <v>10</v>
      </c>
      <c r="F161">
        <v>50</v>
      </c>
      <c r="G161">
        <v>0.9</v>
      </c>
      <c r="H161">
        <v>400</v>
      </c>
      <c r="I161">
        <v>436089.02</v>
      </c>
      <c r="J161">
        <v>17</v>
      </c>
      <c r="K161">
        <v>2822745.42</v>
      </c>
      <c r="L161">
        <v>456059.79</v>
      </c>
      <c r="M161">
        <v>375334.19</v>
      </c>
      <c r="N161">
        <v>2183</v>
      </c>
      <c r="O161">
        <v>32254.21</v>
      </c>
      <c r="P161">
        <v>12886.41</v>
      </c>
      <c r="Q161">
        <v>0</v>
      </c>
      <c r="R161">
        <v>19367.8</v>
      </c>
      <c r="S161">
        <v>3688576.6</v>
      </c>
      <c r="T161">
        <v>3688576.6</v>
      </c>
    </row>
    <row r="162" spans="1:20" x14ac:dyDescent="0.25">
      <c r="A162">
        <v>1</v>
      </c>
      <c r="B162">
        <v>3</v>
      </c>
      <c r="C162">
        <v>60</v>
      </c>
      <c r="D162">
        <v>4</v>
      </c>
      <c r="E162">
        <v>10</v>
      </c>
      <c r="F162">
        <v>1</v>
      </c>
      <c r="G162">
        <v>0</v>
      </c>
      <c r="H162">
        <v>500</v>
      </c>
      <c r="I162">
        <v>0.22</v>
      </c>
      <c r="J162">
        <v>20</v>
      </c>
      <c r="K162">
        <v>121844.35</v>
      </c>
      <c r="L162">
        <v>18575.8</v>
      </c>
      <c r="M162">
        <v>18325.580000000002</v>
      </c>
      <c r="N162">
        <v>2056</v>
      </c>
      <c r="O162">
        <v>20859.27</v>
      </c>
      <c r="P162">
        <v>1753.99</v>
      </c>
      <c r="Q162">
        <v>0</v>
      </c>
      <c r="R162">
        <v>19105.28</v>
      </c>
      <c r="S162">
        <v>181661.01</v>
      </c>
      <c r="T162">
        <v>181661.01</v>
      </c>
    </row>
    <row r="163" spans="1:20" x14ac:dyDescent="0.25">
      <c r="A163">
        <v>2</v>
      </c>
      <c r="B163">
        <v>3</v>
      </c>
      <c r="C163">
        <v>60</v>
      </c>
      <c r="D163">
        <v>4</v>
      </c>
      <c r="E163">
        <v>10</v>
      </c>
      <c r="F163">
        <v>5</v>
      </c>
      <c r="G163">
        <v>0</v>
      </c>
      <c r="H163">
        <v>500</v>
      </c>
      <c r="I163">
        <v>5.52</v>
      </c>
      <c r="J163">
        <v>24</v>
      </c>
      <c r="K163">
        <v>603814.04</v>
      </c>
      <c r="L163">
        <v>92085.5</v>
      </c>
      <c r="M163">
        <v>91085.86</v>
      </c>
      <c r="N163">
        <v>4472</v>
      </c>
      <c r="O163">
        <v>21800.91</v>
      </c>
      <c r="P163">
        <v>6278.41</v>
      </c>
      <c r="Q163">
        <v>0</v>
      </c>
      <c r="R163">
        <v>15522.5</v>
      </c>
      <c r="S163">
        <v>813258.31</v>
      </c>
      <c r="T163">
        <v>813258.31</v>
      </c>
    </row>
    <row r="164" spans="1:20" x14ac:dyDescent="0.25">
      <c r="A164">
        <v>3</v>
      </c>
      <c r="B164">
        <v>3</v>
      </c>
      <c r="C164">
        <v>60</v>
      </c>
      <c r="D164">
        <v>4</v>
      </c>
      <c r="E164">
        <v>10</v>
      </c>
      <c r="F164">
        <v>10</v>
      </c>
      <c r="G164">
        <v>0</v>
      </c>
      <c r="H164">
        <v>500</v>
      </c>
      <c r="I164">
        <v>22.09</v>
      </c>
      <c r="J164">
        <v>24</v>
      </c>
      <c r="K164">
        <v>1202536.3400000001</v>
      </c>
      <c r="L164">
        <v>183385</v>
      </c>
      <c r="M164">
        <v>182025</v>
      </c>
      <c r="N164">
        <v>4472</v>
      </c>
      <c r="O164">
        <v>25443.72</v>
      </c>
      <c r="P164">
        <v>9909.64</v>
      </c>
      <c r="Q164">
        <v>0</v>
      </c>
      <c r="R164">
        <v>15534.09</v>
      </c>
      <c r="S164">
        <v>1597862.06</v>
      </c>
      <c r="T164">
        <v>1597862.06</v>
      </c>
    </row>
    <row r="165" spans="1:20" x14ac:dyDescent="0.25">
      <c r="A165">
        <v>4</v>
      </c>
      <c r="B165">
        <v>3</v>
      </c>
      <c r="C165">
        <v>60</v>
      </c>
      <c r="D165">
        <v>4</v>
      </c>
      <c r="E165">
        <v>10</v>
      </c>
      <c r="F165">
        <v>50</v>
      </c>
      <c r="G165">
        <v>0</v>
      </c>
      <c r="H165">
        <v>500</v>
      </c>
      <c r="I165">
        <v>552.35</v>
      </c>
      <c r="J165">
        <v>24</v>
      </c>
      <c r="K165">
        <v>6002746.9000000004</v>
      </c>
      <c r="L165">
        <v>915360</v>
      </c>
      <c r="M165">
        <v>909849.54</v>
      </c>
      <c r="N165">
        <v>4472</v>
      </c>
      <c r="O165">
        <v>28755.42</v>
      </c>
      <c r="P165">
        <v>13211.75</v>
      </c>
      <c r="Q165">
        <v>0</v>
      </c>
      <c r="R165">
        <v>15543.67</v>
      </c>
      <c r="S165">
        <v>7861183.8600000003</v>
      </c>
      <c r="T165">
        <v>7861183.8600000003</v>
      </c>
    </row>
    <row r="166" spans="1:20" x14ac:dyDescent="0.25">
      <c r="A166">
        <v>5</v>
      </c>
      <c r="B166">
        <v>3</v>
      </c>
      <c r="C166">
        <v>60</v>
      </c>
      <c r="D166">
        <v>4</v>
      </c>
      <c r="E166">
        <v>10</v>
      </c>
      <c r="F166">
        <v>1</v>
      </c>
      <c r="G166">
        <v>0.1</v>
      </c>
      <c r="H166">
        <v>500</v>
      </c>
      <c r="I166">
        <v>2.35</v>
      </c>
      <c r="J166">
        <v>21</v>
      </c>
      <c r="K166">
        <v>117004.7</v>
      </c>
      <c r="L166">
        <v>17821.97</v>
      </c>
      <c r="M166">
        <v>17596.919999999998</v>
      </c>
      <c r="N166">
        <v>2660</v>
      </c>
      <c r="O166">
        <v>21466.3</v>
      </c>
      <c r="P166">
        <v>3178.39</v>
      </c>
      <c r="Q166">
        <v>0</v>
      </c>
      <c r="R166">
        <v>18287.91</v>
      </c>
      <c r="S166">
        <v>176549.89</v>
      </c>
      <c r="T166">
        <v>176549.89</v>
      </c>
    </row>
    <row r="167" spans="1:20" x14ac:dyDescent="0.25">
      <c r="A167">
        <v>6</v>
      </c>
      <c r="B167">
        <v>3</v>
      </c>
      <c r="C167">
        <v>60</v>
      </c>
      <c r="D167">
        <v>4</v>
      </c>
      <c r="E167">
        <v>10</v>
      </c>
      <c r="F167">
        <v>5</v>
      </c>
      <c r="G167">
        <v>0.1</v>
      </c>
      <c r="H167">
        <v>500</v>
      </c>
      <c r="I167">
        <v>58.8</v>
      </c>
      <c r="J167">
        <v>24</v>
      </c>
      <c r="K167">
        <v>574066.71</v>
      </c>
      <c r="L167">
        <v>88880.02</v>
      </c>
      <c r="M167">
        <v>85424.27</v>
      </c>
      <c r="N167">
        <v>4472</v>
      </c>
      <c r="O167">
        <v>26516.47</v>
      </c>
      <c r="P167">
        <v>10867.75</v>
      </c>
      <c r="Q167">
        <v>0</v>
      </c>
      <c r="R167">
        <v>15648.72</v>
      </c>
      <c r="S167">
        <v>779359.47</v>
      </c>
      <c r="T167">
        <v>779359.47</v>
      </c>
    </row>
    <row r="168" spans="1:20" x14ac:dyDescent="0.25">
      <c r="A168">
        <v>7</v>
      </c>
      <c r="B168">
        <v>3</v>
      </c>
      <c r="C168">
        <v>60</v>
      </c>
      <c r="D168">
        <v>4</v>
      </c>
      <c r="E168">
        <v>10</v>
      </c>
      <c r="F168">
        <v>10</v>
      </c>
      <c r="G168">
        <v>0.1</v>
      </c>
      <c r="H168">
        <v>500</v>
      </c>
      <c r="I168">
        <v>235.21</v>
      </c>
      <c r="J168">
        <v>24</v>
      </c>
      <c r="K168">
        <v>1144750.93</v>
      </c>
      <c r="L168">
        <v>183141.66</v>
      </c>
      <c r="M168">
        <v>165345.57999999999</v>
      </c>
      <c r="N168">
        <v>4472</v>
      </c>
      <c r="O168">
        <v>29038.48</v>
      </c>
      <c r="P168">
        <v>13389.75</v>
      </c>
      <c r="Q168">
        <v>0</v>
      </c>
      <c r="R168">
        <v>15648.72</v>
      </c>
      <c r="S168">
        <v>1526748.64</v>
      </c>
      <c r="T168">
        <v>1526748.64</v>
      </c>
    </row>
    <row r="169" spans="1:20" x14ac:dyDescent="0.25">
      <c r="A169">
        <v>8</v>
      </c>
      <c r="B169">
        <v>3</v>
      </c>
      <c r="C169">
        <v>60</v>
      </c>
      <c r="D169">
        <v>4</v>
      </c>
      <c r="E169">
        <v>10</v>
      </c>
      <c r="F169">
        <v>50</v>
      </c>
      <c r="G169">
        <v>0.1</v>
      </c>
      <c r="H169">
        <v>500</v>
      </c>
      <c r="I169">
        <v>5880.29</v>
      </c>
      <c r="J169">
        <v>24</v>
      </c>
      <c r="K169">
        <v>5722985.5499999998</v>
      </c>
      <c r="L169">
        <v>915582.61</v>
      </c>
      <c r="M169">
        <v>826644.78</v>
      </c>
      <c r="N169">
        <v>4472</v>
      </c>
      <c r="O169">
        <v>29325.63</v>
      </c>
      <c r="P169">
        <v>13747.9</v>
      </c>
      <c r="Q169">
        <v>0</v>
      </c>
      <c r="R169">
        <v>15577.73</v>
      </c>
      <c r="S169">
        <v>7499010.5599999996</v>
      </c>
      <c r="T169">
        <v>7499010.5599999996</v>
      </c>
    </row>
    <row r="170" spans="1:20" x14ac:dyDescent="0.25">
      <c r="A170">
        <v>9</v>
      </c>
      <c r="B170">
        <v>3</v>
      </c>
      <c r="C170">
        <v>60</v>
      </c>
      <c r="D170">
        <v>4</v>
      </c>
      <c r="E170">
        <v>10</v>
      </c>
      <c r="F170">
        <v>1</v>
      </c>
      <c r="G170">
        <v>0.2</v>
      </c>
      <c r="H170">
        <v>500</v>
      </c>
      <c r="I170">
        <v>8.8000000000000007</v>
      </c>
      <c r="J170">
        <v>22</v>
      </c>
      <c r="K170">
        <v>110120.63</v>
      </c>
      <c r="L170">
        <v>17017.650000000001</v>
      </c>
      <c r="M170">
        <v>16346.64</v>
      </c>
      <c r="N170">
        <v>3264</v>
      </c>
      <c r="O170">
        <v>22971.34</v>
      </c>
      <c r="P170">
        <v>5527.65</v>
      </c>
      <c r="Q170">
        <v>0</v>
      </c>
      <c r="R170">
        <v>17443.689999999999</v>
      </c>
      <c r="S170">
        <v>169720.26</v>
      </c>
      <c r="T170">
        <v>169720.26</v>
      </c>
    </row>
    <row r="171" spans="1:20" x14ac:dyDescent="0.25">
      <c r="A171">
        <v>10</v>
      </c>
      <c r="B171">
        <v>3</v>
      </c>
      <c r="C171">
        <v>60</v>
      </c>
      <c r="D171">
        <v>4</v>
      </c>
      <c r="E171">
        <v>10</v>
      </c>
      <c r="F171">
        <v>5</v>
      </c>
      <c r="G171">
        <v>0.2</v>
      </c>
      <c r="H171">
        <v>500</v>
      </c>
      <c r="I171">
        <v>219.95</v>
      </c>
      <c r="J171">
        <v>24</v>
      </c>
      <c r="K171">
        <v>537531.87</v>
      </c>
      <c r="L171">
        <v>85944.43</v>
      </c>
      <c r="M171">
        <v>77659.19</v>
      </c>
      <c r="N171">
        <v>4472</v>
      </c>
      <c r="O171">
        <v>28111.94</v>
      </c>
      <c r="P171">
        <v>12463.22</v>
      </c>
      <c r="Q171">
        <v>0</v>
      </c>
      <c r="R171">
        <v>15648.72</v>
      </c>
      <c r="S171">
        <v>733719.44</v>
      </c>
      <c r="T171">
        <v>733719.44</v>
      </c>
    </row>
    <row r="172" spans="1:20" x14ac:dyDescent="0.25">
      <c r="A172">
        <v>11</v>
      </c>
      <c r="B172">
        <v>3</v>
      </c>
      <c r="C172">
        <v>60</v>
      </c>
      <c r="D172">
        <v>4</v>
      </c>
      <c r="E172">
        <v>10</v>
      </c>
      <c r="F172">
        <v>10</v>
      </c>
      <c r="G172">
        <v>0.2</v>
      </c>
      <c r="H172">
        <v>500</v>
      </c>
      <c r="I172">
        <v>879.78</v>
      </c>
      <c r="J172">
        <v>24</v>
      </c>
      <c r="K172">
        <v>1074762.23</v>
      </c>
      <c r="L172">
        <v>171839.6</v>
      </c>
      <c r="M172">
        <v>155277.13</v>
      </c>
      <c r="N172">
        <v>4472</v>
      </c>
      <c r="O172">
        <v>28399.09</v>
      </c>
      <c r="P172">
        <v>12821.36</v>
      </c>
      <c r="Q172">
        <v>0</v>
      </c>
      <c r="R172">
        <v>15577.73</v>
      </c>
      <c r="S172">
        <v>1434750.05</v>
      </c>
      <c r="T172">
        <v>1434750.05</v>
      </c>
    </row>
    <row r="173" spans="1:20" x14ac:dyDescent="0.25">
      <c r="A173">
        <v>12</v>
      </c>
      <c r="B173">
        <v>3</v>
      </c>
      <c r="C173">
        <v>60</v>
      </c>
      <c r="D173">
        <v>4</v>
      </c>
      <c r="E173">
        <v>10</v>
      </c>
      <c r="F173">
        <v>50</v>
      </c>
      <c r="G173">
        <v>0.2</v>
      </c>
      <c r="H173">
        <v>500</v>
      </c>
      <c r="I173">
        <v>21994.55</v>
      </c>
      <c r="J173">
        <v>24</v>
      </c>
      <c r="K173">
        <v>5370797.4000000004</v>
      </c>
      <c r="L173">
        <v>858694.87</v>
      </c>
      <c r="M173">
        <v>776076.52</v>
      </c>
      <c r="N173">
        <v>4472</v>
      </c>
      <c r="O173">
        <v>29942.78</v>
      </c>
      <c r="P173">
        <v>14365.05</v>
      </c>
      <c r="Q173">
        <v>0</v>
      </c>
      <c r="R173">
        <v>15577.73</v>
      </c>
      <c r="S173">
        <v>7039983.5800000001</v>
      </c>
      <c r="T173">
        <v>7039983.5800000001</v>
      </c>
    </row>
    <row r="174" spans="1:20" x14ac:dyDescent="0.25">
      <c r="A174">
        <v>13</v>
      </c>
      <c r="B174">
        <v>3</v>
      </c>
      <c r="C174">
        <v>60</v>
      </c>
      <c r="D174">
        <v>4</v>
      </c>
      <c r="E174">
        <v>10</v>
      </c>
      <c r="F174">
        <v>1</v>
      </c>
      <c r="G174">
        <v>0.3</v>
      </c>
      <c r="H174">
        <v>500</v>
      </c>
      <c r="I174">
        <v>19.55</v>
      </c>
      <c r="J174">
        <v>22</v>
      </c>
      <c r="K174">
        <v>103521.2</v>
      </c>
      <c r="L174">
        <v>15971.22</v>
      </c>
      <c r="M174">
        <v>15374.37</v>
      </c>
      <c r="N174">
        <v>3264</v>
      </c>
      <c r="O174">
        <v>23795.279999999999</v>
      </c>
      <c r="P174">
        <v>6351.59</v>
      </c>
      <c r="Q174">
        <v>0</v>
      </c>
      <c r="R174">
        <v>17443.689999999999</v>
      </c>
      <c r="S174">
        <v>161926.07</v>
      </c>
      <c r="T174">
        <v>161926.07</v>
      </c>
    </row>
    <row r="175" spans="1:20" x14ac:dyDescent="0.25">
      <c r="A175">
        <v>14</v>
      </c>
      <c r="B175">
        <v>3</v>
      </c>
      <c r="C175">
        <v>60</v>
      </c>
      <c r="D175">
        <v>4</v>
      </c>
      <c r="E175">
        <v>10</v>
      </c>
      <c r="F175">
        <v>5</v>
      </c>
      <c r="G175">
        <v>0.3</v>
      </c>
      <c r="H175">
        <v>500</v>
      </c>
      <c r="I175">
        <v>488.78</v>
      </c>
      <c r="J175">
        <v>24</v>
      </c>
      <c r="K175">
        <v>501735.93</v>
      </c>
      <c r="L175">
        <v>80164.820000000007</v>
      </c>
      <c r="M175">
        <v>72553.75</v>
      </c>
      <c r="N175">
        <v>4472</v>
      </c>
      <c r="O175">
        <v>28375.3</v>
      </c>
      <c r="P175">
        <v>12797.58</v>
      </c>
      <c r="Q175">
        <v>0</v>
      </c>
      <c r="R175">
        <v>15577.73</v>
      </c>
      <c r="S175">
        <v>687301.8</v>
      </c>
      <c r="T175">
        <v>687301.8</v>
      </c>
    </row>
    <row r="176" spans="1:20" x14ac:dyDescent="0.25">
      <c r="A176">
        <v>15</v>
      </c>
      <c r="B176">
        <v>3</v>
      </c>
      <c r="C176">
        <v>60</v>
      </c>
      <c r="D176">
        <v>4</v>
      </c>
      <c r="E176">
        <v>10</v>
      </c>
      <c r="F176">
        <v>10</v>
      </c>
      <c r="G176">
        <v>0.3</v>
      </c>
      <c r="H176">
        <v>500</v>
      </c>
      <c r="I176">
        <v>1955.11</v>
      </c>
      <c r="J176">
        <v>24</v>
      </c>
      <c r="K176">
        <v>1003471.86</v>
      </c>
      <c r="L176">
        <v>160329.63</v>
      </c>
      <c r="M176">
        <v>145107.5</v>
      </c>
      <c r="N176">
        <v>4472</v>
      </c>
      <c r="O176">
        <v>28375.3</v>
      </c>
      <c r="P176">
        <v>12797.58</v>
      </c>
      <c r="Q176">
        <v>0</v>
      </c>
      <c r="R176">
        <v>15577.73</v>
      </c>
      <c r="S176">
        <v>1341756.3</v>
      </c>
      <c r="T176">
        <v>1341756.3</v>
      </c>
    </row>
    <row r="177" spans="1:20" x14ac:dyDescent="0.25">
      <c r="A177">
        <v>16</v>
      </c>
      <c r="B177">
        <v>3</v>
      </c>
      <c r="C177">
        <v>60</v>
      </c>
      <c r="D177">
        <v>4</v>
      </c>
      <c r="E177">
        <v>10</v>
      </c>
      <c r="F177">
        <v>50</v>
      </c>
      <c r="G177">
        <v>0.3</v>
      </c>
      <c r="H177">
        <v>500</v>
      </c>
      <c r="I177">
        <v>48877.63</v>
      </c>
      <c r="J177">
        <v>24</v>
      </c>
      <c r="K177">
        <v>5013347.92</v>
      </c>
      <c r="L177">
        <v>801025.27</v>
      </c>
      <c r="M177">
        <v>724411.78</v>
      </c>
      <c r="N177">
        <v>4472</v>
      </c>
      <c r="O177">
        <v>29828.01</v>
      </c>
      <c r="P177">
        <v>14250.28</v>
      </c>
      <c r="Q177">
        <v>0</v>
      </c>
      <c r="R177">
        <v>15577.73</v>
      </c>
      <c r="S177">
        <v>6573084.9699999997</v>
      </c>
      <c r="T177">
        <v>6573084.9699999997</v>
      </c>
    </row>
    <row r="178" spans="1:20" x14ac:dyDescent="0.25">
      <c r="A178">
        <v>17</v>
      </c>
      <c r="B178">
        <v>3</v>
      </c>
      <c r="C178">
        <v>60</v>
      </c>
      <c r="D178">
        <v>4</v>
      </c>
      <c r="E178">
        <v>10</v>
      </c>
      <c r="F178">
        <v>1</v>
      </c>
      <c r="G178">
        <v>0.4</v>
      </c>
      <c r="H178">
        <v>500</v>
      </c>
      <c r="I178">
        <v>34.630000000000003</v>
      </c>
      <c r="J178">
        <v>23</v>
      </c>
      <c r="K178">
        <v>95613.05</v>
      </c>
      <c r="L178">
        <v>14744.05</v>
      </c>
      <c r="M178">
        <v>14236.59</v>
      </c>
      <c r="N178">
        <v>3868</v>
      </c>
      <c r="O178">
        <v>25171.09</v>
      </c>
      <c r="P178">
        <v>8587.69</v>
      </c>
      <c r="Q178">
        <v>0</v>
      </c>
      <c r="R178">
        <v>16583.400000000001</v>
      </c>
      <c r="S178">
        <v>153632.79</v>
      </c>
      <c r="T178">
        <v>153632.79</v>
      </c>
    </row>
    <row r="179" spans="1:20" x14ac:dyDescent="0.25">
      <c r="A179">
        <v>18</v>
      </c>
      <c r="B179">
        <v>3</v>
      </c>
      <c r="C179">
        <v>60</v>
      </c>
      <c r="D179">
        <v>4</v>
      </c>
      <c r="E179">
        <v>10</v>
      </c>
      <c r="F179">
        <v>5</v>
      </c>
      <c r="G179">
        <v>0.4</v>
      </c>
      <c r="H179">
        <v>500</v>
      </c>
      <c r="I179">
        <v>865.65</v>
      </c>
      <c r="J179">
        <v>24</v>
      </c>
      <c r="K179">
        <v>465989.84</v>
      </c>
      <c r="L179">
        <v>74394.13</v>
      </c>
      <c r="M179">
        <v>67464.14</v>
      </c>
      <c r="N179">
        <v>4472</v>
      </c>
      <c r="O179">
        <v>28375.3</v>
      </c>
      <c r="P179">
        <v>12797.58</v>
      </c>
      <c r="Q179">
        <v>0</v>
      </c>
      <c r="R179">
        <v>15577.73</v>
      </c>
      <c r="S179">
        <v>640695.42000000004</v>
      </c>
      <c r="T179">
        <v>640695.42000000004</v>
      </c>
    </row>
    <row r="180" spans="1:20" x14ac:dyDescent="0.25">
      <c r="A180">
        <v>19</v>
      </c>
      <c r="B180">
        <v>3</v>
      </c>
      <c r="C180">
        <v>60</v>
      </c>
      <c r="D180">
        <v>4</v>
      </c>
      <c r="E180">
        <v>10</v>
      </c>
      <c r="F180">
        <v>10</v>
      </c>
      <c r="G180">
        <v>0.4</v>
      </c>
      <c r="H180">
        <v>500</v>
      </c>
      <c r="I180">
        <v>3462.59</v>
      </c>
      <c r="J180">
        <v>24</v>
      </c>
      <c r="K180">
        <v>930388.38</v>
      </c>
      <c r="L180">
        <v>148543.16</v>
      </c>
      <c r="M180">
        <v>134585.28</v>
      </c>
      <c r="N180">
        <v>4472</v>
      </c>
      <c r="O180">
        <v>29828.01</v>
      </c>
      <c r="P180">
        <v>14250.28</v>
      </c>
      <c r="Q180">
        <v>0</v>
      </c>
      <c r="R180">
        <v>15577.73</v>
      </c>
      <c r="S180">
        <v>1247816.83</v>
      </c>
      <c r="T180">
        <v>1247816.83</v>
      </c>
    </row>
    <row r="181" spans="1:20" x14ac:dyDescent="0.25">
      <c r="A181">
        <v>20</v>
      </c>
      <c r="B181">
        <v>3</v>
      </c>
      <c r="C181">
        <v>60</v>
      </c>
      <c r="D181">
        <v>4</v>
      </c>
      <c r="E181">
        <v>10</v>
      </c>
      <c r="F181">
        <v>50</v>
      </c>
      <c r="G181">
        <v>0.4</v>
      </c>
      <c r="H181">
        <v>500</v>
      </c>
      <c r="I181">
        <v>86564.67</v>
      </c>
      <c r="J181">
        <v>24</v>
      </c>
      <c r="K181">
        <v>4650455.7</v>
      </c>
      <c r="L181">
        <v>742500.43</v>
      </c>
      <c r="M181">
        <v>672401.07</v>
      </c>
      <c r="N181">
        <v>4472</v>
      </c>
      <c r="O181">
        <v>30586.7</v>
      </c>
      <c r="P181">
        <v>15008.97</v>
      </c>
      <c r="Q181">
        <v>0</v>
      </c>
      <c r="R181">
        <v>15577.73</v>
      </c>
      <c r="S181">
        <v>6100415.8899999997</v>
      </c>
      <c r="T181">
        <v>6100415.8899999997</v>
      </c>
    </row>
    <row r="182" spans="1:20" x14ac:dyDescent="0.25">
      <c r="A182">
        <v>21</v>
      </c>
      <c r="B182">
        <v>3</v>
      </c>
      <c r="C182">
        <v>60</v>
      </c>
      <c r="D182">
        <v>4</v>
      </c>
      <c r="E182">
        <v>10</v>
      </c>
      <c r="F182">
        <v>1</v>
      </c>
      <c r="G182">
        <v>0.5</v>
      </c>
      <c r="H182">
        <v>500</v>
      </c>
      <c r="I182">
        <v>54.01</v>
      </c>
      <c r="J182">
        <v>23</v>
      </c>
      <c r="K182">
        <v>86948.61</v>
      </c>
      <c r="L182">
        <v>13662.69</v>
      </c>
      <c r="M182">
        <v>12748.03</v>
      </c>
      <c r="N182">
        <v>3868</v>
      </c>
      <c r="O182">
        <v>27446.13</v>
      </c>
      <c r="P182">
        <v>10875.83</v>
      </c>
      <c r="Q182">
        <v>0</v>
      </c>
      <c r="R182">
        <v>16570.29</v>
      </c>
      <c r="S182">
        <v>144673.46</v>
      </c>
      <c r="T182">
        <v>144673.46</v>
      </c>
    </row>
    <row r="183" spans="1:20" x14ac:dyDescent="0.25">
      <c r="A183">
        <v>22</v>
      </c>
      <c r="B183">
        <v>3</v>
      </c>
      <c r="C183">
        <v>60</v>
      </c>
      <c r="D183">
        <v>4</v>
      </c>
      <c r="E183">
        <v>10</v>
      </c>
      <c r="F183">
        <v>5</v>
      </c>
      <c r="G183">
        <v>0.5</v>
      </c>
      <c r="H183">
        <v>500</v>
      </c>
      <c r="I183">
        <v>1350.13</v>
      </c>
      <c r="J183">
        <v>24</v>
      </c>
      <c r="K183">
        <v>429563.95</v>
      </c>
      <c r="L183">
        <v>68519.509999999995</v>
      </c>
      <c r="M183">
        <v>62222.76</v>
      </c>
      <c r="N183">
        <v>4472</v>
      </c>
      <c r="O183">
        <v>29047.39</v>
      </c>
      <c r="P183">
        <v>13469.66</v>
      </c>
      <c r="Q183">
        <v>0</v>
      </c>
      <c r="R183">
        <v>15577.73</v>
      </c>
      <c r="S183">
        <v>593825.6</v>
      </c>
      <c r="T183">
        <v>593825.6</v>
      </c>
    </row>
    <row r="184" spans="1:20" x14ac:dyDescent="0.25">
      <c r="A184">
        <v>23</v>
      </c>
      <c r="B184">
        <v>3</v>
      </c>
      <c r="C184">
        <v>60</v>
      </c>
      <c r="D184">
        <v>4</v>
      </c>
      <c r="E184">
        <v>10</v>
      </c>
      <c r="F184">
        <v>10</v>
      </c>
      <c r="G184">
        <v>0.5</v>
      </c>
      <c r="H184">
        <v>500</v>
      </c>
      <c r="I184">
        <v>5400.52</v>
      </c>
      <c r="J184">
        <v>24</v>
      </c>
      <c r="K184">
        <v>857500.35</v>
      </c>
      <c r="L184">
        <v>136789.71</v>
      </c>
      <c r="M184">
        <v>124143.64</v>
      </c>
      <c r="N184">
        <v>4472</v>
      </c>
      <c r="O184">
        <v>30586.7</v>
      </c>
      <c r="P184">
        <v>15008.97</v>
      </c>
      <c r="Q184">
        <v>0</v>
      </c>
      <c r="R184">
        <v>15577.73</v>
      </c>
      <c r="S184">
        <v>1153492.3899999999</v>
      </c>
      <c r="T184">
        <v>1153492.3899999999</v>
      </c>
    </row>
    <row r="185" spans="1:20" x14ac:dyDescent="0.25">
      <c r="A185">
        <v>24</v>
      </c>
      <c r="B185">
        <v>3</v>
      </c>
      <c r="C185">
        <v>60</v>
      </c>
      <c r="D185">
        <v>4</v>
      </c>
      <c r="E185">
        <v>10</v>
      </c>
      <c r="F185">
        <v>50</v>
      </c>
      <c r="G185">
        <v>0.5</v>
      </c>
      <c r="H185">
        <v>500</v>
      </c>
      <c r="I185">
        <v>135012.97</v>
      </c>
      <c r="J185">
        <v>24</v>
      </c>
      <c r="K185">
        <v>4286994.05</v>
      </c>
      <c r="L185">
        <v>683870.57</v>
      </c>
      <c r="M185">
        <v>620521.75</v>
      </c>
      <c r="N185">
        <v>4472</v>
      </c>
      <c r="O185">
        <v>31074.01</v>
      </c>
      <c r="P185">
        <v>15496.29</v>
      </c>
      <c r="Q185">
        <v>0</v>
      </c>
      <c r="R185">
        <v>15577.73</v>
      </c>
      <c r="S185">
        <v>5626932.3799999999</v>
      </c>
      <c r="T185">
        <v>5626932.3799999999</v>
      </c>
    </row>
    <row r="186" spans="1:20" x14ac:dyDescent="0.25">
      <c r="A186">
        <v>25</v>
      </c>
      <c r="B186">
        <v>3</v>
      </c>
      <c r="C186">
        <v>60</v>
      </c>
      <c r="D186">
        <v>4</v>
      </c>
      <c r="E186">
        <v>10</v>
      </c>
      <c r="F186">
        <v>1</v>
      </c>
      <c r="G186">
        <v>0.6</v>
      </c>
      <c r="H186">
        <v>500</v>
      </c>
      <c r="I186">
        <v>77.709999999999994</v>
      </c>
      <c r="J186">
        <v>23</v>
      </c>
      <c r="K186">
        <v>79222.14</v>
      </c>
      <c r="L186">
        <v>12625.12</v>
      </c>
      <c r="M186">
        <v>11492.5</v>
      </c>
      <c r="N186">
        <v>3868</v>
      </c>
      <c r="O186">
        <v>28314.45</v>
      </c>
      <c r="P186">
        <v>11744.16</v>
      </c>
      <c r="Q186">
        <v>0</v>
      </c>
      <c r="R186">
        <v>16570.29</v>
      </c>
      <c r="S186">
        <v>135522.22</v>
      </c>
      <c r="T186">
        <v>135522.22</v>
      </c>
    </row>
    <row r="187" spans="1:20" x14ac:dyDescent="0.25">
      <c r="A187">
        <v>26</v>
      </c>
      <c r="B187">
        <v>3</v>
      </c>
      <c r="C187">
        <v>60</v>
      </c>
      <c r="D187">
        <v>4</v>
      </c>
      <c r="E187">
        <v>10</v>
      </c>
      <c r="F187">
        <v>5</v>
      </c>
      <c r="G187">
        <v>0.6</v>
      </c>
      <c r="H187">
        <v>500</v>
      </c>
      <c r="I187">
        <v>1942.71</v>
      </c>
      <c r="J187">
        <v>24</v>
      </c>
      <c r="K187">
        <v>393032.98</v>
      </c>
      <c r="L187">
        <v>62631.87</v>
      </c>
      <c r="M187">
        <v>57014.53</v>
      </c>
      <c r="N187">
        <v>4472</v>
      </c>
      <c r="O187">
        <v>29584.35</v>
      </c>
      <c r="P187">
        <v>14006.62</v>
      </c>
      <c r="Q187">
        <v>0</v>
      </c>
      <c r="R187">
        <v>15577.73</v>
      </c>
      <c r="S187">
        <v>546735.73</v>
      </c>
      <c r="T187">
        <v>546735.73</v>
      </c>
    </row>
    <row r="188" spans="1:20" x14ac:dyDescent="0.25">
      <c r="A188">
        <v>27</v>
      </c>
      <c r="B188">
        <v>3</v>
      </c>
      <c r="C188">
        <v>60</v>
      </c>
      <c r="D188">
        <v>4</v>
      </c>
      <c r="E188">
        <v>10</v>
      </c>
      <c r="F188">
        <v>10</v>
      </c>
      <c r="G188">
        <v>0.6</v>
      </c>
      <c r="H188">
        <v>500</v>
      </c>
      <c r="I188">
        <v>7770.85</v>
      </c>
      <c r="J188">
        <v>24</v>
      </c>
      <c r="K188">
        <v>784923.07</v>
      </c>
      <c r="L188">
        <v>125088.53</v>
      </c>
      <c r="M188">
        <v>113805.99</v>
      </c>
      <c r="N188">
        <v>4472</v>
      </c>
      <c r="O188">
        <v>30586.7</v>
      </c>
      <c r="P188">
        <v>15008.97</v>
      </c>
      <c r="Q188">
        <v>0</v>
      </c>
      <c r="R188">
        <v>15577.73</v>
      </c>
      <c r="S188">
        <v>1058876.28</v>
      </c>
      <c r="T188">
        <v>1058876.28</v>
      </c>
    </row>
    <row r="189" spans="1:20" x14ac:dyDescent="0.25">
      <c r="A189">
        <v>28</v>
      </c>
      <c r="B189">
        <v>3</v>
      </c>
      <c r="C189">
        <v>60</v>
      </c>
      <c r="D189">
        <v>4</v>
      </c>
      <c r="E189">
        <v>10</v>
      </c>
      <c r="F189">
        <v>50</v>
      </c>
      <c r="G189">
        <v>0.6</v>
      </c>
      <c r="H189">
        <v>500</v>
      </c>
      <c r="I189">
        <v>194271.35999999999</v>
      </c>
      <c r="J189">
        <v>24</v>
      </c>
      <c r="K189">
        <v>3923416.58</v>
      </c>
      <c r="L189">
        <v>625259.47</v>
      </c>
      <c r="M189">
        <v>568168.34</v>
      </c>
      <c r="N189">
        <v>4472</v>
      </c>
      <c r="O189">
        <v>31418.89</v>
      </c>
      <c r="P189">
        <v>15831.58</v>
      </c>
      <c r="Q189">
        <v>0</v>
      </c>
      <c r="R189">
        <v>15587.31</v>
      </c>
      <c r="S189">
        <v>5152735.28</v>
      </c>
      <c r="T189">
        <v>5152735.28</v>
      </c>
    </row>
    <row r="190" spans="1:20" x14ac:dyDescent="0.25">
      <c r="A190">
        <v>29</v>
      </c>
      <c r="B190">
        <v>3</v>
      </c>
      <c r="C190">
        <v>60</v>
      </c>
      <c r="D190">
        <v>4</v>
      </c>
      <c r="E190">
        <v>10</v>
      </c>
      <c r="F190">
        <v>1</v>
      </c>
      <c r="G190">
        <v>0.7</v>
      </c>
      <c r="H190">
        <v>500</v>
      </c>
      <c r="I190">
        <v>105.75</v>
      </c>
      <c r="J190">
        <v>23</v>
      </c>
      <c r="K190">
        <v>71917.27</v>
      </c>
      <c r="L190">
        <v>11443.1</v>
      </c>
      <c r="M190">
        <v>10459.31</v>
      </c>
      <c r="N190">
        <v>3868</v>
      </c>
      <c r="O190">
        <v>28535.22</v>
      </c>
      <c r="P190">
        <v>11964.93</v>
      </c>
      <c r="Q190">
        <v>0</v>
      </c>
      <c r="R190">
        <v>16570.29</v>
      </c>
      <c r="S190">
        <v>126222.91</v>
      </c>
      <c r="T190">
        <v>126222.91</v>
      </c>
    </row>
    <row r="191" spans="1:20" x14ac:dyDescent="0.25">
      <c r="A191">
        <v>30</v>
      </c>
      <c r="B191">
        <v>3</v>
      </c>
      <c r="C191">
        <v>60</v>
      </c>
      <c r="D191">
        <v>4</v>
      </c>
      <c r="E191">
        <v>10</v>
      </c>
      <c r="F191">
        <v>5</v>
      </c>
      <c r="G191">
        <v>0.7</v>
      </c>
      <c r="H191">
        <v>500</v>
      </c>
      <c r="I191">
        <v>2643.72</v>
      </c>
      <c r="J191">
        <v>24</v>
      </c>
      <c r="K191">
        <v>356697.58</v>
      </c>
      <c r="L191">
        <v>56764.76</v>
      </c>
      <c r="M191">
        <v>51836.24</v>
      </c>
      <c r="N191">
        <v>4472</v>
      </c>
      <c r="O191">
        <v>29828.01</v>
      </c>
      <c r="P191">
        <v>14250.28</v>
      </c>
      <c r="Q191">
        <v>0</v>
      </c>
      <c r="R191">
        <v>15577.73</v>
      </c>
      <c r="S191">
        <v>499598.59</v>
      </c>
      <c r="T191">
        <v>499598.59</v>
      </c>
    </row>
    <row r="192" spans="1:20" x14ac:dyDescent="0.25">
      <c r="A192">
        <v>31</v>
      </c>
      <c r="B192">
        <v>3</v>
      </c>
      <c r="C192">
        <v>60</v>
      </c>
      <c r="D192">
        <v>4</v>
      </c>
      <c r="E192">
        <v>10</v>
      </c>
      <c r="F192">
        <v>10</v>
      </c>
      <c r="G192">
        <v>0.7</v>
      </c>
      <c r="H192">
        <v>500</v>
      </c>
      <c r="I192">
        <v>10574.87</v>
      </c>
      <c r="J192">
        <v>24</v>
      </c>
      <c r="K192">
        <v>712062.35</v>
      </c>
      <c r="L192">
        <v>113330.44</v>
      </c>
      <c r="M192">
        <v>103315.07</v>
      </c>
      <c r="N192">
        <v>4472</v>
      </c>
      <c r="O192">
        <v>30931.57</v>
      </c>
      <c r="P192">
        <v>15344.26</v>
      </c>
      <c r="Q192">
        <v>0</v>
      </c>
      <c r="R192">
        <v>15587.31</v>
      </c>
      <c r="S192">
        <v>964111.43</v>
      </c>
      <c r="T192">
        <v>964111.43</v>
      </c>
    </row>
    <row r="193" spans="1:20" x14ac:dyDescent="0.25">
      <c r="A193">
        <v>32</v>
      </c>
      <c r="B193">
        <v>3</v>
      </c>
      <c r="C193">
        <v>60</v>
      </c>
      <c r="D193">
        <v>4</v>
      </c>
      <c r="E193">
        <v>10</v>
      </c>
      <c r="F193">
        <v>50</v>
      </c>
      <c r="G193">
        <v>0.7</v>
      </c>
      <c r="H193">
        <v>500</v>
      </c>
      <c r="I193">
        <v>264371.74</v>
      </c>
      <c r="J193">
        <v>24</v>
      </c>
      <c r="K193">
        <v>3558537.89</v>
      </c>
      <c r="L193">
        <v>566379.68999999994</v>
      </c>
      <c r="M193">
        <v>516216.35</v>
      </c>
      <c r="N193">
        <v>4472</v>
      </c>
      <c r="O193">
        <v>31418.89</v>
      </c>
      <c r="P193">
        <v>15831.58</v>
      </c>
      <c r="Q193">
        <v>0</v>
      </c>
      <c r="R193">
        <v>15587.31</v>
      </c>
      <c r="S193">
        <v>4677024.82</v>
      </c>
      <c r="T193">
        <v>4677024.82</v>
      </c>
    </row>
    <row r="194" spans="1:20" x14ac:dyDescent="0.25">
      <c r="A194">
        <v>33</v>
      </c>
      <c r="B194">
        <v>3</v>
      </c>
      <c r="C194">
        <v>60</v>
      </c>
      <c r="D194">
        <v>4</v>
      </c>
      <c r="E194">
        <v>10</v>
      </c>
      <c r="F194">
        <v>1</v>
      </c>
      <c r="G194">
        <v>0.8</v>
      </c>
      <c r="H194">
        <v>500</v>
      </c>
      <c r="I194">
        <v>138.06</v>
      </c>
      <c r="J194">
        <v>23</v>
      </c>
      <c r="K194">
        <v>64781.71</v>
      </c>
      <c r="L194">
        <v>10291.459999999999</v>
      </c>
      <c r="M194">
        <v>9443.98</v>
      </c>
      <c r="N194">
        <v>3868</v>
      </c>
      <c r="O194">
        <v>28535.22</v>
      </c>
      <c r="P194">
        <v>11964.93</v>
      </c>
      <c r="Q194">
        <v>0</v>
      </c>
      <c r="R194">
        <v>16570.29</v>
      </c>
      <c r="S194">
        <v>116920.38</v>
      </c>
      <c r="T194">
        <v>116920.38</v>
      </c>
    </row>
    <row r="195" spans="1:20" x14ac:dyDescent="0.25">
      <c r="A195">
        <v>34</v>
      </c>
      <c r="B195">
        <v>3</v>
      </c>
      <c r="C195">
        <v>60</v>
      </c>
      <c r="D195">
        <v>4</v>
      </c>
      <c r="E195">
        <v>10</v>
      </c>
      <c r="F195">
        <v>5</v>
      </c>
      <c r="G195">
        <v>0.8</v>
      </c>
      <c r="H195">
        <v>500</v>
      </c>
      <c r="I195">
        <v>3451.51</v>
      </c>
      <c r="J195">
        <v>24</v>
      </c>
      <c r="K195">
        <v>319634.46999999997</v>
      </c>
      <c r="L195">
        <v>50795.54</v>
      </c>
      <c r="M195">
        <v>46473.7</v>
      </c>
      <c r="N195">
        <v>4472</v>
      </c>
      <c r="O195">
        <v>30931.57</v>
      </c>
      <c r="P195">
        <v>15344.26</v>
      </c>
      <c r="Q195">
        <v>0</v>
      </c>
      <c r="R195">
        <v>15587.31</v>
      </c>
      <c r="S195">
        <v>452307.29</v>
      </c>
      <c r="T195">
        <v>452307.29</v>
      </c>
    </row>
    <row r="196" spans="1:20" x14ac:dyDescent="0.25">
      <c r="A196">
        <v>35</v>
      </c>
      <c r="B196">
        <v>3</v>
      </c>
      <c r="C196">
        <v>60</v>
      </c>
      <c r="D196">
        <v>4</v>
      </c>
      <c r="E196">
        <v>10</v>
      </c>
      <c r="F196">
        <v>10</v>
      </c>
      <c r="G196">
        <v>0.8</v>
      </c>
      <c r="H196">
        <v>500</v>
      </c>
      <c r="I196">
        <v>13806.05</v>
      </c>
      <c r="J196">
        <v>24</v>
      </c>
      <c r="K196">
        <v>638797.96</v>
      </c>
      <c r="L196">
        <v>101518.74</v>
      </c>
      <c r="M196">
        <v>92860.85</v>
      </c>
      <c r="N196">
        <v>4472</v>
      </c>
      <c r="O196">
        <v>31418.89</v>
      </c>
      <c r="P196">
        <v>15831.58</v>
      </c>
      <c r="Q196">
        <v>0</v>
      </c>
      <c r="R196">
        <v>15587.31</v>
      </c>
      <c r="S196">
        <v>869068.44</v>
      </c>
      <c r="T196">
        <v>869068.44</v>
      </c>
    </row>
    <row r="197" spans="1:20" x14ac:dyDescent="0.25">
      <c r="A197">
        <v>36</v>
      </c>
      <c r="B197">
        <v>3</v>
      </c>
      <c r="C197">
        <v>60</v>
      </c>
      <c r="D197">
        <v>4</v>
      </c>
      <c r="E197">
        <v>10</v>
      </c>
      <c r="F197">
        <v>50</v>
      </c>
      <c r="G197">
        <v>0.8</v>
      </c>
      <c r="H197">
        <v>500</v>
      </c>
      <c r="I197">
        <v>345151.15</v>
      </c>
      <c r="J197">
        <v>24</v>
      </c>
      <c r="K197">
        <v>3193989.8</v>
      </c>
      <c r="L197">
        <v>507593.69</v>
      </c>
      <c r="M197">
        <v>464304.26</v>
      </c>
      <c r="N197">
        <v>4472</v>
      </c>
      <c r="O197">
        <v>31418.89</v>
      </c>
      <c r="P197">
        <v>15831.58</v>
      </c>
      <c r="Q197">
        <v>0</v>
      </c>
      <c r="R197">
        <v>15587.31</v>
      </c>
      <c r="S197">
        <v>4201778.63</v>
      </c>
      <c r="T197">
        <v>4201778.63</v>
      </c>
    </row>
    <row r="198" spans="1:20" x14ac:dyDescent="0.25">
      <c r="A198">
        <v>37</v>
      </c>
      <c r="B198">
        <v>3</v>
      </c>
      <c r="C198">
        <v>60</v>
      </c>
      <c r="D198">
        <v>4</v>
      </c>
      <c r="E198">
        <v>10</v>
      </c>
      <c r="F198">
        <v>1</v>
      </c>
      <c r="G198">
        <v>0.9</v>
      </c>
      <c r="H198">
        <v>500</v>
      </c>
      <c r="I198">
        <v>174.73</v>
      </c>
      <c r="J198">
        <v>23</v>
      </c>
      <c r="K198">
        <v>57642.400000000001</v>
      </c>
      <c r="L198">
        <v>9138.8700000000008</v>
      </c>
      <c r="M198">
        <v>8428</v>
      </c>
      <c r="N198">
        <v>3868</v>
      </c>
      <c r="O198">
        <v>28535.22</v>
      </c>
      <c r="P198">
        <v>11964.93</v>
      </c>
      <c r="Q198">
        <v>0</v>
      </c>
      <c r="R198">
        <v>16570.29</v>
      </c>
      <c r="S198">
        <v>107612.49</v>
      </c>
      <c r="T198">
        <v>107612.49</v>
      </c>
    </row>
    <row r="199" spans="1:20" x14ac:dyDescent="0.25">
      <c r="A199">
        <v>38</v>
      </c>
      <c r="B199">
        <v>3</v>
      </c>
      <c r="C199">
        <v>60</v>
      </c>
      <c r="D199">
        <v>4</v>
      </c>
      <c r="E199">
        <v>10</v>
      </c>
      <c r="F199">
        <v>5</v>
      </c>
      <c r="G199">
        <v>0.9</v>
      </c>
      <c r="H199">
        <v>500</v>
      </c>
      <c r="I199">
        <v>4368.3100000000004</v>
      </c>
      <c r="J199">
        <v>24</v>
      </c>
      <c r="K199">
        <v>283218.65000000002</v>
      </c>
      <c r="L199">
        <v>44921.06</v>
      </c>
      <c r="M199">
        <v>41286.86</v>
      </c>
      <c r="N199">
        <v>4472</v>
      </c>
      <c r="O199">
        <v>30931.57</v>
      </c>
      <c r="P199">
        <v>15344.26</v>
      </c>
      <c r="Q199">
        <v>0</v>
      </c>
      <c r="R199">
        <v>15587.31</v>
      </c>
      <c r="S199">
        <v>404830.14</v>
      </c>
      <c r="T199">
        <v>404830.14</v>
      </c>
    </row>
    <row r="200" spans="1:20" x14ac:dyDescent="0.25">
      <c r="A200">
        <v>39</v>
      </c>
      <c r="B200">
        <v>3</v>
      </c>
      <c r="C200">
        <v>60</v>
      </c>
      <c r="D200">
        <v>4</v>
      </c>
      <c r="E200">
        <v>10</v>
      </c>
      <c r="F200">
        <v>10</v>
      </c>
      <c r="G200">
        <v>0.9</v>
      </c>
      <c r="H200">
        <v>500</v>
      </c>
      <c r="I200">
        <v>17473.22</v>
      </c>
      <c r="J200">
        <v>24</v>
      </c>
      <c r="K200">
        <v>565829.84</v>
      </c>
      <c r="L200">
        <v>89748.81</v>
      </c>
      <c r="M200">
        <v>82469.440000000002</v>
      </c>
      <c r="N200">
        <v>4472</v>
      </c>
      <c r="O200">
        <v>31418.89</v>
      </c>
      <c r="P200">
        <v>15831.58</v>
      </c>
      <c r="Q200">
        <v>0</v>
      </c>
      <c r="R200">
        <v>15587.31</v>
      </c>
      <c r="S200">
        <v>773938.97</v>
      </c>
      <c r="T200">
        <v>773938.97</v>
      </c>
    </row>
    <row r="201" spans="1:20" x14ac:dyDescent="0.25">
      <c r="A201">
        <v>40</v>
      </c>
      <c r="B201">
        <v>3</v>
      </c>
      <c r="C201">
        <v>60</v>
      </c>
      <c r="D201">
        <v>4</v>
      </c>
      <c r="E201">
        <v>10</v>
      </c>
      <c r="F201">
        <v>50</v>
      </c>
      <c r="G201">
        <v>0.9</v>
      </c>
      <c r="H201">
        <v>500</v>
      </c>
      <c r="I201">
        <v>436830.59</v>
      </c>
      <c r="J201">
        <v>24</v>
      </c>
      <c r="K201">
        <v>2829149.21</v>
      </c>
      <c r="L201">
        <v>448744.04</v>
      </c>
      <c r="M201">
        <v>412347.18</v>
      </c>
      <c r="N201">
        <v>4472</v>
      </c>
      <c r="O201">
        <v>31418.89</v>
      </c>
      <c r="P201">
        <v>15831.58</v>
      </c>
      <c r="Q201">
        <v>0</v>
      </c>
      <c r="R201">
        <v>15587.31</v>
      </c>
      <c r="S201">
        <v>3726131.31</v>
      </c>
      <c r="T201">
        <v>3726131.31</v>
      </c>
    </row>
    <row r="202" spans="1:20" x14ac:dyDescent="0.25">
      <c r="A202">
        <v>1</v>
      </c>
      <c r="B202">
        <v>3</v>
      </c>
      <c r="C202">
        <v>60</v>
      </c>
      <c r="D202">
        <v>4</v>
      </c>
      <c r="E202">
        <v>10</v>
      </c>
      <c r="F202">
        <v>1</v>
      </c>
      <c r="G202">
        <v>0</v>
      </c>
      <c r="H202">
        <v>600</v>
      </c>
      <c r="I202">
        <v>0.23</v>
      </c>
      <c r="J202">
        <v>16</v>
      </c>
      <c r="K202">
        <v>119079.92</v>
      </c>
      <c r="L202">
        <v>18802.8</v>
      </c>
      <c r="M202">
        <v>17360.64</v>
      </c>
      <c r="N202">
        <v>1340</v>
      </c>
      <c r="O202">
        <v>22882.26</v>
      </c>
      <c r="P202">
        <v>1835.5</v>
      </c>
      <c r="Q202">
        <v>0</v>
      </c>
      <c r="R202">
        <v>21046.75</v>
      </c>
      <c r="S202">
        <v>179465.61</v>
      </c>
      <c r="T202">
        <v>179465.61</v>
      </c>
    </row>
    <row r="203" spans="1:20" x14ac:dyDescent="0.25">
      <c r="A203">
        <v>2</v>
      </c>
      <c r="B203">
        <v>3</v>
      </c>
      <c r="C203">
        <v>60</v>
      </c>
      <c r="D203">
        <v>4</v>
      </c>
      <c r="E203">
        <v>10</v>
      </c>
      <c r="F203">
        <v>5</v>
      </c>
      <c r="G203">
        <v>0</v>
      </c>
      <c r="H203">
        <v>600</v>
      </c>
      <c r="I203">
        <v>5.7</v>
      </c>
      <c r="J203">
        <v>17</v>
      </c>
      <c r="K203">
        <v>590327.24</v>
      </c>
      <c r="L203">
        <v>91707.5</v>
      </c>
      <c r="M203">
        <v>87844.23</v>
      </c>
      <c r="N203">
        <v>1828</v>
      </c>
      <c r="O203">
        <v>26249.72</v>
      </c>
      <c r="P203">
        <v>5089.3</v>
      </c>
      <c r="Q203">
        <v>0</v>
      </c>
      <c r="R203">
        <v>21160.42</v>
      </c>
      <c r="S203">
        <v>797956.69</v>
      </c>
      <c r="T203">
        <v>797956.69</v>
      </c>
    </row>
    <row r="204" spans="1:20" x14ac:dyDescent="0.25">
      <c r="A204">
        <v>3</v>
      </c>
      <c r="B204">
        <v>3</v>
      </c>
      <c r="C204">
        <v>60</v>
      </c>
      <c r="D204">
        <v>4</v>
      </c>
      <c r="E204">
        <v>10</v>
      </c>
      <c r="F204">
        <v>10</v>
      </c>
      <c r="G204">
        <v>0</v>
      </c>
      <c r="H204">
        <v>600</v>
      </c>
      <c r="I204">
        <v>22.78</v>
      </c>
      <c r="J204">
        <v>20</v>
      </c>
      <c r="K204">
        <v>1176941.28</v>
      </c>
      <c r="L204">
        <v>182784</v>
      </c>
      <c r="M204">
        <v>175197.43</v>
      </c>
      <c r="N204">
        <v>3292</v>
      </c>
      <c r="O204">
        <v>28121.29</v>
      </c>
      <c r="P204">
        <v>8949.35</v>
      </c>
      <c r="Q204">
        <v>0</v>
      </c>
      <c r="R204">
        <v>19171.939999999999</v>
      </c>
      <c r="S204">
        <v>1566335.99</v>
      </c>
      <c r="T204">
        <v>1566335.99</v>
      </c>
    </row>
    <row r="205" spans="1:20" x14ac:dyDescent="0.25">
      <c r="A205">
        <v>4</v>
      </c>
      <c r="B205">
        <v>3</v>
      </c>
      <c r="C205">
        <v>60</v>
      </c>
      <c r="D205">
        <v>4</v>
      </c>
      <c r="E205">
        <v>10</v>
      </c>
      <c r="F205">
        <v>50</v>
      </c>
      <c r="G205">
        <v>0</v>
      </c>
      <c r="H205">
        <v>600</v>
      </c>
      <c r="I205">
        <v>569.6</v>
      </c>
      <c r="J205">
        <v>20</v>
      </c>
      <c r="K205">
        <v>5874295.0499999998</v>
      </c>
      <c r="L205">
        <v>912375</v>
      </c>
      <c r="M205">
        <v>874944.52</v>
      </c>
      <c r="N205">
        <v>3292</v>
      </c>
      <c r="O205">
        <v>32468.55</v>
      </c>
      <c r="P205">
        <v>13243.68</v>
      </c>
      <c r="Q205">
        <v>0</v>
      </c>
      <c r="R205">
        <v>19224.86</v>
      </c>
      <c r="S205">
        <v>7697375.1200000001</v>
      </c>
      <c r="T205">
        <v>7697375.1200000001</v>
      </c>
    </row>
    <row r="206" spans="1:20" x14ac:dyDescent="0.25">
      <c r="A206">
        <v>5</v>
      </c>
      <c r="B206">
        <v>3</v>
      </c>
      <c r="C206">
        <v>60</v>
      </c>
      <c r="D206">
        <v>4</v>
      </c>
      <c r="E206">
        <v>10</v>
      </c>
      <c r="F206">
        <v>1</v>
      </c>
      <c r="G206">
        <v>0.1</v>
      </c>
      <c r="H206">
        <v>600</v>
      </c>
      <c r="I206">
        <v>2.37</v>
      </c>
      <c r="J206">
        <v>16</v>
      </c>
      <c r="K206">
        <v>114671.76</v>
      </c>
      <c r="L206">
        <v>18118.63</v>
      </c>
      <c r="M206">
        <v>16696.759999999998</v>
      </c>
      <c r="N206">
        <v>1340</v>
      </c>
      <c r="O206">
        <v>23727.61</v>
      </c>
      <c r="P206">
        <v>2408.4699999999998</v>
      </c>
      <c r="Q206">
        <v>0</v>
      </c>
      <c r="R206">
        <v>21319.14</v>
      </c>
      <c r="S206">
        <v>174554.77</v>
      </c>
      <c r="T206">
        <v>174554.77</v>
      </c>
    </row>
    <row r="207" spans="1:20" x14ac:dyDescent="0.25">
      <c r="A207">
        <v>6</v>
      </c>
      <c r="B207">
        <v>3</v>
      </c>
      <c r="C207">
        <v>60</v>
      </c>
      <c r="D207">
        <v>4</v>
      </c>
      <c r="E207">
        <v>10</v>
      </c>
      <c r="F207">
        <v>5</v>
      </c>
      <c r="G207">
        <v>0.1</v>
      </c>
      <c r="H207">
        <v>600</v>
      </c>
      <c r="I207">
        <v>59.14</v>
      </c>
      <c r="J207">
        <v>17</v>
      </c>
      <c r="K207">
        <v>559909.76</v>
      </c>
      <c r="L207">
        <v>88472.31</v>
      </c>
      <c r="M207">
        <v>81587.42</v>
      </c>
      <c r="N207">
        <v>1828</v>
      </c>
      <c r="O207">
        <v>30878.86</v>
      </c>
      <c r="P207">
        <v>10082.870000000001</v>
      </c>
      <c r="Q207">
        <v>0</v>
      </c>
      <c r="R207">
        <v>20795.98</v>
      </c>
      <c r="S207">
        <v>762676.36</v>
      </c>
      <c r="T207">
        <v>762676.36</v>
      </c>
    </row>
    <row r="208" spans="1:20" x14ac:dyDescent="0.25">
      <c r="A208">
        <v>7</v>
      </c>
      <c r="B208">
        <v>3</v>
      </c>
      <c r="C208">
        <v>60</v>
      </c>
      <c r="D208">
        <v>4</v>
      </c>
      <c r="E208">
        <v>10</v>
      </c>
      <c r="F208">
        <v>10</v>
      </c>
      <c r="G208">
        <v>0.1</v>
      </c>
      <c r="H208">
        <v>600</v>
      </c>
      <c r="I208">
        <v>236.54</v>
      </c>
      <c r="J208">
        <v>17</v>
      </c>
      <c r="K208">
        <v>1117661.21</v>
      </c>
      <c r="L208">
        <v>176512.34</v>
      </c>
      <c r="M208">
        <v>162917.24</v>
      </c>
      <c r="N208">
        <v>1828</v>
      </c>
      <c r="O208">
        <v>32825.93</v>
      </c>
      <c r="P208">
        <v>12001.71</v>
      </c>
      <c r="Q208">
        <v>0</v>
      </c>
      <c r="R208">
        <v>20824.22</v>
      </c>
      <c r="S208">
        <v>1491744.72</v>
      </c>
      <c r="T208">
        <v>1491744.72</v>
      </c>
    </row>
    <row r="209" spans="1:20" x14ac:dyDescent="0.25">
      <c r="A209">
        <v>8</v>
      </c>
      <c r="B209">
        <v>3</v>
      </c>
      <c r="C209">
        <v>60</v>
      </c>
      <c r="D209">
        <v>4</v>
      </c>
      <c r="E209">
        <v>10</v>
      </c>
      <c r="F209">
        <v>50</v>
      </c>
      <c r="G209">
        <v>0.1</v>
      </c>
      <c r="H209">
        <v>600</v>
      </c>
      <c r="I209">
        <v>5913.6</v>
      </c>
      <c r="J209">
        <v>17</v>
      </c>
      <c r="K209">
        <v>5583863.6100000003</v>
      </c>
      <c r="L209">
        <v>881823.83</v>
      </c>
      <c r="M209">
        <v>814492.54</v>
      </c>
      <c r="N209">
        <v>1828</v>
      </c>
      <c r="O209">
        <v>34888.89</v>
      </c>
      <c r="P209">
        <v>14064.68</v>
      </c>
      <c r="Q209">
        <v>0</v>
      </c>
      <c r="R209">
        <v>20824.22</v>
      </c>
      <c r="S209">
        <v>7316896.8700000001</v>
      </c>
      <c r="T209">
        <v>7316896.8700000001</v>
      </c>
    </row>
    <row r="210" spans="1:20" x14ac:dyDescent="0.25">
      <c r="A210">
        <v>9</v>
      </c>
      <c r="B210">
        <v>3</v>
      </c>
      <c r="C210">
        <v>60</v>
      </c>
      <c r="D210">
        <v>4</v>
      </c>
      <c r="E210">
        <v>10</v>
      </c>
      <c r="F210">
        <v>1</v>
      </c>
      <c r="G210">
        <v>0.2</v>
      </c>
      <c r="H210">
        <v>600</v>
      </c>
      <c r="I210">
        <v>8.82</v>
      </c>
      <c r="J210">
        <v>17</v>
      </c>
      <c r="K210">
        <v>107709.33</v>
      </c>
      <c r="L210">
        <v>16731.66</v>
      </c>
      <c r="M210">
        <v>15925.18</v>
      </c>
      <c r="N210">
        <v>1828</v>
      </c>
      <c r="O210">
        <v>25593.85</v>
      </c>
      <c r="P210">
        <v>4732.41</v>
      </c>
      <c r="Q210">
        <v>0</v>
      </c>
      <c r="R210">
        <v>20861.43</v>
      </c>
      <c r="S210">
        <v>167788.02</v>
      </c>
      <c r="T210">
        <v>167788.02</v>
      </c>
    </row>
    <row r="211" spans="1:20" x14ac:dyDescent="0.25">
      <c r="A211">
        <v>10</v>
      </c>
      <c r="B211">
        <v>3</v>
      </c>
      <c r="C211">
        <v>60</v>
      </c>
      <c r="D211">
        <v>4</v>
      </c>
      <c r="E211">
        <v>10</v>
      </c>
      <c r="F211">
        <v>5</v>
      </c>
      <c r="G211">
        <v>0.2</v>
      </c>
      <c r="H211">
        <v>600</v>
      </c>
      <c r="I211">
        <v>220.61</v>
      </c>
      <c r="J211">
        <v>17</v>
      </c>
      <c r="K211">
        <v>523573.23</v>
      </c>
      <c r="L211">
        <v>82717.820000000007</v>
      </c>
      <c r="M211">
        <v>76252.210000000006</v>
      </c>
      <c r="N211">
        <v>1828</v>
      </c>
      <c r="O211">
        <v>32076.84</v>
      </c>
      <c r="P211">
        <v>11159.49</v>
      </c>
      <c r="Q211">
        <v>0</v>
      </c>
      <c r="R211">
        <v>20917.349999999999</v>
      </c>
      <c r="S211">
        <v>716448.1</v>
      </c>
      <c r="T211">
        <v>716448.1</v>
      </c>
    </row>
    <row r="212" spans="1:20" x14ac:dyDescent="0.25">
      <c r="A212">
        <v>11</v>
      </c>
      <c r="B212">
        <v>3</v>
      </c>
      <c r="C212">
        <v>60</v>
      </c>
      <c r="D212">
        <v>4</v>
      </c>
      <c r="E212">
        <v>10</v>
      </c>
      <c r="F212">
        <v>10</v>
      </c>
      <c r="G212">
        <v>0.2</v>
      </c>
      <c r="H212">
        <v>600</v>
      </c>
      <c r="I212">
        <v>882.43</v>
      </c>
      <c r="J212">
        <v>17</v>
      </c>
      <c r="K212">
        <v>1046657.04</v>
      </c>
      <c r="L212">
        <v>165340.76999999999</v>
      </c>
      <c r="M212">
        <v>152447.88</v>
      </c>
      <c r="N212">
        <v>1828</v>
      </c>
      <c r="O212">
        <v>32465.25</v>
      </c>
      <c r="P212">
        <v>11547.9</v>
      </c>
      <c r="Q212">
        <v>0</v>
      </c>
      <c r="R212">
        <v>20917.349999999999</v>
      </c>
      <c r="S212">
        <v>1398738.94</v>
      </c>
      <c r="T212">
        <v>1398738.94</v>
      </c>
    </row>
    <row r="213" spans="1:20" x14ac:dyDescent="0.25">
      <c r="A213">
        <v>12</v>
      </c>
      <c r="B213">
        <v>3</v>
      </c>
      <c r="C213">
        <v>60</v>
      </c>
      <c r="D213">
        <v>4</v>
      </c>
      <c r="E213">
        <v>10</v>
      </c>
      <c r="F213">
        <v>50</v>
      </c>
      <c r="G213">
        <v>0.2</v>
      </c>
      <c r="H213">
        <v>600</v>
      </c>
      <c r="I213">
        <v>22060.86</v>
      </c>
      <c r="J213">
        <v>17</v>
      </c>
      <c r="K213">
        <v>5230450.55</v>
      </c>
      <c r="L213">
        <v>826176.98</v>
      </c>
      <c r="M213">
        <v>761625.04</v>
      </c>
      <c r="N213">
        <v>1828</v>
      </c>
      <c r="O213">
        <v>33877.64</v>
      </c>
      <c r="P213">
        <v>13137.9</v>
      </c>
      <c r="Q213">
        <v>0</v>
      </c>
      <c r="R213">
        <v>20739.740000000002</v>
      </c>
      <c r="S213">
        <v>6853958.21</v>
      </c>
      <c r="T213">
        <v>6853958.21</v>
      </c>
    </row>
    <row r="214" spans="1:20" x14ac:dyDescent="0.25">
      <c r="A214">
        <v>13</v>
      </c>
      <c r="B214">
        <v>3</v>
      </c>
      <c r="C214">
        <v>60</v>
      </c>
      <c r="D214">
        <v>4</v>
      </c>
      <c r="E214">
        <v>10</v>
      </c>
      <c r="F214">
        <v>1</v>
      </c>
      <c r="G214">
        <v>0.3</v>
      </c>
      <c r="H214">
        <v>600</v>
      </c>
      <c r="I214">
        <v>19.59</v>
      </c>
      <c r="J214">
        <v>17</v>
      </c>
      <c r="K214">
        <v>99832.37</v>
      </c>
      <c r="L214">
        <v>16088.55</v>
      </c>
      <c r="M214">
        <v>14252.94</v>
      </c>
      <c r="N214">
        <v>1828</v>
      </c>
      <c r="O214">
        <v>27605.62</v>
      </c>
      <c r="P214">
        <v>6691.26</v>
      </c>
      <c r="Q214">
        <v>0</v>
      </c>
      <c r="R214">
        <v>20914.36</v>
      </c>
      <c r="S214">
        <v>159607.48000000001</v>
      </c>
      <c r="T214">
        <v>159607.48000000001</v>
      </c>
    </row>
    <row r="215" spans="1:20" x14ac:dyDescent="0.25">
      <c r="A215">
        <v>14</v>
      </c>
      <c r="B215">
        <v>3</v>
      </c>
      <c r="C215">
        <v>60</v>
      </c>
      <c r="D215">
        <v>4</v>
      </c>
      <c r="E215">
        <v>10</v>
      </c>
      <c r="F215">
        <v>5</v>
      </c>
      <c r="G215">
        <v>0.3</v>
      </c>
      <c r="H215">
        <v>600</v>
      </c>
      <c r="I215">
        <v>489.87</v>
      </c>
      <c r="J215">
        <v>17</v>
      </c>
      <c r="K215">
        <v>487789.69</v>
      </c>
      <c r="L215">
        <v>77079.91</v>
      </c>
      <c r="M215">
        <v>71016.320000000007</v>
      </c>
      <c r="N215">
        <v>1828</v>
      </c>
      <c r="O215">
        <v>32076.84</v>
      </c>
      <c r="P215">
        <v>11159.49</v>
      </c>
      <c r="Q215">
        <v>0</v>
      </c>
      <c r="R215">
        <v>20917.349999999999</v>
      </c>
      <c r="S215">
        <v>669790.75</v>
      </c>
      <c r="T215">
        <v>669790.75</v>
      </c>
    </row>
    <row r="216" spans="1:20" x14ac:dyDescent="0.25">
      <c r="A216">
        <v>15</v>
      </c>
      <c r="B216">
        <v>3</v>
      </c>
      <c r="C216">
        <v>60</v>
      </c>
      <c r="D216">
        <v>4</v>
      </c>
      <c r="E216">
        <v>10</v>
      </c>
      <c r="F216">
        <v>10</v>
      </c>
      <c r="G216">
        <v>0.3</v>
      </c>
      <c r="H216">
        <v>600</v>
      </c>
      <c r="I216">
        <v>1959.49</v>
      </c>
      <c r="J216">
        <v>17</v>
      </c>
      <c r="K216">
        <v>974799.96</v>
      </c>
      <c r="L216">
        <v>154005.62</v>
      </c>
      <c r="M216">
        <v>141915.51999999999</v>
      </c>
      <c r="N216">
        <v>1828</v>
      </c>
      <c r="O216">
        <v>33016.53</v>
      </c>
      <c r="P216">
        <v>12099.18</v>
      </c>
      <c r="Q216">
        <v>0</v>
      </c>
      <c r="R216">
        <v>20917.349999999999</v>
      </c>
      <c r="S216">
        <v>1305565.6200000001</v>
      </c>
      <c r="T216">
        <v>1305565.6200000001</v>
      </c>
    </row>
    <row r="217" spans="1:20" x14ac:dyDescent="0.25">
      <c r="A217">
        <v>16</v>
      </c>
      <c r="B217">
        <v>3</v>
      </c>
      <c r="C217">
        <v>60</v>
      </c>
      <c r="D217">
        <v>4</v>
      </c>
      <c r="E217">
        <v>10</v>
      </c>
      <c r="F217">
        <v>50</v>
      </c>
      <c r="G217">
        <v>0.3</v>
      </c>
      <c r="H217">
        <v>600</v>
      </c>
      <c r="I217">
        <v>48987.25</v>
      </c>
      <c r="J217">
        <v>17</v>
      </c>
      <c r="K217">
        <v>4871565.0999999996</v>
      </c>
      <c r="L217">
        <v>769631.91</v>
      </c>
      <c r="M217">
        <v>708993.31</v>
      </c>
      <c r="N217">
        <v>1828</v>
      </c>
      <c r="O217">
        <v>33927.199999999997</v>
      </c>
      <c r="P217">
        <v>13094.33</v>
      </c>
      <c r="Q217">
        <v>0</v>
      </c>
      <c r="R217">
        <v>20832.87</v>
      </c>
      <c r="S217">
        <v>6385945.5199999996</v>
      </c>
      <c r="T217">
        <v>6385945.5199999996</v>
      </c>
    </row>
    <row r="218" spans="1:20" x14ac:dyDescent="0.25">
      <c r="A218">
        <v>17</v>
      </c>
      <c r="B218">
        <v>3</v>
      </c>
      <c r="C218">
        <v>60</v>
      </c>
      <c r="D218">
        <v>4</v>
      </c>
      <c r="E218">
        <v>10</v>
      </c>
      <c r="F218">
        <v>1</v>
      </c>
      <c r="G218">
        <v>0.4</v>
      </c>
      <c r="H218">
        <v>600</v>
      </c>
      <c r="I218">
        <v>34.69</v>
      </c>
      <c r="J218">
        <v>17</v>
      </c>
      <c r="K218">
        <v>92243.3</v>
      </c>
      <c r="L218">
        <v>14912.43</v>
      </c>
      <c r="M218">
        <v>13150.34</v>
      </c>
      <c r="N218">
        <v>1828</v>
      </c>
      <c r="O218">
        <v>28816.34</v>
      </c>
      <c r="P218">
        <v>7901.98</v>
      </c>
      <c r="Q218">
        <v>0</v>
      </c>
      <c r="R218">
        <v>20914.36</v>
      </c>
      <c r="S218">
        <v>150950.41</v>
      </c>
      <c r="T218">
        <v>150950.41</v>
      </c>
    </row>
    <row r="219" spans="1:20" x14ac:dyDescent="0.25">
      <c r="A219">
        <v>18</v>
      </c>
      <c r="B219">
        <v>3</v>
      </c>
      <c r="C219">
        <v>60</v>
      </c>
      <c r="D219">
        <v>4</v>
      </c>
      <c r="E219">
        <v>10</v>
      </c>
      <c r="F219">
        <v>5</v>
      </c>
      <c r="G219">
        <v>0.4</v>
      </c>
      <c r="H219">
        <v>600</v>
      </c>
      <c r="I219">
        <v>867.36</v>
      </c>
      <c r="J219">
        <v>17</v>
      </c>
      <c r="K219">
        <v>451888.41</v>
      </c>
      <c r="L219">
        <v>71418.37</v>
      </c>
      <c r="M219">
        <v>65760.97</v>
      </c>
      <c r="N219">
        <v>1828</v>
      </c>
      <c r="O219">
        <v>32189.79</v>
      </c>
      <c r="P219">
        <v>11272.44</v>
      </c>
      <c r="Q219">
        <v>0</v>
      </c>
      <c r="R219">
        <v>20917.349999999999</v>
      </c>
      <c r="S219">
        <v>623085.54</v>
      </c>
      <c r="T219">
        <v>623085.54</v>
      </c>
    </row>
    <row r="220" spans="1:20" x14ac:dyDescent="0.25">
      <c r="A220">
        <v>19</v>
      </c>
      <c r="B220">
        <v>3</v>
      </c>
      <c r="C220">
        <v>60</v>
      </c>
      <c r="D220">
        <v>4</v>
      </c>
      <c r="E220">
        <v>10</v>
      </c>
      <c r="F220">
        <v>10</v>
      </c>
      <c r="G220">
        <v>0.4</v>
      </c>
      <c r="H220">
        <v>600</v>
      </c>
      <c r="I220">
        <v>3469.46</v>
      </c>
      <c r="J220">
        <v>17</v>
      </c>
      <c r="K220">
        <v>902344.48</v>
      </c>
      <c r="L220">
        <v>142586.81</v>
      </c>
      <c r="M220">
        <v>131257.31</v>
      </c>
      <c r="N220">
        <v>1828</v>
      </c>
      <c r="O220">
        <v>33651.730000000003</v>
      </c>
      <c r="P220">
        <v>12818.86</v>
      </c>
      <c r="Q220">
        <v>0</v>
      </c>
      <c r="R220">
        <v>20832.87</v>
      </c>
      <c r="S220">
        <v>1211668.3400000001</v>
      </c>
      <c r="T220">
        <v>1211668.3400000001</v>
      </c>
    </row>
    <row r="221" spans="1:20" x14ac:dyDescent="0.25">
      <c r="A221">
        <v>20</v>
      </c>
      <c r="B221">
        <v>3</v>
      </c>
      <c r="C221">
        <v>60</v>
      </c>
      <c r="D221">
        <v>4</v>
      </c>
      <c r="E221">
        <v>10</v>
      </c>
      <c r="F221">
        <v>50</v>
      </c>
      <c r="G221">
        <v>0.4</v>
      </c>
      <c r="H221">
        <v>600</v>
      </c>
      <c r="I221">
        <v>86736.39</v>
      </c>
      <c r="J221">
        <v>17</v>
      </c>
      <c r="K221">
        <v>4510984.82</v>
      </c>
      <c r="L221">
        <v>712798.48</v>
      </c>
      <c r="M221">
        <v>655993.29</v>
      </c>
      <c r="N221">
        <v>1828</v>
      </c>
      <c r="O221">
        <v>34030.199999999997</v>
      </c>
      <c r="P221">
        <v>13290.91</v>
      </c>
      <c r="Q221">
        <v>0</v>
      </c>
      <c r="R221">
        <v>20739.3</v>
      </c>
      <c r="S221">
        <v>5915634.79</v>
      </c>
      <c r="T221">
        <v>5915634.79</v>
      </c>
    </row>
    <row r="222" spans="1:20" x14ac:dyDescent="0.25">
      <c r="A222">
        <v>21</v>
      </c>
      <c r="B222">
        <v>3</v>
      </c>
      <c r="C222">
        <v>60</v>
      </c>
      <c r="D222">
        <v>4</v>
      </c>
      <c r="E222">
        <v>10</v>
      </c>
      <c r="F222">
        <v>1</v>
      </c>
      <c r="G222">
        <v>0.5</v>
      </c>
      <c r="H222">
        <v>600</v>
      </c>
      <c r="I222">
        <v>54.1</v>
      </c>
      <c r="J222">
        <v>17</v>
      </c>
      <c r="K222">
        <v>84436.24</v>
      </c>
      <c r="L222">
        <v>13693.5</v>
      </c>
      <c r="M222">
        <v>11991.34</v>
      </c>
      <c r="N222">
        <v>1828</v>
      </c>
      <c r="O222">
        <v>29939.19</v>
      </c>
      <c r="P222">
        <v>8903.4699999999993</v>
      </c>
      <c r="Q222">
        <v>0</v>
      </c>
      <c r="R222">
        <v>21035.72</v>
      </c>
      <c r="S222">
        <v>141888.28</v>
      </c>
      <c r="T222">
        <v>141888.28</v>
      </c>
    </row>
    <row r="223" spans="1:20" x14ac:dyDescent="0.25">
      <c r="A223">
        <v>22</v>
      </c>
      <c r="B223">
        <v>3</v>
      </c>
      <c r="C223">
        <v>60</v>
      </c>
      <c r="D223">
        <v>4</v>
      </c>
      <c r="E223">
        <v>10</v>
      </c>
      <c r="F223">
        <v>5</v>
      </c>
      <c r="G223">
        <v>0.5</v>
      </c>
      <c r="H223">
        <v>600</v>
      </c>
      <c r="I223">
        <v>1352.6</v>
      </c>
      <c r="J223">
        <v>17</v>
      </c>
      <c r="K223">
        <v>415651.12</v>
      </c>
      <c r="L223">
        <v>65711.33</v>
      </c>
      <c r="M223">
        <v>60435.68</v>
      </c>
      <c r="N223">
        <v>1828</v>
      </c>
      <c r="O223">
        <v>32688.19</v>
      </c>
      <c r="P223">
        <v>11855.31</v>
      </c>
      <c r="Q223">
        <v>0</v>
      </c>
      <c r="R223">
        <v>20832.87</v>
      </c>
      <c r="S223">
        <v>576314.31999999995</v>
      </c>
      <c r="T223">
        <v>576314.31999999995</v>
      </c>
    </row>
    <row r="224" spans="1:20" x14ac:dyDescent="0.25">
      <c r="A224">
        <v>23</v>
      </c>
      <c r="B224">
        <v>3</v>
      </c>
      <c r="C224">
        <v>60</v>
      </c>
      <c r="D224">
        <v>4</v>
      </c>
      <c r="E224">
        <v>10</v>
      </c>
      <c r="F224">
        <v>10</v>
      </c>
      <c r="G224">
        <v>0.5</v>
      </c>
      <c r="H224">
        <v>600</v>
      </c>
      <c r="I224">
        <v>5410.38</v>
      </c>
      <c r="J224">
        <v>17</v>
      </c>
      <c r="K224">
        <v>829851.15</v>
      </c>
      <c r="L224">
        <v>131149.91</v>
      </c>
      <c r="M224">
        <v>120614.5</v>
      </c>
      <c r="N224">
        <v>1828</v>
      </c>
      <c r="O224">
        <v>34030.199999999997</v>
      </c>
      <c r="P224">
        <v>13290.91</v>
      </c>
      <c r="Q224">
        <v>0</v>
      </c>
      <c r="R224">
        <v>20739.3</v>
      </c>
      <c r="S224">
        <v>1117473.76</v>
      </c>
      <c r="T224">
        <v>1117473.76</v>
      </c>
    </row>
    <row r="225" spans="1:20" x14ac:dyDescent="0.25">
      <c r="A225">
        <v>24</v>
      </c>
      <c r="B225">
        <v>3</v>
      </c>
      <c r="C225">
        <v>60</v>
      </c>
      <c r="D225">
        <v>4</v>
      </c>
      <c r="E225">
        <v>10</v>
      </c>
      <c r="F225">
        <v>50</v>
      </c>
      <c r="G225">
        <v>0.5</v>
      </c>
      <c r="H225">
        <v>600</v>
      </c>
      <c r="I225">
        <v>135259.62</v>
      </c>
      <c r="J225">
        <v>17</v>
      </c>
      <c r="K225">
        <v>4149255.74</v>
      </c>
      <c r="L225">
        <v>655749.54</v>
      </c>
      <c r="M225">
        <v>603072.48</v>
      </c>
      <c r="N225">
        <v>1828</v>
      </c>
      <c r="O225">
        <v>34030.199999999997</v>
      </c>
      <c r="P225">
        <v>13290.91</v>
      </c>
      <c r="Q225">
        <v>0</v>
      </c>
      <c r="R225">
        <v>20739.3</v>
      </c>
      <c r="S225">
        <v>5443935.96</v>
      </c>
      <c r="T225">
        <v>5443935.96</v>
      </c>
    </row>
    <row r="226" spans="1:20" x14ac:dyDescent="0.25">
      <c r="A226">
        <v>25</v>
      </c>
      <c r="B226">
        <v>3</v>
      </c>
      <c r="C226">
        <v>60</v>
      </c>
      <c r="D226">
        <v>4</v>
      </c>
      <c r="E226">
        <v>10</v>
      </c>
      <c r="F226">
        <v>1</v>
      </c>
      <c r="G226">
        <v>0.6</v>
      </c>
      <c r="H226">
        <v>600</v>
      </c>
      <c r="I226">
        <v>77.84</v>
      </c>
      <c r="J226">
        <v>17</v>
      </c>
      <c r="K226">
        <v>77062.95</v>
      </c>
      <c r="L226">
        <v>12540.36</v>
      </c>
      <c r="M226">
        <v>10911.34</v>
      </c>
      <c r="N226">
        <v>1828</v>
      </c>
      <c r="O226">
        <v>30407.59</v>
      </c>
      <c r="P226">
        <v>9371.8700000000008</v>
      </c>
      <c r="Q226">
        <v>0</v>
      </c>
      <c r="R226">
        <v>21035.72</v>
      </c>
      <c r="S226">
        <v>132750.24</v>
      </c>
      <c r="T226">
        <v>132750.24</v>
      </c>
    </row>
    <row r="227" spans="1:20" x14ac:dyDescent="0.25">
      <c r="A227">
        <v>26</v>
      </c>
      <c r="B227">
        <v>3</v>
      </c>
      <c r="C227">
        <v>60</v>
      </c>
      <c r="D227">
        <v>4</v>
      </c>
      <c r="E227">
        <v>10</v>
      </c>
      <c r="F227">
        <v>5</v>
      </c>
      <c r="G227">
        <v>0.6</v>
      </c>
      <c r="H227">
        <v>600</v>
      </c>
      <c r="I227">
        <v>1946.07</v>
      </c>
      <c r="J227">
        <v>17</v>
      </c>
      <c r="K227">
        <v>379562.83</v>
      </c>
      <c r="L227">
        <v>60024.54</v>
      </c>
      <c r="M227">
        <v>55150.09</v>
      </c>
      <c r="N227">
        <v>1828</v>
      </c>
      <c r="O227">
        <v>32824.99</v>
      </c>
      <c r="P227">
        <v>11992.11</v>
      </c>
      <c r="Q227">
        <v>0</v>
      </c>
      <c r="R227">
        <v>20832.87</v>
      </c>
      <c r="S227">
        <v>529390.44999999995</v>
      </c>
      <c r="T227">
        <v>529390.44999999995</v>
      </c>
    </row>
    <row r="228" spans="1:20" x14ac:dyDescent="0.25">
      <c r="A228">
        <v>27</v>
      </c>
      <c r="B228">
        <v>3</v>
      </c>
      <c r="C228">
        <v>60</v>
      </c>
      <c r="D228">
        <v>4</v>
      </c>
      <c r="E228">
        <v>10</v>
      </c>
      <c r="F228">
        <v>10</v>
      </c>
      <c r="G228">
        <v>0.6</v>
      </c>
      <c r="H228">
        <v>600</v>
      </c>
      <c r="I228">
        <v>7784.29</v>
      </c>
      <c r="J228">
        <v>17</v>
      </c>
      <c r="K228">
        <v>757514.82</v>
      </c>
      <c r="L228">
        <v>119742.73</v>
      </c>
      <c r="M228">
        <v>110031.23</v>
      </c>
      <c r="N228">
        <v>1828</v>
      </c>
      <c r="O228">
        <v>34030.199999999997</v>
      </c>
      <c r="P228">
        <v>13290.91</v>
      </c>
      <c r="Q228">
        <v>0</v>
      </c>
      <c r="R228">
        <v>20739.3</v>
      </c>
      <c r="S228">
        <v>1023146.98</v>
      </c>
      <c r="T228">
        <v>1023146.98</v>
      </c>
    </row>
    <row r="229" spans="1:20" x14ac:dyDescent="0.25">
      <c r="A229">
        <v>28</v>
      </c>
      <c r="B229">
        <v>3</v>
      </c>
      <c r="C229">
        <v>60</v>
      </c>
      <c r="D229">
        <v>4</v>
      </c>
      <c r="E229">
        <v>10</v>
      </c>
      <c r="F229">
        <v>50</v>
      </c>
      <c r="G229">
        <v>0.6</v>
      </c>
      <c r="H229">
        <v>600</v>
      </c>
      <c r="I229">
        <v>194607.35999999999</v>
      </c>
      <c r="J229">
        <v>17</v>
      </c>
      <c r="K229">
        <v>3786943.54</v>
      </c>
      <c r="L229">
        <v>598607.13</v>
      </c>
      <c r="M229">
        <v>550032.64000000001</v>
      </c>
      <c r="N229">
        <v>1828</v>
      </c>
      <c r="O229">
        <v>34278.879999999997</v>
      </c>
      <c r="P229">
        <v>13539.58</v>
      </c>
      <c r="Q229">
        <v>0</v>
      </c>
      <c r="R229">
        <v>20739.3</v>
      </c>
      <c r="S229">
        <v>4971690.2</v>
      </c>
      <c r="T229">
        <v>4971690.2</v>
      </c>
    </row>
    <row r="230" spans="1:20" x14ac:dyDescent="0.25">
      <c r="A230">
        <v>29</v>
      </c>
      <c r="B230">
        <v>3</v>
      </c>
      <c r="C230">
        <v>60</v>
      </c>
      <c r="D230">
        <v>4</v>
      </c>
      <c r="E230">
        <v>10</v>
      </c>
      <c r="F230">
        <v>1</v>
      </c>
      <c r="G230">
        <v>0.7</v>
      </c>
      <c r="H230">
        <v>600</v>
      </c>
      <c r="I230">
        <v>105.92</v>
      </c>
      <c r="J230">
        <v>17</v>
      </c>
      <c r="K230">
        <v>69665.27</v>
      </c>
      <c r="L230">
        <v>11063.93</v>
      </c>
      <c r="M230">
        <v>10082.370000000001</v>
      </c>
      <c r="N230">
        <v>1828</v>
      </c>
      <c r="O230">
        <v>30899.200000000001</v>
      </c>
      <c r="P230">
        <v>9863.48</v>
      </c>
      <c r="Q230">
        <v>0</v>
      </c>
      <c r="R230">
        <v>21035.72</v>
      </c>
      <c r="S230">
        <v>123538.77</v>
      </c>
      <c r="T230">
        <v>123538.77</v>
      </c>
    </row>
    <row r="231" spans="1:20" x14ac:dyDescent="0.25">
      <c r="A231">
        <v>30</v>
      </c>
      <c r="B231">
        <v>3</v>
      </c>
      <c r="C231">
        <v>60</v>
      </c>
      <c r="D231">
        <v>4</v>
      </c>
      <c r="E231">
        <v>10</v>
      </c>
      <c r="F231">
        <v>5</v>
      </c>
      <c r="G231">
        <v>0.7</v>
      </c>
      <c r="H231">
        <v>600</v>
      </c>
      <c r="I231">
        <v>2648.12</v>
      </c>
      <c r="J231">
        <v>17</v>
      </c>
      <c r="K231">
        <v>342568.65</v>
      </c>
      <c r="L231">
        <v>54163.45</v>
      </c>
      <c r="M231">
        <v>49721.88</v>
      </c>
      <c r="N231">
        <v>1828</v>
      </c>
      <c r="O231">
        <v>34030.199999999997</v>
      </c>
      <c r="P231">
        <v>13290.91</v>
      </c>
      <c r="Q231">
        <v>0</v>
      </c>
      <c r="R231">
        <v>20739.3</v>
      </c>
      <c r="S231">
        <v>482312.18</v>
      </c>
      <c r="T231">
        <v>482312.18</v>
      </c>
    </row>
    <row r="232" spans="1:20" x14ac:dyDescent="0.25">
      <c r="A232">
        <v>31</v>
      </c>
      <c r="B232">
        <v>3</v>
      </c>
      <c r="C232">
        <v>60</v>
      </c>
      <c r="D232">
        <v>4</v>
      </c>
      <c r="E232">
        <v>10</v>
      </c>
      <c r="F232">
        <v>10</v>
      </c>
      <c r="G232">
        <v>0.7</v>
      </c>
      <c r="H232">
        <v>600</v>
      </c>
      <c r="I232">
        <v>10592.48</v>
      </c>
      <c r="J232">
        <v>17</v>
      </c>
      <c r="K232">
        <v>684892.54</v>
      </c>
      <c r="L232">
        <v>108285.57</v>
      </c>
      <c r="M232">
        <v>99407.13</v>
      </c>
      <c r="N232">
        <v>1828</v>
      </c>
      <c r="O232">
        <v>34278.879999999997</v>
      </c>
      <c r="P232">
        <v>13539.58</v>
      </c>
      <c r="Q232">
        <v>0</v>
      </c>
      <c r="R232">
        <v>20739.3</v>
      </c>
      <c r="S232">
        <v>928692.12</v>
      </c>
      <c r="T232">
        <v>928692.12</v>
      </c>
    </row>
    <row r="233" spans="1:20" x14ac:dyDescent="0.25">
      <c r="A233">
        <v>32</v>
      </c>
      <c r="B233">
        <v>3</v>
      </c>
      <c r="C233">
        <v>60</v>
      </c>
      <c r="D233">
        <v>4</v>
      </c>
      <c r="E233">
        <v>10</v>
      </c>
      <c r="F233">
        <v>50</v>
      </c>
      <c r="G233">
        <v>0.7</v>
      </c>
      <c r="H233">
        <v>600</v>
      </c>
      <c r="I233">
        <v>264812.01</v>
      </c>
      <c r="J233">
        <v>17</v>
      </c>
      <c r="K233">
        <v>3424462.7</v>
      </c>
      <c r="L233">
        <v>541427.82999999996</v>
      </c>
      <c r="M233">
        <v>497035.66</v>
      </c>
      <c r="N233">
        <v>1828</v>
      </c>
      <c r="O233">
        <v>34278.879999999997</v>
      </c>
      <c r="P233">
        <v>13539.58</v>
      </c>
      <c r="Q233">
        <v>0</v>
      </c>
      <c r="R233">
        <v>20739.3</v>
      </c>
      <c r="S233">
        <v>4499033.07</v>
      </c>
      <c r="T233">
        <v>4499033.07</v>
      </c>
    </row>
    <row r="234" spans="1:20" x14ac:dyDescent="0.25">
      <c r="A234">
        <v>33</v>
      </c>
      <c r="B234">
        <v>3</v>
      </c>
      <c r="C234">
        <v>60</v>
      </c>
      <c r="D234">
        <v>4</v>
      </c>
      <c r="E234">
        <v>10</v>
      </c>
      <c r="F234">
        <v>1</v>
      </c>
      <c r="G234">
        <v>0.8</v>
      </c>
      <c r="H234">
        <v>600</v>
      </c>
      <c r="I234">
        <v>138.28</v>
      </c>
      <c r="J234">
        <v>17</v>
      </c>
      <c r="K234">
        <v>62587.38</v>
      </c>
      <c r="L234">
        <v>9954.86</v>
      </c>
      <c r="M234">
        <v>9043.0300000000007</v>
      </c>
      <c r="N234">
        <v>1828</v>
      </c>
      <c r="O234">
        <v>30899.200000000001</v>
      </c>
      <c r="P234">
        <v>9863.48</v>
      </c>
      <c r="Q234">
        <v>0</v>
      </c>
      <c r="R234">
        <v>21035.72</v>
      </c>
      <c r="S234">
        <v>114312.48</v>
      </c>
      <c r="T234">
        <v>114312.48</v>
      </c>
    </row>
    <row r="235" spans="1:20" x14ac:dyDescent="0.25">
      <c r="A235">
        <v>34</v>
      </c>
      <c r="B235">
        <v>3</v>
      </c>
      <c r="C235">
        <v>60</v>
      </c>
      <c r="D235">
        <v>4</v>
      </c>
      <c r="E235">
        <v>10</v>
      </c>
      <c r="F235">
        <v>5</v>
      </c>
      <c r="G235">
        <v>0.8</v>
      </c>
      <c r="H235">
        <v>600</v>
      </c>
      <c r="I235">
        <v>3457.12</v>
      </c>
      <c r="J235">
        <v>17</v>
      </c>
      <c r="K235">
        <v>306449.01</v>
      </c>
      <c r="L235">
        <v>48467.79</v>
      </c>
      <c r="M235">
        <v>44436.33</v>
      </c>
      <c r="N235">
        <v>1828</v>
      </c>
      <c r="O235">
        <v>34030.199999999997</v>
      </c>
      <c r="P235">
        <v>13290.91</v>
      </c>
      <c r="Q235">
        <v>0</v>
      </c>
      <c r="R235">
        <v>20739.3</v>
      </c>
      <c r="S235">
        <v>435211.35</v>
      </c>
      <c r="T235">
        <v>435211.35</v>
      </c>
    </row>
    <row r="236" spans="1:20" x14ac:dyDescent="0.25">
      <c r="A236">
        <v>35</v>
      </c>
      <c r="B236">
        <v>3</v>
      </c>
      <c r="C236">
        <v>60</v>
      </c>
      <c r="D236">
        <v>4</v>
      </c>
      <c r="E236">
        <v>10</v>
      </c>
      <c r="F236">
        <v>10</v>
      </c>
      <c r="G236">
        <v>0.8</v>
      </c>
      <c r="H236">
        <v>600</v>
      </c>
      <c r="I236">
        <v>13828.49</v>
      </c>
      <c r="J236">
        <v>17</v>
      </c>
      <c r="K236">
        <v>612535.28</v>
      </c>
      <c r="L236">
        <v>96874.31</v>
      </c>
      <c r="M236">
        <v>88824.18</v>
      </c>
      <c r="N236">
        <v>1828</v>
      </c>
      <c r="O236">
        <v>34278.879999999997</v>
      </c>
      <c r="P236">
        <v>13539.58</v>
      </c>
      <c r="Q236">
        <v>0</v>
      </c>
      <c r="R236">
        <v>20739.3</v>
      </c>
      <c r="S236">
        <v>834340.65</v>
      </c>
      <c r="T236">
        <v>834340.65</v>
      </c>
    </row>
    <row r="237" spans="1:20" x14ac:dyDescent="0.25">
      <c r="A237">
        <v>36</v>
      </c>
      <c r="B237">
        <v>3</v>
      </c>
      <c r="C237">
        <v>60</v>
      </c>
      <c r="D237">
        <v>4</v>
      </c>
      <c r="E237">
        <v>10</v>
      </c>
      <c r="F237">
        <v>50</v>
      </c>
      <c r="G237">
        <v>0.8</v>
      </c>
      <c r="H237">
        <v>600</v>
      </c>
      <c r="I237">
        <v>345712.24</v>
      </c>
      <c r="J237">
        <v>17</v>
      </c>
      <c r="K237">
        <v>3062676.41</v>
      </c>
      <c r="L237">
        <v>484371.55</v>
      </c>
      <c r="M237">
        <v>444120.91</v>
      </c>
      <c r="N237">
        <v>1828</v>
      </c>
      <c r="O237">
        <v>34278.879999999997</v>
      </c>
      <c r="P237">
        <v>13539.58</v>
      </c>
      <c r="Q237">
        <v>0</v>
      </c>
      <c r="R237">
        <v>20739.3</v>
      </c>
      <c r="S237">
        <v>4027275.75</v>
      </c>
      <c r="T237">
        <v>4027275.75</v>
      </c>
    </row>
    <row r="238" spans="1:20" x14ac:dyDescent="0.25">
      <c r="A238">
        <v>37</v>
      </c>
      <c r="B238">
        <v>3</v>
      </c>
      <c r="C238">
        <v>60</v>
      </c>
      <c r="D238">
        <v>4</v>
      </c>
      <c r="E238">
        <v>10</v>
      </c>
      <c r="F238">
        <v>1</v>
      </c>
      <c r="G238">
        <v>0.9</v>
      </c>
      <c r="H238">
        <v>600</v>
      </c>
      <c r="I238">
        <v>175.01</v>
      </c>
      <c r="J238">
        <v>17</v>
      </c>
      <c r="K238">
        <v>54938.31</v>
      </c>
      <c r="L238">
        <v>8694.65</v>
      </c>
      <c r="M238">
        <v>7961.49</v>
      </c>
      <c r="N238">
        <v>1828</v>
      </c>
      <c r="O238">
        <v>31601.19</v>
      </c>
      <c r="P238">
        <v>10565.47</v>
      </c>
      <c r="Q238">
        <v>0</v>
      </c>
      <c r="R238">
        <v>21035.72</v>
      </c>
      <c r="S238">
        <v>105023.64</v>
      </c>
      <c r="T238">
        <v>105023.64</v>
      </c>
    </row>
    <row r="239" spans="1:20" x14ac:dyDescent="0.25">
      <c r="A239">
        <v>38</v>
      </c>
      <c r="B239">
        <v>3</v>
      </c>
      <c r="C239">
        <v>60</v>
      </c>
      <c r="D239">
        <v>4</v>
      </c>
      <c r="E239">
        <v>10</v>
      </c>
      <c r="F239">
        <v>5</v>
      </c>
      <c r="G239">
        <v>0.9</v>
      </c>
      <c r="H239">
        <v>600</v>
      </c>
      <c r="I239">
        <v>4375.24</v>
      </c>
      <c r="J239">
        <v>17</v>
      </c>
      <c r="K239">
        <v>270025.78999999998</v>
      </c>
      <c r="L239">
        <v>42720.57</v>
      </c>
      <c r="M239">
        <v>39113.160000000003</v>
      </c>
      <c r="N239">
        <v>1828</v>
      </c>
      <c r="O239">
        <v>34278.879999999997</v>
      </c>
      <c r="P239">
        <v>13539.58</v>
      </c>
      <c r="Q239">
        <v>0</v>
      </c>
      <c r="R239">
        <v>20739.3</v>
      </c>
      <c r="S239">
        <v>387966.39</v>
      </c>
      <c r="T239">
        <v>387966.39</v>
      </c>
    </row>
    <row r="240" spans="1:20" x14ac:dyDescent="0.25">
      <c r="A240">
        <v>39</v>
      </c>
      <c r="B240">
        <v>3</v>
      </c>
      <c r="C240">
        <v>60</v>
      </c>
      <c r="D240">
        <v>4</v>
      </c>
      <c r="E240">
        <v>10</v>
      </c>
      <c r="F240">
        <v>10</v>
      </c>
      <c r="G240">
        <v>0.9</v>
      </c>
      <c r="H240">
        <v>600</v>
      </c>
      <c r="I240">
        <v>17500.95</v>
      </c>
      <c r="J240">
        <v>17</v>
      </c>
      <c r="K240">
        <v>540051.56999999995</v>
      </c>
      <c r="L240">
        <v>85441.13</v>
      </c>
      <c r="M240">
        <v>78226.31</v>
      </c>
      <c r="N240">
        <v>1828</v>
      </c>
      <c r="O240">
        <v>34278.879999999997</v>
      </c>
      <c r="P240">
        <v>13539.58</v>
      </c>
      <c r="Q240">
        <v>0</v>
      </c>
      <c r="R240">
        <v>20739.3</v>
      </c>
      <c r="S240">
        <v>739825.9</v>
      </c>
      <c r="T240">
        <v>739825.9</v>
      </c>
    </row>
    <row r="241" spans="1:20" x14ac:dyDescent="0.25">
      <c r="A241">
        <v>40</v>
      </c>
      <c r="B241">
        <v>3</v>
      </c>
      <c r="C241">
        <v>60</v>
      </c>
      <c r="D241">
        <v>4</v>
      </c>
      <c r="E241">
        <v>10</v>
      </c>
      <c r="F241">
        <v>50</v>
      </c>
      <c r="G241">
        <v>0.9</v>
      </c>
      <c r="H241">
        <v>600</v>
      </c>
      <c r="I241">
        <v>437523.74</v>
      </c>
      <c r="J241">
        <v>17</v>
      </c>
      <c r="K241">
        <v>2700257.87</v>
      </c>
      <c r="L241">
        <v>427205.66</v>
      </c>
      <c r="M241">
        <v>391131.56</v>
      </c>
      <c r="N241">
        <v>1828</v>
      </c>
      <c r="O241">
        <v>34278.879999999997</v>
      </c>
      <c r="P241">
        <v>13539.58</v>
      </c>
      <c r="Q241">
        <v>0</v>
      </c>
      <c r="R241">
        <v>20739.3</v>
      </c>
      <c r="S241">
        <v>3554701.98</v>
      </c>
      <c r="T241">
        <v>3554701.98</v>
      </c>
    </row>
    <row r="242" spans="1:20" x14ac:dyDescent="0.25">
      <c r="A242">
        <v>1</v>
      </c>
      <c r="B242">
        <v>3</v>
      </c>
      <c r="C242">
        <v>60</v>
      </c>
      <c r="D242">
        <v>4</v>
      </c>
      <c r="E242">
        <v>10</v>
      </c>
      <c r="F242">
        <v>1</v>
      </c>
      <c r="G242">
        <v>0</v>
      </c>
      <c r="H242">
        <v>700</v>
      </c>
      <c r="I242">
        <v>0.2</v>
      </c>
      <c r="J242">
        <v>16</v>
      </c>
      <c r="K242">
        <v>123711.81</v>
      </c>
      <c r="L242">
        <v>18861.8</v>
      </c>
      <c r="M242">
        <v>18460.71</v>
      </c>
      <c r="N242">
        <v>1276</v>
      </c>
      <c r="O242">
        <v>21372.21</v>
      </c>
      <c r="P242">
        <v>1388.82</v>
      </c>
      <c r="Q242">
        <v>0</v>
      </c>
      <c r="R242">
        <v>19983.39</v>
      </c>
      <c r="S242">
        <v>183682.53</v>
      </c>
      <c r="T242">
        <v>183682.53</v>
      </c>
    </row>
    <row r="243" spans="1:20" x14ac:dyDescent="0.25">
      <c r="A243">
        <v>2</v>
      </c>
      <c r="B243">
        <v>3</v>
      </c>
      <c r="C243">
        <v>60</v>
      </c>
      <c r="D243">
        <v>4</v>
      </c>
      <c r="E243">
        <v>10</v>
      </c>
      <c r="F243">
        <v>5</v>
      </c>
      <c r="G243">
        <v>0</v>
      </c>
      <c r="H243">
        <v>700</v>
      </c>
      <c r="I243">
        <v>5.09</v>
      </c>
      <c r="J243">
        <v>16</v>
      </c>
      <c r="K243">
        <v>614128.6</v>
      </c>
      <c r="L243">
        <v>93652.5</v>
      </c>
      <c r="M243">
        <v>92049.61</v>
      </c>
      <c r="N243">
        <v>1276</v>
      </c>
      <c r="O243">
        <v>23844.21</v>
      </c>
      <c r="P243">
        <v>3517.41</v>
      </c>
      <c r="Q243">
        <v>0</v>
      </c>
      <c r="R243">
        <v>20326.810000000001</v>
      </c>
      <c r="S243">
        <v>824950.92</v>
      </c>
      <c r="T243">
        <v>824950.92</v>
      </c>
    </row>
    <row r="244" spans="1:20" x14ac:dyDescent="0.25">
      <c r="A244">
        <v>3</v>
      </c>
      <c r="B244">
        <v>3</v>
      </c>
      <c r="C244">
        <v>60</v>
      </c>
      <c r="D244">
        <v>4</v>
      </c>
      <c r="E244">
        <v>10</v>
      </c>
      <c r="F244">
        <v>10</v>
      </c>
      <c r="G244">
        <v>0</v>
      </c>
      <c r="H244">
        <v>700</v>
      </c>
      <c r="I244">
        <v>20.36</v>
      </c>
      <c r="J244">
        <v>16</v>
      </c>
      <c r="K244">
        <v>1223620.23</v>
      </c>
      <c r="L244">
        <v>183550</v>
      </c>
      <c r="M244">
        <v>186636.65</v>
      </c>
      <c r="N244">
        <v>1276</v>
      </c>
      <c r="O244">
        <v>27611.64</v>
      </c>
      <c r="P244">
        <v>7387.79</v>
      </c>
      <c r="Q244">
        <v>0</v>
      </c>
      <c r="R244">
        <v>20223.849999999999</v>
      </c>
      <c r="S244">
        <v>1622694.52</v>
      </c>
      <c r="T244">
        <v>1622694.52</v>
      </c>
    </row>
    <row r="245" spans="1:20" x14ac:dyDescent="0.25">
      <c r="A245">
        <v>4</v>
      </c>
      <c r="B245">
        <v>3</v>
      </c>
      <c r="C245">
        <v>60</v>
      </c>
      <c r="D245">
        <v>4</v>
      </c>
      <c r="E245">
        <v>10</v>
      </c>
      <c r="F245">
        <v>50</v>
      </c>
      <c r="G245">
        <v>0</v>
      </c>
      <c r="H245">
        <v>700</v>
      </c>
      <c r="I245">
        <v>509.07</v>
      </c>
      <c r="J245">
        <v>16</v>
      </c>
      <c r="K245">
        <v>6098864.5</v>
      </c>
      <c r="L245">
        <v>914810</v>
      </c>
      <c r="M245">
        <v>932401.1</v>
      </c>
      <c r="N245">
        <v>1276</v>
      </c>
      <c r="O245">
        <v>35140.94</v>
      </c>
      <c r="P245">
        <v>14275.63</v>
      </c>
      <c r="Q245">
        <v>0</v>
      </c>
      <c r="R245">
        <v>20865.310000000001</v>
      </c>
      <c r="S245">
        <v>7982492.54</v>
      </c>
      <c r="T245">
        <v>7982492.54</v>
      </c>
    </row>
    <row r="246" spans="1:20" x14ac:dyDescent="0.25">
      <c r="A246">
        <v>5</v>
      </c>
      <c r="B246">
        <v>3</v>
      </c>
      <c r="C246">
        <v>60</v>
      </c>
      <c r="D246">
        <v>4</v>
      </c>
      <c r="E246">
        <v>10</v>
      </c>
      <c r="F246">
        <v>1</v>
      </c>
      <c r="G246">
        <v>0.1</v>
      </c>
      <c r="H246">
        <v>700</v>
      </c>
      <c r="I246">
        <v>2.37</v>
      </c>
      <c r="J246">
        <v>16</v>
      </c>
      <c r="K246">
        <v>118957.52</v>
      </c>
      <c r="L246">
        <v>18420.46</v>
      </c>
      <c r="M246">
        <v>17526.97</v>
      </c>
      <c r="N246">
        <v>1276</v>
      </c>
      <c r="O246">
        <v>22380.080000000002</v>
      </c>
      <c r="P246">
        <v>1961.66</v>
      </c>
      <c r="Q246">
        <v>0</v>
      </c>
      <c r="R246">
        <v>20418.419999999998</v>
      </c>
      <c r="S246">
        <v>178561.02</v>
      </c>
      <c r="T246">
        <v>178561.02</v>
      </c>
    </row>
    <row r="247" spans="1:20" x14ac:dyDescent="0.25">
      <c r="A247">
        <v>6</v>
      </c>
      <c r="B247">
        <v>3</v>
      </c>
      <c r="C247">
        <v>60</v>
      </c>
      <c r="D247">
        <v>4</v>
      </c>
      <c r="E247">
        <v>10</v>
      </c>
      <c r="F247">
        <v>5</v>
      </c>
      <c r="G247">
        <v>0.1</v>
      </c>
      <c r="H247">
        <v>700</v>
      </c>
      <c r="I247">
        <v>59.37</v>
      </c>
      <c r="J247">
        <v>16</v>
      </c>
      <c r="K247">
        <v>580878.29</v>
      </c>
      <c r="L247">
        <v>91463.2</v>
      </c>
      <c r="M247">
        <v>84408.65</v>
      </c>
      <c r="N247">
        <v>1276</v>
      </c>
      <c r="O247">
        <v>29901.25</v>
      </c>
      <c r="P247">
        <v>8672.73</v>
      </c>
      <c r="Q247">
        <v>0</v>
      </c>
      <c r="R247">
        <v>21228.52</v>
      </c>
      <c r="S247">
        <v>787927.39</v>
      </c>
      <c r="T247">
        <v>787927.39</v>
      </c>
    </row>
    <row r="248" spans="1:20" x14ac:dyDescent="0.25">
      <c r="A248">
        <v>7</v>
      </c>
      <c r="B248">
        <v>3</v>
      </c>
      <c r="C248">
        <v>60</v>
      </c>
      <c r="D248">
        <v>4</v>
      </c>
      <c r="E248">
        <v>10</v>
      </c>
      <c r="F248">
        <v>10</v>
      </c>
      <c r="G248">
        <v>0.1</v>
      </c>
      <c r="H248">
        <v>700</v>
      </c>
      <c r="I248">
        <v>237.49</v>
      </c>
      <c r="J248">
        <v>16</v>
      </c>
      <c r="K248">
        <v>1158211.01</v>
      </c>
      <c r="L248">
        <v>179393.46</v>
      </c>
      <c r="M248">
        <v>171079.06</v>
      </c>
      <c r="N248">
        <v>1276</v>
      </c>
      <c r="O248">
        <v>33022.42</v>
      </c>
      <c r="P248">
        <v>12276.91</v>
      </c>
      <c r="Q248">
        <v>0</v>
      </c>
      <c r="R248">
        <v>20745.509999999998</v>
      </c>
      <c r="S248">
        <v>1542981.96</v>
      </c>
      <c r="T248">
        <v>1542981.96</v>
      </c>
    </row>
    <row r="249" spans="1:20" x14ac:dyDescent="0.25">
      <c r="A249">
        <v>8</v>
      </c>
      <c r="B249">
        <v>3</v>
      </c>
      <c r="C249">
        <v>60</v>
      </c>
      <c r="D249">
        <v>4</v>
      </c>
      <c r="E249">
        <v>10</v>
      </c>
      <c r="F249">
        <v>50</v>
      </c>
      <c r="G249">
        <v>0.1</v>
      </c>
      <c r="H249">
        <v>700</v>
      </c>
      <c r="I249">
        <v>5937.17</v>
      </c>
      <c r="J249">
        <v>16</v>
      </c>
      <c r="K249">
        <v>5785131.54</v>
      </c>
      <c r="L249">
        <v>896137.64</v>
      </c>
      <c r="M249">
        <v>854954.98</v>
      </c>
      <c r="N249">
        <v>1276</v>
      </c>
      <c r="O249">
        <v>35864.79</v>
      </c>
      <c r="P249">
        <v>14984.77</v>
      </c>
      <c r="Q249">
        <v>0</v>
      </c>
      <c r="R249">
        <v>20880.02</v>
      </c>
      <c r="S249">
        <v>7573364.9500000002</v>
      </c>
      <c r="T249">
        <v>7573364.9500000002</v>
      </c>
    </row>
    <row r="250" spans="1:20" x14ac:dyDescent="0.25">
      <c r="A250">
        <v>9</v>
      </c>
      <c r="B250">
        <v>3</v>
      </c>
      <c r="C250">
        <v>60</v>
      </c>
      <c r="D250">
        <v>4</v>
      </c>
      <c r="E250">
        <v>10</v>
      </c>
      <c r="F250">
        <v>1</v>
      </c>
      <c r="G250">
        <v>0.2</v>
      </c>
      <c r="H250">
        <v>700</v>
      </c>
      <c r="I250">
        <v>8.85</v>
      </c>
      <c r="J250">
        <v>16</v>
      </c>
      <c r="K250">
        <v>111149.01</v>
      </c>
      <c r="L250">
        <v>17485.98</v>
      </c>
      <c r="M250">
        <v>16094.61</v>
      </c>
      <c r="N250">
        <v>1276</v>
      </c>
      <c r="O250">
        <v>25241.8</v>
      </c>
      <c r="P250">
        <v>4823.38</v>
      </c>
      <c r="Q250">
        <v>0</v>
      </c>
      <c r="R250">
        <v>20418.419999999998</v>
      </c>
      <c r="S250">
        <v>171247.4</v>
      </c>
      <c r="T250">
        <v>171247.4</v>
      </c>
    </row>
    <row r="251" spans="1:20" x14ac:dyDescent="0.25">
      <c r="A251">
        <v>10</v>
      </c>
      <c r="B251">
        <v>3</v>
      </c>
      <c r="C251">
        <v>60</v>
      </c>
      <c r="D251">
        <v>4</v>
      </c>
      <c r="E251">
        <v>10</v>
      </c>
      <c r="F251">
        <v>5</v>
      </c>
      <c r="G251">
        <v>0.2</v>
      </c>
      <c r="H251">
        <v>700</v>
      </c>
      <c r="I251">
        <v>221.34</v>
      </c>
      <c r="J251">
        <v>16</v>
      </c>
      <c r="K251">
        <v>542878.18999999994</v>
      </c>
      <c r="L251">
        <v>85441.54</v>
      </c>
      <c r="M251">
        <v>78797.960000000006</v>
      </c>
      <c r="N251">
        <v>1276</v>
      </c>
      <c r="O251">
        <v>32424.74</v>
      </c>
      <c r="P251">
        <v>11614.42</v>
      </c>
      <c r="Q251">
        <v>0</v>
      </c>
      <c r="R251">
        <v>20810.32</v>
      </c>
      <c r="S251">
        <v>740818.42</v>
      </c>
      <c r="T251">
        <v>740818.42</v>
      </c>
    </row>
    <row r="252" spans="1:20" x14ac:dyDescent="0.25">
      <c r="A252">
        <v>11</v>
      </c>
      <c r="B252">
        <v>3</v>
      </c>
      <c r="C252">
        <v>60</v>
      </c>
      <c r="D252">
        <v>4</v>
      </c>
      <c r="E252">
        <v>10</v>
      </c>
      <c r="F252">
        <v>10</v>
      </c>
      <c r="G252">
        <v>0.2</v>
      </c>
      <c r="H252">
        <v>700</v>
      </c>
      <c r="I252">
        <v>885.34</v>
      </c>
      <c r="J252">
        <v>16</v>
      </c>
      <c r="K252">
        <v>1084818.2</v>
      </c>
      <c r="L252">
        <v>167817.03</v>
      </c>
      <c r="M252">
        <v>160139.85999999999</v>
      </c>
      <c r="N252">
        <v>1276</v>
      </c>
      <c r="O252">
        <v>33229.870000000003</v>
      </c>
      <c r="P252">
        <v>12419.55</v>
      </c>
      <c r="Q252">
        <v>0</v>
      </c>
      <c r="R252">
        <v>20810.32</v>
      </c>
      <c r="S252">
        <v>1447280.97</v>
      </c>
      <c r="T252">
        <v>1447280.97</v>
      </c>
    </row>
    <row r="253" spans="1:20" x14ac:dyDescent="0.25">
      <c r="A253">
        <v>12</v>
      </c>
      <c r="B253">
        <v>3</v>
      </c>
      <c r="C253">
        <v>60</v>
      </c>
      <c r="D253">
        <v>4</v>
      </c>
      <c r="E253">
        <v>10</v>
      </c>
      <c r="F253">
        <v>50</v>
      </c>
      <c r="G253">
        <v>0.2</v>
      </c>
      <c r="H253">
        <v>700</v>
      </c>
      <c r="I253">
        <v>22133.59</v>
      </c>
      <c r="J253">
        <v>16</v>
      </c>
      <c r="K253">
        <v>5421528.5599999996</v>
      </c>
      <c r="L253">
        <v>838727.56</v>
      </c>
      <c r="M253">
        <v>800499.41</v>
      </c>
      <c r="N253">
        <v>1276</v>
      </c>
      <c r="O253">
        <v>34391.83</v>
      </c>
      <c r="P253">
        <v>13581.51</v>
      </c>
      <c r="Q253">
        <v>0</v>
      </c>
      <c r="R253">
        <v>20810.32</v>
      </c>
      <c r="S253">
        <v>7096423.3600000003</v>
      </c>
      <c r="T253">
        <v>7096423.3600000003</v>
      </c>
    </row>
    <row r="254" spans="1:20" x14ac:dyDescent="0.25">
      <c r="A254">
        <v>13</v>
      </c>
      <c r="B254">
        <v>3</v>
      </c>
      <c r="C254">
        <v>60</v>
      </c>
      <c r="D254">
        <v>4</v>
      </c>
      <c r="E254">
        <v>10</v>
      </c>
      <c r="F254">
        <v>1</v>
      </c>
      <c r="G254">
        <v>0.3</v>
      </c>
      <c r="H254">
        <v>700</v>
      </c>
      <c r="I254">
        <v>19.63</v>
      </c>
      <c r="J254">
        <v>16</v>
      </c>
      <c r="K254">
        <v>103314.55</v>
      </c>
      <c r="L254">
        <v>16219.99</v>
      </c>
      <c r="M254">
        <v>14950.87</v>
      </c>
      <c r="N254">
        <v>1276</v>
      </c>
      <c r="O254">
        <v>27075.03</v>
      </c>
      <c r="P254">
        <v>6591.8</v>
      </c>
      <c r="Q254">
        <v>0</v>
      </c>
      <c r="R254">
        <v>20483.23</v>
      </c>
      <c r="S254">
        <v>162836.44</v>
      </c>
      <c r="T254">
        <v>162836.44</v>
      </c>
    </row>
    <row r="255" spans="1:20" x14ac:dyDescent="0.25">
      <c r="A255">
        <v>14</v>
      </c>
      <c r="B255">
        <v>3</v>
      </c>
      <c r="C255">
        <v>60</v>
      </c>
      <c r="D255">
        <v>4</v>
      </c>
      <c r="E255">
        <v>10</v>
      </c>
      <c r="F255">
        <v>5</v>
      </c>
      <c r="G255">
        <v>0.3</v>
      </c>
      <c r="H255">
        <v>700</v>
      </c>
      <c r="I255">
        <v>490.78</v>
      </c>
      <c r="J255">
        <v>16</v>
      </c>
      <c r="K255">
        <v>506061.1</v>
      </c>
      <c r="L255">
        <v>79596.52</v>
      </c>
      <c r="M255">
        <v>73352.55</v>
      </c>
      <c r="N255">
        <v>1276</v>
      </c>
      <c r="O255">
        <v>32636.47</v>
      </c>
      <c r="P255">
        <v>11826.16</v>
      </c>
      <c r="Q255">
        <v>0</v>
      </c>
      <c r="R255">
        <v>20810.32</v>
      </c>
      <c r="S255">
        <v>692922.64</v>
      </c>
      <c r="T255">
        <v>692922.64</v>
      </c>
    </row>
    <row r="256" spans="1:20" x14ac:dyDescent="0.25">
      <c r="A256">
        <v>15</v>
      </c>
      <c r="B256">
        <v>3</v>
      </c>
      <c r="C256">
        <v>60</v>
      </c>
      <c r="D256">
        <v>4</v>
      </c>
      <c r="E256">
        <v>10</v>
      </c>
      <c r="F256">
        <v>10</v>
      </c>
      <c r="G256">
        <v>0.3</v>
      </c>
      <c r="H256">
        <v>700</v>
      </c>
      <c r="I256">
        <v>1963.11</v>
      </c>
      <c r="J256">
        <v>16</v>
      </c>
      <c r="K256">
        <v>1011436.53</v>
      </c>
      <c r="L256">
        <v>156244.04</v>
      </c>
      <c r="M256">
        <v>149293.63</v>
      </c>
      <c r="N256">
        <v>1276</v>
      </c>
      <c r="O256">
        <v>33229.870000000003</v>
      </c>
      <c r="P256">
        <v>12419.55</v>
      </c>
      <c r="Q256">
        <v>0</v>
      </c>
      <c r="R256">
        <v>20810.32</v>
      </c>
      <c r="S256">
        <v>1351480.07</v>
      </c>
      <c r="T256">
        <v>1351480.07</v>
      </c>
    </row>
    <row r="257" spans="1:20" x14ac:dyDescent="0.25">
      <c r="A257">
        <v>16</v>
      </c>
      <c r="B257">
        <v>3</v>
      </c>
      <c r="C257">
        <v>60</v>
      </c>
      <c r="D257">
        <v>4</v>
      </c>
      <c r="E257">
        <v>10</v>
      </c>
      <c r="F257">
        <v>50</v>
      </c>
      <c r="G257">
        <v>0.3</v>
      </c>
      <c r="H257">
        <v>700</v>
      </c>
      <c r="I257">
        <v>49077.63</v>
      </c>
      <c r="J257">
        <v>16</v>
      </c>
      <c r="K257">
        <v>5054859.07</v>
      </c>
      <c r="L257">
        <v>780861.07</v>
      </c>
      <c r="M257">
        <v>746077.67</v>
      </c>
      <c r="N257">
        <v>1276</v>
      </c>
      <c r="O257">
        <v>33943.35</v>
      </c>
      <c r="P257">
        <v>13133.03</v>
      </c>
      <c r="Q257">
        <v>0</v>
      </c>
      <c r="R257">
        <v>20810.32</v>
      </c>
      <c r="S257">
        <v>6617017.1699999999</v>
      </c>
      <c r="T257">
        <v>6617017.1699999999</v>
      </c>
    </row>
    <row r="258" spans="1:20" x14ac:dyDescent="0.25">
      <c r="A258">
        <v>17</v>
      </c>
      <c r="B258">
        <v>3</v>
      </c>
      <c r="C258">
        <v>60</v>
      </c>
      <c r="D258">
        <v>4</v>
      </c>
      <c r="E258">
        <v>10</v>
      </c>
      <c r="F258">
        <v>1</v>
      </c>
      <c r="G258">
        <v>0.4</v>
      </c>
      <c r="H258">
        <v>700</v>
      </c>
      <c r="I258">
        <v>34.72</v>
      </c>
      <c r="J258">
        <v>16</v>
      </c>
      <c r="K258">
        <v>95952.94</v>
      </c>
      <c r="L258">
        <v>15055.39</v>
      </c>
      <c r="M258">
        <v>13859.66</v>
      </c>
      <c r="N258">
        <v>1276</v>
      </c>
      <c r="O258">
        <v>27780.43</v>
      </c>
      <c r="P258">
        <v>7252.97</v>
      </c>
      <c r="Q258">
        <v>0</v>
      </c>
      <c r="R258">
        <v>20527.47</v>
      </c>
      <c r="S258">
        <v>153924.42000000001</v>
      </c>
      <c r="T258">
        <v>153924.42000000001</v>
      </c>
    </row>
    <row r="259" spans="1:20" x14ac:dyDescent="0.25">
      <c r="A259">
        <v>18</v>
      </c>
      <c r="B259">
        <v>3</v>
      </c>
      <c r="C259">
        <v>60</v>
      </c>
      <c r="D259">
        <v>4</v>
      </c>
      <c r="E259">
        <v>10</v>
      </c>
      <c r="F259">
        <v>5</v>
      </c>
      <c r="G259">
        <v>0.4</v>
      </c>
      <c r="H259">
        <v>700</v>
      </c>
      <c r="I259">
        <v>868.05</v>
      </c>
      <c r="J259">
        <v>16</v>
      </c>
      <c r="K259">
        <v>469374.5</v>
      </c>
      <c r="L259">
        <v>73770.080000000002</v>
      </c>
      <c r="M259">
        <v>67967.19</v>
      </c>
      <c r="N259">
        <v>1276</v>
      </c>
      <c r="O259">
        <v>32636.47</v>
      </c>
      <c r="P259">
        <v>11826.16</v>
      </c>
      <c r="Q259">
        <v>0</v>
      </c>
      <c r="R259">
        <v>20810.32</v>
      </c>
      <c r="S259">
        <v>645024.24</v>
      </c>
      <c r="T259">
        <v>645024.24</v>
      </c>
    </row>
    <row r="260" spans="1:20" x14ac:dyDescent="0.25">
      <c r="A260">
        <v>19</v>
      </c>
      <c r="B260">
        <v>3</v>
      </c>
      <c r="C260">
        <v>60</v>
      </c>
      <c r="D260">
        <v>4</v>
      </c>
      <c r="E260">
        <v>10</v>
      </c>
      <c r="F260">
        <v>10</v>
      </c>
      <c r="G260">
        <v>0.4</v>
      </c>
      <c r="H260">
        <v>700</v>
      </c>
      <c r="I260">
        <v>3472.19</v>
      </c>
      <c r="J260">
        <v>16</v>
      </c>
      <c r="K260">
        <v>937420.39</v>
      </c>
      <c r="L260">
        <v>144569.98000000001</v>
      </c>
      <c r="M260">
        <v>138347.07</v>
      </c>
      <c r="N260">
        <v>1276</v>
      </c>
      <c r="O260">
        <v>33943.35</v>
      </c>
      <c r="P260">
        <v>13133.03</v>
      </c>
      <c r="Q260">
        <v>0</v>
      </c>
      <c r="R260">
        <v>20810.32</v>
      </c>
      <c r="S260">
        <v>1255556.79</v>
      </c>
      <c r="T260">
        <v>1255556.79</v>
      </c>
    </row>
    <row r="261" spans="1:20" x14ac:dyDescent="0.25">
      <c r="A261">
        <v>20</v>
      </c>
      <c r="B261">
        <v>3</v>
      </c>
      <c r="C261">
        <v>60</v>
      </c>
      <c r="D261">
        <v>4</v>
      </c>
      <c r="E261">
        <v>10</v>
      </c>
      <c r="F261">
        <v>50</v>
      </c>
      <c r="G261">
        <v>0.4</v>
      </c>
      <c r="H261">
        <v>700</v>
      </c>
      <c r="I261">
        <v>86804.74</v>
      </c>
      <c r="J261">
        <v>16</v>
      </c>
      <c r="K261">
        <v>4687101.96</v>
      </c>
      <c r="L261">
        <v>722849.88</v>
      </c>
      <c r="M261">
        <v>691735.33</v>
      </c>
      <c r="N261">
        <v>1276</v>
      </c>
      <c r="O261">
        <v>33943.35</v>
      </c>
      <c r="P261">
        <v>13133.03</v>
      </c>
      <c r="Q261">
        <v>0</v>
      </c>
      <c r="R261">
        <v>20810.32</v>
      </c>
      <c r="S261">
        <v>6136906.5199999996</v>
      </c>
      <c r="T261">
        <v>6136906.5199999996</v>
      </c>
    </row>
    <row r="262" spans="1:20" x14ac:dyDescent="0.25">
      <c r="A262">
        <v>21</v>
      </c>
      <c r="B262">
        <v>3</v>
      </c>
      <c r="C262">
        <v>60</v>
      </c>
      <c r="D262">
        <v>4</v>
      </c>
      <c r="E262">
        <v>10</v>
      </c>
      <c r="F262">
        <v>1</v>
      </c>
      <c r="G262">
        <v>0.5</v>
      </c>
      <c r="H262">
        <v>700</v>
      </c>
      <c r="I262">
        <v>54.11</v>
      </c>
      <c r="J262">
        <v>16</v>
      </c>
      <c r="K262">
        <v>88062.7</v>
      </c>
      <c r="L262">
        <v>13819.66</v>
      </c>
      <c r="M262">
        <v>12721.58</v>
      </c>
      <c r="N262">
        <v>1276</v>
      </c>
      <c r="O262">
        <v>28815.33</v>
      </c>
      <c r="P262">
        <v>7989.16</v>
      </c>
      <c r="Q262">
        <v>0</v>
      </c>
      <c r="R262">
        <v>20826.169999999998</v>
      </c>
      <c r="S262">
        <v>144695.26999999999</v>
      </c>
      <c r="T262">
        <v>144695.26999999999</v>
      </c>
    </row>
    <row r="263" spans="1:20" x14ac:dyDescent="0.25">
      <c r="A263">
        <v>22</v>
      </c>
      <c r="B263">
        <v>3</v>
      </c>
      <c r="C263">
        <v>60</v>
      </c>
      <c r="D263">
        <v>4</v>
      </c>
      <c r="E263">
        <v>10</v>
      </c>
      <c r="F263">
        <v>5</v>
      </c>
      <c r="G263">
        <v>0.5</v>
      </c>
      <c r="H263">
        <v>700</v>
      </c>
      <c r="I263">
        <v>1352.74</v>
      </c>
      <c r="J263">
        <v>16</v>
      </c>
      <c r="K263">
        <v>432658.43</v>
      </c>
      <c r="L263">
        <v>67939</v>
      </c>
      <c r="M263">
        <v>62577.55</v>
      </c>
      <c r="N263">
        <v>1276</v>
      </c>
      <c r="O263">
        <v>32636.47</v>
      </c>
      <c r="P263">
        <v>11826.16</v>
      </c>
      <c r="Q263">
        <v>0</v>
      </c>
      <c r="R263">
        <v>20810.32</v>
      </c>
      <c r="S263">
        <v>597087.44999999995</v>
      </c>
      <c r="T263">
        <v>597087.44999999995</v>
      </c>
    </row>
    <row r="264" spans="1:20" x14ac:dyDescent="0.25">
      <c r="A264">
        <v>23</v>
      </c>
      <c r="B264">
        <v>3</v>
      </c>
      <c r="C264">
        <v>60</v>
      </c>
      <c r="D264">
        <v>4</v>
      </c>
      <c r="E264">
        <v>10</v>
      </c>
      <c r="F264">
        <v>10</v>
      </c>
      <c r="G264">
        <v>0.5</v>
      </c>
      <c r="H264">
        <v>700</v>
      </c>
      <c r="I264">
        <v>5410.96</v>
      </c>
      <c r="J264">
        <v>16</v>
      </c>
      <c r="K264">
        <v>863858.76</v>
      </c>
      <c r="L264">
        <v>132967.85999999999</v>
      </c>
      <c r="M264">
        <v>127474.51</v>
      </c>
      <c r="N264">
        <v>1276</v>
      </c>
      <c r="O264">
        <v>33943.35</v>
      </c>
      <c r="P264">
        <v>13133.03</v>
      </c>
      <c r="Q264">
        <v>0</v>
      </c>
      <c r="R264">
        <v>20810.32</v>
      </c>
      <c r="S264">
        <v>1159520.48</v>
      </c>
      <c r="T264">
        <v>1159520.48</v>
      </c>
    </row>
    <row r="265" spans="1:20" x14ac:dyDescent="0.25">
      <c r="A265">
        <v>24</v>
      </c>
      <c r="B265">
        <v>3</v>
      </c>
      <c r="C265">
        <v>60</v>
      </c>
      <c r="D265">
        <v>4</v>
      </c>
      <c r="E265">
        <v>10</v>
      </c>
      <c r="F265">
        <v>50</v>
      </c>
      <c r="G265">
        <v>0.5</v>
      </c>
      <c r="H265">
        <v>700</v>
      </c>
      <c r="I265">
        <v>135274.04999999999</v>
      </c>
      <c r="J265">
        <v>16</v>
      </c>
      <c r="K265">
        <v>4318335.7699999996</v>
      </c>
      <c r="L265">
        <v>664713.6</v>
      </c>
      <c r="M265">
        <v>637068.1</v>
      </c>
      <c r="N265">
        <v>1276</v>
      </c>
      <c r="O265">
        <v>34957.03</v>
      </c>
      <c r="P265">
        <v>14146.71</v>
      </c>
      <c r="Q265">
        <v>0</v>
      </c>
      <c r="R265">
        <v>20810.32</v>
      </c>
      <c r="S265">
        <v>5656350.4900000002</v>
      </c>
      <c r="T265">
        <v>5656350.4900000002</v>
      </c>
    </row>
    <row r="266" spans="1:20" x14ac:dyDescent="0.25">
      <c r="A266">
        <v>25</v>
      </c>
      <c r="B266">
        <v>3</v>
      </c>
      <c r="C266">
        <v>60</v>
      </c>
      <c r="D266">
        <v>4</v>
      </c>
      <c r="E266">
        <v>10</v>
      </c>
      <c r="F266">
        <v>1</v>
      </c>
      <c r="G266">
        <v>0.6</v>
      </c>
      <c r="H266">
        <v>700</v>
      </c>
      <c r="I266">
        <v>77.81</v>
      </c>
      <c r="J266">
        <v>16</v>
      </c>
      <c r="K266">
        <v>80929.11</v>
      </c>
      <c r="L266">
        <v>12685.78</v>
      </c>
      <c r="M266">
        <v>11676.45</v>
      </c>
      <c r="N266">
        <v>1276</v>
      </c>
      <c r="O266">
        <v>28815.33</v>
      </c>
      <c r="P266">
        <v>7989.16</v>
      </c>
      <c r="Q266">
        <v>0</v>
      </c>
      <c r="R266">
        <v>20826.169999999998</v>
      </c>
      <c r="S266">
        <v>135382.66</v>
      </c>
      <c r="T266">
        <v>135382.66</v>
      </c>
    </row>
    <row r="267" spans="1:20" x14ac:dyDescent="0.25">
      <c r="A267">
        <v>26</v>
      </c>
      <c r="B267">
        <v>3</v>
      </c>
      <c r="C267">
        <v>60</v>
      </c>
      <c r="D267">
        <v>4</v>
      </c>
      <c r="E267">
        <v>10</v>
      </c>
      <c r="F267">
        <v>5</v>
      </c>
      <c r="G267">
        <v>0.6</v>
      </c>
      <c r="H267">
        <v>700</v>
      </c>
      <c r="I267">
        <v>1945.3</v>
      </c>
      <c r="J267">
        <v>16</v>
      </c>
      <c r="K267">
        <v>395984.47</v>
      </c>
      <c r="L267">
        <v>62117.13</v>
      </c>
      <c r="M267">
        <v>57155.87</v>
      </c>
      <c r="N267">
        <v>1276</v>
      </c>
      <c r="O267">
        <v>32541.42</v>
      </c>
      <c r="P267">
        <v>11731.1</v>
      </c>
      <c r="Q267">
        <v>0</v>
      </c>
      <c r="R267">
        <v>20810.32</v>
      </c>
      <c r="S267">
        <v>549074.89</v>
      </c>
      <c r="T267">
        <v>549074.89</v>
      </c>
    </row>
    <row r="268" spans="1:20" x14ac:dyDescent="0.25">
      <c r="A268">
        <v>27</v>
      </c>
      <c r="B268">
        <v>3</v>
      </c>
      <c r="C268">
        <v>60</v>
      </c>
      <c r="D268">
        <v>4</v>
      </c>
      <c r="E268">
        <v>10</v>
      </c>
      <c r="F268">
        <v>10</v>
      </c>
      <c r="G268">
        <v>0.6</v>
      </c>
      <c r="H268">
        <v>700</v>
      </c>
      <c r="I268">
        <v>7781.19</v>
      </c>
      <c r="J268">
        <v>16</v>
      </c>
      <c r="K268">
        <v>790183.21</v>
      </c>
      <c r="L268">
        <v>121351.66</v>
      </c>
      <c r="M268">
        <v>116479.89</v>
      </c>
      <c r="N268">
        <v>1276</v>
      </c>
      <c r="O268">
        <v>33954.97</v>
      </c>
      <c r="P268">
        <v>13144.65</v>
      </c>
      <c r="Q268">
        <v>0</v>
      </c>
      <c r="R268">
        <v>20810.32</v>
      </c>
      <c r="S268">
        <v>1063245.73</v>
      </c>
      <c r="T268">
        <v>1063245.73</v>
      </c>
    </row>
    <row r="269" spans="1:20" x14ac:dyDescent="0.25">
      <c r="A269">
        <v>28</v>
      </c>
      <c r="B269">
        <v>3</v>
      </c>
      <c r="C269">
        <v>60</v>
      </c>
      <c r="D269">
        <v>4</v>
      </c>
      <c r="E269">
        <v>10</v>
      </c>
      <c r="F269">
        <v>50</v>
      </c>
      <c r="G269">
        <v>0.6</v>
      </c>
      <c r="H269">
        <v>700</v>
      </c>
      <c r="I269">
        <v>194529.74</v>
      </c>
      <c r="J269">
        <v>16</v>
      </c>
      <c r="K269">
        <v>3948984.18</v>
      </c>
      <c r="L269">
        <v>606492.75</v>
      </c>
      <c r="M269">
        <v>582491.41</v>
      </c>
      <c r="N269">
        <v>1276</v>
      </c>
      <c r="O269">
        <v>34957.03</v>
      </c>
      <c r="P269">
        <v>14146.71</v>
      </c>
      <c r="Q269">
        <v>0</v>
      </c>
      <c r="R269">
        <v>20810.32</v>
      </c>
      <c r="S269">
        <v>5174201.37</v>
      </c>
      <c r="T269">
        <v>5174201.37</v>
      </c>
    </row>
    <row r="270" spans="1:20" x14ac:dyDescent="0.25">
      <c r="A270">
        <v>29</v>
      </c>
      <c r="B270">
        <v>3</v>
      </c>
      <c r="C270">
        <v>60</v>
      </c>
      <c r="D270">
        <v>4</v>
      </c>
      <c r="E270">
        <v>10</v>
      </c>
      <c r="F270">
        <v>1</v>
      </c>
      <c r="G270">
        <v>0.7</v>
      </c>
      <c r="H270">
        <v>700</v>
      </c>
      <c r="I270">
        <v>105.84</v>
      </c>
      <c r="J270">
        <v>16</v>
      </c>
      <c r="K270">
        <v>73236.98</v>
      </c>
      <c r="L270">
        <v>11461.88</v>
      </c>
      <c r="M270">
        <v>10539.18</v>
      </c>
      <c r="N270">
        <v>1276</v>
      </c>
      <c r="O270">
        <v>29474.26</v>
      </c>
      <c r="P270">
        <v>8648.09</v>
      </c>
      <c r="Q270">
        <v>0</v>
      </c>
      <c r="R270">
        <v>20826.169999999998</v>
      </c>
      <c r="S270">
        <v>125988.31</v>
      </c>
      <c r="T270">
        <v>125988.31</v>
      </c>
    </row>
    <row r="271" spans="1:20" x14ac:dyDescent="0.25">
      <c r="A271">
        <v>30</v>
      </c>
      <c r="B271">
        <v>3</v>
      </c>
      <c r="C271">
        <v>60</v>
      </c>
      <c r="D271">
        <v>4</v>
      </c>
      <c r="E271">
        <v>10</v>
      </c>
      <c r="F271">
        <v>5</v>
      </c>
      <c r="G271">
        <v>0.7</v>
      </c>
      <c r="H271">
        <v>700</v>
      </c>
      <c r="I271">
        <v>2646.11</v>
      </c>
      <c r="J271">
        <v>16</v>
      </c>
      <c r="K271">
        <v>358663.29</v>
      </c>
      <c r="L271">
        <v>56191.27</v>
      </c>
      <c r="M271">
        <v>51655.4</v>
      </c>
      <c r="N271">
        <v>1276</v>
      </c>
      <c r="O271">
        <v>33130.67</v>
      </c>
      <c r="P271">
        <v>12551.26</v>
      </c>
      <c r="Q271">
        <v>0</v>
      </c>
      <c r="R271">
        <v>20579.41</v>
      </c>
      <c r="S271">
        <v>500916.64</v>
      </c>
      <c r="T271">
        <v>500916.64</v>
      </c>
    </row>
    <row r="272" spans="1:20" x14ac:dyDescent="0.25">
      <c r="A272">
        <v>31</v>
      </c>
      <c r="B272">
        <v>3</v>
      </c>
      <c r="C272">
        <v>60</v>
      </c>
      <c r="D272">
        <v>4</v>
      </c>
      <c r="E272">
        <v>10</v>
      </c>
      <c r="F272">
        <v>10</v>
      </c>
      <c r="G272">
        <v>0.7</v>
      </c>
      <c r="H272">
        <v>700</v>
      </c>
      <c r="I272">
        <v>10584.44</v>
      </c>
      <c r="J272">
        <v>16</v>
      </c>
      <c r="K272">
        <v>716293.44</v>
      </c>
      <c r="L272">
        <v>109697.63</v>
      </c>
      <c r="M272">
        <v>105564.31</v>
      </c>
      <c r="N272">
        <v>1276</v>
      </c>
      <c r="O272">
        <v>33954.97</v>
      </c>
      <c r="P272">
        <v>13144.65</v>
      </c>
      <c r="Q272">
        <v>0</v>
      </c>
      <c r="R272">
        <v>20810.32</v>
      </c>
      <c r="S272">
        <v>966786.35</v>
      </c>
      <c r="T272">
        <v>966786.35</v>
      </c>
    </row>
    <row r="273" spans="1:20" x14ac:dyDescent="0.25">
      <c r="A273">
        <v>32</v>
      </c>
      <c r="B273">
        <v>3</v>
      </c>
      <c r="C273">
        <v>60</v>
      </c>
      <c r="D273">
        <v>4</v>
      </c>
      <c r="E273">
        <v>10</v>
      </c>
      <c r="F273">
        <v>50</v>
      </c>
      <c r="G273">
        <v>0.7</v>
      </c>
      <c r="H273">
        <v>700</v>
      </c>
      <c r="I273">
        <v>264610.93</v>
      </c>
      <c r="J273">
        <v>16</v>
      </c>
      <c r="K273">
        <v>3579449.09</v>
      </c>
      <c r="L273">
        <v>548230.06000000006</v>
      </c>
      <c r="M273">
        <v>527532.87</v>
      </c>
      <c r="N273">
        <v>1276</v>
      </c>
      <c r="O273">
        <v>34861.97</v>
      </c>
      <c r="P273">
        <v>14051.65</v>
      </c>
      <c r="Q273">
        <v>0</v>
      </c>
      <c r="R273">
        <v>20810.32</v>
      </c>
      <c r="S273">
        <v>4691350</v>
      </c>
      <c r="T273">
        <v>4691350</v>
      </c>
    </row>
    <row r="274" spans="1:20" x14ac:dyDescent="0.25">
      <c r="A274">
        <v>33</v>
      </c>
      <c r="B274">
        <v>3</v>
      </c>
      <c r="C274">
        <v>60</v>
      </c>
      <c r="D274">
        <v>4</v>
      </c>
      <c r="E274">
        <v>10</v>
      </c>
      <c r="F274">
        <v>1</v>
      </c>
      <c r="G274">
        <v>0.8</v>
      </c>
      <c r="H274">
        <v>700</v>
      </c>
      <c r="I274">
        <v>138.13999999999999</v>
      </c>
      <c r="J274">
        <v>16</v>
      </c>
      <c r="K274">
        <v>66037.17</v>
      </c>
      <c r="L274">
        <v>10316.719999999999</v>
      </c>
      <c r="M274">
        <v>9482.82</v>
      </c>
      <c r="N274">
        <v>1276</v>
      </c>
      <c r="O274">
        <v>29474.26</v>
      </c>
      <c r="P274">
        <v>8648.09</v>
      </c>
      <c r="Q274">
        <v>0</v>
      </c>
      <c r="R274">
        <v>20826.169999999998</v>
      </c>
      <c r="S274">
        <v>116586.98</v>
      </c>
      <c r="T274">
        <v>116586.98</v>
      </c>
    </row>
    <row r="275" spans="1:20" x14ac:dyDescent="0.25">
      <c r="A275">
        <v>34</v>
      </c>
      <c r="B275">
        <v>3</v>
      </c>
      <c r="C275">
        <v>60</v>
      </c>
      <c r="D275">
        <v>4</v>
      </c>
      <c r="E275">
        <v>10</v>
      </c>
      <c r="F275">
        <v>5</v>
      </c>
      <c r="G275">
        <v>0.8</v>
      </c>
      <c r="H275">
        <v>700</v>
      </c>
      <c r="I275">
        <v>3453.49</v>
      </c>
      <c r="J275">
        <v>16</v>
      </c>
      <c r="K275">
        <v>321767.03000000003</v>
      </c>
      <c r="L275">
        <v>50330.51</v>
      </c>
      <c r="M275">
        <v>46241.69</v>
      </c>
      <c r="N275">
        <v>1276</v>
      </c>
      <c r="O275">
        <v>33130.67</v>
      </c>
      <c r="P275">
        <v>12551.26</v>
      </c>
      <c r="Q275">
        <v>0</v>
      </c>
      <c r="R275">
        <v>20579.41</v>
      </c>
      <c r="S275">
        <v>452745.9</v>
      </c>
      <c r="T275">
        <v>452745.9</v>
      </c>
    </row>
    <row r="276" spans="1:20" x14ac:dyDescent="0.25">
      <c r="A276">
        <v>35</v>
      </c>
      <c r="B276">
        <v>3</v>
      </c>
      <c r="C276">
        <v>60</v>
      </c>
      <c r="D276">
        <v>4</v>
      </c>
      <c r="E276">
        <v>10</v>
      </c>
      <c r="F276">
        <v>10</v>
      </c>
      <c r="G276">
        <v>0.8</v>
      </c>
      <c r="H276">
        <v>700</v>
      </c>
      <c r="I276">
        <v>13813.95</v>
      </c>
      <c r="J276">
        <v>16</v>
      </c>
      <c r="K276">
        <v>642563.06999999995</v>
      </c>
      <c r="L276">
        <v>98065.35</v>
      </c>
      <c r="M276">
        <v>94668.79</v>
      </c>
      <c r="N276">
        <v>1276</v>
      </c>
      <c r="O276">
        <v>33954.97</v>
      </c>
      <c r="P276">
        <v>13144.65</v>
      </c>
      <c r="Q276">
        <v>0</v>
      </c>
      <c r="R276">
        <v>20810.32</v>
      </c>
      <c r="S276">
        <v>870528.18</v>
      </c>
      <c r="T276">
        <v>870528.18</v>
      </c>
    </row>
    <row r="277" spans="1:20" x14ac:dyDescent="0.25">
      <c r="A277">
        <v>36</v>
      </c>
      <c r="B277">
        <v>3</v>
      </c>
      <c r="C277">
        <v>60</v>
      </c>
      <c r="D277">
        <v>4</v>
      </c>
      <c r="E277">
        <v>10</v>
      </c>
      <c r="F277">
        <v>50</v>
      </c>
      <c r="G277">
        <v>0.8</v>
      </c>
      <c r="H277">
        <v>700</v>
      </c>
      <c r="I277">
        <v>345348.73</v>
      </c>
      <c r="J277">
        <v>16</v>
      </c>
      <c r="K277">
        <v>3210271.69</v>
      </c>
      <c r="L277">
        <v>490001.45</v>
      </c>
      <c r="M277">
        <v>472988.14</v>
      </c>
      <c r="N277">
        <v>1276</v>
      </c>
      <c r="O277">
        <v>34861.97</v>
      </c>
      <c r="P277">
        <v>14051.65</v>
      </c>
      <c r="Q277">
        <v>0</v>
      </c>
      <c r="R277">
        <v>20810.32</v>
      </c>
      <c r="S277">
        <v>4209399.25</v>
      </c>
      <c r="T277">
        <v>4209399.25</v>
      </c>
    </row>
    <row r="278" spans="1:20" x14ac:dyDescent="0.25">
      <c r="A278">
        <v>37</v>
      </c>
      <c r="B278">
        <v>3</v>
      </c>
      <c r="C278">
        <v>60</v>
      </c>
      <c r="D278">
        <v>4</v>
      </c>
      <c r="E278">
        <v>10</v>
      </c>
      <c r="F278">
        <v>1</v>
      </c>
      <c r="G278">
        <v>0.9</v>
      </c>
      <c r="H278">
        <v>700</v>
      </c>
      <c r="I278">
        <v>174.79</v>
      </c>
      <c r="J278">
        <v>16</v>
      </c>
      <c r="K278">
        <v>58646.74</v>
      </c>
      <c r="L278">
        <v>9144.15</v>
      </c>
      <c r="M278">
        <v>8389.39</v>
      </c>
      <c r="N278">
        <v>1276</v>
      </c>
      <c r="O278">
        <v>29686</v>
      </c>
      <c r="P278">
        <v>8859.83</v>
      </c>
      <c r="Q278">
        <v>0</v>
      </c>
      <c r="R278">
        <v>20826.169999999998</v>
      </c>
      <c r="S278">
        <v>107142.28</v>
      </c>
      <c r="T278">
        <v>107142.28</v>
      </c>
    </row>
    <row r="279" spans="1:20" x14ac:dyDescent="0.25">
      <c r="A279">
        <v>38</v>
      </c>
      <c r="B279">
        <v>3</v>
      </c>
      <c r="C279">
        <v>60</v>
      </c>
      <c r="D279">
        <v>4</v>
      </c>
      <c r="E279">
        <v>10</v>
      </c>
      <c r="F279">
        <v>5</v>
      </c>
      <c r="G279">
        <v>0.9</v>
      </c>
      <c r="H279">
        <v>700</v>
      </c>
      <c r="I279">
        <v>4369.68</v>
      </c>
      <c r="J279">
        <v>16</v>
      </c>
      <c r="K279">
        <v>284815.69</v>
      </c>
      <c r="L279">
        <v>44463.4</v>
      </c>
      <c r="M279">
        <v>40819.43</v>
      </c>
      <c r="N279">
        <v>1276</v>
      </c>
      <c r="O279">
        <v>33130.67</v>
      </c>
      <c r="P279">
        <v>12551.26</v>
      </c>
      <c r="Q279">
        <v>0</v>
      </c>
      <c r="R279">
        <v>20579.41</v>
      </c>
      <c r="S279">
        <v>404505.2</v>
      </c>
      <c r="T279">
        <v>404505.2</v>
      </c>
    </row>
    <row r="280" spans="1:20" x14ac:dyDescent="0.25">
      <c r="A280">
        <v>39</v>
      </c>
      <c r="B280">
        <v>3</v>
      </c>
      <c r="C280">
        <v>60</v>
      </c>
      <c r="D280">
        <v>4</v>
      </c>
      <c r="E280">
        <v>10</v>
      </c>
      <c r="F280">
        <v>10</v>
      </c>
      <c r="G280">
        <v>0.9</v>
      </c>
      <c r="H280">
        <v>700</v>
      </c>
      <c r="I280">
        <v>17478.73</v>
      </c>
      <c r="J280">
        <v>16</v>
      </c>
      <c r="K280">
        <v>568695.11</v>
      </c>
      <c r="L280">
        <v>86414.27</v>
      </c>
      <c r="M280">
        <v>83754.740000000005</v>
      </c>
      <c r="N280">
        <v>1276</v>
      </c>
      <c r="O280">
        <v>33954.97</v>
      </c>
      <c r="P280">
        <v>13144.65</v>
      </c>
      <c r="Q280">
        <v>0</v>
      </c>
      <c r="R280">
        <v>20810.32</v>
      </c>
      <c r="S280">
        <v>774095.09</v>
      </c>
      <c r="T280">
        <v>774095.09</v>
      </c>
    </row>
    <row r="281" spans="1:20" x14ac:dyDescent="0.25">
      <c r="A281">
        <v>40</v>
      </c>
      <c r="B281">
        <v>3</v>
      </c>
      <c r="C281">
        <v>60</v>
      </c>
      <c r="D281">
        <v>4</v>
      </c>
      <c r="E281">
        <v>10</v>
      </c>
      <c r="F281">
        <v>50</v>
      </c>
      <c r="G281">
        <v>0.9</v>
      </c>
      <c r="H281">
        <v>700</v>
      </c>
      <c r="I281">
        <v>436968.28</v>
      </c>
      <c r="J281">
        <v>16</v>
      </c>
      <c r="K281">
        <v>2840404.43</v>
      </c>
      <c r="L281">
        <v>431678.62</v>
      </c>
      <c r="M281">
        <v>418350.57</v>
      </c>
      <c r="N281">
        <v>1276</v>
      </c>
      <c r="O281">
        <v>34861.97</v>
      </c>
      <c r="P281">
        <v>14051.65</v>
      </c>
      <c r="Q281">
        <v>0</v>
      </c>
      <c r="R281">
        <v>20810.32</v>
      </c>
      <c r="S281">
        <v>3726571.59</v>
      </c>
      <c r="T281">
        <v>3726571.59</v>
      </c>
    </row>
    <row r="282" spans="1:20" x14ac:dyDescent="0.25">
      <c r="A282">
        <v>1</v>
      </c>
      <c r="B282">
        <v>3</v>
      </c>
      <c r="C282">
        <v>60</v>
      </c>
      <c r="D282">
        <v>4</v>
      </c>
      <c r="E282">
        <v>10</v>
      </c>
      <c r="F282">
        <v>1</v>
      </c>
      <c r="G282">
        <v>0</v>
      </c>
      <c r="H282">
        <v>800</v>
      </c>
      <c r="I282">
        <v>0.22</v>
      </c>
      <c r="J282">
        <v>24</v>
      </c>
      <c r="K282">
        <v>126275.05</v>
      </c>
      <c r="L282">
        <v>19093.599999999999</v>
      </c>
      <c r="M282">
        <v>18228.189999999999</v>
      </c>
      <c r="N282">
        <v>2794</v>
      </c>
      <c r="O282">
        <v>18810.36</v>
      </c>
      <c r="P282">
        <v>3370.21</v>
      </c>
      <c r="Q282">
        <v>0</v>
      </c>
      <c r="R282">
        <v>15440.15</v>
      </c>
      <c r="S282">
        <v>185201.2</v>
      </c>
      <c r="T282">
        <v>185201.2</v>
      </c>
    </row>
    <row r="283" spans="1:20" x14ac:dyDescent="0.25">
      <c r="A283">
        <v>2</v>
      </c>
      <c r="B283">
        <v>3</v>
      </c>
      <c r="C283">
        <v>60</v>
      </c>
      <c r="D283">
        <v>4</v>
      </c>
      <c r="E283">
        <v>10</v>
      </c>
      <c r="F283">
        <v>5</v>
      </c>
      <c r="G283">
        <v>0</v>
      </c>
      <c r="H283">
        <v>800</v>
      </c>
      <c r="I283">
        <v>5.56</v>
      </c>
      <c r="J283">
        <v>25</v>
      </c>
      <c r="K283">
        <v>627425.47</v>
      </c>
      <c r="L283">
        <v>93349</v>
      </c>
      <c r="M283">
        <v>92106.880000000005</v>
      </c>
      <c r="N283">
        <v>4491</v>
      </c>
      <c r="O283">
        <v>19885.96</v>
      </c>
      <c r="P283">
        <v>5627.2</v>
      </c>
      <c r="Q283">
        <v>0</v>
      </c>
      <c r="R283">
        <v>14258.76</v>
      </c>
      <c r="S283">
        <v>837258.3</v>
      </c>
      <c r="T283">
        <v>837258.3</v>
      </c>
    </row>
    <row r="284" spans="1:20" x14ac:dyDescent="0.25">
      <c r="A284">
        <v>3</v>
      </c>
      <c r="B284">
        <v>3</v>
      </c>
      <c r="C284">
        <v>60</v>
      </c>
      <c r="D284">
        <v>4</v>
      </c>
      <c r="E284">
        <v>10</v>
      </c>
      <c r="F284">
        <v>10</v>
      </c>
      <c r="G284">
        <v>0</v>
      </c>
      <c r="H284">
        <v>800</v>
      </c>
      <c r="I284">
        <v>22.25</v>
      </c>
      <c r="J284">
        <v>26</v>
      </c>
      <c r="K284">
        <v>1248987.56</v>
      </c>
      <c r="L284">
        <v>188933</v>
      </c>
      <c r="M284">
        <v>180985.34</v>
      </c>
      <c r="N284">
        <v>4650</v>
      </c>
      <c r="O284">
        <v>24600.15</v>
      </c>
      <c r="P284">
        <v>10462.91</v>
      </c>
      <c r="Q284">
        <v>0</v>
      </c>
      <c r="R284">
        <v>14137.24</v>
      </c>
      <c r="S284">
        <v>1648156.05</v>
      </c>
      <c r="T284">
        <v>1648156.05</v>
      </c>
    </row>
    <row r="285" spans="1:20" x14ac:dyDescent="0.25">
      <c r="A285">
        <v>4</v>
      </c>
      <c r="B285">
        <v>3</v>
      </c>
      <c r="C285">
        <v>60</v>
      </c>
      <c r="D285">
        <v>4</v>
      </c>
      <c r="E285">
        <v>10</v>
      </c>
      <c r="F285">
        <v>50</v>
      </c>
      <c r="G285">
        <v>0</v>
      </c>
      <c r="H285">
        <v>800</v>
      </c>
      <c r="I285">
        <v>556.15</v>
      </c>
      <c r="J285">
        <v>27</v>
      </c>
      <c r="K285">
        <v>6237795.2000000002</v>
      </c>
      <c r="L285">
        <v>943575</v>
      </c>
      <c r="M285">
        <v>904340.07</v>
      </c>
      <c r="N285">
        <v>4861</v>
      </c>
      <c r="O285">
        <v>27576.28</v>
      </c>
      <c r="P285">
        <v>13802.16</v>
      </c>
      <c r="Q285">
        <v>0</v>
      </c>
      <c r="R285">
        <v>13774.12</v>
      </c>
      <c r="S285">
        <v>8118147.5499999998</v>
      </c>
      <c r="T285">
        <v>8118147.5499999998</v>
      </c>
    </row>
    <row r="286" spans="1:20" x14ac:dyDescent="0.25">
      <c r="A286">
        <v>5</v>
      </c>
      <c r="B286">
        <v>3</v>
      </c>
      <c r="C286">
        <v>60</v>
      </c>
      <c r="D286">
        <v>4</v>
      </c>
      <c r="E286">
        <v>10</v>
      </c>
      <c r="F286">
        <v>1</v>
      </c>
      <c r="G286">
        <v>0.1</v>
      </c>
      <c r="H286">
        <v>800</v>
      </c>
      <c r="I286">
        <v>2.36</v>
      </c>
      <c r="J286">
        <v>24</v>
      </c>
      <c r="K286">
        <v>121499.88</v>
      </c>
      <c r="L286">
        <v>18375</v>
      </c>
      <c r="M286">
        <v>17507.259999999998</v>
      </c>
      <c r="N286">
        <v>2740</v>
      </c>
      <c r="O286">
        <v>20263.2</v>
      </c>
      <c r="P286">
        <v>4180.51</v>
      </c>
      <c r="Q286">
        <v>0</v>
      </c>
      <c r="R286">
        <v>16082.69</v>
      </c>
      <c r="S286">
        <v>180385.34</v>
      </c>
      <c r="T286">
        <v>180385.34</v>
      </c>
    </row>
    <row r="287" spans="1:20" x14ac:dyDescent="0.25">
      <c r="A287">
        <v>6</v>
      </c>
      <c r="B287">
        <v>3</v>
      </c>
      <c r="C287">
        <v>60</v>
      </c>
      <c r="D287">
        <v>4</v>
      </c>
      <c r="E287">
        <v>10</v>
      </c>
      <c r="F287">
        <v>5</v>
      </c>
      <c r="G287">
        <v>0.1</v>
      </c>
      <c r="H287">
        <v>800</v>
      </c>
      <c r="I287">
        <v>59.01</v>
      </c>
      <c r="J287">
        <v>27</v>
      </c>
      <c r="K287">
        <v>596002.55000000005</v>
      </c>
      <c r="L287">
        <v>91668.52</v>
      </c>
      <c r="M287">
        <v>84787.35</v>
      </c>
      <c r="N287">
        <v>4528</v>
      </c>
      <c r="O287">
        <v>25709.55</v>
      </c>
      <c r="P287">
        <v>11787.37</v>
      </c>
      <c r="Q287">
        <v>0</v>
      </c>
      <c r="R287">
        <v>13922.18</v>
      </c>
      <c r="S287">
        <v>802695.97</v>
      </c>
      <c r="T287">
        <v>802695.97</v>
      </c>
    </row>
    <row r="288" spans="1:20" x14ac:dyDescent="0.25">
      <c r="A288">
        <v>7</v>
      </c>
      <c r="B288">
        <v>3</v>
      </c>
      <c r="C288">
        <v>60</v>
      </c>
      <c r="D288">
        <v>4</v>
      </c>
      <c r="E288">
        <v>10</v>
      </c>
      <c r="F288">
        <v>10</v>
      </c>
      <c r="G288">
        <v>0.1</v>
      </c>
      <c r="H288">
        <v>800</v>
      </c>
      <c r="I288">
        <v>236.04</v>
      </c>
      <c r="J288">
        <v>27</v>
      </c>
      <c r="K288">
        <v>1189388.3999999999</v>
      </c>
      <c r="L288">
        <v>182959.3</v>
      </c>
      <c r="M288">
        <v>169206.18</v>
      </c>
      <c r="N288">
        <v>4528</v>
      </c>
      <c r="O288">
        <v>28265.84</v>
      </c>
      <c r="P288">
        <v>14359.83</v>
      </c>
      <c r="Q288">
        <v>0</v>
      </c>
      <c r="R288">
        <v>13906.01</v>
      </c>
      <c r="S288">
        <v>1574347.71</v>
      </c>
      <c r="T288">
        <v>1574347.71</v>
      </c>
    </row>
    <row r="289" spans="1:20" x14ac:dyDescent="0.25">
      <c r="A289">
        <v>8</v>
      </c>
      <c r="B289">
        <v>3</v>
      </c>
      <c r="C289">
        <v>60</v>
      </c>
      <c r="D289">
        <v>4</v>
      </c>
      <c r="E289">
        <v>10</v>
      </c>
      <c r="F289">
        <v>50</v>
      </c>
      <c r="G289">
        <v>0.1</v>
      </c>
      <c r="H289">
        <v>800</v>
      </c>
      <c r="I289">
        <v>5900.88</v>
      </c>
      <c r="J289">
        <v>27</v>
      </c>
      <c r="K289">
        <v>5944012.6299999999</v>
      </c>
      <c r="L289">
        <v>914315.23</v>
      </c>
      <c r="M289">
        <v>845713.47</v>
      </c>
      <c r="N289">
        <v>4528</v>
      </c>
      <c r="O289">
        <v>29465.25</v>
      </c>
      <c r="P289">
        <v>15559.24</v>
      </c>
      <c r="Q289">
        <v>0</v>
      </c>
      <c r="R289">
        <v>13906.01</v>
      </c>
      <c r="S289">
        <v>7738034.5700000003</v>
      </c>
      <c r="T289">
        <v>7738034.5700000003</v>
      </c>
    </row>
    <row r="290" spans="1:20" x14ac:dyDescent="0.25">
      <c r="A290">
        <v>9</v>
      </c>
      <c r="B290">
        <v>3</v>
      </c>
      <c r="C290">
        <v>60</v>
      </c>
      <c r="D290">
        <v>4</v>
      </c>
      <c r="E290">
        <v>10</v>
      </c>
      <c r="F290">
        <v>1</v>
      </c>
      <c r="G290">
        <v>0.2</v>
      </c>
      <c r="H290">
        <v>800</v>
      </c>
      <c r="I290">
        <v>8.8000000000000007</v>
      </c>
      <c r="J290">
        <v>24</v>
      </c>
      <c r="K290">
        <v>113913.78</v>
      </c>
      <c r="L290">
        <v>17528.29</v>
      </c>
      <c r="M290">
        <v>16175.57</v>
      </c>
      <c r="N290">
        <v>2740</v>
      </c>
      <c r="O290">
        <v>22632.28</v>
      </c>
      <c r="P290">
        <v>6816.06</v>
      </c>
      <c r="Q290">
        <v>0</v>
      </c>
      <c r="R290">
        <v>15816.22</v>
      </c>
      <c r="S290">
        <v>172989.92</v>
      </c>
      <c r="T290">
        <v>172989.92</v>
      </c>
    </row>
    <row r="291" spans="1:20" x14ac:dyDescent="0.25">
      <c r="A291">
        <v>10</v>
      </c>
      <c r="B291">
        <v>3</v>
      </c>
      <c r="C291">
        <v>60</v>
      </c>
      <c r="D291">
        <v>4</v>
      </c>
      <c r="E291">
        <v>10</v>
      </c>
      <c r="F291">
        <v>5</v>
      </c>
      <c r="G291">
        <v>0.2</v>
      </c>
      <c r="H291">
        <v>800</v>
      </c>
      <c r="I291">
        <v>219.88</v>
      </c>
      <c r="J291">
        <v>24</v>
      </c>
      <c r="K291">
        <v>557969.44999999995</v>
      </c>
      <c r="L291">
        <v>85867.15</v>
      </c>
      <c r="M291">
        <v>79227.83</v>
      </c>
      <c r="N291">
        <v>2740</v>
      </c>
      <c r="O291">
        <v>28530.21</v>
      </c>
      <c r="P291">
        <v>12167.67</v>
      </c>
      <c r="Q291">
        <v>0</v>
      </c>
      <c r="R291">
        <v>16362.54</v>
      </c>
      <c r="S291">
        <v>754334.64</v>
      </c>
      <c r="T291">
        <v>754334.64</v>
      </c>
    </row>
    <row r="292" spans="1:20" x14ac:dyDescent="0.25">
      <c r="A292">
        <v>11</v>
      </c>
      <c r="B292">
        <v>3</v>
      </c>
      <c r="C292">
        <v>60</v>
      </c>
      <c r="D292">
        <v>4</v>
      </c>
      <c r="E292">
        <v>10</v>
      </c>
      <c r="F292">
        <v>10</v>
      </c>
      <c r="G292">
        <v>0.2</v>
      </c>
      <c r="H292">
        <v>800</v>
      </c>
      <c r="I292">
        <v>879.53</v>
      </c>
      <c r="J292">
        <v>27</v>
      </c>
      <c r="K292">
        <v>1113284.1599999999</v>
      </c>
      <c r="L292">
        <v>171383.86</v>
      </c>
      <c r="M292">
        <v>158188.6</v>
      </c>
      <c r="N292">
        <v>4528</v>
      </c>
      <c r="O292">
        <v>28723.69</v>
      </c>
      <c r="P292">
        <v>14817.67</v>
      </c>
      <c r="Q292">
        <v>0</v>
      </c>
      <c r="R292">
        <v>13906.01</v>
      </c>
      <c r="S292">
        <v>1476108.3</v>
      </c>
      <c r="T292">
        <v>1476108.3</v>
      </c>
    </row>
    <row r="293" spans="1:20" x14ac:dyDescent="0.25">
      <c r="A293">
        <v>12</v>
      </c>
      <c r="B293">
        <v>3</v>
      </c>
      <c r="C293">
        <v>60</v>
      </c>
      <c r="D293">
        <v>4</v>
      </c>
      <c r="E293">
        <v>10</v>
      </c>
      <c r="F293">
        <v>50</v>
      </c>
      <c r="G293">
        <v>0.2</v>
      </c>
      <c r="H293">
        <v>800</v>
      </c>
      <c r="I293">
        <v>21988.14</v>
      </c>
      <c r="J293">
        <v>27</v>
      </c>
      <c r="K293">
        <v>5566420.7800000003</v>
      </c>
      <c r="L293">
        <v>856919.29</v>
      </c>
      <c r="M293">
        <v>790942.99</v>
      </c>
      <c r="N293">
        <v>4528</v>
      </c>
      <c r="O293">
        <v>28723.69</v>
      </c>
      <c r="P293">
        <v>14817.67</v>
      </c>
      <c r="Q293">
        <v>0</v>
      </c>
      <c r="R293">
        <v>13906.01</v>
      </c>
      <c r="S293">
        <v>7247534.7400000002</v>
      </c>
      <c r="T293">
        <v>7247534.7400000002</v>
      </c>
    </row>
    <row r="294" spans="1:20" x14ac:dyDescent="0.25">
      <c r="A294">
        <v>13</v>
      </c>
      <c r="B294">
        <v>3</v>
      </c>
      <c r="C294">
        <v>60</v>
      </c>
      <c r="D294">
        <v>4</v>
      </c>
      <c r="E294">
        <v>10</v>
      </c>
      <c r="F294">
        <v>1</v>
      </c>
      <c r="G294">
        <v>0.3</v>
      </c>
      <c r="H294">
        <v>800</v>
      </c>
      <c r="I294">
        <v>19.52</v>
      </c>
      <c r="J294">
        <v>24</v>
      </c>
      <c r="K294">
        <v>106173.34</v>
      </c>
      <c r="L294">
        <v>16358.86</v>
      </c>
      <c r="M294">
        <v>15062.65</v>
      </c>
      <c r="N294">
        <v>2740</v>
      </c>
      <c r="O294">
        <v>23967.4</v>
      </c>
      <c r="P294">
        <v>8172.92</v>
      </c>
      <c r="Q294">
        <v>0</v>
      </c>
      <c r="R294">
        <v>15794.48</v>
      </c>
      <c r="S294">
        <v>164302.24</v>
      </c>
      <c r="T294">
        <v>164302.24</v>
      </c>
    </row>
    <row r="295" spans="1:20" x14ac:dyDescent="0.25">
      <c r="A295">
        <v>14</v>
      </c>
      <c r="B295">
        <v>3</v>
      </c>
      <c r="C295">
        <v>60</v>
      </c>
      <c r="D295">
        <v>4</v>
      </c>
      <c r="E295">
        <v>10</v>
      </c>
      <c r="F295">
        <v>5</v>
      </c>
      <c r="G295">
        <v>0.3</v>
      </c>
      <c r="H295">
        <v>800</v>
      </c>
      <c r="I295">
        <v>487.97</v>
      </c>
      <c r="J295">
        <v>24</v>
      </c>
      <c r="K295">
        <v>519354.09</v>
      </c>
      <c r="L295">
        <v>80021.02</v>
      </c>
      <c r="M295">
        <v>73708.600000000006</v>
      </c>
      <c r="N295">
        <v>2740</v>
      </c>
      <c r="O295">
        <v>29498.74</v>
      </c>
      <c r="P295">
        <v>13136.21</v>
      </c>
      <c r="Q295">
        <v>0</v>
      </c>
      <c r="R295">
        <v>16362.54</v>
      </c>
      <c r="S295">
        <v>705322.44</v>
      </c>
      <c r="T295">
        <v>705322.44</v>
      </c>
    </row>
    <row r="296" spans="1:20" x14ac:dyDescent="0.25">
      <c r="A296">
        <v>15</v>
      </c>
      <c r="B296">
        <v>3</v>
      </c>
      <c r="C296">
        <v>60</v>
      </c>
      <c r="D296">
        <v>4</v>
      </c>
      <c r="E296">
        <v>10</v>
      </c>
      <c r="F296">
        <v>10</v>
      </c>
      <c r="G296">
        <v>0.3</v>
      </c>
      <c r="H296">
        <v>800</v>
      </c>
      <c r="I296">
        <v>1951.87</v>
      </c>
      <c r="J296">
        <v>27</v>
      </c>
      <c r="K296">
        <v>1037383.97</v>
      </c>
      <c r="L296">
        <v>159839.65</v>
      </c>
      <c r="M296">
        <v>147264.24</v>
      </c>
      <c r="N296">
        <v>4528</v>
      </c>
      <c r="O296">
        <v>28723.69</v>
      </c>
      <c r="P296">
        <v>14817.67</v>
      </c>
      <c r="Q296">
        <v>0</v>
      </c>
      <c r="R296">
        <v>13906.01</v>
      </c>
      <c r="S296">
        <v>1377739.54</v>
      </c>
      <c r="T296">
        <v>1377739.54</v>
      </c>
    </row>
    <row r="297" spans="1:20" x14ac:dyDescent="0.25">
      <c r="A297">
        <v>16</v>
      </c>
      <c r="B297">
        <v>3</v>
      </c>
      <c r="C297">
        <v>60</v>
      </c>
      <c r="D297">
        <v>4</v>
      </c>
      <c r="E297">
        <v>10</v>
      </c>
      <c r="F297">
        <v>50</v>
      </c>
      <c r="G297">
        <v>0.3</v>
      </c>
      <c r="H297">
        <v>800</v>
      </c>
      <c r="I297">
        <v>48796.81</v>
      </c>
      <c r="J297">
        <v>27</v>
      </c>
      <c r="K297">
        <v>5186542.57</v>
      </c>
      <c r="L297">
        <v>799124.97</v>
      </c>
      <c r="M297">
        <v>736259.97</v>
      </c>
      <c r="N297">
        <v>4528</v>
      </c>
      <c r="O297">
        <v>28948.07</v>
      </c>
      <c r="P297">
        <v>15042.06</v>
      </c>
      <c r="Q297">
        <v>0</v>
      </c>
      <c r="R297">
        <v>13906.01</v>
      </c>
      <c r="S297">
        <v>6755403.5700000003</v>
      </c>
      <c r="T297">
        <v>6755403.5700000003</v>
      </c>
    </row>
    <row r="298" spans="1:20" x14ac:dyDescent="0.25">
      <c r="A298">
        <v>17</v>
      </c>
      <c r="B298">
        <v>3</v>
      </c>
      <c r="C298">
        <v>60</v>
      </c>
      <c r="D298">
        <v>4</v>
      </c>
      <c r="E298">
        <v>10</v>
      </c>
      <c r="F298">
        <v>1</v>
      </c>
      <c r="G298">
        <v>0.4</v>
      </c>
      <c r="H298">
        <v>800</v>
      </c>
      <c r="I298">
        <v>34.549999999999997</v>
      </c>
      <c r="J298">
        <v>24</v>
      </c>
      <c r="K298">
        <v>98754.61</v>
      </c>
      <c r="L298">
        <v>15246.03</v>
      </c>
      <c r="M298">
        <v>14002.75</v>
      </c>
      <c r="N298">
        <v>2740</v>
      </c>
      <c r="O298">
        <v>24524.05</v>
      </c>
      <c r="P298">
        <v>8149.02</v>
      </c>
      <c r="Q298">
        <v>0</v>
      </c>
      <c r="R298">
        <v>16375.03</v>
      </c>
      <c r="S298">
        <v>155267.44</v>
      </c>
      <c r="T298">
        <v>155267.44</v>
      </c>
    </row>
    <row r="299" spans="1:20" x14ac:dyDescent="0.25">
      <c r="A299">
        <v>18</v>
      </c>
      <c r="B299">
        <v>3</v>
      </c>
      <c r="C299">
        <v>60</v>
      </c>
      <c r="D299">
        <v>4</v>
      </c>
      <c r="E299">
        <v>10</v>
      </c>
      <c r="F299">
        <v>5</v>
      </c>
      <c r="G299">
        <v>0.4</v>
      </c>
      <c r="H299">
        <v>800</v>
      </c>
      <c r="I299">
        <v>863.7</v>
      </c>
      <c r="J299">
        <v>24</v>
      </c>
      <c r="K299">
        <v>481187.15</v>
      </c>
      <c r="L299">
        <v>74226.84</v>
      </c>
      <c r="M299">
        <v>68203.350000000006</v>
      </c>
      <c r="N299">
        <v>2740</v>
      </c>
      <c r="O299">
        <v>29681.64</v>
      </c>
      <c r="P299">
        <v>13348.84</v>
      </c>
      <c r="Q299">
        <v>0</v>
      </c>
      <c r="R299">
        <v>16332.8</v>
      </c>
      <c r="S299">
        <v>656038.98</v>
      </c>
      <c r="T299">
        <v>656038.98</v>
      </c>
    </row>
    <row r="300" spans="1:20" x14ac:dyDescent="0.25">
      <c r="A300">
        <v>19</v>
      </c>
      <c r="B300">
        <v>3</v>
      </c>
      <c r="C300">
        <v>60</v>
      </c>
      <c r="D300">
        <v>4</v>
      </c>
      <c r="E300">
        <v>10</v>
      </c>
      <c r="F300">
        <v>10</v>
      </c>
      <c r="G300">
        <v>0.4</v>
      </c>
      <c r="H300">
        <v>800</v>
      </c>
      <c r="I300">
        <v>3454.79</v>
      </c>
      <c r="J300">
        <v>26</v>
      </c>
      <c r="K300">
        <v>961282.94</v>
      </c>
      <c r="L300">
        <v>148264.89000000001</v>
      </c>
      <c r="M300">
        <v>136297.03</v>
      </c>
      <c r="N300">
        <v>3986</v>
      </c>
      <c r="O300">
        <v>29252.04</v>
      </c>
      <c r="P300">
        <v>14716.02</v>
      </c>
      <c r="Q300">
        <v>0</v>
      </c>
      <c r="R300">
        <v>14536.02</v>
      </c>
      <c r="S300">
        <v>1279082.8999999999</v>
      </c>
      <c r="T300">
        <v>1279082.8999999999</v>
      </c>
    </row>
    <row r="301" spans="1:20" x14ac:dyDescent="0.25">
      <c r="A301">
        <v>20</v>
      </c>
      <c r="B301">
        <v>3</v>
      </c>
      <c r="C301">
        <v>60</v>
      </c>
      <c r="D301">
        <v>4</v>
      </c>
      <c r="E301">
        <v>10</v>
      </c>
      <c r="F301">
        <v>50</v>
      </c>
      <c r="G301">
        <v>0.4</v>
      </c>
      <c r="H301">
        <v>800</v>
      </c>
      <c r="I301">
        <v>86369.75</v>
      </c>
      <c r="J301">
        <v>27</v>
      </c>
      <c r="K301">
        <v>4805963.34</v>
      </c>
      <c r="L301">
        <v>741250.58</v>
      </c>
      <c r="M301">
        <v>681421.68</v>
      </c>
      <c r="N301">
        <v>4528</v>
      </c>
      <c r="O301">
        <v>28885.15</v>
      </c>
      <c r="P301">
        <v>15008.87</v>
      </c>
      <c r="Q301">
        <v>0</v>
      </c>
      <c r="R301">
        <v>13876.28</v>
      </c>
      <c r="S301">
        <v>6262048.7599999998</v>
      </c>
      <c r="T301">
        <v>6262048.7599999998</v>
      </c>
    </row>
    <row r="302" spans="1:20" x14ac:dyDescent="0.25">
      <c r="A302">
        <v>21</v>
      </c>
      <c r="B302">
        <v>3</v>
      </c>
      <c r="C302">
        <v>60</v>
      </c>
      <c r="D302">
        <v>4</v>
      </c>
      <c r="E302">
        <v>10</v>
      </c>
      <c r="F302">
        <v>1</v>
      </c>
      <c r="G302">
        <v>0.5</v>
      </c>
      <c r="H302">
        <v>800</v>
      </c>
      <c r="I302">
        <v>53.86</v>
      </c>
      <c r="J302">
        <v>24</v>
      </c>
      <c r="K302">
        <v>90248.79</v>
      </c>
      <c r="L302">
        <v>13948.58</v>
      </c>
      <c r="M302">
        <v>12774</v>
      </c>
      <c r="N302">
        <v>2848</v>
      </c>
      <c r="O302">
        <v>26157.09</v>
      </c>
      <c r="P302">
        <v>10185.11</v>
      </c>
      <c r="Q302">
        <v>0</v>
      </c>
      <c r="R302">
        <v>15971.98</v>
      </c>
      <c r="S302">
        <v>145976.46</v>
      </c>
      <c r="T302">
        <v>145976.46</v>
      </c>
    </row>
    <row r="303" spans="1:20" x14ac:dyDescent="0.25">
      <c r="A303">
        <v>22</v>
      </c>
      <c r="B303">
        <v>3</v>
      </c>
      <c r="C303">
        <v>60</v>
      </c>
      <c r="D303">
        <v>4</v>
      </c>
      <c r="E303">
        <v>10</v>
      </c>
      <c r="F303">
        <v>5</v>
      </c>
      <c r="G303">
        <v>0.5</v>
      </c>
      <c r="H303">
        <v>800</v>
      </c>
      <c r="I303">
        <v>1346.57</v>
      </c>
      <c r="J303">
        <v>24</v>
      </c>
      <c r="K303">
        <v>442675.86</v>
      </c>
      <c r="L303">
        <v>68352.899999999994</v>
      </c>
      <c r="M303">
        <v>62669.26</v>
      </c>
      <c r="N303">
        <v>2740</v>
      </c>
      <c r="O303">
        <v>30197.47</v>
      </c>
      <c r="P303">
        <v>13864.67</v>
      </c>
      <c r="Q303">
        <v>0</v>
      </c>
      <c r="R303">
        <v>16332.8</v>
      </c>
      <c r="S303">
        <v>606635.49</v>
      </c>
      <c r="T303">
        <v>606635.49</v>
      </c>
    </row>
    <row r="304" spans="1:20" x14ac:dyDescent="0.25">
      <c r="A304">
        <v>23</v>
      </c>
      <c r="B304">
        <v>3</v>
      </c>
      <c r="C304">
        <v>60</v>
      </c>
      <c r="D304">
        <v>4</v>
      </c>
      <c r="E304">
        <v>10</v>
      </c>
      <c r="F304">
        <v>10</v>
      </c>
      <c r="G304">
        <v>0.5</v>
      </c>
      <c r="H304">
        <v>800</v>
      </c>
      <c r="I304">
        <v>5386.27</v>
      </c>
      <c r="J304">
        <v>26</v>
      </c>
      <c r="K304">
        <v>884928.35</v>
      </c>
      <c r="L304">
        <v>136651.73000000001</v>
      </c>
      <c r="M304">
        <v>125308.71</v>
      </c>
      <c r="N304">
        <v>3986</v>
      </c>
      <c r="O304">
        <v>29252.04</v>
      </c>
      <c r="P304">
        <v>14716.02</v>
      </c>
      <c r="Q304">
        <v>0</v>
      </c>
      <c r="R304">
        <v>14536.02</v>
      </c>
      <c r="S304">
        <v>1180126.83</v>
      </c>
      <c r="T304">
        <v>1180126.83</v>
      </c>
    </row>
    <row r="305" spans="1:20" x14ac:dyDescent="0.25">
      <c r="A305">
        <v>24</v>
      </c>
      <c r="B305">
        <v>3</v>
      </c>
      <c r="C305">
        <v>60</v>
      </c>
      <c r="D305">
        <v>4</v>
      </c>
      <c r="E305">
        <v>10</v>
      </c>
      <c r="F305">
        <v>50</v>
      </c>
      <c r="G305">
        <v>0.5</v>
      </c>
      <c r="H305">
        <v>800</v>
      </c>
      <c r="I305">
        <v>134656.84</v>
      </c>
      <c r="J305">
        <v>27</v>
      </c>
      <c r="K305">
        <v>4424303.05</v>
      </c>
      <c r="L305">
        <v>683216.39</v>
      </c>
      <c r="M305">
        <v>626330.86</v>
      </c>
      <c r="N305">
        <v>4528</v>
      </c>
      <c r="O305">
        <v>29242.959999999999</v>
      </c>
      <c r="P305">
        <v>15283.01</v>
      </c>
      <c r="Q305">
        <v>0</v>
      </c>
      <c r="R305">
        <v>13959.95</v>
      </c>
      <c r="S305">
        <v>5767621.2599999998</v>
      </c>
      <c r="T305">
        <v>5767621.2599999998</v>
      </c>
    </row>
    <row r="306" spans="1:20" x14ac:dyDescent="0.25">
      <c r="A306">
        <v>25</v>
      </c>
      <c r="B306">
        <v>3</v>
      </c>
      <c r="C306">
        <v>60</v>
      </c>
      <c r="D306">
        <v>4</v>
      </c>
      <c r="E306">
        <v>10</v>
      </c>
      <c r="F306">
        <v>1</v>
      </c>
      <c r="G306">
        <v>0.6</v>
      </c>
      <c r="H306">
        <v>800</v>
      </c>
      <c r="I306">
        <v>77.48</v>
      </c>
      <c r="J306">
        <v>24</v>
      </c>
      <c r="K306">
        <v>81894.45</v>
      </c>
      <c r="L306">
        <v>12652.23</v>
      </c>
      <c r="M306">
        <v>11563.59</v>
      </c>
      <c r="N306">
        <v>2794</v>
      </c>
      <c r="O306">
        <v>27407.81</v>
      </c>
      <c r="P306">
        <v>11252.31</v>
      </c>
      <c r="Q306">
        <v>0</v>
      </c>
      <c r="R306">
        <v>16155.5</v>
      </c>
      <c r="S306">
        <v>136312.09</v>
      </c>
      <c r="T306">
        <v>136312.09</v>
      </c>
    </row>
    <row r="307" spans="1:20" x14ac:dyDescent="0.25">
      <c r="A307">
        <v>26</v>
      </c>
      <c r="B307">
        <v>3</v>
      </c>
      <c r="C307">
        <v>60</v>
      </c>
      <c r="D307">
        <v>4</v>
      </c>
      <c r="E307">
        <v>10</v>
      </c>
      <c r="F307">
        <v>5</v>
      </c>
      <c r="G307">
        <v>0.6</v>
      </c>
      <c r="H307">
        <v>800</v>
      </c>
      <c r="I307">
        <v>1937.1</v>
      </c>
      <c r="J307">
        <v>24</v>
      </c>
      <c r="K307">
        <v>404492.42</v>
      </c>
      <c r="L307">
        <v>62544.86</v>
      </c>
      <c r="M307">
        <v>57174.74</v>
      </c>
      <c r="N307">
        <v>2740</v>
      </c>
      <c r="O307">
        <v>30197.47</v>
      </c>
      <c r="P307">
        <v>13864.67</v>
      </c>
      <c r="Q307">
        <v>0</v>
      </c>
      <c r="R307">
        <v>16332.8</v>
      </c>
      <c r="S307">
        <v>557149.49</v>
      </c>
      <c r="T307">
        <v>557149.49</v>
      </c>
    </row>
    <row r="308" spans="1:20" x14ac:dyDescent="0.25">
      <c r="A308">
        <v>27</v>
      </c>
      <c r="B308">
        <v>3</v>
      </c>
      <c r="C308">
        <v>60</v>
      </c>
      <c r="D308">
        <v>4</v>
      </c>
      <c r="E308">
        <v>10</v>
      </c>
      <c r="F308">
        <v>10</v>
      </c>
      <c r="G308">
        <v>0.6</v>
      </c>
      <c r="H308">
        <v>800</v>
      </c>
      <c r="I308">
        <v>7748.4</v>
      </c>
      <c r="J308">
        <v>26</v>
      </c>
      <c r="K308">
        <v>808561.29</v>
      </c>
      <c r="L308">
        <v>125035.63</v>
      </c>
      <c r="M308">
        <v>114317.5</v>
      </c>
      <c r="N308">
        <v>3986</v>
      </c>
      <c r="O308">
        <v>29252.04</v>
      </c>
      <c r="P308">
        <v>14716.02</v>
      </c>
      <c r="Q308">
        <v>0</v>
      </c>
      <c r="R308">
        <v>14536.02</v>
      </c>
      <c r="S308">
        <v>1081152.47</v>
      </c>
      <c r="T308">
        <v>1081152.47</v>
      </c>
    </row>
    <row r="309" spans="1:20" x14ac:dyDescent="0.25">
      <c r="A309">
        <v>28</v>
      </c>
      <c r="B309">
        <v>3</v>
      </c>
      <c r="C309">
        <v>60</v>
      </c>
      <c r="D309">
        <v>4</v>
      </c>
      <c r="E309">
        <v>10</v>
      </c>
      <c r="F309">
        <v>50</v>
      </c>
      <c r="G309">
        <v>0.6</v>
      </c>
      <c r="H309">
        <v>800</v>
      </c>
      <c r="I309">
        <v>193709.94</v>
      </c>
      <c r="J309">
        <v>27</v>
      </c>
      <c r="K309">
        <v>4041748.19</v>
      </c>
      <c r="L309">
        <v>625046.04</v>
      </c>
      <c r="M309">
        <v>571281.12</v>
      </c>
      <c r="N309">
        <v>4528</v>
      </c>
      <c r="O309">
        <v>29242.959999999999</v>
      </c>
      <c r="P309">
        <v>15283.01</v>
      </c>
      <c r="Q309">
        <v>0</v>
      </c>
      <c r="R309">
        <v>13959.95</v>
      </c>
      <c r="S309">
        <v>5271846.3</v>
      </c>
      <c r="T309">
        <v>5271846.3</v>
      </c>
    </row>
    <row r="310" spans="1:20" x14ac:dyDescent="0.25">
      <c r="A310">
        <v>29</v>
      </c>
      <c r="B310">
        <v>3</v>
      </c>
      <c r="C310">
        <v>60</v>
      </c>
      <c r="D310">
        <v>4</v>
      </c>
      <c r="E310">
        <v>10</v>
      </c>
      <c r="F310">
        <v>1</v>
      </c>
      <c r="G310">
        <v>0.7</v>
      </c>
      <c r="H310">
        <v>800</v>
      </c>
      <c r="I310">
        <v>105.42</v>
      </c>
      <c r="J310">
        <v>24</v>
      </c>
      <c r="K310">
        <v>74373.36</v>
      </c>
      <c r="L310">
        <v>11508.28</v>
      </c>
      <c r="M310">
        <v>10485.06</v>
      </c>
      <c r="N310">
        <v>2794</v>
      </c>
      <c r="O310">
        <v>27407.81</v>
      </c>
      <c r="P310">
        <v>11252.31</v>
      </c>
      <c r="Q310">
        <v>0</v>
      </c>
      <c r="R310">
        <v>16155.5</v>
      </c>
      <c r="S310">
        <v>126568.52</v>
      </c>
      <c r="T310">
        <v>126568.52</v>
      </c>
    </row>
    <row r="311" spans="1:20" x14ac:dyDescent="0.25">
      <c r="A311">
        <v>30</v>
      </c>
      <c r="B311">
        <v>3</v>
      </c>
      <c r="C311">
        <v>60</v>
      </c>
      <c r="D311">
        <v>4</v>
      </c>
      <c r="E311">
        <v>10</v>
      </c>
      <c r="F311">
        <v>5</v>
      </c>
      <c r="G311">
        <v>0.7</v>
      </c>
      <c r="H311">
        <v>800</v>
      </c>
      <c r="I311">
        <v>2635.62</v>
      </c>
      <c r="J311">
        <v>24</v>
      </c>
      <c r="K311">
        <v>366267.86</v>
      </c>
      <c r="L311">
        <v>56731.87</v>
      </c>
      <c r="M311">
        <v>51659.35</v>
      </c>
      <c r="N311">
        <v>2740</v>
      </c>
      <c r="O311">
        <v>30219.83</v>
      </c>
      <c r="P311">
        <v>13887.03</v>
      </c>
      <c r="Q311">
        <v>0</v>
      </c>
      <c r="R311">
        <v>16332.8</v>
      </c>
      <c r="S311">
        <v>507618.91</v>
      </c>
      <c r="T311">
        <v>507618.91</v>
      </c>
    </row>
    <row r="312" spans="1:20" x14ac:dyDescent="0.25">
      <c r="A312">
        <v>31</v>
      </c>
      <c r="B312">
        <v>3</v>
      </c>
      <c r="C312">
        <v>60</v>
      </c>
      <c r="D312">
        <v>4</v>
      </c>
      <c r="E312">
        <v>10</v>
      </c>
      <c r="F312">
        <v>10</v>
      </c>
      <c r="G312">
        <v>0.7</v>
      </c>
      <c r="H312">
        <v>800</v>
      </c>
      <c r="I312">
        <v>10542.48</v>
      </c>
      <c r="J312">
        <v>26</v>
      </c>
      <c r="K312">
        <v>732136.13</v>
      </c>
      <c r="L312">
        <v>113412.71</v>
      </c>
      <c r="M312">
        <v>103288.06</v>
      </c>
      <c r="N312">
        <v>3986</v>
      </c>
      <c r="O312">
        <v>29274.39</v>
      </c>
      <c r="P312">
        <v>14738.38</v>
      </c>
      <c r="Q312">
        <v>0</v>
      </c>
      <c r="R312">
        <v>14536.02</v>
      </c>
      <c r="S312">
        <v>982097.29</v>
      </c>
      <c r="T312">
        <v>982097.29</v>
      </c>
    </row>
    <row r="313" spans="1:20" x14ac:dyDescent="0.25">
      <c r="A313">
        <v>32</v>
      </c>
      <c r="B313">
        <v>3</v>
      </c>
      <c r="C313">
        <v>60</v>
      </c>
      <c r="D313">
        <v>4</v>
      </c>
      <c r="E313">
        <v>10</v>
      </c>
      <c r="F313">
        <v>50</v>
      </c>
      <c r="G313">
        <v>0.7</v>
      </c>
      <c r="H313">
        <v>800</v>
      </c>
      <c r="I313">
        <v>263561.90999999997</v>
      </c>
      <c r="J313">
        <v>27</v>
      </c>
      <c r="K313">
        <v>3659025.35</v>
      </c>
      <c r="L313">
        <v>566856.87</v>
      </c>
      <c r="M313">
        <v>516059.94</v>
      </c>
      <c r="N313">
        <v>4528</v>
      </c>
      <c r="O313">
        <v>29265.32</v>
      </c>
      <c r="P313">
        <v>15305.36</v>
      </c>
      <c r="Q313">
        <v>0</v>
      </c>
      <c r="R313">
        <v>13959.95</v>
      </c>
      <c r="S313">
        <v>4775735.4800000004</v>
      </c>
      <c r="T313">
        <v>4775735.4800000004</v>
      </c>
    </row>
    <row r="314" spans="1:20" x14ac:dyDescent="0.25">
      <c r="A314">
        <v>33</v>
      </c>
      <c r="B314">
        <v>3</v>
      </c>
      <c r="C314">
        <v>60</v>
      </c>
      <c r="D314">
        <v>4</v>
      </c>
      <c r="E314">
        <v>10</v>
      </c>
      <c r="F314">
        <v>1</v>
      </c>
      <c r="G314">
        <v>0.8</v>
      </c>
      <c r="H314">
        <v>800</v>
      </c>
      <c r="I314">
        <v>137.62</v>
      </c>
      <c r="J314">
        <v>24</v>
      </c>
      <c r="K314">
        <v>66517.02</v>
      </c>
      <c r="L314">
        <v>10315.82</v>
      </c>
      <c r="M314">
        <v>9364.65</v>
      </c>
      <c r="N314">
        <v>2740</v>
      </c>
      <c r="O314">
        <v>27870.45</v>
      </c>
      <c r="P314">
        <v>11537.65</v>
      </c>
      <c r="Q314">
        <v>0</v>
      </c>
      <c r="R314">
        <v>16332.8</v>
      </c>
      <c r="S314">
        <v>116807.94</v>
      </c>
      <c r="T314">
        <v>116807.94</v>
      </c>
    </row>
    <row r="315" spans="1:20" x14ac:dyDescent="0.25">
      <c r="A315">
        <v>34</v>
      </c>
      <c r="B315">
        <v>3</v>
      </c>
      <c r="C315">
        <v>60</v>
      </c>
      <c r="D315">
        <v>4</v>
      </c>
      <c r="E315">
        <v>10</v>
      </c>
      <c r="F315">
        <v>5</v>
      </c>
      <c r="G315">
        <v>0.8</v>
      </c>
      <c r="H315">
        <v>800</v>
      </c>
      <c r="I315">
        <v>3440.51</v>
      </c>
      <c r="J315">
        <v>24</v>
      </c>
      <c r="K315">
        <v>328087.09000000003</v>
      </c>
      <c r="L315">
        <v>50920.42</v>
      </c>
      <c r="M315">
        <v>46165.15</v>
      </c>
      <c r="N315">
        <v>2740</v>
      </c>
      <c r="O315">
        <v>30219.83</v>
      </c>
      <c r="P315">
        <v>13887.03</v>
      </c>
      <c r="Q315">
        <v>0</v>
      </c>
      <c r="R315">
        <v>16332.8</v>
      </c>
      <c r="S315">
        <v>458132.49</v>
      </c>
      <c r="T315">
        <v>458132.49</v>
      </c>
    </row>
    <row r="316" spans="1:20" x14ac:dyDescent="0.25">
      <c r="A316">
        <v>35</v>
      </c>
      <c r="B316">
        <v>3</v>
      </c>
      <c r="C316">
        <v>60</v>
      </c>
      <c r="D316">
        <v>4</v>
      </c>
      <c r="E316">
        <v>10</v>
      </c>
      <c r="F316">
        <v>10</v>
      </c>
      <c r="G316">
        <v>0.8</v>
      </c>
      <c r="H316">
        <v>800</v>
      </c>
      <c r="I316">
        <v>13762.04</v>
      </c>
      <c r="J316">
        <v>27</v>
      </c>
      <c r="K316">
        <v>655299.9</v>
      </c>
      <c r="L316">
        <v>101730.47</v>
      </c>
      <c r="M316">
        <v>92203.17</v>
      </c>
      <c r="N316">
        <v>4528</v>
      </c>
      <c r="O316">
        <v>29265.32</v>
      </c>
      <c r="P316">
        <v>15305.36</v>
      </c>
      <c r="Q316">
        <v>0</v>
      </c>
      <c r="R316">
        <v>13959.95</v>
      </c>
      <c r="S316">
        <v>883026.85</v>
      </c>
      <c r="T316">
        <v>883026.85</v>
      </c>
    </row>
    <row r="317" spans="1:20" x14ac:dyDescent="0.25">
      <c r="A317">
        <v>36</v>
      </c>
      <c r="B317">
        <v>3</v>
      </c>
      <c r="C317">
        <v>60</v>
      </c>
      <c r="D317">
        <v>4</v>
      </c>
      <c r="E317">
        <v>10</v>
      </c>
      <c r="F317">
        <v>50</v>
      </c>
      <c r="G317">
        <v>0.8</v>
      </c>
      <c r="H317">
        <v>800</v>
      </c>
      <c r="I317">
        <v>344051</v>
      </c>
      <c r="J317">
        <v>27</v>
      </c>
      <c r="K317">
        <v>3276499.49</v>
      </c>
      <c r="L317">
        <v>508652.34</v>
      </c>
      <c r="M317">
        <v>461015.85</v>
      </c>
      <c r="N317">
        <v>4528</v>
      </c>
      <c r="O317">
        <v>29265.32</v>
      </c>
      <c r="P317">
        <v>15305.36</v>
      </c>
      <c r="Q317">
        <v>0</v>
      </c>
      <c r="R317">
        <v>13959.95</v>
      </c>
      <c r="S317">
        <v>4279960.99</v>
      </c>
      <c r="T317">
        <v>4279960.99</v>
      </c>
    </row>
    <row r="318" spans="1:20" x14ac:dyDescent="0.25">
      <c r="A318">
        <v>37</v>
      </c>
      <c r="B318">
        <v>3</v>
      </c>
      <c r="C318">
        <v>60</v>
      </c>
      <c r="D318">
        <v>4</v>
      </c>
      <c r="E318">
        <v>10</v>
      </c>
      <c r="F318">
        <v>1</v>
      </c>
      <c r="G318">
        <v>0.9</v>
      </c>
      <c r="H318">
        <v>800</v>
      </c>
      <c r="I318">
        <v>174.16</v>
      </c>
      <c r="J318">
        <v>24</v>
      </c>
      <c r="K318">
        <v>58947.02</v>
      </c>
      <c r="L318">
        <v>9163.19</v>
      </c>
      <c r="M318">
        <v>8275.2900000000009</v>
      </c>
      <c r="N318">
        <v>2740</v>
      </c>
      <c r="O318">
        <v>27892.81</v>
      </c>
      <c r="P318">
        <v>11560</v>
      </c>
      <c r="Q318">
        <v>0</v>
      </c>
      <c r="R318">
        <v>16332.8</v>
      </c>
      <c r="S318">
        <v>107018.31</v>
      </c>
      <c r="T318">
        <v>107018.31</v>
      </c>
    </row>
    <row r="319" spans="1:20" x14ac:dyDescent="0.25">
      <c r="A319">
        <v>38</v>
      </c>
      <c r="B319">
        <v>3</v>
      </c>
      <c r="C319">
        <v>60</v>
      </c>
      <c r="D319">
        <v>4</v>
      </c>
      <c r="E319">
        <v>10</v>
      </c>
      <c r="F319">
        <v>5</v>
      </c>
      <c r="G319">
        <v>0.9</v>
      </c>
      <c r="H319">
        <v>800</v>
      </c>
      <c r="I319">
        <v>4353.93</v>
      </c>
      <c r="J319">
        <v>24</v>
      </c>
      <c r="K319">
        <v>289863.95</v>
      </c>
      <c r="L319">
        <v>45104.4</v>
      </c>
      <c r="M319">
        <v>40663.49</v>
      </c>
      <c r="N319">
        <v>2740</v>
      </c>
      <c r="O319">
        <v>30219.83</v>
      </c>
      <c r="P319">
        <v>13887.03</v>
      </c>
      <c r="Q319">
        <v>0</v>
      </c>
      <c r="R319">
        <v>16332.8</v>
      </c>
      <c r="S319">
        <v>408591.66</v>
      </c>
      <c r="T319">
        <v>408591.66</v>
      </c>
    </row>
    <row r="320" spans="1:20" x14ac:dyDescent="0.25">
      <c r="A320">
        <v>39</v>
      </c>
      <c r="B320">
        <v>3</v>
      </c>
      <c r="C320">
        <v>60</v>
      </c>
      <c r="D320">
        <v>4</v>
      </c>
      <c r="E320">
        <v>10</v>
      </c>
      <c r="F320">
        <v>10</v>
      </c>
      <c r="G320">
        <v>0.9</v>
      </c>
      <c r="H320">
        <v>800</v>
      </c>
      <c r="I320">
        <v>17415.7</v>
      </c>
      <c r="J320">
        <v>27</v>
      </c>
      <c r="K320">
        <v>578758.16</v>
      </c>
      <c r="L320">
        <v>90086.58</v>
      </c>
      <c r="M320">
        <v>81186.37</v>
      </c>
      <c r="N320">
        <v>4528</v>
      </c>
      <c r="O320">
        <v>29265.32</v>
      </c>
      <c r="P320">
        <v>15305.36</v>
      </c>
      <c r="Q320">
        <v>0</v>
      </c>
      <c r="R320">
        <v>13959.95</v>
      </c>
      <c r="S320">
        <v>783824.43</v>
      </c>
      <c r="T320">
        <v>783824.43</v>
      </c>
    </row>
    <row r="321" spans="1:20" x14ac:dyDescent="0.25">
      <c r="A321">
        <v>40</v>
      </c>
      <c r="B321">
        <v>3</v>
      </c>
      <c r="C321">
        <v>60</v>
      </c>
      <c r="D321">
        <v>4</v>
      </c>
      <c r="E321">
        <v>10</v>
      </c>
      <c r="F321">
        <v>50</v>
      </c>
      <c r="G321">
        <v>0.9</v>
      </c>
      <c r="H321">
        <v>800</v>
      </c>
      <c r="I321">
        <v>435392.55</v>
      </c>
      <c r="J321">
        <v>27</v>
      </c>
      <c r="K321">
        <v>2893790.82</v>
      </c>
      <c r="L321">
        <v>450432.88</v>
      </c>
      <c r="M321">
        <v>405931.86</v>
      </c>
      <c r="N321">
        <v>4528</v>
      </c>
      <c r="O321">
        <v>29265.32</v>
      </c>
      <c r="P321">
        <v>15305.36</v>
      </c>
      <c r="Q321">
        <v>0</v>
      </c>
      <c r="R321">
        <v>13959.95</v>
      </c>
      <c r="S321">
        <v>3783948.88</v>
      </c>
      <c r="T321">
        <v>3783948.88</v>
      </c>
    </row>
    <row r="322" spans="1:20" x14ac:dyDescent="0.25">
      <c r="A322">
        <v>1</v>
      </c>
      <c r="B322">
        <v>3</v>
      </c>
      <c r="C322">
        <v>60</v>
      </c>
      <c r="D322">
        <v>4</v>
      </c>
      <c r="E322">
        <v>10</v>
      </c>
      <c r="F322">
        <v>1</v>
      </c>
      <c r="G322">
        <v>0</v>
      </c>
      <c r="H322">
        <v>900</v>
      </c>
      <c r="I322">
        <v>0.22</v>
      </c>
      <c r="J322">
        <v>16</v>
      </c>
      <c r="K322">
        <v>114472.24</v>
      </c>
      <c r="L322">
        <v>19040.3</v>
      </c>
      <c r="M322">
        <v>16483.14</v>
      </c>
      <c r="N322">
        <v>1304</v>
      </c>
      <c r="O322">
        <v>21751.29</v>
      </c>
      <c r="P322">
        <v>1636.33</v>
      </c>
      <c r="Q322">
        <v>0</v>
      </c>
      <c r="R322">
        <v>20114.96</v>
      </c>
      <c r="S322">
        <v>173050.97</v>
      </c>
      <c r="T322">
        <v>173050.97</v>
      </c>
    </row>
    <row r="323" spans="1:20" x14ac:dyDescent="0.25">
      <c r="A323">
        <v>2</v>
      </c>
      <c r="B323">
        <v>3</v>
      </c>
      <c r="C323">
        <v>60</v>
      </c>
      <c r="D323">
        <v>4</v>
      </c>
      <c r="E323">
        <v>10</v>
      </c>
      <c r="F323">
        <v>5</v>
      </c>
      <c r="G323">
        <v>0</v>
      </c>
      <c r="H323">
        <v>900</v>
      </c>
      <c r="I323">
        <v>5.56</v>
      </c>
      <c r="J323">
        <v>16</v>
      </c>
      <c r="K323">
        <v>569313.46</v>
      </c>
      <c r="L323">
        <v>94733.5</v>
      </c>
      <c r="M323">
        <v>82271.149999999994</v>
      </c>
      <c r="N323">
        <v>1304</v>
      </c>
      <c r="O323">
        <v>23512.240000000002</v>
      </c>
      <c r="P323">
        <v>3427.09</v>
      </c>
      <c r="Q323">
        <v>0</v>
      </c>
      <c r="R323">
        <v>20085.150000000001</v>
      </c>
      <c r="S323">
        <v>771134.35</v>
      </c>
      <c r="T323">
        <v>771134.35</v>
      </c>
    </row>
    <row r="324" spans="1:20" x14ac:dyDescent="0.25">
      <c r="A324">
        <v>3</v>
      </c>
      <c r="B324">
        <v>3</v>
      </c>
      <c r="C324">
        <v>60</v>
      </c>
      <c r="D324">
        <v>4</v>
      </c>
      <c r="E324">
        <v>10</v>
      </c>
      <c r="F324">
        <v>10</v>
      </c>
      <c r="G324">
        <v>0</v>
      </c>
      <c r="H324">
        <v>900</v>
      </c>
      <c r="I324">
        <v>22.26</v>
      </c>
      <c r="J324">
        <v>16</v>
      </c>
      <c r="K324">
        <v>1134972.95</v>
      </c>
      <c r="L324">
        <v>188926</v>
      </c>
      <c r="M324">
        <v>164239.41</v>
      </c>
      <c r="N324">
        <v>1304</v>
      </c>
      <c r="O324">
        <v>26287.9</v>
      </c>
      <c r="P324">
        <v>6080.94</v>
      </c>
      <c r="Q324">
        <v>0</v>
      </c>
      <c r="R324">
        <v>20206.96</v>
      </c>
      <c r="S324">
        <v>1515730.26</v>
      </c>
      <c r="T324">
        <v>1515730.26</v>
      </c>
    </row>
    <row r="325" spans="1:20" x14ac:dyDescent="0.25">
      <c r="A325">
        <v>4</v>
      </c>
      <c r="B325">
        <v>3</v>
      </c>
      <c r="C325">
        <v>60</v>
      </c>
      <c r="D325">
        <v>4</v>
      </c>
      <c r="E325">
        <v>10</v>
      </c>
      <c r="F325">
        <v>50</v>
      </c>
      <c r="G325">
        <v>0</v>
      </c>
      <c r="H325">
        <v>900</v>
      </c>
      <c r="I325">
        <v>556.49</v>
      </c>
      <c r="J325">
        <v>16</v>
      </c>
      <c r="K325">
        <v>5660873.5</v>
      </c>
      <c r="L325">
        <v>942425</v>
      </c>
      <c r="M325">
        <v>820834.94</v>
      </c>
      <c r="N325">
        <v>1304</v>
      </c>
      <c r="O325">
        <v>31403.78</v>
      </c>
      <c r="P325">
        <v>11196.82</v>
      </c>
      <c r="Q325">
        <v>0</v>
      </c>
      <c r="R325">
        <v>20206.96</v>
      </c>
      <c r="S325">
        <v>7456841.2199999997</v>
      </c>
      <c r="T325">
        <v>7456841.2199999997</v>
      </c>
    </row>
    <row r="326" spans="1:20" x14ac:dyDescent="0.25">
      <c r="A326">
        <v>5</v>
      </c>
      <c r="B326">
        <v>3</v>
      </c>
      <c r="C326">
        <v>60</v>
      </c>
      <c r="D326">
        <v>4</v>
      </c>
      <c r="E326">
        <v>10</v>
      </c>
      <c r="F326">
        <v>1</v>
      </c>
      <c r="G326">
        <v>0.1</v>
      </c>
      <c r="H326">
        <v>900</v>
      </c>
      <c r="I326">
        <v>2.3199999999999998</v>
      </c>
      <c r="J326">
        <v>16</v>
      </c>
      <c r="K326">
        <v>109724.29</v>
      </c>
      <c r="L326">
        <v>18558.419999999998</v>
      </c>
      <c r="M326">
        <v>15527.2</v>
      </c>
      <c r="N326">
        <v>1304</v>
      </c>
      <c r="O326">
        <v>22839.45</v>
      </c>
      <c r="P326">
        <v>2409.84</v>
      </c>
      <c r="Q326">
        <v>0</v>
      </c>
      <c r="R326">
        <v>20429.61</v>
      </c>
      <c r="S326">
        <v>167953.36</v>
      </c>
      <c r="T326">
        <v>167953.36</v>
      </c>
    </row>
    <row r="327" spans="1:20" x14ac:dyDescent="0.25">
      <c r="A327">
        <v>6</v>
      </c>
      <c r="B327">
        <v>3</v>
      </c>
      <c r="C327">
        <v>60</v>
      </c>
      <c r="D327">
        <v>4</v>
      </c>
      <c r="E327">
        <v>10</v>
      </c>
      <c r="F327">
        <v>5</v>
      </c>
      <c r="G327">
        <v>0.1</v>
      </c>
      <c r="H327">
        <v>900</v>
      </c>
      <c r="I327">
        <v>57.94</v>
      </c>
      <c r="J327">
        <v>16</v>
      </c>
      <c r="K327">
        <v>541296.32999999996</v>
      </c>
      <c r="L327">
        <v>90192.07</v>
      </c>
      <c r="M327">
        <v>77931.94</v>
      </c>
      <c r="N327">
        <v>1304</v>
      </c>
      <c r="O327">
        <v>27548.25</v>
      </c>
      <c r="P327">
        <v>7108.45</v>
      </c>
      <c r="Q327">
        <v>0</v>
      </c>
      <c r="R327">
        <v>20439.8</v>
      </c>
      <c r="S327">
        <v>738272.59</v>
      </c>
      <c r="T327">
        <v>738272.59</v>
      </c>
    </row>
    <row r="328" spans="1:20" x14ac:dyDescent="0.25">
      <c r="A328">
        <v>7</v>
      </c>
      <c r="B328">
        <v>3</v>
      </c>
      <c r="C328">
        <v>60</v>
      </c>
      <c r="D328">
        <v>4</v>
      </c>
      <c r="E328">
        <v>10</v>
      </c>
      <c r="F328">
        <v>10</v>
      </c>
      <c r="G328">
        <v>0.1</v>
      </c>
      <c r="H328">
        <v>900</v>
      </c>
      <c r="I328">
        <v>231.75</v>
      </c>
      <c r="J328">
        <v>16</v>
      </c>
      <c r="K328">
        <v>1078729.67</v>
      </c>
      <c r="L328">
        <v>182713.12</v>
      </c>
      <c r="M328">
        <v>153008.54</v>
      </c>
      <c r="N328">
        <v>1304</v>
      </c>
      <c r="O328">
        <v>30930.05</v>
      </c>
      <c r="P328">
        <v>10456.25</v>
      </c>
      <c r="Q328">
        <v>0</v>
      </c>
      <c r="R328">
        <v>20473.8</v>
      </c>
      <c r="S328">
        <v>1446685.39</v>
      </c>
      <c r="T328">
        <v>1446685.39</v>
      </c>
    </row>
    <row r="329" spans="1:20" x14ac:dyDescent="0.25">
      <c r="A329">
        <v>8</v>
      </c>
      <c r="B329">
        <v>3</v>
      </c>
      <c r="C329">
        <v>60</v>
      </c>
      <c r="D329">
        <v>4</v>
      </c>
      <c r="E329">
        <v>10</v>
      </c>
      <c r="F329">
        <v>50</v>
      </c>
      <c r="G329">
        <v>0.1</v>
      </c>
      <c r="H329">
        <v>900</v>
      </c>
      <c r="I329">
        <v>5793.7</v>
      </c>
      <c r="J329">
        <v>16</v>
      </c>
      <c r="K329">
        <v>5387268.8899999997</v>
      </c>
      <c r="L329">
        <v>912502.7</v>
      </c>
      <c r="M329">
        <v>763924.69</v>
      </c>
      <c r="N329">
        <v>1304</v>
      </c>
      <c r="O329">
        <v>33360.79</v>
      </c>
      <c r="P329">
        <v>12879.91</v>
      </c>
      <c r="Q329">
        <v>0</v>
      </c>
      <c r="R329">
        <v>20480.87</v>
      </c>
      <c r="S329">
        <v>7098361.0599999996</v>
      </c>
      <c r="T329">
        <v>7098361.0599999996</v>
      </c>
    </row>
    <row r="330" spans="1:20" x14ac:dyDescent="0.25">
      <c r="A330">
        <v>9</v>
      </c>
      <c r="B330">
        <v>3</v>
      </c>
      <c r="C330">
        <v>60</v>
      </c>
      <c r="D330">
        <v>4</v>
      </c>
      <c r="E330">
        <v>10</v>
      </c>
      <c r="F330">
        <v>1</v>
      </c>
      <c r="G330">
        <v>0.2</v>
      </c>
      <c r="H330">
        <v>900</v>
      </c>
      <c r="I330">
        <v>8.7100000000000009</v>
      </c>
      <c r="J330">
        <v>16</v>
      </c>
      <c r="K330">
        <v>104337.02</v>
      </c>
      <c r="L330">
        <v>17637.12</v>
      </c>
      <c r="M330">
        <v>14732.11</v>
      </c>
      <c r="N330">
        <v>1304</v>
      </c>
      <c r="O330">
        <v>23259.99</v>
      </c>
      <c r="P330">
        <v>2796.38</v>
      </c>
      <c r="Q330">
        <v>0</v>
      </c>
      <c r="R330">
        <v>20463.61</v>
      </c>
      <c r="S330">
        <v>161270.25</v>
      </c>
      <c r="T330">
        <v>161270.25</v>
      </c>
    </row>
    <row r="331" spans="1:20" x14ac:dyDescent="0.25">
      <c r="A331">
        <v>10</v>
      </c>
      <c r="B331">
        <v>3</v>
      </c>
      <c r="C331">
        <v>60</v>
      </c>
      <c r="D331">
        <v>4</v>
      </c>
      <c r="E331">
        <v>10</v>
      </c>
      <c r="F331">
        <v>5</v>
      </c>
      <c r="G331">
        <v>0.2</v>
      </c>
      <c r="H331">
        <v>900</v>
      </c>
      <c r="I331">
        <v>217.8</v>
      </c>
      <c r="J331">
        <v>16</v>
      </c>
      <c r="K331">
        <v>506118.56</v>
      </c>
      <c r="L331">
        <v>85833.79</v>
      </c>
      <c r="M331">
        <v>71419.06</v>
      </c>
      <c r="N331">
        <v>1304</v>
      </c>
      <c r="O331">
        <v>31626.84</v>
      </c>
      <c r="P331">
        <v>11145.96</v>
      </c>
      <c r="Q331">
        <v>0</v>
      </c>
      <c r="R331">
        <v>20480.87</v>
      </c>
      <c r="S331">
        <v>696302.25</v>
      </c>
      <c r="T331">
        <v>696302.25</v>
      </c>
    </row>
    <row r="332" spans="1:20" x14ac:dyDescent="0.25">
      <c r="A332">
        <v>11</v>
      </c>
      <c r="B332">
        <v>3</v>
      </c>
      <c r="C332">
        <v>60</v>
      </c>
      <c r="D332">
        <v>4</v>
      </c>
      <c r="E332">
        <v>10</v>
      </c>
      <c r="F332">
        <v>10</v>
      </c>
      <c r="G332">
        <v>0.2</v>
      </c>
      <c r="H332">
        <v>900</v>
      </c>
      <c r="I332">
        <v>871.21</v>
      </c>
      <c r="J332">
        <v>16</v>
      </c>
      <c r="K332">
        <v>1009912.75</v>
      </c>
      <c r="L332">
        <v>174028.83</v>
      </c>
      <c r="M332">
        <v>140316.07999999999</v>
      </c>
      <c r="N332">
        <v>1304</v>
      </c>
      <c r="O332">
        <v>33258.47</v>
      </c>
      <c r="P332">
        <v>12834.18</v>
      </c>
      <c r="Q332">
        <v>0</v>
      </c>
      <c r="R332">
        <v>20424.29</v>
      </c>
      <c r="S332">
        <v>1358820.13</v>
      </c>
      <c r="T332">
        <v>1358820.13</v>
      </c>
    </row>
    <row r="333" spans="1:20" x14ac:dyDescent="0.25">
      <c r="A333">
        <v>12</v>
      </c>
      <c r="B333">
        <v>3</v>
      </c>
      <c r="C333">
        <v>60</v>
      </c>
      <c r="D333">
        <v>4</v>
      </c>
      <c r="E333">
        <v>10</v>
      </c>
      <c r="F333">
        <v>50</v>
      </c>
      <c r="G333">
        <v>0.2</v>
      </c>
      <c r="H333">
        <v>900</v>
      </c>
      <c r="I333">
        <v>21780.35</v>
      </c>
      <c r="J333">
        <v>16</v>
      </c>
      <c r="K333">
        <v>5049563.75</v>
      </c>
      <c r="L333">
        <v>870144.16</v>
      </c>
      <c r="M333">
        <v>701580.39</v>
      </c>
      <c r="N333">
        <v>1304</v>
      </c>
      <c r="O333">
        <v>33258.47</v>
      </c>
      <c r="P333">
        <v>12834.18</v>
      </c>
      <c r="Q333">
        <v>0</v>
      </c>
      <c r="R333">
        <v>20424.29</v>
      </c>
      <c r="S333">
        <v>6655850.7599999998</v>
      </c>
      <c r="T333">
        <v>6655850.7599999998</v>
      </c>
    </row>
    <row r="334" spans="1:20" x14ac:dyDescent="0.25">
      <c r="A334">
        <v>13</v>
      </c>
      <c r="B334">
        <v>3</v>
      </c>
      <c r="C334">
        <v>60</v>
      </c>
      <c r="D334">
        <v>4</v>
      </c>
      <c r="E334">
        <v>10</v>
      </c>
      <c r="F334">
        <v>1</v>
      </c>
      <c r="G334">
        <v>0.3</v>
      </c>
      <c r="H334">
        <v>900</v>
      </c>
      <c r="I334">
        <v>19.399999999999999</v>
      </c>
      <c r="J334">
        <v>16</v>
      </c>
      <c r="K334">
        <v>97172.4</v>
      </c>
      <c r="L334">
        <v>16471.990000000002</v>
      </c>
      <c r="M334">
        <v>13694.92</v>
      </c>
      <c r="N334">
        <v>1304</v>
      </c>
      <c r="O334">
        <v>25206.37</v>
      </c>
      <c r="P334">
        <v>4594.5600000000004</v>
      </c>
      <c r="Q334">
        <v>0</v>
      </c>
      <c r="R334">
        <v>20611.8</v>
      </c>
      <c r="S334">
        <v>153849.68</v>
      </c>
      <c r="T334">
        <v>153849.68</v>
      </c>
    </row>
    <row r="335" spans="1:20" x14ac:dyDescent="0.25">
      <c r="A335">
        <v>14</v>
      </c>
      <c r="B335">
        <v>3</v>
      </c>
      <c r="C335">
        <v>60</v>
      </c>
      <c r="D335">
        <v>4</v>
      </c>
      <c r="E335">
        <v>10</v>
      </c>
      <c r="F335">
        <v>5</v>
      </c>
      <c r="G335">
        <v>0.3</v>
      </c>
      <c r="H335">
        <v>900</v>
      </c>
      <c r="I335">
        <v>484.93</v>
      </c>
      <c r="J335">
        <v>16</v>
      </c>
      <c r="K335">
        <v>470706.15</v>
      </c>
      <c r="L335">
        <v>81259.31</v>
      </c>
      <c r="M335">
        <v>65197.3</v>
      </c>
      <c r="N335">
        <v>1304</v>
      </c>
      <c r="O335">
        <v>33029.629999999997</v>
      </c>
      <c r="P335">
        <v>12548.75</v>
      </c>
      <c r="Q335">
        <v>0</v>
      </c>
      <c r="R335">
        <v>20480.87</v>
      </c>
      <c r="S335">
        <v>651496.38</v>
      </c>
      <c r="T335">
        <v>651496.38</v>
      </c>
    </row>
    <row r="336" spans="1:20" x14ac:dyDescent="0.25">
      <c r="A336">
        <v>15</v>
      </c>
      <c r="B336">
        <v>3</v>
      </c>
      <c r="C336">
        <v>60</v>
      </c>
      <c r="D336">
        <v>4</v>
      </c>
      <c r="E336">
        <v>10</v>
      </c>
      <c r="F336">
        <v>10</v>
      </c>
      <c r="G336">
        <v>0.3</v>
      </c>
      <c r="H336">
        <v>900</v>
      </c>
      <c r="I336">
        <v>1939.73</v>
      </c>
      <c r="J336">
        <v>16</v>
      </c>
      <c r="K336">
        <v>941076</v>
      </c>
      <c r="L336">
        <v>162453.19</v>
      </c>
      <c r="M336">
        <v>130377.34</v>
      </c>
      <c r="N336">
        <v>1304</v>
      </c>
      <c r="O336">
        <v>33258.47</v>
      </c>
      <c r="P336">
        <v>12834.18</v>
      </c>
      <c r="Q336">
        <v>0</v>
      </c>
      <c r="R336">
        <v>20424.29</v>
      </c>
      <c r="S336">
        <v>1268469</v>
      </c>
      <c r="T336">
        <v>1268469</v>
      </c>
    </row>
    <row r="337" spans="1:20" x14ac:dyDescent="0.25">
      <c r="A337">
        <v>16</v>
      </c>
      <c r="B337">
        <v>3</v>
      </c>
      <c r="C337">
        <v>60</v>
      </c>
      <c r="D337">
        <v>4</v>
      </c>
      <c r="E337">
        <v>10</v>
      </c>
      <c r="F337">
        <v>50</v>
      </c>
      <c r="G337">
        <v>0.3</v>
      </c>
      <c r="H337">
        <v>900</v>
      </c>
      <c r="I337">
        <v>48493.29</v>
      </c>
      <c r="J337">
        <v>16</v>
      </c>
      <c r="K337">
        <v>4704923.2699999996</v>
      </c>
      <c r="L337">
        <v>812185.13</v>
      </c>
      <c r="M337">
        <v>651484.57999999996</v>
      </c>
      <c r="N337">
        <v>1304</v>
      </c>
      <c r="O337">
        <v>33800.92</v>
      </c>
      <c r="P337">
        <v>13468.56</v>
      </c>
      <c r="Q337">
        <v>0</v>
      </c>
      <c r="R337">
        <v>20332.349999999999</v>
      </c>
      <c r="S337">
        <v>6203697.8899999997</v>
      </c>
      <c r="T337">
        <v>6203697.8899999997</v>
      </c>
    </row>
    <row r="338" spans="1:20" x14ac:dyDescent="0.25">
      <c r="A338">
        <v>17</v>
      </c>
      <c r="B338">
        <v>3</v>
      </c>
      <c r="C338">
        <v>60</v>
      </c>
      <c r="D338">
        <v>4</v>
      </c>
      <c r="E338">
        <v>10</v>
      </c>
      <c r="F338">
        <v>1</v>
      </c>
      <c r="G338">
        <v>0.4</v>
      </c>
      <c r="H338">
        <v>900</v>
      </c>
      <c r="I338">
        <v>34.39</v>
      </c>
      <c r="J338">
        <v>16</v>
      </c>
      <c r="K338">
        <v>90360.01</v>
      </c>
      <c r="L338">
        <v>15346.23</v>
      </c>
      <c r="M338">
        <v>12688.17</v>
      </c>
      <c r="N338">
        <v>1304</v>
      </c>
      <c r="O338">
        <v>26300.44</v>
      </c>
      <c r="P338">
        <v>5688.63</v>
      </c>
      <c r="Q338">
        <v>0</v>
      </c>
      <c r="R338">
        <v>20611.8</v>
      </c>
      <c r="S338">
        <v>145998.84</v>
      </c>
      <c r="T338">
        <v>145998.84</v>
      </c>
    </row>
    <row r="339" spans="1:20" x14ac:dyDescent="0.25">
      <c r="A339">
        <v>18</v>
      </c>
      <c r="B339">
        <v>3</v>
      </c>
      <c r="C339">
        <v>60</v>
      </c>
      <c r="D339">
        <v>4</v>
      </c>
      <c r="E339">
        <v>10</v>
      </c>
      <c r="F339">
        <v>5</v>
      </c>
      <c r="G339">
        <v>0.4</v>
      </c>
      <c r="H339">
        <v>900</v>
      </c>
      <c r="I339">
        <v>859.76</v>
      </c>
      <c r="J339">
        <v>16</v>
      </c>
      <c r="K339">
        <v>436235.21</v>
      </c>
      <c r="L339">
        <v>75454.210000000006</v>
      </c>
      <c r="M339">
        <v>60210.46</v>
      </c>
      <c r="N339">
        <v>1304</v>
      </c>
      <c r="O339">
        <v>33129.199999999997</v>
      </c>
      <c r="P339">
        <v>12566.9</v>
      </c>
      <c r="Q339">
        <v>0</v>
      </c>
      <c r="R339">
        <v>20562.3</v>
      </c>
      <c r="S339">
        <v>606333.06999999995</v>
      </c>
      <c r="T339">
        <v>606333.06999999995</v>
      </c>
    </row>
    <row r="340" spans="1:20" x14ac:dyDescent="0.25">
      <c r="A340">
        <v>19</v>
      </c>
      <c r="B340">
        <v>3</v>
      </c>
      <c r="C340">
        <v>60</v>
      </c>
      <c r="D340">
        <v>4</v>
      </c>
      <c r="E340">
        <v>10</v>
      </c>
      <c r="F340">
        <v>10</v>
      </c>
      <c r="G340">
        <v>0.4</v>
      </c>
      <c r="H340">
        <v>900</v>
      </c>
      <c r="I340">
        <v>3439.04</v>
      </c>
      <c r="J340">
        <v>16</v>
      </c>
      <c r="K340">
        <v>872230.11</v>
      </c>
      <c r="L340">
        <v>150875.09</v>
      </c>
      <c r="M340">
        <v>120438.85</v>
      </c>
      <c r="N340">
        <v>1304</v>
      </c>
      <c r="O340">
        <v>33258.47</v>
      </c>
      <c r="P340">
        <v>12834.18</v>
      </c>
      <c r="Q340">
        <v>0</v>
      </c>
      <c r="R340">
        <v>20424.29</v>
      </c>
      <c r="S340">
        <v>1178106.52</v>
      </c>
      <c r="T340">
        <v>1178106.52</v>
      </c>
    </row>
    <row r="341" spans="1:20" x14ac:dyDescent="0.25">
      <c r="A341">
        <v>20</v>
      </c>
      <c r="B341">
        <v>3</v>
      </c>
      <c r="C341">
        <v>60</v>
      </c>
      <c r="D341">
        <v>4</v>
      </c>
      <c r="E341">
        <v>10</v>
      </c>
      <c r="F341">
        <v>50</v>
      </c>
      <c r="G341">
        <v>0.4</v>
      </c>
      <c r="H341">
        <v>900</v>
      </c>
      <c r="I341">
        <v>85975.92</v>
      </c>
      <c r="J341">
        <v>16</v>
      </c>
      <c r="K341">
        <v>4359608.42</v>
      </c>
      <c r="L341">
        <v>754102.51</v>
      </c>
      <c r="M341">
        <v>601623.39</v>
      </c>
      <c r="N341">
        <v>1304</v>
      </c>
      <c r="O341">
        <v>33800.92</v>
      </c>
      <c r="P341">
        <v>13468.56</v>
      </c>
      <c r="Q341">
        <v>0</v>
      </c>
      <c r="R341">
        <v>20332.349999999999</v>
      </c>
      <c r="S341">
        <v>5750439.2300000004</v>
      </c>
      <c r="T341">
        <v>5750439.2300000004</v>
      </c>
    </row>
    <row r="342" spans="1:20" x14ac:dyDescent="0.25">
      <c r="A342">
        <v>21</v>
      </c>
      <c r="B342">
        <v>3</v>
      </c>
      <c r="C342">
        <v>60</v>
      </c>
      <c r="D342">
        <v>4</v>
      </c>
      <c r="E342">
        <v>10</v>
      </c>
      <c r="F342">
        <v>1</v>
      </c>
      <c r="G342">
        <v>0.5</v>
      </c>
      <c r="H342">
        <v>900</v>
      </c>
      <c r="I342">
        <v>53.67</v>
      </c>
      <c r="J342">
        <v>16</v>
      </c>
      <c r="K342">
        <v>83183.070000000007</v>
      </c>
      <c r="L342">
        <v>14182.29</v>
      </c>
      <c r="M342">
        <v>11639.95</v>
      </c>
      <c r="N342">
        <v>1304</v>
      </c>
      <c r="O342">
        <v>27397.93</v>
      </c>
      <c r="P342">
        <v>6786.13</v>
      </c>
      <c r="Q342">
        <v>0</v>
      </c>
      <c r="R342">
        <v>20611.8</v>
      </c>
      <c r="S342">
        <v>137707.24</v>
      </c>
      <c r="T342">
        <v>137707.24</v>
      </c>
    </row>
    <row r="343" spans="1:20" x14ac:dyDescent="0.25">
      <c r="A343">
        <v>22</v>
      </c>
      <c r="B343">
        <v>3</v>
      </c>
      <c r="C343">
        <v>60</v>
      </c>
      <c r="D343">
        <v>4</v>
      </c>
      <c r="E343">
        <v>10</v>
      </c>
      <c r="F343">
        <v>5</v>
      </c>
      <c r="G343">
        <v>0.5</v>
      </c>
      <c r="H343">
        <v>900</v>
      </c>
      <c r="I343">
        <v>1341.81</v>
      </c>
      <c r="J343">
        <v>16</v>
      </c>
      <c r="K343">
        <v>401716.08</v>
      </c>
      <c r="L343">
        <v>69653.429999999993</v>
      </c>
      <c r="M343">
        <v>55226.66</v>
      </c>
      <c r="N343">
        <v>1304</v>
      </c>
      <c r="O343">
        <v>33129.199999999997</v>
      </c>
      <c r="P343">
        <v>12566.9</v>
      </c>
      <c r="Q343">
        <v>0</v>
      </c>
      <c r="R343">
        <v>20562.3</v>
      </c>
      <c r="S343">
        <v>561029.37</v>
      </c>
      <c r="T343">
        <v>561029.37</v>
      </c>
    </row>
    <row r="344" spans="1:20" x14ac:dyDescent="0.25">
      <c r="A344">
        <v>23</v>
      </c>
      <c r="B344">
        <v>3</v>
      </c>
      <c r="C344">
        <v>60</v>
      </c>
      <c r="D344">
        <v>4</v>
      </c>
      <c r="E344">
        <v>10</v>
      </c>
      <c r="F344">
        <v>10</v>
      </c>
      <c r="G344">
        <v>0.5</v>
      </c>
      <c r="H344">
        <v>900</v>
      </c>
      <c r="I344">
        <v>5367.22</v>
      </c>
      <c r="J344">
        <v>16</v>
      </c>
      <c r="K344">
        <v>802906.64</v>
      </c>
      <c r="L344">
        <v>139213.85999999999</v>
      </c>
      <c r="M344">
        <v>110305.41</v>
      </c>
      <c r="N344">
        <v>1304</v>
      </c>
      <c r="O344">
        <v>33671.64</v>
      </c>
      <c r="P344">
        <v>13201.29</v>
      </c>
      <c r="Q344">
        <v>0</v>
      </c>
      <c r="R344">
        <v>20470.349999999999</v>
      </c>
      <c r="S344">
        <v>1087401.55</v>
      </c>
      <c r="T344">
        <v>1087401.55</v>
      </c>
    </row>
    <row r="345" spans="1:20" x14ac:dyDescent="0.25">
      <c r="A345">
        <v>24</v>
      </c>
      <c r="B345">
        <v>3</v>
      </c>
      <c r="C345">
        <v>60</v>
      </c>
      <c r="D345">
        <v>4</v>
      </c>
      <c r="E345">
        <v>10</v>
      </c>
      <c r="F345">
        <v>50</v>
      </c>
      <c r="G345">
        <v>0.5</v>
      </c>
      <c r="H345">
        <v>900</v>
      </c>
      <c r="I345">
        <v>134180.53</v>
      </c>
      <c r="J345">
        <v>16</v>
      </c>
      <c r="K345">
        <v>4013962.28</v>
      </c>
      <c r="L345">
        <v>695990.55</v>
      </c>
      <c r="M345">
        <v>551514.56999999995</v>
      </c>
      <c r="N345">
        <v>1304</v>
      </c>
      <c r="O345">
        <v>33955.35</v>
      </c>
      <c r="P345">
        <v>13706.47</v>
      </c>
      <c r="Q345">
        <v>0</v>
      </c>
      <c r="R345">
        <v>20248.88</v>
      </c>
      <c r="S345">
        <v>5296726.74</v>
      </c>
      <c r="T345">
        <v>5296726.74</v>
      </c>
    </row>
    <row r="346" spans="1:20" x14ac:dyDescent="0.25">
      <c r="A346">
        <v>25</v>
      </c>
      <c r="B346">
        <v>3</v>
      </c>
      <c r="C346">
        <v>60</v>
      </c>
      <c r="D346">
        <v>4</v>
      </c>
      <c r="E346">
        <v>10</v>
      </c>
      <c r="F346">
        <v>1</v>
      </c>
      <c r="G346">
        <v>0.6</v>
      </c>
      <c r="H346">
        <v>900</v>
      </c>
      <c r="I346">
        <v>77.260000000000005</v>
      </c>
      <c r="J346">
        <v>16</v>
      </c>
      <c r="K346">
        <v>75923.3</v>
      </c>
      <c r="L346">
        <v>12997.65</v>
      </c>
      <c r="M346">
        <v>10565.15</v>
      </c>
      <c r="N346">
        <v>1304</v>
      </c>
      <c r="O346">
        <v>28430.26</v>
      </c>
      <c r="P346">
        <v>7818.46</v>
      </c>
      <c r="Q346">
        <v>0</v>
      </c>
      <c r="R346">
        <v>20611.8</v>
      </c>
      <c r="S346">
        <v>129220.37</v>
      </c>
      <c r="T346">
        <v>129220.37</v>
      </c>
    </row>
    <row r="347" spans="1:20" x14ac:dyDescent="0.25">
      <c r="A347">
        <v>26</v>
      </c>
      <c r="B347">
        <v>3</v>
      </c>
      <c r="C347">
        <v>60</v>
      </c>
      <c r="D347">
        <v>4</v>
      </c>
      <c r="E347">
        <v>10</v>
      </c>
      <c r="F347">
        <v>5</v>
      </c>
      <c r="G347">
        <v>0.6</v>
      </c>
      <c r="H347">
        <v>900</v>
      </c>
      <c r="I347">
        <v>1931.56</v>
      </c>
      <c r="J347">
        <v>16</v>
      </c>
      <c r="K347">
        <v>367200.02</v>
      </c>
      <c r="L347">
        <v>63852.49</v>
      </c>
      <c r="M347">
        <v>50243.839999999997</v>
      </c>
      <c r="N347">
        <v>1304</v>
      </c>
      <c r="O347">
        <v>33129.199999999997</v>
      </c>
      <c r="P347">
        <v>12566.9</v>
      </c>
      <c r="Q347">
        <v>0</v>
      </c>
      <c r="R347">
        <v>20562.3</v>
      </c>
      <c r="S347">
        <v>515729.55</v>
      </c>
      <c r="T347">
        <v>515729.55</v>
      </c>
    </row>
    <row r="348" spans="1:20" x14ac:dyDescent="0.25">
      <c r="A348">
        <v>27</v>
      </c>
      <c r="B348">
        <v>3</v>
      </c>
      <c r="C348">
        <v>60</v>
      </c>
      <c r="D348">
        <v>4</v>
      </c>
      <c r="E348">
        <v>10</v>
      </c>
      <c r="F348">
        <v>10</v>
      </c>
      <c r="G348">
        <v>0.6</v>
      </c>
      <c r="H348">
        <v>900</v>
      </c>
      <c r="I348">
        <v>7726.26</v>
      </c>
      <c r="J348">
        <v>16</v>
      </c>
      <c r="K348">
        <v>733657.45</v>
      </c>
      <c r="L348">
        <v>127573.54</v>
      </c>
      <c r="M348">
        <v>100306.04</v>
      </c>
      <c r="N348">
        <v>1304</v>
      </c>
      <c r="O348">
        <v>33671.64</v>
      </c>
      <c r="P348">
        <v>13201.29</v>
      </c>
      <c r="Q348">
        <v>0</v>
      </c>
      <c r="R348">
        <v>20470.349999999999</v>
      </c>
      <c r="S348">
        <v>996512.67</v>
      </c>
      <c r="T348">
        <v>996512.67</v>
      </c>
    </row>
    <row r="349" spans="1:20" x14ac:dyDescent="0.25">
      <c r="A349">
        <v>28</v>
      </c>
      <c r="B349">
        <v>3</v>
      </c>
      <c r="C349">
        <v>60</v>
      </c>
      <c r="D349">
        <v>4</v>
      </c>
      <c r="E349">
        <v>10</v>
      </c>
      <c r="F349">
        <v>50</v>
      </c>
      <c r="G349">
        <v>0.6</v>
      </c>
      <c r="H349">
        <v>900</v>
      </c>
      <c r="I349">
        <v>193156.4</v>
      </c>
      <c r="J349">
        <v>16</v>
      </c>
      <c r="K349">
        <v>3668192.93</v>
      </c>
      <c r="L349">
        <v>637852.46</v>
      </c>
      <c r="M349">
        <v>501344.37</v>
      </c>
      <c r="N349">
        <v>1304</v>
      </c>
      <c r="O349">
        <v>33826.07</v>
      </c>
      <c r="P349">
        <v>13439.19</v>
      </c>
      <c r="Q349">
        <v>0</v>
      </c>
      <c r="R349">
        <v>20386.89</v>
      </c>
      <c r="S349">
        <v>4842519.83</v>
      </c>
      <c r="T349">
        <v>4842519.83</v>
      </c>
    </row>
    <row r="350" spans="1:20" x14ac:dyDescent="0.25">
      <c r="A350">
        <v>29</v>
      </c>
      <c r="B350">
        <v>3</v>
      </c>
      <c r="C350">
        <v>60</v>
      </c>
      <c r="D350">
        <v>4</v>
      </c>
      <c r="E350">
        <v>10</v>
      </c>
      <c r="F350">
        <v>1</v>
      </c>
      <c r="G350">
        <v>0.7</v>
      </c>
      <c r="H350">
        <v>900</v>
      </c>
      <c r="I350">
        <v>105.17</v>
      </c>
      <c r="J350">
        <v>16</v>
      </c>
      <c r="K350">
        <v>67905.210000000006</v>
      </c>
      <c r="L350">
        <v>11643.06</v>
      </c>
      <c r="M350">
        <v>9395.5499999999993</v>
      </c>
      <c r="N350">
        <v>1304</v>
      </c>
      <c r="O350">
        <v>30295.11</v>
      </c>
      <c r="P350">
        <v>9683.31</v>
      </c>
      <c r="Q350">
        <v>0</v>
      </c>
      <c r="R350">
        <v>20611.8</v>
      </c>
      <c r="S350">
        <v>120542.94</v>
      </c>
      <c r="T350">
        <v>120542.94</v>
      </c>
    </row>
    <row r="351" spans="1:20" x14ac:dyDescent="0.25">
      <c r="A351">
        <v>30</v>
      </c>
      <c r="B351">
        <v>3</v>
      </c>
      <c r="C351">
        <v>60</v>
      </c>
      <c r="D351">
        <v>4</v>
      </c>
      <c r="E351">
        <v>10</v>
      </c>
      <c r="F351">
        <v>5</v>
      </c>
      <c r="G351">
        <v>0.7</v>
      </c>
      <c r="H351">
        <v>900</v>
      </c>
      <c r="I351">
        <v>2629.33</v>
      </c>
      <c r="J351">
        <v>16</v>
      </c>
      <c r="K351">
        <v>332208.28000000003</v>
      </c>
      <c r="L351">
        <v>57966.96</v>
      </c>
      <c r="M351">
        <v>45153.32</v>
      </c>
      <c r="N351">
        <v>1304</v>
      </c>
      <c r="O351">
        <v>33671.64</v>
      </c>
      <c r="P351">
        <v>13201.29</v>
      </c>
      <c r="Q351">
        <v>0</v>
      </c>
      <c r="R351">
        <v>20470.349999999999</v>
      </c>
      <c r="S351">
        <v>470304.2</v>
      </c>
      <c r="T351">
        <v>470304.2</v>
      </c>
    </row>
    <row r="352" spans="1:20" x14ac:dyDescent="0.25">
      <c r="A352">
        <v>31</v>
      </c>
      <c r="B352">
        <v>3</v>
      </c>
      <c r="C352">
        <v>60</v>
      </c>
      <c r="D352">
        <v>4</v>
      </c>
      <c r="E352">
        <v>10</v>
      </c>
      <c r="F352">
        <v>10</v>
      </c>
      <c r="G352">
        <v>0.7</v>
      </c>
      <c r="H352">
        <v>900</v>
      </c>
      <c r="I352">
        <v>10517.33</v>
      </c>
      <c r="J352">
        <v>16</v>
      </c>
      <c r="K352">
        <v>664416.55000000005</v>
      </c>
      <c r="L352">
        <v>115933.92</v>
      </c>
      <c r="M352">
        <v>90306.64</v>
      </c>
      <c r="N352">
        <v>1304</v>
      </c>
      <c r="O352">
        <v>33671.64</v>
      </c>
      <c r="P352">
        <v>13201.29</v>
      </c>
      <c r="Q352">
        <v>0</v>
      </c>
      <c r="R352">
        <v>20470.349999999999</v>
      </c>
      <c r="S352">
        <v>905632.76</v>
      </c>
      <c r="T352">
        <v>905632.76</v>
      </c>
    </row>
    <row r="353" spans="1:20" x14ac:dyDescent="0.25">
      <c r="A353">
        <v>32</v>
      </c>
      <c r="B353">
        <v>3</v>
      </c>
      <c r="C353">
        <v>60</v>
      </c>
      <c r="D353">
        <v>4</v>
      </c>
      <c r="E353">
        <v>10</v>
      </c>
      <c r="F353">
        <v>50</v>
      </c>
      <c r="G353">
        <v>0.7</v>
      </c>
      <c r="H353">
        <v>900</v>
      </c>
      <c r="I353">
        <v>262933.34000000003</v>
      </c>
      <c r="J353">
        <v>16</v>
      </c>
      <c r="K353">
        <v>3321967.91</v>
      </c>
      <c r="L353">
        <v>579651.06999999995</v>
      </c>
      <c r="M353">
        <v>451356.15999999997</v>
      </c>
      <c r="N353">
        <v>1304</v>
      </c>
      <c r="O353">
        <v>33826.07</v>
      </c>
      <c r="P353">
        <v>13439.19</v>
      </c>
      <c r="Q353">
        <v>0</v>
      </c>
      <c r="R353">
        <v>20386.89</v>
      </c>
      <c r="S353">
        <v>4388105.21</v>
      </c>
      <c r="T353">
        <v>4388105.21</v>
      </c>
    </row>
    <row r="354" spans="1:20" x14ac:dyDescent="0.25">
      <c r="A354">
        <v>33</v>
      </c>
      <c r="B354">
        <v>3</v>
      </c>
      <c r="C354">
        <v>60</v>
      </c>
      <c r="D354">
        <v>4</v>
      </c>
      <c r="E354">
        <v>10</v>
      </c>
      <c r="F354">
        <v>1</v>
      </c>
      <c r="G354">
        <v>0.8</v>
      </c>
      <c r="H354">
        <v>900</v>
      </c>
      <c r="I354">
        <v>137.34</v>
      </c>
      <c r="J354">
        <v>16</v>
      </c>
      <c r="K354">
        <v>60594.99</v>
      </c>
      <c r="L354">
        <v>10438.129999999999</v>
      </c>
      <c r="M354">
        <v>8322.1200000000008</v>
      </c>
      <c r="N354">
        <v>1304</v>
      </c>
      <c r="O354">
        <v>30999.37</v>
      </c>
      <c r="P354">
        <v>10387.57</v>
      </c>
      <c r="Q354">
        <v>0</v>
      </c>
      <c r="R354">
        <v>20611.8</v>
      </c>
      <c r="S354">
        <v>111658.61</v>
      </c>
      <c r="T354">
        <v>111658.61</v>
      </c>
    </row>
    <row r="355" spans="1:20" x14ac:dyDescent="0.25">
      <c r="A355">
        <v>34</v>
      </c>
      <c r="B355">
        <v>3</v>
      </c>
      <c r="C355">
        <v>60</v>
      </c>
      <c r="D355">
        <v>4</v>
      </c>
      <c r="E355">
        <v>10</v>
      </c>
      <c r="F355">
        <v>5</v>
      </c>
      <c r="G355">
        <v>0.8</v>
      </c>
      <c r="H355">
        <v>900</v>
      </c>
      <c r="I355">
        <v>3433.52</v>
      </c>
      <c r="J355">
        <v>16</v>
      </c>
      <c r="K355">
        <v>297631.21999999997</v>
      </c>
      <c r="L355">
        <v>52153.02</v>
      </c>
      <c r="M355">
        <v>40161.58</v>
      </c>
      <c r="N355">
        <v>1304</v>
      </c>
      <c r="O355">
        <v>33671.64</v>
      </c>
      <c r="P355">
        <v>13201.29</v>
      </c>
      <c r="Q355">
        <v>0</v>
      </c>
      <c r="R355">
        <v>20470.349999999999</v>
      </c>
      <c r="S355">
        <v>424921.47</v>
      </c>
      <c r="T355">
        <v>424921.47</v>
      </c>
    </row>
    <row r="356" spans="1:20" x14ac:dyDescent="0.25">
      <c r="A356">
        <v>35</v>
      </c>
      <c r="B356">
        <v>3</v>
      </c>
      <c r="C356">
        <v>60</v>
      </c>
      <c r="D356">
        <v>4</v>
      </c>
      <c r="E356">
        <v>10</v>
      </c>
      <c r="F356">
        <v>10</v>
      </c>
      <c r="G356">
        <v>0.8</v>
      </c>
      <c r="H356">
        <v>900</v>
      </c>
      <c r="I356">
        <v>13734.1</v>
      </c>
      <c r="J356">
        <v>16</v>
      </c>
      <c r="K356">
        <v>595262.44999999995</v>
      </c>
      <c r="L356">
        <v>104306.04</v>
      </c>
      <c r="M356">
        <v>80323.16</v>
      </c>
      <c r="N356">
        <v>1304</v>
      </c>
      <c r="O356">
        <v>33671.64</v>
      </c>
      <c r="P356">
        <v>13201.29</v>
      </c>
      <c r="Q356">
        <v>0</v>
      </c>
      <c r="R356">
        <v>20470.349999999999</v>
      </c>
      <c r="S356">
        <v>814867.29</v>
      </c>
      <c r="T356">
        <v>814867.29</v>
      </c>
    </row>
    <row r="357" spans="1:20" x14ac:dyDescent="0.25">
      <c r="A357">
        <v>36</v>
      </c>
      <c r="B357">
        <v>3</v>
      </c>
      <c r="C357">
        <v>60</v>
      </c>
      <c r="D357">
        <v>4</v>
      </c>
      <c r="E357">
        <v>10</v>
      </c>
      <c r="F357">
        <v>50</v>
      </c>
      <c r="G357">
        <v>0.8</v>
      </c>
      <c r="H357">
        <v>900</v>
      </c>
      <c r="I357">
        <v>343352.49</v>
      </c>
      <c r="J357">
        <v>16</v>
      </c>
      <c r="K357">
        <v>2975990.09</v>
      </c>
      <c r="L357">
        <v>521478.17</v>
      </c>
      <c r="M357">
        <v>401414.48</v>
      </c>
      <c r="N357">
        <v>1304</v>
      </c>
      <c r="O357">
        <v>33826.07</v>
      </c>
      <c r="P357">
        <v>13439.19</v>
      </c>
      <c r="Q357">
        <v>0</v>
      </c>
      <c r="R357">
        <v>20386.89</v>
      </c>
      <c r="S357">
        <v>3934012.81</v>
      </c>
      <c r="T357">
        <v>3934012.81</v>
      </c>
    </row>
    <row r="358" spans="1:20" x14ac:dyDescent="0.25">
      <c r="A358">
        <v>37</v>
      </c>
      <c r="B358">
        <v>3</v>
      </c>
      <c r="C358">
        <v>60</v>
      </c>
      <c r="D358">
        <v>4</v>
      </c>
      <c r="E358">
        <v>10</v>
      </c>
      <c r="F358">
        <v>1</v>
      </c>
      <c r="G358">
        <v>0.9</v>
      </c>
      <c r="H358">
        <v>900</v>
      </c>
      <c r="I358">
        <v>173.85</v>
      </c>
      <c r="J358">
        <v>16</v>
      </c>
      <c r="K358">
        <v>53659.73</v>
      </c>
      <c r="L358">
        <v>9286.43</v>
      </c>
      <c r="M358">
        <v>7310.98</v>
      </c>
      <c r="N358">
        <v>1304</v>
      </c>
      <c r="O358">
        <v>31153.46</v>
      </c>
      <c r="P358">
        <v>10534.58</v>
      </c>
      <c r="Q358">
        <v>0</v>
      </c>
      <c r="R358">
        <v>20618.88</v>
      </c>
      <c r="S358">
        <v>102714.6</v>
      </c>
      <c r="T358">
        <v>102714.6</v>
      </c>
    </row>
    <row r="359" spans="1:20" x14ac:dyDescent="0.25">
      <c r="A359">
        <v>38</v>
      </c>
      <c r="B359">
        <v>3</v>
      </c>
      <c r="C359">
        <v>60</v>
      </c>
      <c r="D359">
        <v>4</v>
      </c>
      <c r="E359">
        <v>10</v>
      </c>
      <c r="F359">
        <v>5</v>
      </c>
      <c r="G359">
        <v>0.9</v>
      </c>
      <c r="H359">
        <v>900</v>
      </c>
      <c r="I359">
        <v>4346.34</v>
      </c>
      <c r="J359">
        <v>16</v>
      </c>
      <c r="K359">
        <v>263007.23</v>
      </c>
      <c r="L359">
        <v>46334.58</v>
      </c>
      <c r="M359">
        <v>35162.089999999997</v>
      </c>
      <c r="N359">
        <v>1304</v>
      </c>
      <c r="O359">
        <v>33671.64</v>
      </c>
      <c r="P359">
        <v>13201.29</v>
      </c>
      <c r="Q359">
        <v>0</v>
      </c>
      <c r="R359">
        <v>20470.349999999999</v>
      </c>
      <c r="S359">
        <v>379479.55</v>
      </c>
      <c r="T359">
        <v>379479.55</v>
      </c>
    </row>
    <row r="360" spans="1:20" x14ac:dyDescent="0.25">
      <c r="A360">
        <v>39</v>
      </c>
      <c r="B360">
        <v>3</v>
      </c>
      <c r="C360">
        <v>60</v>
      </c>
      <c r="D360">
        <v>4</v>
      </c>
      <c r="E360">
        <v>10</v>
      </c>
      <c r="F360">
        <v>10</v>
      </c>
      <c r="G360">
        <v>0.9</v>
      </c>
      <c r="H360">
        <v>900</v>
      </c>
      <c r="I360">
        <v>17385.349999999999</v>
      </c>
      <c r="J360">
        <v>16</v>
      </c>
      <c r="K360">
        <v>526014.46</v>
      </c>
      <c r="L360">
        <v>92669.16</v>
      </c>
      <c r="M360">
        <v>70324.179999999993</v>
      </c>
      <c r="N360">
        <v>1304</v>
      </c>
      <c r="O360">
        <v>33671.64</v>
      </c>
      <c r="P360">
        <v>13201.29</v>
      </c>
      <c r="Q360">
        <v>0</v>
      </c>
      <c r="R360">
        <v>20470.349999999999</v>
      </c>
      <c r="S360">
        <v>723983.45</v>
      </c>
      <c r="T360">
        <v>723983.45</v>
      </c>
    </row>
    <row r="361" spans="1:20" x14ac:dyDescent="0.25">
      <c r="A361">
        <v>40</v>
      </c>
      <c r="B361">
        <v>3</v>
      </c>
      <c r="C361">
        <v>60</v>
      </c>
      <c r="D361">
        <v>4</v>
      </c>
      <c r="E361">
        <v>10</v>
      </c>
      <c r="F361">
        <v>50</v>
      </c>
      <c r="G361">
        <v>0.9</v>
      </c>
      <c r="H361">
        <v>900</v>
      </c>
      <c r="I361">
        <v>434633.82</v>
      </c>
      <c r="J361">
        <v>16</v>
      </c>
      <c r="K361">
        <v>2629729.64</v>
      </c>
      <c r="L361">
        <v>463290.44</v>
      </c>
      <c r="M361">
        <v>351428.39</v>
      </c>
      <c r="N361">
        <v>1304</v>
      </c>
      <c r="O361">
        <v>33826.07</v>
      </c>
      <c r="P361">
        <v>13439.19</v>
      </c>
      <c r="Q361">
        <v>0</v>
      </c>
      <c r="R361">
        <v>20386.89</v>
      </c>
      <c r="S361">
        <v>3479578.55</v>
      </c>
      <c r="T361">
        <v>3479578.55</v>
      </c>
    </row>
    <row r="362" spans="1:20" x14ac:dyDescent="0.25">
      <c r="A362">
        <v>1</v>
      </c>
      <c r="B362">
        <v>3</v>
      </c>
      <c r="C362">
        <v>60</v>
      </c>
      <c r="D362">
        <v>4</v>
      </c>
      <c r="E362">
        <v>10</v>
      </c>
      <c r="F362">
        <v>1</v>
      </c>
      <c r="G362">
        <v>0</v>
      </c>
      <c r="H362">
        <v>1000</v>
      </c>
      <c r="I362">
        <v>0.23</v>
      </c>
      <c r="J362">
        <v>12</v>
      </c>
      <c r="K362">
        <v>124649.9</v>
      </c>
      <c r="L362">
        <v>19803.8</v>
      </c>
      <c r="M362">
        <v>17877.98</v>
      </c>
      <c r="N362">
        <v>0</v>
      </c>
      <c r="O362">
        <v>19098.990000000002</v>
      </c>
      <c r="P362">
        <v>47.1</v>
      </c>
      <c r="Q362">
        <v>0</v>
      </c>
      <c r="R362">
        <v>19051.88</v>
      </c>
      <c r="S362">
        <v>181430.67</v>
      </c>
      <c r="T362">
        <v>181430.67</v>
      </c>
    </row>
    <row r="363" spans="1:20" x14ac:dyDescent="0.25">
      <c r="A363">
        <v>2</v>
      </c>
      <c r="B363">
        <v>3</v>
      </c>
      <c r="C363">
        <v>60</v>
      </c>
      <c r="D363">
        <v>4</v>
      </c>
      <c r="E363">
        <v>10</v>
      </c>
      <c r="F363">
        <v>5</v>
      </c>
      <c r="G363">
        <v>0</v>
      </c>
      <c r="H363">
        <v>1000</v>
      </c>
      <c r="I363">
        <v>5.79</v>
      </c>
      <c r="J363">
        <v>12</v>
      </c>
      <c r="K363">
        <v>614618.05000000005</v>
      </c>
      <c r="L363">
        <v>96133.5</v>
      </c>
      <c r="M363">
        <v>89786.880000000005</v>
      </c>
      <c r="N363">
        <v>0</v>
      </c>
      <c r="O363">
        <v>24548.84</v>
      </c>
      <c r="P363">
        <v>4533.3</v>
      </c>
      <c r="Q363">
        <v>0</v>
      </c>
      <c r="R363">
        <v>20015.54</v>
      </c>
      <c r="S363">
        <v>825087.28</v>
      </c>
      <c r="T363">
        <v>825087.28</v>
      </c>
    </row>
    <row r="364" spans="1:20" x14ac:dyDescent="0.25">
      <c r="A364">
        <v>3</v>
      </c>
      <c r="B364">
        <v>3</v>
      </c>
      <c r="C364">
        <v>60</v>
      </c>
      <c r="D364">
        <v>4</v>
      </c>
      <c r="E364">
        <v>10</v>
      </c>
      <c r="F364">
        <v>10</v>
      </c>
      <c r="G364">
        <v>0</v>
      </c>
      <c r="H364">
        <v>1000</v>
      </c>
      <c r="I364">
        <v>23.16</v>
      </c>
      <c r="J364">
        <v>12</v>
      </c>
      <c r="K364">
        <v>1228379.05</v>
      </c>
      <c r="L364">
        <v>192132</v>
      </c>
      <c r="M364">
        <v>179455.55</v>
      </c>
      <c r="N364">
        <v>0</v>
      </c>
      <c r="O364">
        <v>25336.22</v>
      </c>
      <c r="P364">
        <v>5332.43</v>
      </c>
      <c r="Q364">
        <v>0</v>
      </c>
      <c r="R364">
        <v>20003.79</v>
      </c>
      <c r="S364">
        <v>1625302.82</v>
      </c>
      <c r="T364">
        <v>1625302.82</v>
      </c>
    </row>
    <row r="365" spans="1:20" x14ac:dyDescent="0.25">
      <c r="A365">
        <v>4</v>
      </c>
      <c r="B365">
        <v>3</v>
      </c>
      <c r="C365">
        <v>60</v>
      </c>
      <c r="D365">
        <v>4</v>
      </c>
      <c r="E365">
        <v>10</v>
      </c>
      <c r="F365">
        <v>50</v>
      </c>
      <c r="G365">
        <v>0</v>
      </c>
      <c r="H365">
        <v>1000</v>
      </c>
      <c r="I365">
        <v>579.07000000000005</v>
      </c>
      <c r="J365">
        <v>17</v>
      </c>
      <c r="K365">
        <v>6130958.2000000002</v>
      </c>
      <c r="L365">
        <v>958945</v>
      </c>
      <c r="M365">
        <v>895603.19</v>
      </c>
      <c r="N365">
        <v>2897</v>
      </c>
      <c r="O365">
        <v>27610.17</v>
      </c>
      <c r="P365">
        <v>12055.99</v>
      </c>
      <c r="Q365">
        <v>0</v>
      </c>
      <c r="R365">
        <v>15554.18</v>
      </c>
      <c r="S365">
        <v>8016013.5599999996</v>
      </c>
      <c r="T365">
        <v>8016013.5599999996</v>
      </c>
    </row>
    <row r="366" spans="1:20" x14ac:dyDescent="0.25">
      <c r="A366">
        <v>5</v>
      </c>
      <c r="B366">
        <v>3</v>
      </c>
      <c r="C366">
        <v>60</v>
      </c>
      <c r="D366">
        <v>4</v>
      </c>
      <c r="E366">
        <v>10</v>
      </c>
      <c r="F366">
        <v>1</v>
      </c>
      <c r="G366">
        <v>0.1</v>
      </c>
      <c r="H366">
        <v>1000</v>
      </c>
      <c r="I366">
        <v>2.36</v>
      </c>
      <c r="J366">
        <v>12</v>
      </c>
      <c r="K366">
        <v>118895.72</v>
      </c>
      <c r="L366">
        <v>19257.400000000001</v>
      </c>
      <c r="M366">
        <v>16777.689999999999</v>
      </c>
      <c r="N366">
        <v>0</v>
      </c>
      <c r="O366">
        <v>21178.81</v>
      </c>
      <c r="P366">
        <v>1445.02</v>
      </c>
      <c r="Q366">
        <v>0</v>
      </c>
      <c r="R366">
        <v>19733.79</v>
      </c>
      <c r="S366">
        <v>176109.63</v>
      </c>
      <c r="T366">
        <v>176109.63</v>
      </c>
    </row>
    <row r="367" spans="1:20" x14ac:dyDescent="0.25">
      <c r="A367">
        <v>6</v>
      </c>
      <c r="B367">
        <v>3</v>
      </c>
      <c r="C367">
        <v>60</v>
      </c>
      <c r="D367">
        <v>4</v>
      </c>
      <c r="E367">
        <v>10</v>
      </c>
      <c r="F367">
        <v>5</v>
      </c>
      <c r="G367">
        <v>0.1</v>
      </c>
      <c r="H367">
        <v>1000</v>
      </c>
      <c r="I367">
        <v>59.1</v>
      </c>
      <c r="J367">
        <v>12</v>
      </c>
      <c r="K367">
        <v>585520.93999999994</v>
      </c>
      <c r="L367">
        <v>90266.08</v>
      </c>
      <c r="M367">
        <v>86316.74</v>
      </c>
      <c r="N367">
        <v>0</v>
      </c>
      <c r="O367">
        <v>26544.240000000002</v>
      </c>
      <c r="P367">
        <v>6433.23</v>
      </c>
      <c r="Q367">
        <v>0</v>
      </c>
      <c r="R367">
        <v>20111.009999999998</v>
      </c>
      <c r="S367">
        <v>788648</v>
      </c>
      <c r="T367">
        <v>788648</v>
      </c>
    </row>
    <row r="368" spans="1:20" x14ac:dyDescent="0.25">
      <c r="A368">
        <v>7</v>
      </c>
      <c r="B368">
        <v>3</v>
      </c>
      <c r="C368">
        <v>60</v>
      </c>
      <c r="D368">
        <v>4</v>
      </c>
      <c r="E368">
        <v>10</v>
      </c>
      <c r="F368">
        <v>10</v>
      </c>
      <c r="G368">
        <v>0.1</v>
      </c>
      <c r="H368">
        <v>1000</v>
      </c>
      <c r="I368">
        <v>236.41</v>
      </c>
      <c r="J368">
        <v>16</v>
      </c>
      <c r="K368">
        <v>1165589.75</v>
      </c>
      <c r="L368">
        <v>179695.78</v>
      </c>
      <c r="M368">
        <v>172042.92</v>
      </c>
      <c r="N368">
        <v>2384</v>
      </c>
      <c r="O368">
        <v>28301.3</v>
      </c>
      <c r="P368">
        <v>11856.35</v>
      </c>
      <c r="Q368">
        <v>0</v>
      </c>
      <c r="R368">
        <v>16444.95</v>
      </c>
      <c r="S368">
        <v>1548013.76</v>
      </c>
      <c r="T368">
        <v>1548013.76</v>
      </c>
    </row>
    <row r="369" spans="1:20" x14ac:dyDescent="0.25">
      <c r="A369">
        <v>8</v>
      </c>
      <c r="B369">
        <v>3</v>
      </c>
      <c r="C369">
        <v>60</v>
      </c>
      <c r="D369">
        <v>4</v>
      </c>
      <c r="E369">
        <v>10</v>
      </c>
      <c r="F369">
        <v>50</v>
      </c>
      <c r="G369">
        <v>0.1</v>
      </c>
      <c r="H369">
        <v>1000</v>
      </c>
      <c r="I369">
        <v>5910.18</v>
      </c>
      <c r="J369">
        <v>16</v>
      </c>
      <c r="K369">
        <v>5827414.8300000001</v>
      </c>
      <c r="L369">
        <v>898416.66</v>
      </c>
      <c r="M369">
        <v>860268.55</v>
      </c>
      <c r="N369">
        <v>2384</v>
      </c>
      <c r="O369">
        <v>28427.13</v>
      </c>
      <c r="P369">
        <v>11982.18</v>
      </c>
      <c r="Q369">
        <v>0</v>
      </c>
      <c r="R369">
        <v>16444.95</v>
      </c>
      <c r="S369">
        <v>7616911.1699999999</v>
      </c>
      <c r="T369">
        <v>7616911.1699999999</v>
      </c>
    </row>
    <row r="370" spans="1:20" x14ac:dyDescent="0.25">
      <c r="A370">
        <v>9</v>
      </c>
      <c r="B370">
        <v>3</v>
      </c>
      <c r="C370">
        <v>60</v>
      </c>
      <c r="D370">
        <v>4</v>
      </c>
      <c r="E370">
        <v>10</v>
      </c>
      <c r="F370">
        <v>1</v>
      </c>
      <c r="G370">
        <v>0.2</v>
      </c>
      <c r="H370">
        <v>1000</v>
      </c>
      <c r="I370">
        <v>8.8000000000000007</v>
      </c>
      <c r="J370">
        <v>12</v>
      </c>
      <c r="K370">
        <v>111915.65</v>
      </c>
      <c r="L370">
        <v>17575.349999999999</v>
      </c>
      <c r="M370">
        <v>16230.63</v>
      </c>
      <c r="N370">
        <v>0</v>
      </c>
      <c r="O370">
        <v>22699.279999999999</v>
      </c>
      <c r="P370">
        <v>2965.49</v>
      </c>
      <c r="Q370">
        <v>0</v>
      </c>
      <c r="R370">
        <v>19733.79</v>
      </c>
      <c r="S370">
        <v>168420.9</v>
      </c>
      <c r="T370">
        <v>168420.9</v>
      </c>
    </row>
    <row r="371" spans="1:20" x14ac:dyDescent="0.25">
      <c r="A371">
        <v>10</v>
      </c>
      <c r="B371">
        <v>3</v>
      </c>
      <c r="C371">
        <v>60</v>
      </c>
      <c r="D371">
        <v>4</v>
      </c>
      <c r="E371">
        <v>10</v>
      </c>
      <c r="F371">
        <v>5</v>
      </c>
      <c r="G371">
        <v>0.2</v>
      </c>
      <c r="H371">
        <v>1000</v>
      </c>
      <c r="I371">
        <v>220.08</v>
      </c>
      <c r="J371">
        <v>15</v>
      </c>
      <c r="K371">
        <v>546899.34</v>
      </c>
      <c r="L371">
        <v>84482.89</v>
      </c>
      <c r="M371">
        <v>80425.59</v>
      </c>
      <c r="N371">
        <v>1788</v>
      </c>
      <c r="O371">
        <v>27613.32</v>
      </c>
      <c r="P371">
        <v>10353.92</v>
      </c>
      <c r="Q371">
        <v>0</v>
      </c>
      <c r="R371">
        <v>17259.400000000001</v>
      </c>
      <c r="S371">
        <v>741209.13</v>
      </c>
      <c r="T371">
        <v>741209.13</v>
      </c>
    </row>
    <row r="372" spans="1:20" x14ac:dyDescent="0.25">
      <c r="A372">
        <v>11</v>
      </c>
      <c r="B372">
        <v>3</v>
      </c>
      <c r="C372">
        <v>60</v>
      </c>
      <c r="D372">
        <v>4</v>
      </c>
      <c r="E372">
        <v>10</v>
      </c>
      <c r="F372">
        <v>10</v>
      </c>
      <c r="G372">
        <v>0.2</v>
      </c>
      <c r="H372">
        <v>1000</v>
      </c>
      <c r="I372">
        <v>880.32</v>
      </c>
      <c r="J372">
        <v>16</v>
      </c>
      <c r="K372">
        <v>1092313.47</v>
      </c>
      <c r="L372">
        <v>168751.27</v>
      </c>
      <c r="M372">
        <v>160815.57999999999</v>
      </c>
      <c r="N372">
        <v>2384</v>
      </c>
      <c r="O372">
        <v>28142.01</v>
      </c>
      <c r="P372">
        <v>11697.06</v>
      </c>
      <c r="Q372">
        <v>0</v>
      </c>
      <c r="R372">
        <v>16444.95</v>
      </c>
      <c r="S372">
        <v>1452406.33</v>
      </c>
      <c r="T372">
        <v>1452406.33</v>
      </c>
    </row>
    <row r="373" spans="1:20" x14ac:dyDescent="0.25">
      <c r="A373">
        <v>12</v>
      </c>
      <c r="B373">
        <v>3</v>
      </c>
      <c r="C373">
        <v>60</v>
      </c>
      <c r="D373">
        <v>4</v>
      </c>
      <c r="E373">
        <v>10</v>
      </c>
      <c r="F373">
        <v>50</v>
      </c>
      <c r="G373">
        <v>0.2</v>
      </c>
      <c r="H373">
        <v>1000</v>
      </c>
      <c r="I373">
        <v>22008.09</v>
      </c>
      <c r="J373">
        <v>16</v>
      </c>
      <c r="K373">
        <v>5460515.7400000002</v>
      </c>
      <c r="L373">
        <v>843550.98</v>
      </c>
      <c r="M373">
        <v>803895.48</v>
      </c>
      <c r="N373">
        <v>2384</v>
      </c>
      <c r="O373">
        <v>28656.22</v>
      </c>
      <c r="P373">
        <v>12211.27</v>
      </c>
      <c r="Q373">
        <v>0</v>
      </c>
      <c r="R373">
        <v>16444.95</v>
      </c>
      <c r="S373">
        <v>7139002.4199999999</v>
      </c>
      <c r="T373">
        <v>7139002.4199999999</v>
      </c>
    </row>
    <row r="374" spans="1:20" x14ac:dyDescent="0.25">
      <c r="A374">
        <v>13</v>
      </c>
      <c r="B374">
        <v>3</v>
      </c>
      <c r="C374">
        <v>60</v>
      </c>
      <c r="D374">
        <v>4</v>
      </c>
      <c r="E374">
        <v>10</v>
      </c>
      <c r="F374">
        <v>1</v>
      </c>
      <c r="G374">
        <v>0.3</v>
      </c>
      <c r="H374">
        <v>1000</v>
      </c>
      <c r="I374">
        <v>19.54</v>
      </c>
      <c r="J374">
        <v>12</v>
      </c>
      <c r="K374">
        <v>105500.67</v>
      </c>
      <c r="L374">
        <v>16609.939999999999</v>
      </c>
      <c r="M374">
        <v>15249.93</v>
      </c>
      <c r="N374">
        <v>0</v>
      </c>
      <c r="O374">
        <v>22919.88</v>
      </c>
      <c r="P374">
        <v>3186.09</v>
      </c>
      <c r="Q374">
        <v>0</v>
      </c>
      <c r="R374">
        <v>19733.79</v>
      </c>
      <c r="S374">
        <v>160280.41</v>
      </c>
      <c r="T374">
        <v>160280.41</v>
      </c>
    </row>
    <row r="375" spans="1:20" x14ac:dyDescent="0.25">
      <c r="A375">
        <v>14</v>
      </c>
      <c r="B375">
        <v>3</v>
      </c>
      <c r="C375">
        <v>60</v>
      </c>
      <c r="D375">
        <v>4</v>
      </c>
      <c r="E375">
        <v>10</v>
      </c>
      <c r="F375">
        <v>5</v>
      </c>
      <c r="G375">
        <v>0.3</v>
      </c>
      <c r="H375">
        <v>1000</v>
      </c>
      <c r="I375">
        <v>488.54</v>
      </c>
      <c r="J375">
        <v>15</v>
      </c>
      <c r="K375">
        <v>509885.7</v>
      </c>
      <c r="L375">
        <v>78951.12</v>
      </c>
      <c r="M375">
        <v>74796.45</v>
      </c>
      <c r="N375">
        <v>1788</v>
      </c>
      <c r="O375">
        <v>27786.84</v>
      </c>
      <c r="P375">
        <v>10527.44</v>
      </c>
      <c r="Q375">
        <v>0</v>
      </c>
      <c r="R375">
        <v>17259.400000000001</v>
      </c>
      <c r="S375">
        <v>693208.11</v>
      </c>
      <c r="T375">
        <v>693208.11</v>
      </c>
    </row>
    <row r="376" spans="1:20" x14ac:dyDescent="0.25">
      <c r="A376">
        <v>15</v>
      </c>
      <c r="B376">
        <v>3</v>
      </c>
      <c r="C376">
        <v>60</v>
      </c>
      <c r="D376">
        <v>4</v>
      </c>
      <c r="E376">
        <v>10</v>
      </c>
      <c r="F376">
        <v>10</v>
      </c>
      <c r="G376">
        <v>0.3</v>
      </c>
      <c r="H376">
        <v>1000</v>
      </c>
      <c r="I376">
        <v>1954.17</v>
      </c>
      <c r="J376">
        <v>16</v>
      </c>
      <c r="K376">
        <v>1018687.39</v>
      </c>
      <c r="L376">
        <v>157764.32999999999</v>
      </c>
      <c r="M376">
        <v>149507.9</v>
      </c>
      <c r="N376">
        <v>2384</v>
      </c>
      <c r="O376">
        <v>27885.58</v>
      </c>
      <c r="P376">
        <v>11440.63</v>
      </c>
      <c r="Q376">
        <v>0</v>
      </c>
      <c r="R376">
        <v>16444.95</v>
      </c>
      <c r="S376">
        <v>1356229.19</v>
      </c>
      <c r="T376">
        <v>1356229.19</v>
      </c>
    </row>
    <row r="377" spans="1:20" x14ac:dyDescent="0.25">
      <c r="A377">
        <v>16</v>
      </c>
      <c r="B377">
        <v>3</v>
      </c>
      <c r="C377">
        <v>60</v>
      </c>
      <c r="D377">
        <v>4</v>
      </c>
      <c r="E377">
        <v>10</v>
      </c>
      <c r="F377">
        <v>50</v>
      </c>
      <c r="G377">
        <v>0.3</v>
      </c>
      <c r="H377">
        <v>1000</v>
      </c>
      <c r="I377">
        <v>48854.28</v>
      </c>
      <c r="J377">
        <v>16</v>
      </c>
      <c r="K377">
        <v>5090493.0999999996</v>
      </c>
      <c r="L377">
        <v>788302.93</v>
      </c>
      <c r="M377">
        <v>746718.2</v>
      </c>
      <c r="N377">
        <v>2384</v>
      </c>
      <c r="O377">
        <v>29229.98</v>
      </c>
      <c r="P377">
        <v>12785.03</v>
      </c>
      <c r="Q377">
        <v>0</v>
      </c>
      <c r="R377">
        <v>16444.95</v>
      </c>
      <c r="S377">
        <v>6657128.21</v>
      </c>
      <c r="T377">
        <v>6657128.21</v>
      </c>
    </row>
    <row r="378" spans="1:20" x14ac:dyDescent="0.25">
      <c r="A378">
        <v>17</v>
      </c>
      <c r="B378">
        <v>3</v>
      </c>
      <c r="C378">
        <v>60</v>
      </c>
      <c r="D378">
        <v>4</v>
      </c>
      <c r="E378">
        <v>10</v>
      </c>
      <c r="F378">
        <v>1</v>
      </c>
      <c r="G378">
        <v>0.4</v>
      </c>
      <c r="H378">
        <v>1000</v>
      </c>
      <c r="I378">
        <v>34.590000000000003</v>
      </c>
      <c r="J378">
        <v>12</v>
      </c>
      <c r="K378">
        <v>96728.73</v>
      </c>
      <c r="L378">
        <v>15285.88</v>
      </c>
      <c r="M378">
        <v>13914.21</v>
      </c>
      <c r="N378">
        <v>0</v>
      </c>
      <c r="O378">
        <v>25631.19</v>
      </c>
      <c r="P378">
        <v>5897.4</v>
      </c>
      <c r="Q378">
        <v>0</v>
      </c>
      <c r="R378">
        <v>19733.79</v>
      </c>
      <c r="S378">
        <v>151560.01</v>
      </c>
      <c r="T378">
        <v>151560.01</v>
      </c>
    </row>
    <row r="379" spans="1:20" x14ac:dyDescent="0.25">
      <c r="A379">
        <v>18</v>
      </c>
      <c r="B379">
        <v>3</v>
      </c>
      <c r="C379">
        <v>60</v>
      </c>
      <c r="D379">
        <v>4</v>
      </c>
      <c r="E379">
        <v>10</v>
      </c>
      <c r="F379">
        <v>5</v>
      </c>
      <c r="G379">
        <v>0.4</v>
      </c>
      <c r="H379">
        <v>1000</v>
      </c>
      <c r="I379">
        <v>864.87</v>
      </c>
      <c r="J379">
        <v>16</v>
      </c>
      <c r="K379">
        <v>472179.56</v>
      </c>
      <c r="L379">
        <v>73339.820000000007</v>
      </c>
      <c r="M379">
        <v>69054.03</v>
      </c>
      <c r="N379">
        <v>2384</v>
      </c>
      <c r="O379">
        <v>28151.23</v>
      </c>
      <c r="P379">
        <v>11706.28</v>
      </c>
      <c r="Q379">
        <v>0</v>
      </c>
      <c r="R379">
        <v>16444.95</v>
      </c>
      <c r="S379">
        <v>645108.64</v>
      </c>
      <c r="T379">
        <v>645108.64</v>
      </c>
    </row>
    <row r="380" spans="1:20" x14ac:dyDescent="0.25">
      <c r="A380">
        <v>19</v>
      </c>
      <c r="B380">
        <v>3</v>
      </c>
      <c r="C380">
        <v>60</v>
      </c>
      <c r="D380">
        <v>4</v>
      </c>
      <c r="E380">
        <v>10</v>
      </c>
      <c r="F380">
        <v>10</v>
      </c>
      <c r="G380">
        <v>0.4</v>
      </c>
      <c r="H380">
        <v>1000</v>
      </c>
      <c r="I380">
        <v>3459.48</v>
      </c>
      <c r="J380">
        <v>16</v>
      </c>
      <c r="K380">
        <v>943825.74</v>
      </c>
      <c r="L380">
        <v>146575.46</v>
      </c>
      <c r="M380">
        <v>138025.28</v>
      </c>
      <c r="N380">
        <v>2384</v>
      </c>
      <c r="O380">
        <v>28665.439999999999</v>
      </c>
      <c r="P380">
        <v>12220.49</v>
      </c>
      <c r="Q380">
        <v>0</v>
      </c>
      <c r="R380">
        <v>16444.95</v>
      </c>
      <c r="S380">
        <v>1259475.92</v>
      </c>
      <c r="T380">
        <v>1259475.92</v>
      </c>
    </row>
    <row r="381" spans="1:20" x14ac:dyDescent="0.25">
      <c r="A381">
        <v>20</v>
      </c>
      <c r="B381">
        <v>3</v>
      </c>
      <c r="C381">
        <v>60</v>
      </c>
      <c r="D381">
        <v>4</v>
      </c>
      <c r="E381">
        <v>10</v>
      </c>
      <c r="F381">
        <v>50</v>
      </c>
      <c r="G381">
        <v>0.4</v>
      </c>
      <c r="H381">
        <v>1000</v>
      </c>
      <c r="I381">
        <v>86486.98</v>
      </c>
      <c r="J381">
        <v>16</v>
      </c>
      <c r="K381">
        <v>4716135.3099999996</v>
      </c>
      <c r="L381">
        <v>732465.28</v>
      </c>
      <c r="M381">
        <v>689759.18</v>
      </c>
      <c r="N381">
        <v>2384</v>
      </c>
      <c r="O381">
        <v>30095.25</v>
      </c>
      <c r="P381">
        <v>13652.99</v>
      </c>
      <c r="Q381">
        <v>0</v>
      </c>
      <c r="R381">
        <v>16442.259999999998</v>
      </c>
      <c r="S381">
        <v>6170839.0199999996</v>
      </c>
      <c r="T381">
        <v>6170839.0199999996</v>
      </c>
    </row>
    <row r="382" spans="1:20" x14ac:dyDescent="0.25">
      <c r="A382">
        <v>21</v>
      </c>
      <c r="B382">
        <v>3</v>
      </c>
      <c r="C382">
        <v>60</v>
      </c>
      <c r="D382">
        <v>4</v>
      </c>
      <c r="E382">
        <v>10</v>
      </c>
      <c r="F382">
        <v>1</v>
      </c>
      <c r="G382">
        <v>0.5</v>
      </c>
      <c r="H382">
        <v>1000</v>
      </c>
      <c r="I382">
        <v>53.95</v>
      </c>
      <c r="J382">
        <v>15</v>
      </c>
      <c r="K382">
        <v>87895.81</v>
      </c>
      <c r="L382">
        <v>13985.26</v>
      </c>
      <c r="M382">
        <v>12597.81</v>
      </c>
      <c r="N382">
        <v>1788</v>
      </c>
      <c r="O382">
        <v>26111.52</v>
      </c>
      <c r="P382">
        <v>9000.34</v>
      </c>
      <c r="Q382">
        <v>0</v>
      </c>
      <c r="R382">
        <v>17111.189999999999</v>
      </c>
      <c r="S382">
        <v>142378.4</v>
      </c>
      <c r="T382">
        <v>142378.4</v>
      </c>
    </row>
    <row r="383" spans="1:20" x14ac:dyDescent="0.25">
      <c r="A383">
        <v>22</v>
      </c>
      <c r="B383">
        <v>3</v>
      </c>
      <c r="C383">
        <v>60</v>
      </c>
      <c r="D383">
        <v>4</v>
      </c>
      <c r="E383">
        <v>10</v>
      </c>
      <c r="F383">
        <v>5</v>
      </c>
      <c r="G383">
        <v>0.5</v>
      </c>
      <c r="H383">
        <v>1000</v>
      </c>
      <c r="I383">
        <v>1348.63</v>
      </c>
      <c r="J383">
        <v>16</v>
      </c>
      <c r="K383">
        <v>434997.92</v>
      </c>
      <c r="L383">
        <v>67792.77</v>
      </c>
      <c r="M383">
        <v>63394.91</v>
      </c>
      <c r="N383">
        <v>2384</v>
      </c>
      <c r="O383">
        <v>28151.23</v>
      </c>
      <c r="P383">
        <v>11706.28</v>
      </c>
      <c r="Q383">
        <v>0</v>
      </c>
      <c r="R383">
        <v>16444.95</v>
      </c>
      <c r="S383">
        <v>596720.81999999995</v>
      </c>
      <c r="T383">
        <v>596720.81999999995</v>
      </c>
    </row>
    <row r="384" spans="1:20" x14ac:dyDescent="0.25">
      <c r="A384">
        <v>23</v>
      </c>
      <c r="B384">
        <v>3</v>
      </c>
      <c r="C384">
        <v>60</v>
      </c>
      <c r="D384">
        <v>4</v>
      </c>
      <c r="E384">
        <v>10</v>
      </c>
      <c r="F384">
        <v>10</v>
      </c>
      <c r="G384">
        <v>0.5</v>
      </c>
      <c r="H384">
        <v>1000</v>
      </c>
      <c r="I384">
        <v>5394.5</v>
      </c>
      <c r="J384">
        <v>16</v>
      </c>
      <c r="K384">
        <v>869285.38</v>
      </c>
      <c r="L384">
        <v>135446.76999999999</v>
      </c>
      <c r="M384">
        <v>126681.62</v>
      </c>
      <c r="N384">
        <v>2384</v>
      </c>
      <c r="O384">
        <v>28665.439999999999</v>
      </c>
      <c r="P384">
        <v>12220.49</v>
      </c>
      <c r="Q384">
        <v>0</v>
      </c>
      <c r="R384">
        <v>16444.95</v>
      </c>
      <c r="S384">
        <v>1162463.21</v>
      </c>
      <c r="T384">
        <v>1162463.21</v>
      </c>
    </row>
    <row r="385" spans="1:20" x14ac:dyDescent="0.25">
      <c r="A385">
        <v>24</v>
      </c>
      <c r="B385">
        <v>3</v>
      </c>
      <c r="C385">
        <v>60</v>
      </c>
      <c r="D385">
        <v>4</v>
      </c>
      <c r="E385">
        <v>10</v>
      </c>
      <c r="F385">
        <v>50</v>
      </c>
      <c r="G385">
        <v>0.5</v>
      </c>
      <c r="H385">
        <v>1000</v>
      </c>
      <c r="I385">
        <v>134862.5</v>
      </c>
      <c r="J385">
        <v>16</v>
      </c>
      <c r="K385">
        <v>4340952.4400000004</v>
      </c>
      <c r="L385">
        <v>676472.21</v>
      </c>
      <c r="M385">
        <v>632468.22</v>
      </c>
      <c r="N385">
        <v>2384</v>
      </c>
      <c r="O385">
        <v>30284.43</v>
      </c>
      <c r="P385">
        <v>13842.17</v>
      </c>
      <c r="Q385">
        <v>0</v>
      </c>
      <c r="R385">
        <v>16442.259999999998</v>
      </c>
      <c r="S385">
        <v>5682561.2999999998</v>
      </c>
      <c r="T385">
        <v>5682561.2999999998</v>
      </c>
    </row>
    <row r="386" spans="1:20" x14ac:dyDescent="0.25">
      <c r="A386">
        <v>25</v>
      </c>
      <c r="B386">
        <v>3</v>
      </c>
      <c r="C386">
        <v>60</v>
      </c>
      <c r="D386">
        <v>4</v>
      </c>
      <c r="E386">
        <v>10</v>
      </c>
      <c r="F386">
        <v>1</v>
      </c>
      <c r="G386">
        <v>0.6</v>
      </c>
      <c r="H386">
        <v>1000</v>
      </c>
      <c r="I386">
        <v>77.61</v>
      </c>
      <c r="J386">
        <v>15</v>
      </c>
      <c r="K386">
        <v>80372.97</v>
      </c>
      <c r="L386">
        <v>12832.59</v>
      </c>
      <c r="M386">
        <v>11481.71</v>
      </c>
      <c r="N386">
        <v>1788</v>
      </c>
      <c r="O386">
        <v>26411.75</v>
      </c>
      <c r="P386">
        <v>9300.57</v>
      </c>
      <c r="Q386">
        <v>0</v>
      </c>
      <c r="R386">
        <v>17111.189999999999</v>
      </c>
      <c r="S386">
        <v>132887.01</v>
      </c>
      <c r="T386">
        <v>132887.01</v>
      </c>
    </row>
    <row r="387" spans="1:20" x14ac:dyDescent="0.25">
      <c r="A387">
        <v>26</v>
      </c>
      <c r="B387">
        <v>3</v>
      </c>
      <c r="C387">
        <v>60</v>
      </c>
      <c r="D387">
        <v>4</v>
      </c>
      <c r="E387">
        <v>10</v>
      </c>
      <c r="F387">
        <v>5</v>
      </c>
      <c r="G387">
        <v>0.6</v>
      </c>
      <c r="H387">
        <v>1000</v>
      </c>
      <c r="I387">
        <v>1940.28</v>
      </c>
      <c r="J387">
        <v>16</v>
      </c>
      <c r="K387">
        <v>397241.76</v>
      </c>
      <c r="L387">
        <v>62141.67</v>
      </c>
      <c r="M387">
        <v>57626.19</v>
      </c>
      <c r="N387">
        <v>2384</v>
      </c>
      <c r="O387">
        <v>28807.51</v>
      </c>
      <c r="P387">
        <v>12362.56</v>
      </c>
      <c r="Q387">
        <v>0</v>
      </c>
      <c r="R387">
        <v>16444.95</v>
      </c>
      <c r="S387">
        <v>548201.13</v>
      </c>
      <c r="T387">
        <v>548201.13</v>
      </c>
    </row>
    <row r="388" spans="1:20" x14ac:dyDescent="0.25">
      <c r="A388">
        <v>27</v>
      </c>
      <c r="B388">
        <v>3</v>
      </c>
      <c r="C388">
        <v>60</v>
      </c>
      <c r="D388">
        <v>4</v>
      </c>
      <c r="E388">
        <v>10</v>
      </c>
      <c r="F388">
        <v>10</v>
      </c>
      <c r="G388">
        <v>0.6</v>
      </c>
      <c r="H388">
        <v>1000</v>
      </c>
      <c r="I388">
        <v>7761.1</v>
      </c>
      <c r="J388">
        <v>16</v>
      </c>
      <c r="K388">
        <v>792995.45</v>
      </c>
      <c r="L388">
        <v>124075.12</v>
      </c>
      <c r="M388">
        <v>115056.9</v>
      </c>
      <c r="N388">
        <v>2384</v>
      </c>
      <c r="O388">
        <v>30284.43</v>
      </c>
      <c r="P388">
        <v>13842.17</v>
      </c>
      <c r="Q388">
        <v>0</v>
      </c>
      <c r="R388">
        <v>16442.259999999998</v>
      </c>
      <c r="S388">
        <v>1064795.8999999999</v>
      </c>
      <c r="T388">
        <v>1064795.8999999999</v>
      </c>
    </row>
    <row r="389" spans="1:20" x14ac:dyDescent="0.25">
      <c r="A389">
        <v>28</v>
      </c>
      <c r="B389">
        <v>3</v>
      </c>
      <c r="C389">
        <v>60</v>
      </c>
      <c r="D389">
        <v>4</v>
      </c>
      <c r="E389">
        <v>10</v>
      </c>
      <c r="F389">
        <v>50</v>
      </c>
      <c r="G389">
        <v>0.6</v>
      </c>
      <c r="H389">
        <v>1000</v>
      </c>
      <c r="I389">
        <v>194027.54</v>
      </c>
      <c r="J389">
        <v>16</v>
      </c>
      <c r="K389">
        <v>3964977.25</v>
      </c>
      <c r="L389">
        <v>620375.62</v>
      </c>
      <c r="M389">
        <v>575284.5</v>
      </c>
      <c r="N389">
        <v>2384</v>
      </c>
      <c r="O389">
        <v>30284.43</v>
      </c>
      <c r="P389">
        <v>13842.17</v>
      </c>
      <c r="Q389">
        <v>0</v>
      </c>
      <c r="R389">
        <v>16442.259999999998</v>
      </c>
      <c r="S389">
        <v>5193305.79</v>
      </c>
      <c r="T389">
        <v>5193305.79</v>
      </c>
    </row>
    <row r="390" spans="1:20" x14ac:dyDescent="0.25">
      <c r="A390">
        <v>29</v>
      </c>
      <c r="B390">
        <v>3</v>
      </c>
      <c r="C390">
        <v>60</v>
      </c>
      <c r="D390">
        <v>4</v>
      </c>
      <c r="E390">
        <v>10</v>
      </c>
      <c r="F390">
        <v>1</v>
      </c>
      <c r="G390">
        <v>0.7</v>
      </c>
      <c r="H390">
        <v>1000</v>
      </c>
      <c r="I390">
        <v>105.61</v>
      </c>
      <c r="J390">
        <v>15</v>
      </c>
      <c r="K390">
        <v>73039.740000000005</v>
      </c>
      <c r="L390">
        <v>11728.64</v>
      </c>
      <c r="M390">
        <v>10373.36</v>
      </c>
      <c r="N390">
        <v>1788</v>
      </c>
      <c r="O390">
        <v>26411.75</v>
      </c>
      <c r="P390">
        <v>9300.57</v>
      </c>
      <c r="Q390">
        <v>0</v>
      </c>
      <c r="R390">
        <v>17111.189999999999</v>
      </c>
      <c r="S390">
        <v>123341.49</v>
      </c>
      <c r="T390">
        <v>123341.49</v>
      </c>
    </row>
    <row r="391" spans="1:20" x14ac:dyDescent="0.25">
      <c r="A391">
        <v>30</v>
      </c>
      <c r="B391">
        <v>3</v>
      </c>
      <c r="C391">
        <v>60</v>
      </c>
      <c r="D391">
        <v>4</v>
      </c>
      <c r="E391">
        <v>10</v>
      </c>
      <c r="F391">
        <v>5</v>
      </c>
      <c r="G391">
        <v>0.7</v>
      </c>
      <c r="H391">
        <v>1000</v>
      </c>
      <c r="I391">
        <v>2640.17</v>
      </c>
      <c r="J391">
        <v>16</v>
      </c>
      <c r="K391">
        <v>359794.12</v>
      </c>
      <c r="L391">
        <v>56547.54</v>
      </c>
      <c r="M391">
        <v>51931.75</v>
      </c>
      <c r="N391">
        <v>2384</v>
      </c>
      <c r="O391">
        <v>28807.51</v>
      </c>
      <c r="P391">
        <v>12362.56</v>
      </c>
      <c r="Q391">
        <v>0</v>
      </c>
      <c r="R391">
        <v>16444.95</v>
      </c>
      <c r="S391">
        <v>499464.92</v>
      </c>
      <c r="T391">
        <v>499464.92</v>
      </c>
    </row>
    <row r="392" spans="1:20" x14ac:dyDescent="0.25">
      <c r="A392">
        <v>31</v>
      </c>
      <c r="B392">
        <v>3</v>
      </c>
      <c r="C392">
        <v>60</v>
      </c>
      <c r="D392">
        <v>4</v>
      </c>
      <c r="E392">
        <v>10</v>
      </c>
      <c r="F392">
        <v>10</v>
      </c>
      <c r="G392">
        <v>0.7</v>
      </c>
      <c r="H392">
        <v>1000</v>
      </c>
      <c r="I392">
        <v>10560.67</v>
      </c>
      <c r="J392">
        <v>16</v>
      </c>
      <c r="K392">
        <v>717786.84</v>
      </c>
      <c r="L392">
        <v>112849.5</v>
      </c>
      <c r="M392">
        <v>103606.19</v>
      </c>
      <c r="N392">
        <v>2384</v>
      </c>
      <c r="O392">
        <v>30237.32</v>
      </c>
      <c r="P392">
        <v>13795.06</v>
      </c>
      <c r="Q392">
        <v>0</v>
      </c>
      <c r="R392">
        <v>16442.259999999998</v>
      </c>
      <c r="S392">
        <v>966863.85</v>
      </c>
      <c r="T392">
        <v>966863.85</v>
      </c>
    </row>
    <row r="393" spans="1:20" x14ac:dyDescent="0.25">
      <c r="A393">
        <v>32</v>
      </c>
      <c r="B393">
        <v>3</v>
      </c>
      <c r="C393">
        <v>60</v>
      </c>
      <c r="D393">
        <v>4</v>
      </c>
      <c r="E393">
        <v>10</v>
      </c>
      <c r="F393">
        <v>50</v>
      </c>
      <c r="G393">
        <v>0.7</v>
      </c>
      <c r="H393">
        <v>1000</v>
      </c>
      <c r="I393">
        <v>264016.8</v>
      </c>
      <c r="J393">
        <v>16</v>
      </c>
      <c r="K393">
        <v>3588934.19</v>
      </c>
      <c r="L393">
        <v>564247.52</v>
      </c>
      <c r="M393">
        <v>518030.93</v>
      </c>
      <c r="N393">
        <v>2384</v>
      </c>
      <c r="O393">
        <v>30237.32</v>
      </c>
      <c r="P393">
        <v>13795.06</v>
      </c>
      <c r="Q393">
        <v>0</v>
      </c>
      <c r="R393">
        <v>16442.259999999998</v>
      </c>
      <c r="S393">
        <v>4703833.96</v>
      </c>
      <c r="T393">
        <v>4703833.96</v>
      </c>
    </row>
    <row r="394" spans="1:20" x14ac:dyDescent="0.25">
      <c r="A394">
        <v>33</v>
      </c>
      <c r="B394">
        <v>3</v>
      </c>
      <c r="C394">
        <v>60</v>
      </c>
      <c r="D394">
        <v>4</v>
      </c>
      <c r="E394">
        <v>10</v>
      </c>
      <c r="F394">
        <v>1</v>
      </c>
      <c r="G394">
        <v>0.8</v>
      </c>
      <c r="H394">
        <v>1000</v>
      </c>
      <c r="I394">
        <v>137.87</v>
      </c>
      <c r="J394">
        <v>15</v>
      </c>
      <c r="K394">
        <v>65562.789999999994</v>
      </c>
      <c r="L394">
        <v>10587.5</v>
      </c>
      <c r="M394">
        <v>9259.32</v>
      </c>
      <c r="N394">
        <v>1788</v>
      </c>
      <c r="O394">
        <v>26608.3</v>
      </c>
      <c r="P394">
        <v>9497.11</v>
      </c>
      <c r="Q394">
        <v>0</v>
      </c>
      <c r="R394">
        <v>17111.189999999999</v>
      </c>
      <c r="S394">
        <v>113805.91</v>
      </c>
      <c r="T394">
        <v>113805.91</v>
      </c>
    </row>
    <row r="395" spans="1:20" x14ac:dyDescent="0.25">
      <c r="A395">
        <v>34</v>
      </c>
      <c r="B395">
        <v>3</v>
      </c>
      <c r="C395">
        <v>60</v>
      </c>
      <c r="D395">
        <v>4</v>
      </c>
      <c r="E395">
        <v>10</v>
      </c>
      <c r="F395">
        <v>5</v>
      </c>
      <c r="G395">
        <v>0.8</v>
      </c>
      <c r="H395">
        <v>1000</v>
      </c>
      <c r="I395">
        <v>3446.66</v>
      </c>
      <c r="J395">
        <v>16</v>
      </c>
      <c r="K395">
        <v>321656.69</v>
      </c>
      <c r="L395">
        <v>50864.639999999999</v>
      </c>
      <c r="M395">
        <v>46135.65</v>
      </c>
      <c r="N395">
        <v>2384</v>
      </c>
      <c r="O395">
        <v>29672.78</v>
      </c>
      <c r="P395">
        <v>13230.52</v>
      </c>
      <c r="Q395">
        <v>0</v>
      </c>
      <c r="R395">
        <v>16442.259999999998</v>
      </c>
      <c r="S395">
        <v>450713.75</v>
      </c>
      <c r="T395">
        <v>450713.75</v>
      </c>
    </row>
    <row r="396" spans="1:20" x14ac:dyDescent="0.25">
      <c r="A396">
        <v>35</v>
      </c>
      <c r="B396">
        <v>3</v>
      </c>
      <c r="C396">
        <v>60</v>
      </c>
      <c r="D396">
        <v>4</v>
      </c>
      <c r="E396">
        <v>10</v>
      </c>
      <c r="F396">
        <v>10</v>
      </c>
      <c r="G396">
        <v>0.8</v>
      </c>
      <c r="H396">
        <v>1000</v>
      </c>
      <c r="I396">
        <v>13786.62</v>
      </c>
      <c r="J396">
        <v>16</v>
      </c>
      <c r="K396">
        <v>642626.52</v>
      </c>
      <c r="L396">
        <v>101630.44</v>
      </c>
      <c r="M396">
        <v>92174.85</v>
      </c>
      <c r="N396">
        <v>2384</v>
      </c>
      <c r="O396">
        <v>30237.32</v>
      </c>
      <c r="P396">
        <v>13795.06</v>
      </c>
      <c r="Q396">
        <v>0</v>
      </c>
      <c r="R396">
        <v>16442.259999999998</v>
      </c>
      <c r="S396">
        <v>869053.13</v>
      </c>
      <c r="T396">
        <v>869053.13</v>
      </c>
    </row>
    <row r="397" spans="1:20" x14ac:dyDescent="0.25">
      <c r="A397">
        <v>36</v>
      </c>
      <c r="B397">
        <v>3</v>
      </c>
      <c r="C397">
        <v>60</v>
      </c>
      <c r="D397">
        <v>4</v>
      </c>
      <c r="E397">
        <v>10</v>
      </c>
      <c r="F397">
        <v>50</v>
      </c>
      <c r="G397">
        <v>0.8</v>
      </c>
      <c r="H397">
        <v>1000</v>
      </c>
      <c r="I397">
        <v>344665.54</v>
      </c>
      <c r="J397">
        <v>16</v>
      </c>
      <c r="K397">
        <v>3213132.58</v>
      </c>
      <c r="L397">
        <v>508152.22</v>
      </c>
      <c r="M397">
        <v>460874.23999999999</v>
      </c>
      <c r="N397">
        <v>2384</v>
      </c>
      <c r="O397">
        <v>30237.32</v>
      </c>
      <c r="P397">
        <v>13795.06</v>
      </c>
      <c r="Q397">
        <v>0</v>
      </c>
      <c r="R397">
        <v>16442.259999999998</v>
      </c>
      <c r="S397">
        <v>4214780.3600000003</v>
      </c>
      <c r="T397">
        <v>4214780.3600000003</v>
      </c>
    </row>
    <row r="398" spans="1:20" x14ac:dyDescent="0.25">
      <c r="A398">
        <v>37</v>
      </c>
      <c r="B398">
        <v>3</v>
      </c>
      <c r="C398">
        <v>60</v>
      </c>
      <c r="D398">
        <v>4</v>
      </c>
      <c r="E398">
        <v>10</v>
      </c>
      <c r="F398">
        <v>1</v>
      </c>
      <c r="G398">
        <v>0.9</v>
      </c>
      <c r="H398">
        <v>1000</v>
      </c>
      <c r="I398">
        <v>174.48</v>
      </c>
      <c r="J398">
        <v>16</v>
      </c>
      <c r="K398">
        <v>57993.51</v>
      </c>
      <c r="L398">
        <v>9448.2900000000009</v>
      </c>
      <c r="M398">
        <v>8114.5</v>
      </c>
      <c r="N398">
        <v>2384</v>
      </c>
      <c r="O398">
        <v>26285.4</v>
      </c>
      <c r="P398">
        <v>9988.66</v>
      </c>
      <c r="Q398">
        <v>0</v>
      </c>
      <c r="R398">
        <v>16296.74</v>
      </c>
      <c r="S398">
        <v>104225.71</v>
      </c>
      <c r="T398">
        <v>104225.71</v>
      </c>
    </row>
    <row r="399" spans="1:20" x14ac:dyDescent="0.25">
      <c r="A399">
        <v>38</v>
      </c>
      <c r="B399">
        <v>3</v>
      </c>
      <c r="C399">
        <v>60</v>
      </c>
      <c r="D399">
        <v>4</v>
      </c>
      <c r="E399">
        <v>10</v>
      </c>
      <c r="F399">
        <v>5</v>
      </c>
      <c r="G399">
        <v>0.9</v>
      </c>
      <c r="H399">
        <v>1000</v>
      </c>
      <c r="I399">
        <v>4361.96</v>
      </c>
      <c r="J399">
        <v>16</v>
      </c>
      <c r="K399">
        <v>284086.28999999998</v>
      </c>
      <c r="L399">
        <v>45255.95</v>
      </c>
      <c r="M399">
        <v>40421.699999999997</v>
      </c>
      <c r="N399">
        <v>2384</v>
      </c>
      <c r="O399">
        <v>29672.78</v>
      </c>
      <c r="P399">
        <v>13230.52</v>
      </c>
      <c r="Q399">
        <v>0</v>
      </c>
      <c r="R399">
        <v>16442.259999999998</v>
      </c>
      <c r="S399">
        <v>401820.72</v>
      </c>
      <c r="T399">
        <v>401820.72</v>
      </c>
    </row>
    <row r="400" spans="1:20" x14ac:dyDescent="0.25">
      <c r="A400">
        <v>39</v>
      </c>
      <c r="B400">
        <v>3</v>
      </c>
      <c r="C400">
        <v>60</v>
      </c>
      <c r="D400">
        <v>4</v>
      </c>
      <c r="E400">
        <v>10</v>
      </c>
      <c r="F400">
        <v>10</v>
      </c>
      <c r="G400">
        <v>0.9</v>
      </c>
      <c r="H400">
        <v>1000</v>
      </c>
      <c r="I400">
        <v>17447.830000000002</v>
      </c>
      <c r="J400">
        <v>16</v>
      </c>
      <c r="K400">
        <v>567370.19999999995</v>
      </c>
      <c r="L400">
        <v>90396.45</v>
      </c>
      <c r="M400">
        <v>80729.23</v>
      </c>
      <c r="N400">
        <v>2384</v>
      </c>
      <c r="O400">
        <v>30237.32</v>
      </c>
      <c r="P400">
        <v>13795.06</v>
      </c>
      <c r="Q400">
        <v>0</v>
      </c>
      <c r="R400">
        <v>16442.259999999998</v>
      </c>
      <c r="S400">
        <v>771117.21</v>
      </c>
      <c r="T400">
        <v>771117.21</v>
      </c>
    </row>
    <row r="401" spans="1:20" x14ac:dyDescent="0.25">
      <c r="A401">
        <v>40</v>
      </c>
      <c r="B401">
        <v>3</v>
      </c>
      <c r="C401">
        <v>60</v>
      </c>
      <c r="D401">
        <v>4</v>
      </c>
      <c r="E401">
        <v>10</v>
      </c>
      <c r="F401">
        <v>50</v>
      </c>
      <c r="G401">
        <v>0.9</v>
      </c>
      <c r="H401">
        <v>1000</v>
      </c>
      <c r="I401">
        <v>436195.71</v>
      </c>
      <c r="J401">
        <v>16</v>
      </c>
      <c r="K401">
        <v>2836850.99</v>
      </c>
      <c r="L401">
        <v>451982.28</v>
      </c>
      <c r="M401">
        <v>403646.16</v>
      </c>
      <c r="N401">
        <v>2384</v>
      </c>
      <c r="O401">
        <v>30237.32</v>
      </c>
      <c r="P401">
        <v>13795.06</v>
      </c>
      <c r="Q401">
        <v>0</v>
      </c>
      <c r="R401">
        <v>16442.259999999998</v>
      </c>
      <c r="S401">
        <v>3725100.75</v>
      </c>
      <c r="T401">
        <v>3725100.75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B521-08DE-4162-9A17-CA0384A7545E}">
  <dimension ref="A1:T400"/>
  <sheetViews>
    <sheetView workbookViewId="0">
      <selection activeCell="J1" sqref="J1:T400"/>
    </sheetView>
  </sheetViews>
  <sheetFormatPr defaultRowHeight="13.8" x14ac:dyDescent="0.25"/>
  <cols>
    <col min="1" max="1" width="3.88671875" bestFit="1" customWidth="1"/>
    <col min="2" max="2" width="2.77734375" bestFit="1" customWidth="1"/>
    <col min="3" max="3" width="3.88671875" bestFit="1" customWidth="1"/>
    <col min="4" max="4" width="2.77734375" bestFit="1" customWidth="1"/>
    <col min="5" max="6" width="3.88671875" bestFit="1" customWidth="1"/>
    <col min="7" max="7" width="5" bestFit="1" customWidth="1"/>
    <col min="8" max="8" width="6.109375" bestFit="1" customWidth="1"/>
    <col min="9" max="9" width="11.6640625" bestFit="1" customWidth="1"/>
    <col min="10" max="10" width="3.88671875" bestFit="1" customWidth="1"/>
    <col min="11" max="11" width="12.88671875" bestFit="1" customWidth="1"/>
    <col min="12" max="13" width="11.6640625" bestFit="1" customWidth="1"/>
    <col min="14" max="14" width="6.109375" bestFit="1" customWidth="1"/>
    <col min="15" max="16" width="10.5546875" bestFit="1" customWidth="1"/>
    <col min="17" max="17" width="2.77734375" bestFit="1" customWidth="1"/>
    <col min="18" max="18" width="10.5546875" bestFit="1" customWidth="1"/>
    <col min="19" max="20" width="12.88671875" bestFit="1" customWidth="1"/>
  </cols>
  <sheetData>
    <row r="1" spans="1:20" x14ac:dyDescent="0.25">
      <c r="A1">
        <v>1</v>
      </c>
      <c r="B1">
        <v>3</v>
      </c>
      <c r="C1">
        <v>60</v>
      </c>
      <c r="D1">
        <v>4</v>
      </c>
      <c r="E1">
        <v>10</v>
      </c>
      <c r="F1">
        <v>1</v>
      </c>
      <c r="G1">
        <v>0</v>
      </c>
      <c r="H1">
        <v>100</v>
      </c>
      <c r="I1">
        <v>0.22</v>
      </c>
      <c r="J1">
        <v>18</v>
      </c>
      <c r="K1">
        <v>121053.33</v>
      </c>
      <c r="L1">
        <v>18980.7</v>
      </c>
      <c r="M1">
        <v>17382.18</v>
      </c>
      <c r="N1">
        <v>4205</v>
      </c>
      <c r="O1">
        <v>37031.199999999997</v>
      </c>
      <c r="P1">
        <v>17294.650000000001</v>
      </c>
      <c r="Q1">
        <v>0</v>
      </c>
      <c r="R1">
        <v>19736.55</v>
      </c>
      <c r="S1">
        <v>198652.42</v>
      </c>
      <c r="T1">
        <v>198652.42</v>
      </c>
    </row>
    <row r="2" spans="1:20" x14ac:dyDescent="0.25">
      <c r="A2">
        <v>2</v>
      </c>
      <c r="B2">
        <v>3</v>
      </c>
      <c r="C2">
        <v>60</v>
      </c>
      <c r="D2">
        <v>4</v>
      </c>
      <c r="E2">
        <v>10</v>
      </c>
      <c r="F2">
        <v>5</v>
      </c>
      <c r="G2">
        <v>0</v>
      </c>
      <c r="H2">
        <v>100</v>
      </c>
      <c r="I2">
        <v>5.6</v>
      </c>
      <c r="J2">
        <v>18</v>
      </c>
      <c r="K2">
        <v>605266.66</v>
      </c>
      <c r="L2">
        <v>94903.5</v>
      </c>
      <c r="M2">
        <v>86910.91</v>
      </c>
      <c r="N2">
        <v>4205</v>
      </c>
      <c r="O2">
        <v>37031.199999999997</v>
      </c>
      <c r="P2">
        <v>17294.650000000001</v>
      </c>
      <c r="Q2">
        <v>0</v>
      </c>
      <c r="R2">
        <v>19736.55</v>
      </c>
      <c r="S2">
        <v>828317.27</v>
      </c>
      <c r="T2">
        <v>828317.27</v>
      </c>
    </row>
    <row r="3" spans="1:20" x14ac:dyDescent="0.25">
      <c r="A3">
        <v>3</v>
      </c>
      <c r="B3">
        <v>3</v>
      </c>
      <c r="C3">
        <v>60</v>
      </c>
      <c r="D3">
        <v>4</v>
      </c>
      <c r="E3">
        <v>10</v>
      </c>
      <c r="F3">
        <v>10</v>
      </c>
      <c r="G3">
        <v>0</v>
      </c>
      <c r="H3">
        <v>100</v>
      </c>
      <c r="I3">
        <v>22.4</v>
      </c>
      <c r="J3">
        <v>18</v>
      </c>
      <c r="K3">
        <v>1210533.31</v>
      </c>
      <c r="L3">
        <v>189807</v>
      </c>
      <c r="M3">
        <v>173821.82</v>
      </c>
      <c r="N3">
        <v>4205</v>
      </c>
      <c r="O3">
        <v>37031.199999999997</v>
      </c>
      <c r="P3">
        <v>17294.650000000001</v>
      </c>
      <c r="Q3">
        <v>0</v>
      </c>
      <c r="R3">
        <v>19736.55</v>
      </c>
      <c r="S3">
        <v>1615398.33</v>
      </c>
      <c r="T3">
        <v>1615398.33</v>
      </c>
    </row>
    <row r="4" spans="1:20" x14ac:dyDescent="0.25">
      <c r="A4">
        <v>4</v>
      </c>
      <c r="B4">
        <v>3</v>
      </c>
      <c r="C4">
        <v>60</v>
      </c>
      <c r="D4">
        <v>4</v>
      </c>
      <c r="E4">
        <v>10</v>
      </c>
      <c r="F4">
        <v>50</v>
      </c>
      <c r="G4">
        <v>0</v>
      </c>
      <c r="H4">
        <v>100</v>
      </c>
      <c r="I4">
        <v>560.12</v>
      </c>
      <c r="J4">
        <v>18</v>
      </c>
      <c r="K4">
        <v>6052666.5499999998</v>
      </c>
      <c r="L4">
        <v>949035</v>
      </c>
      <c r="M4">
        <v>869109.09</v>
      </c>
      <c r="N4">
        <v>4205</v>
      </c>
      <c r="O4">
        <v>37031.199999999997</v>
      </c>
      <c r="P4">
        <v>17294.650000000001</v>
      </c>
      <c r="Q4">
        <v>0</v>
      </c>
      <c r="R4">
        <v>19736.55</v>
      </c>
      <c r="S4">
        <v>7912046.8399999999</v>
      </c>
      <c r="T4">
        <v>7912046.8399999999</v>
      </c>
    </row>
    <row r="5" spans="1:20" x14ac:dyDescent="0.25">
      <c r="A5">
        <v>5</v>
      </c>
      <c r="B5">
        <v>3</v>
      </c>
      <c r="C5">
        <v>60</v>
      </c>
      <c r="D5">
        <v>4</v>
      </c>
      <c r="E5">
        <v>10</v>
      </c>
      <c r="F5">
        <v>1</v>
      </c>
      <c r="G5">
        <v>0.1</v>
      </c>
      <c r="H5">
        <v>100</v>
      </c>
      <c r="I5">
        <v>2.39</v>
      </c>
      <c r="J5">
        <v>16</v>
      </c>
      <c r="K5">
        <v>114989.1</v>
      </c>
      <c r="L5">
        <v>17740.48</v>
      </c>
      <c r="M5">
        <v>16724.77</v>
      </c>
      <c r="N5">
        <v>2836</v>
      </c>
      <c r="O5">
        <v>37689.51</v>
      </c>
      <c r="P5">
        <v>16183.29</v>
      </c>
      <c r="Q5">
        <v>0</v>
      </c>
      <c r="R5">
        <v>21506.22</v>
      </c>
      <c r="S5">
        <v>189979.87</v>
      </c>
      <c r="T5">
        <v>189979.87</v>
      </c>
    </row>
    <row r="6" spans="1:20" x14ac:dyDescent="0.25">
      <c r="A6">
        <v>6</v>
      </c>
      <c r="B6">
        <v>3</v>
      </c>
      <c r="C6">
        <v>60</v>
      </c>
      <c r="D6">
        <v>4</v>
      </c>
      <c r="E6">
        <v>10</v>
      </c>
      <c r="F6">
        <v>5</v>
      </c>
      <c r="G6">
        <v>0.1</v>
      </c>
      <c r="H6">
        <v>100</v>
      </c>
      <c r="I6">
        <v>59.82</v>
      </c>
      <c r="J6">
        <v>16</v>
      </c>
      <c r="K6">
        <v>574945.5</v>
      </c>
      <c r="L6">
        <v>88702.41</v>
      </c>
      <c r="M6">
        <v>83623.86</v>
      </c>
      <c r="N6">
        <v>2836</v>
      </c>
      <c r="O6">
        <v>37689.51</v>
      </c>
      <c r="P6">
        <v>16183.29</v>
      </c>
      <c r="Q6">
        <v>0</v>
      </c>
      <c r="R6">
        <v>21506.22</v>
      </c>
      <c r="S6">
        <v>787797.28</v>
      </c>
      <c r="T6">
        <v>787797.28</v>
      </c>
    </row>
    <row r="7" spans="1:20" x14ac:dyDescent="0.25">
      <c r="A7">
        <v>7</v>
      </c>
      <c r="B7">
        <v>3</v>
      </c>
      <c r="C7">
        <v>60</v>
      </c>
      <c r="D7">
        <v>4</v>
      </c>
      <c r="E7">
        <v>10</v>
      </c>
      <c r="F7">
        <v>10</v>
      </c>
      <c r="G7">
        <v>0.1</v>
      </c>
      <c r="H7">
        <v>100</v>
      </c>
      <c r="I7">
        <v>239.29</v>
      </c>
      <c r="J7">
        <v>16</v>
      </c>
      <c r="K7">
        <v>1149890.99</v>
      </c>
      <c r="L7">
        <v>177404.81</v>
      </c>
      <c r="M7">
        <v>167247.72</v>
      </c>
      <c r="N7">
        <v>2836</v>
      </c>
      <c r="O7">
        <v>37689.51</v>
      </c>
      <c r="P7">
        <v>16183.29</v>
      </c>
      <c r="Q7">
        <v>0</v>
      </c>
      <c r="R7">
        <v>21506.22</v>
      </c>
      <c r="S7">
        <v>1535069.04</v>
      </c>
      <c r="T7">
        <v>1535069.04</v>
      </c>
    </row>
    <row r="8" spans="1:20" x14ac:dyDescent="0.25">
      <c r="A8">
        <v>8</v>
      </c>
      <c r="B8">
        <v>3</v>
      </c>
      <c r="C8">
        <v>60</v>
      </c>
      <c r="D8">
        <v>4</v>
      </c>
      <c r="E8">
        <v>10</v>
      </c>
      <c r="F8">
        <v>50</v>
      </c>
      <c r="G8">
        <v>0.1</v>
      </c>
      <c r="H8">
        <v>100</v>
      </c>
      <c r="I8">
        <v>5982.3</v>
      </c>
      <c r="J8">
        <v>16</v>
      </c>
      <c r="K8">
        <v>5749454.9500000002</v>
      </c>
      <c r="L8">
        <v>887024.08</v>
      </c>
      <c r="M8">
        <v>836238.61</v>
      </c>
      <c r="N8">
        <v>2836</v>
      </c>
      <c r="O8">
        <v>37689.51</v>
      </c>
      <c r="P8">
        <v>16183.29</v>
      </c>
      <c r="Q8">
        <v>0</v>
      </c>
      <c r="R8">
        <v>21506.22</v>
      </c>
      <c r="S8">
        <v>7513243.1500000004</v>
      </c>
      <c r="T8">
        <v>7513243.1500000004</v>
      </c>
    </row>
    <row r="9" spans="1:20" x14ac:dyDescent="0.25">
      <c r="A9">
        <v>9</v>
      </c>
      <c r="B9">
        <v>3</v>
      </c>
      <c r="C9">
        <v>60</v>
      </c>
      <c r="D9">
        <v>4</v>
      </c>
      <c r="E9">
        <v>10</v>
      </c>
      <c r="F9">
        <v>1</v>
      </c>
      <c r="G9">
        <v>0.2</v>
      </c>
      <c r="H9">
        <v>100</v>
      </c>
      <c r="I9">
        <v>8.8800000000000008</v>
      </c>
      <c r="J9">
        <v>15</v>
      </c>
      <c r="K9">
        <v>107680.27</v>
      </c>
      <c r="L9">
        <v>16623.22</v>
      </c>
      <c r="M9">
        <v>15643.38</v>
      </c>
      <c r="N9">
        <v>2127</v>
      </c>
      <c r="O9">
        <v>37097.440000000002</v>
      </c>
      <c r="P9">
        <v>14521.82</v>
      </c>
      <c r="Q9">
        <v>0</v>
      </c>
      <c r="R9">
        <v>22575.62</v>
      </c>
      <c r="S9">
        <v>179171.29</v>
      </c>
      <c r="T9">
        <v>179171.29</v>
      </c>
    </row>
    <row r="10" spans="1:20" x14ac:dyDescent="0.25">
      <c r="A10">
        <v>10</v>
      </c>
      <c r="B10">
        <v>3</v>
      </c>
      <c r="C10">
        <v>60</v>
      </c>
      <c r="D10">
        <v>4</v>
      </c>
      <c r="E10">
        <v>10</v>
      </c>
      <c r="F10">
        <v>5</v>
      </c>
      <c r="G10">
        <v>0.2</v>
      </c>
      <c r="H10">
        <v>100</v>
      </c>
      <c r="I10">
        <v>221.91</v>
      </c>
      <c r="J10">
        <v>15</v>
      </c>
      <c r="K10">
        <v>538401.32999999996</v>
      </c>
      <c r="L10">
        <v>83116.08</v>
      </c>
      <c r="M10">
        <v>78216.88</v>
      </c>
      <c r="N10">
        <v>2127</v>
      </c>
      <c r="O10">
        <v>37097.440000000002</v>
      </c>
      <c r="P10">
        <v>14521.82</v>
      </c>
      <c r="Q10">
        <v>0</v>
      </c>
      <c r="R10">
        <v>22575.62</v>
      </c>
      <c r="S10">
        <v>738958.73</v>
      </c>
      <c r="T10">
        <v>738958.73</v>
      </c>
    </row>
    <row r="11" spans="1:20" x14ac:dyDescent="0.25">
      <c r="A11">
        <v>11</v>
      </c>
      <c r="B11">
        <v>3</v>
      </c>
      <c r="C11">
        <v>60</v>
      </c>
      <c r="D11">
        <v>4</v>
      </c>
      <c r="E11">
        <v>10</v>
      </c>
      <c r="F11">
        <v>10</v>
      </c>
      <c r="G11">
        <v>0.2</v>
      </c>
      <c r="H11">
        <v>100</v>
      </c>
      <c r="I11">
        <v>887.64</v>
      </c>
      <c r="J11">
        <v>15</v>
      </c>
      <c r="K11">
        <v>1076802.67</v>
      </c>
      <c r="L11">
        <v>166232.17000000001</v>
      </c>
      <c r="M11">
        <v>156433.75</v>
      </c>
      <c r="N11">
        <v>2127</v>
      </c>
      <c r="O11">
        <v>37097.440000000002</v>
      </c>
      <c r="P11">
        <v>14521.82</v>
      </c>
      <c r="Q11">
        <v>0</v>
      </c>
      <c r="R11">
        <v>22575.62</v>
      </c>
      <c r="S11">
        <v>1438693.03</v>
      </c>
      <c r="T11">
        <v>1438693.03</v>
      </c>
    </row>
    <row r="12" spans="1:20" x14ac:dyDescent="0.25">
      <c r="A12">
        <v>12</v>
      </c>
      <c r="B12">
        <v>3</v>
      </c>
      <c r="C12">
        <v>60</v>
      </c>
      <c r="D12">
        <v>4</v>
      </c>
      <c r="E12">
        <v>10</v>
      </c>
      <c r="F12">
        <v>50</v>
      </c>
      <c r="G12">
        <v>0.2</v>
      </c>
      <c r="H12">
        <v>100</v>
      </c>
      <c r="I12">
        <v>22190.93</v>
      </c>
      <c r="J12">
        <v>15</v>
      </c>
      <c r="K12">
        <v>5384013.3499999996</v>
      </c>
      <c r="L12">
        <v>831160.85</v>
      </c>
      <c r="M12">
        <v>782168.76</v>
      </c>
      <c r="N12">
        <v>2127</v>
      </c>
      <c r="O12">
        <v>37097.440000000002</v>
      </c>
      <c r="P12">
        <v>14521.82</v>
      </c>
      <c r="Q12">
        <v>0</v>
      </c>
      <c r="R12">
        <v>22575.62</v>
      </c>
      <c r="S12">
        <v>7036567.3899999997</v>
      </c>
      <c r="T12">
        <v>7036567.3899999997</v>
      </c>
    </row>
    <row r="13" spans="1:20" x14ac:dyDescent="0.25">
      <c r="A13">
        <v>13</v>
      </c>
      <c r="B13">
        <v>3</v>
      </c>
      <c r="C13">
        <v>60</v>
      </c>
      <c r="D13">
        <v>4</v>
      </c>
      <c r="E13">
        <v>10</v>
      </c>
      <c r="F13">
        <v>1</v>
      </c>
      <c r="G13">
        <v>0.3</v>
      </c>
      <c r="H13">
        <v>100</v>
      </c>
      <c r="I13">
        <v>19.670000000000002</v>
      </c>
      <c r="J13">
        <v>15</v>
      </c>
      <c r="K13">
        <v>100235.15</v>
      </c>
      <c r="L13">
        <v>15485.33</v>
      </c>
      <c r="M13">
        <v>14570.16</v>
      </c>
      <c r="N13">
        <v>2127</v>
      </c>
      <c r="O13">
        <v>37097.440000000002</v>
      </c>
      <c r="P13">
        <v>14521.82</v>
      </c>
      <c r="Q13">
        <v>0</v>
      </c>
      <c r="R13">
        <v>22575.62</v>
      </c>
      <c r="S13">
        <v>169515.08</v>
      </c>
      <c r="T13">
        <v>169515.08</v>
      </c>
    </row>
    <row r="14" spans="1:20" x14ac:dyDescent="0.25">
      <c r="A14">
        <v>14</v>
      </c>
      <c r="B14">
        <v>3</v>
      </c>
      <c r="C14">
        <v>60</v>
      </c>
      <c r="D14">
        <v>4</v>
      </c>
      <c r="E14">
        <v>10</v>
      </c>
      <c r="F14">
        <v>5</v>
      </c>
      <c r="G14">
        <v>0.3</v>
      </c>
      <c r="H14">
        <v>100</v>
      </c>
      <c r="I14">
        <v>491.64</v>
      </c>
      <c r="J14">
        <v>15</v>
      </c>
      <c r="K14">
        <v>501175.77</v>
      </c>
      <c r="L14">
        <v>77426.63</v>
      </c>
      <c r="M14">
        <v>72850.8</v>
      </c>
      <c r="N14">
        <v>2127</v>
      </c>
      <c r="O14">
        <v>37097.440000000002</v>
      </c>
      <c r="P14">
        <v>14521.82</v>
      </c>
      <c r="Q14">
        <v>0</v>
      </c>
      <c r="R14">
        <v>22575.62</v>
      </c>
      <c r="S14">
        <v>690677.64</v>
      </c>
      <c r="T14">
        <v>690677.64</v>
      </c>
    </row>
    <row r="15" spans="1:20" x14ac:dyDescent="0.25">
      <c r="A15">
        <v>15</v>
      </c>
      <c r="B15">
        <v>3</v>
      </c>
      <c r="C15">
        <v>60</v>
      </c>
      <c r="D15">
        <v>4</v>
      </c>
      <c r="E15">
        <v>10</v>
      </c>
      <c r="F15">
        <v>10</v>
      </c>
      <c r="G15">
        <v>0.3</v>
      </c>
      <c r="H15">
        <v>100</v>
      </c>
      <c r="I15">
        <v>1966.55</v>
      </c>
      <c r="J15">
        <v>15</v>
      </c>
      <c r="K15">
        <v>1002351.55</v>
      </c>
      <c r="L15">
        <v>154853.26</v>
      </c>
      <c r="M15">
        <v>145701.60999999999</v>
      </c>
      <c r="N15">
        <v>2127</v>
      </c>
      <c r="O15">
        <v>37097.440000000002</v>
      </c>
      <c r="P15">
        <v>14521.82</v>
      </c>
      <c r="Q15">
        <v>0</v>
      </c>
      <c r="R15">
        <v>22575.62</v>
      </c>
      <c r="S15">
        <v>1342130.8500000001</v>
      </c>
      <c r="T15">
        <v>1342130.8500000001</v>
      </c>
    </row>
    <row r="16" spans="1:20" x14ac:dyDescent="0.25">
      <c r="A16">
        <v>16</v>
      </c>
      <c r="B16">
        <v>3</v>
      </c>
      <c r="C16">
        <v>60</v>
      </c>
      <c r="D16">
        <v>4</v>
      </c>
      <c r="E16">
        <v>10</v>
      </c>
      <c r="F16">
        <v>50</v>
      </c>
      <c r="G16">
        <v>0.3</v>
      </c>
      <c r="H16">
        <v>100</v>
      </c>
      <c r="I16">
        <v>49163.72</v>
      </c>
      <c r="J16">
        <v>15</v>
      </c>
      <c r="K16">
        <v>5011757.7300000004</v>
      </c>
      <c r="L16">
        <v>774266.32</v>
      </c>
      <c r="M16">
        <v>728508.03</v>
      </c>
      <c r="N16">
        <v>2127</v>
      </c>
      <c r="O16">
        <v>37097.440000000002</v>
      </c>
      <c r="P16">
        <v>14521.82</v>
      </c>
      <c r="Q16">
        <v>0</v>
      </c>
      <c r="R16">
        <v>22575.62</v>
      </c>
      <c r="S16">
        <v>6553756.5099999998</v>
      </c>
      <c r="T16">
        <v>6553756.5099999998</v>
      </c>
    </row>
    <row r="17" spans="1:20" x14ac:dyDescent="0.25">
      <c r="A17">
        <v>17</v>
      </c>
      <c r="B17">
        <v>3</v>
      </c>
      <c r="C17">
        <v>60</v>
      </c>
      <c r="D17">
        <v>4</v>
      </c>
      <c r="E17">
        <v>10</v>
      </c>
      <c r="F17">
        <v>1</v>
      </c>
      <c r="G17">
        <v>0.4</v>
      </c>
      <c r="H17">
        <v>100</v>
      </c>
      <c r="I17">
        <v>34.78</v>
      </c>
      <c r="J17">
        <v>15</v>
      </c>
      <c r="K17">
        <v>92790.57</v>
      </c>
      <c r="L17">
        <v>14347.37</v>
      </c>
      <c r="M17">
        <v>13497.26</v>
      </c>
      <c r="N17">
        <v>2127</v>
      </c>
      <c r="O17">
        <v>37097.440000000002</v>
      </c>
      <c r="P17">
        <v>14521.82</v>
      </c>
      <c r="Q17">
        <v>0</v>
      </c>
      <c r="R17">
        <v>22575.62</v>
      </c>
      <c r="S17">
        <v>159859.64000000001</v>
      </c>
      <c r="T17">
        <v>159859.64000000001</v>
      </c>
    </row>
    <row r="18" spans="1:20" x14ac:dyDescent="0.25">
      <c r="A18">
        <v>18</v>
      </c>
      <c r="B18">
        <v>3</v>
      </c>
      <c r="C18">
        <v>60</v>
      </c>
      <c r="D18">
        <v>4</v>
      </c>
      <c r="E18">
        <v>10</v>
      </c>
      <c r="F18">
        <v>5</v>
      </c>
      <c r="G18">
        <v>0.4</v>
      </c>
      <c r="H18">
        <v>100</v>
      </c>
      <c r="I18">
        <v>869.41</v>
      </c>
      <c r="J18">
        <v>15</v>
      </c>
      <c r="K18">
        <v>463952.86</v>
      </c>
      <c r="L18">
        <v>71736.87</v>
      </c>
      <c r="M18">
        <v>67486.28</v>
      </c>
      <c r="N18">
        <v>2127</v>
      </c>
      <c r="O18">
        <v>37097.440000000002</v>
      </c>
      <c r="P18">
        <v>14521.82</v>
      </c>
      <c r="Q18">
        <v>0</v>
      </c>
      <c r="R18">
        <v>22575.62</v>
      </c>
      <c r="S18">
        <v>642400.43000000005</v>
      </c>
      <c r="T18">
        <v>642400.43000000005</v>
      </c>
    </row>
    <row r="19" spans="1:20" x14ac:dyDescent="0.25">
      <c r="A19">
        <v>19</v>
      </c>
      <c r="B19">
        <v>3</v>
      </c>
      <c r="C19">
        <v>60</v>
      </c>
      <c r="D19">
        <v>4</v>
      </c>
      <c r="E19">
        <v>10</v>
      </c>
      <c r="F19">
        <v>10</v>
      </c>
      <c r="G19">
        <v>0.4</v>
      </c>
      <c r="H19">
        <v>100</v>
      </c>
      <c r="I19">
        <v>3477.65</v>
      </c>
      <c r="J19">
        <v>15</v>
      </c>
      <c r="K19">
        <v>927905.71</v>
      </c>
      <c r="L19">
        <v>143473.73000000001</v>
      </c>
      <c r="M19">
        <v>134972.54999999999</v>
      </c>
      <c r="N19">
        <v>2127</v>
      </c>
      <c r="O19">
        <v>37097.440000000002</v>
      </c>
      <c r="P19">
        <v>14521.82</v>
      </c>
      <c r="Q19">
        <v>0</v>
      </c>
      <c r="R19">
        <v>22575.62</v>
      </c>
      <c r="S19">
        <v>1245576.43</v>
      </c>
      <c r="T19">
        <v>1245576.43</v>
      </c>
    </row>
    <row r="20" spans="1:20" x14ac:dyDescent="0.25">
      <c r="A20">
        <v>20</v>
      </c>
      <c r="B20">
        <v>3</v>
      </c>
      <c r="C20">
        <v>60</v>
      </c>
      <c r="D20">
        <v>4</v>
      </c>
      <c r="E20">
        <v>10</v>
      </c>
      <c r="F20">
        <v>50</v>
      </c>
      <c r="G20">
        <v>0.4</v>
      </c>
      <c r="H20">
        <v>100</v>
      </c>
      <c r="I20">
        <v>86941.21</v>
      </c>
      <c r="J20">
        <v>15</v>
      </c>
      <c r="K20">
        <v>4639528.57</v>
      </c>
      <c r="L20">
        <v>717368.67</v>
      </c>
      <c r="M20">
        <v>674862.76</v>
      </c>
      <c r="N20">
        <v>2127</v>
      </c>
      <c r="O20">
        <v>37097.440000000002</v>
      </c>
      <c r="P20">
        <v>14521.82</v>
      </c>
      <c r="Q20">
        <v>0</v>
      </c>
      <c r="R20">
        <v>22575.62</v>
      </c>
      <c r="S20">
        <v>6070984.4299999997</v>
      </c>
      <c r="T20">
        <v>6070984.4299999997</v>
      </c>
    </row>
    <row r="21" spans="1:20" x14ac:dyDescent="0.25">
      <c r="A21">
        <v>21</v>
      </c>
      <c r="B21">
        <v>3</v>
      </c>
      <c r="C21">
        <v>60</v>
      </c>
      <c r="D21">
        <v>4</v>
      </c>
      <c r="E21">
        <v>10</v>
      </c>
      <c r="F21">
        <v>1</v>
      </c>
      <c r="G21">
        <v>0.5</v>
      </c>
      <c r="H21">
        <v>100</v>
      </c>
      <c r="I21">
        <v>54.19</v>
      </c>
      <c r="J21">
        <v>15</v>
      </c>
      <c r="K21">
        <v>85334.39</v>
      </c>
      <c r="L21">
        <v>13207.53</v>
      </c>
      <c r="M21">
        <v>12417.27</v>
      </c>
      <c r="N21">
        <v>2127</v>
      </c>
      <c r="O21">
        <v>37027.919999999998</v>
      </c>
      <c r="P21">
        <v>14452.3</v>
      </c>
      <c r="Q21">
        <v>0</v>
      </c>
      <c r="R21">
        <v>22575.62</v>
      </c>
      <c r="S21">
        <v>150114.10999999999</v>
      </c>
      <c r="T21">
        <v>150114.10999999999</v>
      </c>
    </row>
    <row r="22" spans="1:20" x14ac:dyDescent="0.25">
      <c r="A22">
        <v>22</v>
      </c>
      <c r="B22">
        <v>3</v>
      </c>
      <c r="C22">
        <v>60</v>
      </c>
      <c r="D22">
        <v>4</v>
      </c>
      <c r="E22">
        <v>10</v>
      </c>
      <c r="F22">
        <v>5</v>
      </c>
      <c r="G22">
        <v>0.5</v>
      </c>
      <c r="H22">
        <v>100</v>
      </c>
      <c r="I22">
        <v>1354.77</v>
      </c>
      <c r="J22">
        <v>15</v>
      </c>
      <c r="K22">
        <v>426671.96</v>
      </c>
      <c r="L22">
        <v>66037.67</v>
      </c>
      <c r="M22">
        <v>62086.33</v>
      </c>
      <c r="N22">
        <v>2127</v>
      </c>
      <c r="O22">
        <v>37027.919999999998</v>
      </c>
      <c r="P22">
        <v>14452.3</v>
      </c>
      <c r="Q22">
        <v>0</v>
      </c>
      <c r="R22">
        <v>22575.62</v>
      </c>
      <c r="S22">
        <v>593950.87</v>
      </c>
      <c r="T22">
        <v>593950.87</v>
      </c>
    </row>
    <row r="23" spans="1:20" x14ac:dyDescent="0.25">
      <c r="A23">
        <v>23</v>
      </c>
      <c r="B23">
        <v>3</v>
      </c>
      <c r="C23">
        <v>60</v>
      </c>
      <c r="D23">
        <v>4</v>
      </c>
      <c r="E23">
        <v>10</v>
      </c>
      <c r="F23">
        <v>10</v>
      </c>
      <c r="G23">
        <v>0.5</v>
      </c>
      <c r="H23">
        <v>100</v>
      </c>
      <c r="I23">
        <v>5419.09</v>
      </c>
      <c r="J23">
        <v>15</v>
      </c>
      <c r="K23">
        <v>853343.92</v>
      </c>
      <c r="L23">
        <v>132075.34</v>
      </c>
      <c r="M23">
        <v>124172.65</v>
      </c>
      <c r="N23">
        <v>2127</v>
      </c>
      <c r="O23">
        <v>37027.919999999998</v>
      </c>
      <c r="P23">
        <v>14452.3</v>
      </c>
      <c r="Q23">
        <v>0</v>
      </c>
      <c r="R23">
        <v>22575.62</v>
      </c>
      <c r="S23">
        <v>1148746.83</v>
      </c>
      <c r="T23">
        <v>1148746.83</v>
      </c>
    </row>
    <row r="24" spans="1:20" x14ac:dyDescent="0.25">
      <c r="A24">
        <v>24</v>
      </c>
      <c r="B24">
        <v>3</v>
      </c>
      <c r="C24">
        <v>60</v>
      </c>
      <c r="D24">
        <v>4</v>
      </c>
      <c r="E24">
        <v>10</v>
      </c>
      <c r="F24">
        <v>50</v>
      </c>
      <c r="G24">
        <v>0.5</v>
      </c>
      <c r="H24">
        <v>100</v>
      </c>
      <c r="I24">
        <v>135477.18</v>
      </c>
      <c r="J24">
        <v>15</v>
      </c>
      <c r="K24">
        <v>4266719.62</v>
      </c>
      <c r="L24">
        <v>660376.69999999995</v>
      </c>
      <c r="M24">
        <v>620863.26</v>
      </c>
      <c r="N24">
        <v>2127</v>
      </c>
      <c r="O24">
        <v>37027.919999999998</v>
      </c>
      <c r="P24">
        <v>14452.3</v>
      </c>
      <c r="Q24">
        <v>0</v>
      </c>
      <c r="R24">
        <v>22575.62</v>
      </c>
      <c r="S24">
        <v>5587114.4900000002</v>
      </c>
      <c r="T24">
        <v>5587114.4900000002</v>
      </c>
    </row>
    <row r="25" spans="1:20" x14ac:dyDescent="0.25">
      <c r="A25">
        <v>25</v>
      </c>
      <c r="B25">
        <v>3</v>
      </c>
      <c r="C25">
        <v>60</v>
      </c>
      <c r="D25">
        <v>4</v>
      </c>
      <c r="E25">
        <v>10</v>
      </c>
      <c r="F25">
        <v>1</v>
      </c>
      <c r="G25">
        <v>0.6</v>
      </c>
      <c r="H25">
        <v>100</v>
      </c>
      <c r="I25">
        <v>77.930000000000007</v>
      </c>
      <c r="J25">
        <v>15</v>
      </c>
      <c r="K25">
        <v>77866.509999999995</v>
      </c>
      <c r="L25">
        <v>12065.69</v>
      </c>
      <c r="M25">
        <v>11340.99</v>
      </c>
      <c r="N25">
        <v>2127</v>
      </c>
      <c r="O25">
        <v>37027.919999999998</v>
      </c>
      <c r="P25">
        <v>14452.3</v>
      </c>
      <c r="Q25">
        <v>0</v>
      </c>
      <c r="R25">
        <v>22575.62</v>
      </c>
      <c r="S25">
        <v>140428.10999999999</v>
      </c>
      <c r="T25">
        <v>140428.10999999999</v>
      </c>
    </row>
    <row r="26" spans="1:20" x14ac:dyDescent="0.25">
      <c r="A26">
        <v>26</v>
      </c>
      <c r="B26">
        <v>3</v>
      </c>
      <c r="C26">
        <v>60</v>
      </c>
      <c r="D26">
        <v>4</v>
      </c>
      <c r="E26">
        <v>10</v>
      </c>
      <c r="F26">
        <v>5</v>
      </c>
      <c r="G26">
        <v>0.6</v>
      </c>
      <c r="H26">
        <v>100</v>
      </c>
      <c r="I26">
        <v>1948.22</v>
      </c>
      <c r="J26">
        <v>15</v>
      </c>
      <c r="K26">
        <v>389332.57</v>
      </c>
      <c r="L26">
        <v>60328.47</v>
      </c>
      <c r="M26">
        <v>56704.959999999999</v>
      </c>
      <c r="N26">
        <v>2127</v>
      </c>
      <c r="O26">
        <v>37027.919999999998</v>
      </c>
      <c r="P26">
        <v>14452.3</v>
      </c>
      <c r="Q26">
        <v>0</v>
      </c>
      <c r="R26">
        <v>22575.62</v>
      </c>
      <c r="S26">
        <v>545520.91</v>
      </c>
      <c r="T26">
        <v>545520.91</v>
      </c>
    </row>
    <row r="27" spans="1:20" x14ac:dyDescent="0.25">
      <c r="A27">
        <v>27</v>
      </c>
      <c r="B27">
        <v>3</v>
      </c>
      <c r="C27">
        <v>60</v>
      </c>
      <c r="D27">
        <v>4</v>
      </c>
      <c r="E27">
        <v>10</v>
      </c>
      <c r="F27">
        <v>10</v>
      </c>
      <c r="G27">
        <v>0.6</v>
      </c>
      <c r="H27">
        <v>100</v>
      </c>
      <c r="I27">
        <v>7792.89</v>
      </c>
      <c r="J27">
        <v>15</v>
      </c>
      <c r="K27">
        <v>778665.13</v>
      </c>
      <c r="L27">
        <v>120656.93</v>
      </c>
      <c r="M27">
        <v>113409.92</v>
      </c>
      <c r="N27">
        <v>2127</v>
      </c>
      <c r="O27">
        <v>37027.919999999998</v>
      </c>
      <c r="P27">
        <v>14452.3</v>
      </c>
      <c r="Q27">
        <v>0</v>
      </c>
      <c r="R27">
        <v>22575.62</v>
      </c>
      <c r="S27">
        <v>1051886.8999999999</v>
      </c>
      <c r="T27">
        <v>1051886.8999999999</v>
      </c>
    </row>
    <row r="28" spans="1:20" x14ac:dyDescent="0.25">
      <c r="A28">
        <v>28</v>
      </c>
      <c r="B28">
        <v>3</v>
      </c>
      <c r="C28">
        <v>60</v>
      </c>
      <c r="D28">
        <v>4</v>
      </c>
      <c r="E28">
        <v>10</v>
      </c>
      <c r="F28">
        <v>50</v>
      </c>
      <c r="G28">
        <v>0.6</v>
      </c>
      <c r="H28">
        <v>100</v>
      </c>
      <c r="I28">
        <v>194822.29</v>
      </c>
      <c r="J28">
        <v>15</v>
      </c>
      <c r="K28">
        <v>3893325.65</v>
      </c>
      <c r="L28">
        <v>603284.66</v>
      </c>
      <c r="M28">
        <v>567049.6</v>
      </c>
      <c r="N28">
        <v>2127</v>
      </c>
      <c r="O28">
        <v>37027.919999999998</v>
      </c>
      <c r="P28">
        <v>14452.3</v>
      </c>
      <c r="Q28">
        <v>0</v>
      </c>
      <c r="R28">
        <v>22575.62</v>
      </c>
      <c r="S28">
        <v>5102814.83</v>
      </c>
      <c r="T28">
        <v>5102814.83</v>
      </c>
    </row>
    <row r="29" spans="1:20" x14ac:dyDescent="0.25">
      <c r="A29">
        <v>29</v>
      </c>
      <c r="B29">
        <v>3</v>
      </c>
      <c r="C29">
        <v>60</v>
      </c>
      <c r="D29">
        <v>4</v>
      </c>
      <c r="E29">
        <v>10</v>
      </c>
      <c r="F29">
        <v>1</v>
      </c>
      <c r="G29">
        <v>0.7</v>
      </c>
      <c r="H29">
        <v>100</v>
      </c>
      <c r="I29">
        <v>106</v>
      </c>
      <c r="J29">
        <v>15</v>
      </c>
      <c r="K29">
        <v>70386.31</v>
      </c>
      <c r="L29">
        <v>10921.61</v>
      </c>
      <c r="M29">
        <v>10259.06</v>
      </c>
      <c r="N29">
        <v>2127</v>
      </c>
      <c r="O29">
        <v>37604.53</v>
      </c>
      <c r="P29">
        <v>15028.91</v>
      </c>
      <c r="Q29">
        <v>0</v>
      </c>
      <c r="R29">
        <v>22575.62</v>
      </c>
      <c r="S29">
        <v>131298.51</v>
      </c>
      <c r="T29">
        <v>131298.51</v>
      </c>
    </row>
    <row r="30" spans="1:20" x14ac:dyDescent="0.25">
      <c r="A30">
        <v>30</v>
      </c>
      <c r="B30">
        <v>3</v>
      </c>
      <c r="C30">
        <v>60</v>
      </c>
      <c r="D30">
        <v>4</v>
      </c>
      <c r="E30">
        <v>10</v>
      </c>
      <c r="F30">
        <v>5</v>
      </c>
      <c r="G30">
        <v>0.7</v>
      </c>
      <c r="H30">
        <v>100</v>
      </c>
      <c r="I30">
        <v>2650.07</v>
      </c>
      <c r="J30">
        <v>15</v>
      </c>
      <c r="K30">
        <v>351931.55</v>
      </c>
      <c r="L30">
        <v>54608.05</v>
      </c>
      <c r="M30">
        <v>51295.31</v>
      </c>
      <c r="N30">
        <v>2127</v>
      </c>
      <c r="O30">
        <v>37604.53</v>
      </c>
      <c r="P30">
        <v>15028.91</v>
      </c>
      <c r="Q30">
        <v>0</v>
      </c>
      <c r="R30">
        <v>22575.62</v>
      </c>
      <c r="S30">
        <v>497566.45</v>
      </c>
      <c r="T30">
        <v>497566.45</v>
      </c>
    </row>
    <row r="31" spans="1:20" x14ac:dyDescent="0.25">
      <c r="A31">
        <v>31</v>
      </c>
      <c r="B31">
        <v>3</v>
      </c>
      <c r="C31">
        <v>60</v>
      </c>
      <c r="D31">
        <v>4</v>
      </c>
      <c r="E31">
        <v>10</v>
      </c>
      <c r="F31">
        <v>10</v>
      </c>
      <c r="G31">
        <v>0.7</v>
      </c>
      <c r="H31">
        <v>100</v>
      </c>
      <c r="I31">
        <v>10600.28</v>
      </c>
      <c r="J31">
        <v>15</v>
      </c>
      <c r="K31">
        <v>703863.11</v>
      </c>
      <c r="L31">
        <v>109216.1</v>
      </c>
      <c r="M31">
        <v>102590.62</v>
      </c>
      <c r="N31">
        <v>2127</v>
      </c>
      <c r="O31">
        <v>37604.53</v>
      </c>
      <c r="P31">
        <v>15028.91</v>
      </c>
      <c r="Q31">
        <v>0</v>
      </c>
      <c r="R31">
        <v>22575.62</v>
      </c>
      <c r="S31">
        <v>955401.36</v>
      </c>
      <c r="T31">
        <v>955401.36</v>
      </c>
    </row>
    <row r="32" spans="1:20" x14ac:dyDescent="0.25">
      <c r="A32">
        <v>32</v>
      </c>
      <c r="B32">
        <v>3</v>
      </c>
      <c r="C32">
        <v>60</v>
      </c>
      <c r="D32">
        <v>4</v>
      </c>
      <c r="E32">
        <v>10</v>
      </c>
      <c r="F32">
        <v>50</v>
      </c>
      <c r="G32">
        <v>0.7</v>
      </c>
      <c r="H32">
        <v>100</v>
      </c>
      <c r="I32">
        <v>265007.03000000003</v>
      </c>
      <c r="J32">
        <v>15</v>
      </c>
      <c r="K32">
        <v>3519315.55</v>
      </c>
      <c r="L32">
        <v>546080.52</v>
      </c>
      <c r="M32">
        <v>512953.12</v>
      </c>
      <c r="N32">
        <v>2127</v>
      </c>
      <c r="O32">
        <v>37604.53</v>
      </c>
      <c r="P32">
        <v>15028.91</v>
      </c>
      <c r="Q32">
        <v>0</v>
      </c>
      <c r="R32">
        <v>22575.62</v>
      </c>
      <c r="S32">
        <v>4618080.72</v>
      </c>
      <c r="T32">
        <v>4618080.72</v>
      </c>
    </row>
    <row r="33" spans="1:20" x14ac:dyDescent="0.25">
      <c r="A33">
        <v>33</v>
      </c>
      <c r="B33">
        <v>3</v>
      </c>
      <c r="C33">
        <v>60</v>
      </c>
      <c r="D33">
        <v>4</v>
      </c>
      <c r="E33">
        <v>10</v>
      </c>
      <c r="F33">
        <v>1</v>
      </c>
      <c r="G33">
        <v>0.8</v>
      </c>
      <c r="H33">
        <v>100</v>
      </c>
      <c r="I33">
        <v>138.35</v>
      </c>
      <c r="J33">
        <v>15</v>
      </c>
      <c r="K33">
        <v>62891.360000000001</v>
      </c>
      <c r="L33">
        <v>9775.5499999999993</v>
      </c>
      <c r="M33">
        <v>9178.35</v>
      </c>
      <c r="N33">
        <v>2127</v>
      </c>
      <c r="O33">
        <v>37976.51</v>
      </c>
      <c r="P33">
        <v>15400.9</v>
      </c>
      <c r="Q33">
        <v>0</v>
      </c>
      <c r="R33">
        <v>22575.62</v>
      </c>
      <c r="S33">
        <v>121948.77</v>
      </c>
      <c r="T33">
        <v>121948.77</v>
      </c>
    </row>
    <row r="34" spans="1:20" x14ac:dyDescent="0.25">
      <c r="A34">
        <v>34</v>
      </c>
      <c r="B34">
        <v>3</v>
      </c>
      <c r="C34">
        <v>60</v>
      </c>
      <c r="D34">
        <v>4</v>
      </c>
      <c r="E34">
        <v>10</v>
      </c>
      <c r="F34">
        <v>5</v>
      </c>
      <c r="G34">
        <v>0.8</v>
      </c>
      <c r="H34">
        <v>100</v>
      </c>
      <c r="I34">
        <v>3458.68</v>
      </c>
      <c r="J34">
        <v>15</v>
      </c>
      <c r="K34">
        <v>314456.78000000003</v>
      </c>
      <c r="L34">
        <v>48877.74</v>
      </c>
      <c r="M34">
        <v>45891.73</v>
      </c>
      <c r="N34">
        <v>2127</v>
      </c>
      <c r="O34">
        <v>37976.51</v>
      </c>
      <c r="P34">
        <v>15400.9</v>
      </c>
      <c r="Q34">
        <v>0</v>
      </c>
      <c r="R34">
        <v>22575.62</v>
      </c>
      <c r="S34">
        <v>449329.77</v>
      </c>
      <c r="T34">
        <v>449329.77</v>
      </c>
    </row>
    <row r="35" spans="1:20" x14ac:dyDescent="0.25">
      <c r="A35">
        <v>35</v>
      </c>
      <c r="B35">
        <v>3</v>
      </c>
      <c r="C35">
        <v>60</v>
      </c>
      <c r="D35">
        <v>4</v>
      </c>
      <c r="E35">
        <v>10</v>
      </c>
      <c r="F35">
        <v>10</v>
      </c>
      <c r="G35">
        <v>0.8</v>
      </c>
      <c r="H35">
        <v>100</v>
      </c>
      <c r="I35">
        <v>13834.74</v>
      </c>
      <c r="J35">
        <v>15</v>
      </c>
      <c r="K35">
        <v>628913.56999999995</v>
      </c>
      <c r="L35">
        <v>97755.49</v>
      </c>
      <c r="M35">
        <v>91783.45</v>
      </c>
      <c r="N35">
        <v>2127</v>
      </c>
      <c r="O35">
        <v>37976.51</v>
      </c>
      <c r="P35">
        <v>15400.9</v>
      </c>
      <c r="Q35">
        <v>0</v>
      </c>
      <c r="R35">
        <v>22575.62</v>
      </c>
      <c r="S35">
        <v>858556.02</v>
      </c>
      <c r="T35">
        <v>858556.02</v>
      </c>
    </row>
    <row r="36" spans="1:20" x14ac:dyDescent="0.25">
      <c r="A36">
        <v>36</v>
      </c>
      <c r="B36">
        <v>3</v>
      </c>
      <c r="C36">
        <v>60</v>
      </c>
      <c r="D36">
        <v>4</v>
      </c>
      <c r="E36">
        <v>10</v>
      </c>
      <c r="F36">
        <v>50</v>
      </c>
      <c r="G36">
        <v>0.8</v>
      </c>
      <c r="H36">
        <v>100</v>
      </c>
      <c r="I36">
        <v>345868.45</v>
      </c>
      <c r="J36">
        <v>15</v>
      </c>
      <c r="K36">
        <v>3144567.85</v>
      </c>
      <c r="L36">
        <v>488777.43</v>
      </c>
      <c r="M36">
        <v>458917.26</v>
      </c>
      <c r="N36">
        <v>2127</v>
      </c>
      <c r="O36">
        <v>37976.51</v>
      </c>
      <c r="P36">
        <v>15400.9</v>
      </c>
      <c r="Q36">
        <v>0</v>
      </c>
      <c r="R36">
        <v>22575.62</v>
      </c>
      <c r="S36">
        <v>4132366.05</v>
      </c>
      <c r="T36">
        <v>4132366.05</v>
      </c>
    </row>
    <row r="37" spans="1:20" x14ac:dyDescent="0.25">
      <c r="A37">
        <v>37</v>
      </c>
      <c r="B37">
        <v>3</v>
      </c>
      <c r="C37">
        <v>60</v>
      </c>
      <c r="D37">
        <v>4</v>
      </c>
      <c r="E37">
        <v>10</v>
      </c>
      <c r="F37">
        <v>1</v>
      </c>
      <c r="G37">
        <v>0.9</v>
      </c>
      <c r="H37">
        <v>100</v>
      </c>
      <c r="I37">
        <v>175.05</v>
      </c>
      <c r="J37">
        <v>15</v>
      </c>
      <c r="K37">
        <v>55384.1</v>
      </c>
      <c r="L37">
        <v>8627.4500000000007</v>
      </c>
      <c r="M37">
        <v>8096.37</v>
      </c>
      <c r="N37">
        <v>2127</v>
      </c>
      <c r="O37">
        <v>37976.51</v>
      </c>
      <c r="P37">
        <v>15400.9</v>
      </c>
      <c r="Q37">
        <v>0</v>
      </c>
      <c r="R37">
        <v>22575.62</v>
      </c>
      <c r="S37">
        <v>112211.44</v>
      </c>
      <c r="T37">
        <v>112211.44</v>
      </c>
    </row>
    <row r="38" spans="1:20" x14ac:dyDescent="0.25">
      <c r="A38">
        <v>38</v>
      </c>
      <c r="B38">
        <v>3</v>
      </c>
      <c r="C38">
        <v>60</v>
      </c>
      <c r="D38">
        <v>4</v>
      </c>
      <c r="E38">
        <v>10</v>
      </c>
      <c r="F38">
        <v>5</v>
      </c>
      <c r="G38">
        <v>0.9</v>
      </c>
      <c r="H38">
        <v>100</v>
      </c>
      <c r="I38">
        <v>4376.29</v>
      </c>
      <c r="J38">
        <v>15</v>
      </c>
      <c r="K38">
        <v>276920.52</v>
      </c>
      <c r="L38">
        <v>43137.25</v>
      </c>
      <c r="M38">
        <v>40481.839999999997</v>
      </c>
      <c r="N38">
        <v>2127</v>
      </c>
      <c r="O38">
        <v>37976.51</v>
      </c>
      <c r="P38">
        <v>15400.9</v>
      </c>
      <c r="Q38">
        <v>0</v>
      </c>
      <c r="R38">
        <v>22575.62</v>
      </c>
      <c r="S38">
        <v>400643.12</v>
      </c>
      <c r="T38">
        <v>400643.12</v>
      </c>
    </row>
    <row r="39" spans="1:20" x14ac:dyDescent="0.25">
      <c r="A39">
        <v>39</v>
      </c>
      <c r="B39">
        <v>3</v>
      </c>
      <c r="C39">
        <v>60</v>
      </c>
      <c r="D39">
        <v>4</v>
      </c>
      <c r="E39">
        <v>10</v>
      </c>
      <c r="F39">
        <v>10</v>
      </c>
      <c r="G39">
        <v>0.9</v>
      </c>
      <c r="H39">
        <v>100</v>
      </c>
      <c r="I39">
        <v>17505.169999999998</v>
      </c>
      <c r="J39">
        <v>15</v>
      </c>
      <c r="K39">
        <v>553841.04</v>
      </c>
      <c r="L39">
        <v>86274.5</v>
      </c>
      <c r="M39">
        <v>80963.679999999993</v>
      </c>
      <c r="N39">
        <v>2127</v>
      </c>
      <c r="O39">
        <v>37976.51</v>
      </c>
      <c r="P39">
        <v>15400.9</v>
      </c>
      <c r="Q39">
        <v>0</v>
      </c>
      <c r="R39">
        <v>22575.62</v>
      </c>
      <c r="S39">
        <v>761182.73</v>
      </c>
      <c r="T39">
        <v>761182.73</v>
      </c>
    </row>
    <row r="40" spans="1:20" x14ac:dyDescent="0.25">
      <c r="A40">
        <v>40</v>
      </c>
      <c r="B40">
        <v>3</v>
      </c>
      <c r="C40">
        <v>60</v>
      </c>
      <c r="D40">
        <v>4</v>
      </c>
      <c r="E40">
        <v>10</v>
      </c>
      <c r="F40">
        <v>50</v>
      </c>
      <c r="G40">
        <v>0.9</v>
      </c>
      <c r="H40">
        <v>100</v>
      </c>
      <c r="I40">
        <v>437629.13</v>
      </c>
      <c r="J40">
        <v>15</v>
      </c>
      <c r="K40">
        <v>2769205.2</v>
      </c>
      <c r="L40">
        <v>431372.48</v>
      </c>
      <c r="M40">
        <v>404818.42</v>
      </c>
      <c r="N40">
        <v>2127</v>
      </c>
      <c r="O40">
        <v>37976.51</v>
      </c>
      <c r="P40">
        <v>15400.9</v>
      </c>
      <c r="Q40">
        <v>0</v>
      </c>
      <c r="R40">
        <v>22575.62</v>
      </c>
      <c r="S40">
        <v>3645499.61</v>
      </c>
      <c r="T40">
        <v>3645499.61</v>
      </c>
    </row>
    <row r="41" spans="1:20" x14ac:dyDescent="0.25">
      <c r="A41">
        <v>1</v>
      </c>
      <c r="B41">
        <v>3</v>
      </c>
      <c r="C41">
        <v>60</v>
      </c>
      <c r="D41">
        <v>4</v>
      </c>
      <c r="E41">
        <v>10</v>
      </c>
      <c r="F41">
        <v>1</v>
      </c>
      <c r="G41">
        <v>0</v>
      </c>
      <c r="H41">
        <v>200</v>
      </c>
      <c r="I41">
        <v>0.22</v>
      </c>
      <c r="J41">
        <v>23</v>
      </c>
      <c r="K41">
        <v>120269.24</v>
      </c>
      <c r="L41">
        <v>18640.7</v>
      </c>
      <c r="M41">
        <v>17931.939999999999</v>
      </c>
      <c r="N41">
        <v>4059</v>
      </c>
      <c r="O41">
        <v>27702.55</v>
      </c>
      <c r="P41">
        <v>11669.04</v>
      </c>
      <c r="Q41">
        <v>0</v>
      </c>
      <c r="R41">
        <v>16033.51</v>
      </c>
      <c r="S41">
        <v>188603.43</v>
      </c>
      <c r="T41">
        <v>188603.43</v>
      </c>
    </row>
    <row r="42" spans="1:20" x14ac:dyDescent="0.25">
      <c r="A42">
        <v>2</v>
      </c>
      <c r="B42">
        <v>3</v>
      </c>
      <c r="C42">
        <v>60</v>
      </c>
      <c r="D42">
        <v>4</v>
      </c>
      <c r="E42">
        <v>10</v>
      </c>
      <c r="F42">
        <v>5</v>
      </c>
      <c r="G42">
        <v>0</v>
      </c>
      <c r="H42">
        <v>200</v>
      </c>
      <c r="I42">
        <v>5.4</v>
      </c>
      <c r="J42">
        <v>23</v>
      </c>
      <c r="K42">
        <v>601346.18000000005</v>
      </c>
      <c r="L42">
        <v>93203.5</v>
      </c>
      <c r="M42">
        <v>89659.69</v>
      </c>
      <c r="N42">
        <v>4059</v>
      </c>
      <c r="O42">
        <v>27702.55</v>
      </c>
      <c r="P42">
        <v>11669.04</v>
      </c>
      <c r="Q42">
        <v>0</v>
      </c>
      <c r="R42">
        <v>16033.51</v>
      </c>
      <c r="S42">
        <v>815970.92</v>
      </c>
      <c r="T42">
        <v>815970.92</v>
      </c>
    </row>
    <row r="43" spans="1:20" x14ac:dyDescent="0.25">
      <c r="A43">
        <v>3</v>
      </c>
      <c r="B43">
        <v>3</v>
      </c>
      <c r="C43">
        <v>60</v>
      </c>
      <c r="D43">
        <v>4</v>
      </c>
      <c r="E43">
        <v>10</v>
      </c>
      <c r="F43">
        <v>10</v>
      </c>
      <c r="G43">
        <v>0</v>
      </c>
      <c r="H43">
        <v>200</v>
      </c>
      <c r="I43">
        <v>21.61</v>
      </c>
      <c r="J43">
        <v>23</v>
      </c>
      <c r="K43">
        <v>1202692.3600000001</v>
      </c>
      <c r="L43">
        <v>186407</v>
      </c>
      <c r="M43">
        <v>179319.37</v>
      </c>
      <c r="N43">
        <v>4059</v>
      </c>
      <c r="O43">
        <v>27702.55</v>
      </c>
      <c r="P43">
        <v>11669.04</v>
      </c>
      <c r="Q43">
        <v>0</v>
      </c>
      <c r="R43">
        <v>16033.51</v>
      </c>
      <c r="S43">
        <v>1600180.29</v>
      </c>
      <c r="T43">
        <v>1600180.29</v>
      </c>
    </row>
    <row r="44" spans="1:20" x14ac:dyDescent="0.25">
      <c r="A44">
        <v>4</v>
      </c>
      <c r="B44">
        <v>3</v>
      </c>
      <c r="C44">
        <v>60</v>
      </c>
      <c r="D44">
        <v>4</v>
      </c>
      <c r="E44">
        <v>10</v>
      </c>
      <c r="F44">
        <v>50</v>
      </c>
      <c r="G44">
        <v>0</v>
      </c>
      <c r="H44">
        <v>200</v>
      </c>
      <c r="I44">
        <v>540.29</v>
      </c>
      <c r="J44">
        <v>23</v>
      </c>
      <c r="K44">
        <v>6013461.7999999998</v>
      </c>
      <c r="L44">
        <v>932035</v>
      </c>
      <c r="M44">
        <v>896596.86</v>
      </c>
      <c r="N44">
        <v>4059</v>
      </c>
      <c r="O44">
        <v>27702.55</v>
      </c>
      <c r="P44">
        <v>11669.04</v>
      </c>
      <c r="Q44">
        <v>0</v>
      </c>
      <c r="R44">
        <v>16033.51</v>
      </c>
      <c r="S44">
        <v>7873855.2199999997</v>
      </c>
      <c r="T44">
        <v>7873855.2199999997</v>
      </c>
    </row>
    <row r="45" spans="1:20" x14ac:dyDescent="0.25">
      <c r="A45">
        <v>5</v>
      </c>
      <c r="B45">
        <v>3</v>
      </c>
      <c r="C45">
        <v>60</v>
      </c>
      <c r="D45">
        <v>4</v>
      </c>
      <c r="E45">
        <v>10</v>
      </c>
      <c r="F45">
        <v>1</v>
      </c>
      <c r="G45">
        <v>0.1</v>
      </c>
      <c r="H45">
        <v>200</v>
      </c>
      <c r="I45">
        <v>2.37</v>
      </c>
      <c r="J45">
        <v>24</v>
      </c>
      <c r="K45">
        <v>114178.48</v>
      </c>
      <c r="L45">
        <v>17693.87</v>
      </c>
      <c r="M45">
        <v>16963.07</v>
      </c>
      <c r="N45">
        <v>4672</v>
      </c>
      <c r="O45">
        <v>29468.71</v>
      </c>
      <c r="P45">
        <v>14052.46</v>
      </c>
      <c r="Q45">
        <v>0</v>
      </c>
      <c r="R45">
        <v>15416.25</v>
      </c>
      <c r="S45">
        <v>182976.13</v>
      </c>
      <c r="T45">
        <v>182976.13</v>
      </c>
    </row>
    <row r="46" spans="1:20" x14ac:dyDescent="0.25">
      <c r="A46">
        <v>6</v>
      </c>
      <c r="B46">
        <v>3</v>
      </c>
      <c r="C46">
        <v>60</v>
      </c>
      <c r="D46">
        <v>4</v>
      </c>
      <c r="E46">
        <v>10</v>
      </c>
      <c r="F46">
        <v>5</v>
      </c>
      <c r="G46">
        <v>0.1</v>
      </c>
      <c r="H46">
        <v>200</v>
      </c>
      <c r="I46">
        <v>59.37</v>
      </c>
      <c r="J46">
        <v>24</v>
      </c>
      <c r="K46">
        <v>570892.4</v>
      </c>
      <c r="L46">
        <v>88469.36</v>
      </c>
      <c r="M46">
        <v>84815.35</v>
      </c>
      <c r="N46">
        <v>4672</v>
      </c>
      <c r="O46">
        <v>29468.71</v>
      </c>
      <c r="P46">
        <v>14052.46</v>
      </c>
      <c r="Q46">
        <v>0</v>
      </c>
      <c r="R46">
        <v>15416.25</v>
      </c>
      <c r="S46">
        <v>778317.82</v>
      </c>
      <c r="T46">
        <v>778317.82</v>
      </c>
    </row>
    <row r="47" spans="1:20" x14ac:dyDescent="0.25">
      <c r="A47">
        <v>7</v>
      </c>
      <c r="B47">
        <v>3</v>
      </c>
      <c r="C47">
        <v>60</v>
      </c>
      <c r="D47">
        <v>4</v>
      </c>
      <c r="E47">
        <v>10</v>
      </c>
      <c r="F47">
        <v>10</v>
      </c>
      <c r="G47">
        <v>0.1</v>
      </c>
      <c r="H47">
        <v>200</v>
      </c>
      <c r="I47">
        <v>237.47</v>
      </c>
      <c r="J47">
        <v>24</v>
      </c>
      <c r="K47">
        <v>1141784.79</v>
      </c>
      <c r="L47">
        <v>176938.72</v>
      </c>
      <c r="M47">
        <v>169630.71</v>
      </c>
      <c r="N47">
        <v>4672</v>
      </c>
      <c r="O47">
        <v>29468.71</v>
      </c>
      <c r="P47">
        <v>14052.46</v>
      </c>
      <c r="Q47">
        <v>0</v>
      </c>
      <c r="R47">
        <v>15416.25</v>
      </c>
      <c r="S47">
        <v>1522494.93</v>
      </c>
      <c r="T47">
        <v>1522494.93</v>
      </c>
    </row>
    <row r="48" spans="1:20" x14ac:dyDescent="0.25">
      <c r="A48">
        <v>8</v>
      </c>
      <c r="B48">
        <v>3</v>
      </c>
      <c r="C48">
        <v>60</v>
      </c>
      <c r="D48">
        <v>4</v>
      </c>
      <c r="E48">
        <v>10</v>
      </c>
      <c r="F48">
        <v>50</v>
      </c>
      <c r="G48">
        <v>0.1</v>
      </c>
      <c r="H48">
        <v>200</v>
      </c>
      <c r="I48">
        <v>5936.79</v>
      </c>
      <c r="J48">
        <v>24</v>
      </c>
      <c r="K48">
        <v>5708923.9500000002</v>
      </c>
      <c r="L48">
        <v>884693.59</v>
      </c>
      <c r="M48">
        <v>848153.53</v>
      </c>
      <c r="N48">
        <v>4672</v>
      </c>
      <c r="O48">
        <v>29468.71</v>
      </c>
      <c r="P48">
        <v>14052.46</v>
      </c>
      <c r="Q48">
        <v>0</v>
      </c>
      <c r="R48">
        <v>15416.25</v>
      </c>
      <c r="S48">
        <v>7475911.7800000003</v>
      </c>
      <c r="T48">
        <v>7475911.7800000003</v>
      </c>
    </row>
    <row r="49" spans="1:20" x14ac:dyDescent="0.25">
      <c r="A49">
        <v>9</v>
      </c>
      <c r="B49">
        <v>3</v>
      </c>
      <c r="C49">
        <v>60</v>
      </c>
      <c r="D49">
        <v>4</v>
      </c>
      <c r="E49">
        <v>10</v>
      </c>
      <c r="F49">
        <v>1</v>
      </c>
      <c r="G49">
        <v>0.2</v>
      </c>
      <c r="H49">
        <v>200</v>
      </c>
      <c r="I49">
        <v>8.84</v>
      </c>
      <c r="J49">
        <v>24</v>
      </c>
      <c r="K49">
        <v>106978.09</v>
      </c>
      <c r="L49">
        <v>16845.48</v>
      </c>
      <c r="M49">
        <v>15622.55</v>
      </c>
      <c r="N49">
        <v>4672</v>
      </c>
      <c r="O49">
        <v>29397.68</v>
      </c>
      <c r="P49">
        <v>13981.43</v>
      </c>
      <c r="Q49">
        <v>0</v>
      </c>
      <c r="R49">
        <v>15416.25</v>
      </c>
      <c r="S49">
        <v>173515.8</v>
      </c>
      <c r="T49">
        <v>173515.8</v>
      </c>
    </row>
    <row r="50" spans="1:20" x14ac:dyDescent="0.25">
      <c r="A50">
        <v>10</v>
      </c>
      <c r="B50">
        <v>3</v>
      </c>
      <c r="C50">
        <v>60</v>
      </c>
      <c r="D50">
        <v>4</v>
      </c>
      <c r="E50">
        <v>10</v>
      </c>
      <c r="F50">
        <v>5</v>
      </c>
      <c r="G50">
        <v>0.2</v>
      </c>
      <c r="H50">
        <v>200</v>
      </c>
      <c r="I50">
        <v>220.88</v>
      </c>
      <c r="J50">
        <v>24</v>
      </c>
      <c r="K50">
        <v>534890.47</v>
      </c>
      <c r="L50">
        <v>84227.41</v>
      </c>
      <c r="M50">
        <v>78112.740000000005</v>
      </c>
      <c r="N50">
        <v>4672</v>
      </c>
      <c r="O50">
        <v>29397.68</v>
      </c>
      <c r="P50">
        <v>13981.43</v>
      </c>
      <c r="Q50">
        <v>0</v>
      </c>
      <c r="R50">
        <v>15416.25</v>
      </c>
      <c r="S50">
        <v>731300.3</v>
      </c>
      <c r="T50">
        <v>731300.3</v>
      </c>
    </row>
    <row r="51" spans="1:20" x14ac:dyDescent="0.25">
      <c r="A51">
        <v>11</v>
      </c>
      <c r="B51">
        <v>3</v>
      </c>
      <c r="C51">
        <v>60</v>
      </c>
      <c r="D51">
        <v>4</v>
      </c>
      <c r="E51">
        <v>10</v>
      </c>
      <c r="F51">
        <v>10</v>
      </c>
      <c r="G51">
        <v>0.2</v>
      </c>
      <c r="H51">
        <v>200</v>
      </c>
      <c r="I51">
        <v>883.51</v>
      </c>
      <c r="J51">
        <v>24</v>
      </c>
      <c r="K51">
        <v>1069780.95</v>
      </c>
      <c r="L51">
        <v>168454.81</v>
      </c>
      <c r="M51">
        <v>156225.48000000001</v>
      </c>
      <c r="N51">
        <v>4672</v>
      </c>
      <c r="O51">
        <v>29397.68</v>
      </c>
      <c r="P51">
        <v>13981.43</v>
      </c>
      <c r="Q51">
        <v>0</v>
      </c>
      <c r="R51">
        <v>15416.25</v>
      </c>
      <c r="S51">
        <v>1428530.92</v>
      </c>
      <c r="T51">
        <v>1428530.92</v>
      </c>
    </row>
    <row r="52" spans="1:20" x14ac:dyDescent="0.25">
      <c r="A52">
        <v>12</v>
      </c>
      <c r="B52">
        <v>3</v>
      </c>
      <c r="C52">
        <v>60</v>
      </c>
      <c r="D52">
        <v>4</v>
      </c>
      <c r="E52">
        <v>10</v>
      </c>
      <c r="F52">
        <v>50</v>
      </c>
      <c r="G52">
        <v>0.2</v>
      </c>
      <c r="H52">
        <v>200</v>
      </c>
      <c r="I52">
        <v>22087.72</v>
      </c>
      <c r="J52">
        <v>24</v>
      </c>
      <c r="K52">
        <v>5348904.74</v>
      </c>
      <c r="L52">
        <v>842274.06</v>
      </c>
      <c r="M52">
        <v>781127.42</v>
      </c>
      <c r="N52">
        <v>4672</v>
      </c>
      <c r="O52">
        <v>29397.68</v>
      </c>
      <c r="P52">
        <v>13981.43</v>
      </c>
      <c r="Q52">
        <v>0</v>
      </c>
      <c r="R52">
        <v>15416.25</v>
      </c>
      <c r="S52">
        <v>7006375.9000000004</v>
      </c>
      <c r="T52">
        <v>7006375.9000000004</v>
      </c>
    </row>
    <row r="53" spans="1:20" x14ac:dyDescent="0.25">
      <c r="A53">
        <v>13</v>
      </c>
      <c r="B53">
        <v>3</v>
      </c>
      <c r="C53">
        <v>60</v>
      </c>
      <c r="D53">
        <v>4</v>
      </c>
      <c r="E53">
        <v>10</v>
      </c>
      <c r="F53">
        <v>1</v>
      </c>
      <c r="G53">
        <v>0.3</v>
      </c>
      <c r="H53">
        <v>200</v>
      </c>
      <c r="I53">
        <v>19.59</v>
      </c>
      <c r="J53">
        <v>24</v>
      </c>
      <c r="K53">
        <v>99724.52</v>
      </c>
      <c r="L53">
        <v>15698.19</v>
      </c>
      <c r="M53">
        <v>14559.9</v>
      </c>
      <c r="N53">
        <v>4672</v>
      </c>
      <c r="O53">
        <v>29832.26</v>
      </c>
      <c r="P53">
        <v>14588.89</v>
      </c>
      <c r="Q53">
        <v>0</v>
      </c>
      <c r="R53">
        <v>15243.37</v>
      </c>
      <c r="S53">
        <v>164486.87</v>
      </c>
      <c r="T53">
        <v>164486.87</v>
      </c>
    </row>
    <row r="54" spans="1:20" x14ac:dyDescent="0.25">
      <c r="A54">
        <v>14</v>
      </c>
      <c r="B54">
        <v>3</v>
      </c>
      <c r="C54">
        <v>60</v>
      </c>
      <c r="D54">
        <v>4</v>
      </c>
      <c r="E54">
        <v>10</v>
      </c>
      <c r="F54">
        <v>5</v>
      </c>
      <c r="G54">
        <v>0.3</v>
      </c>
      <c r="H54">
        <v>200</v>
      </c>
      <c r="I54">
        <v>489.7</v>
      </c>
      <c r="J54">
        <v>24</v>
      </c>
      <c r="K54">
        <v>498622.61</v>
      </c>
      <c r="L54">
        <v>78490.960000000006</v>
      </c>
      <c r="M54">
        <v>72799.520000000004</v>
      </c>
      <c r="N54">
        <v>4672</v>
      </c>
      <c r="O54">
        <v>29832.26</v>
      </c>
      <c r="P54">
        <v>14588.89</v>
      </c>
      <c r="Q54">
        <v>0</v>
      </c>
      <c r="R54">
        <v>15243.37</v>
      </c>
      <c r="S54">
        <v>684417.34</v>
      </c>
      <c r="T54">
        <v>684417.34</v>
      </c>
    </row>
    <row r="55" spans="1:20" x14ac:dyDescent="0.25">
      <c r="A55">
        <v>15</v>
      </c>
      <c r="B55">
        <v>3</v>
      </c>
      <c r="C55">
        <v>60</v>
      </c>
      <c r="D55">
        <v>4</v>
      </c>
      <c r="E55">
        <v>10</v>
      </c>
      <c r="F55">
        <v>10</v>
      </c>
      <c r="G55">
        <v>0.3</v>
      </c>
      <c r="H55">
        <v>200</v>
      </c>
      <c r="I55">
        <v>1958.78</v>
      </c>
      <c r="J55">
        <v>24</v>
      </c>
      <c r="K55">
        <v>997245.23</v>
      </c>
      <c r="L55">
        <v>156981.91</v>
      </c>
      <c r="M55">
        <v>145599.03</v>
      </c>
      <c r="N55">
        <v>4672</v>
      </c>
      <c r="O55">
        <v>29832.26</v>
      </c>
      <c r="P55">
        <v>14588.89</v>
      </c>
      <c r="Q55">
        <v>0</v>
      </c>
      <c r="R55">
        <v>15243.37</v>
      </c>
      <c r="S55">
        <v>1334330.43</v>
      </c>
      <c r="T55">
        <v>1334330.43</v>
      </c>
    </row>
    <row r="56" spans="1:20" x14ac:dyDescent="0.25">
      <c r="A56">
        <v>16</v>
      </c>
      <c r="B56">
        <v>3</v>
      </c>
      <c r="C56">
        <v>60</v>
      </c>
      <c r="D56">
        <v>4</v>
      </c>
      <c r="E56">
        <v>10</v>
      </c>
      <c r="F56">
        <v>50</v>
      </c>
      <c r="G56">
        <v>0.3</v>
      </c>
      <c r="H56">
        <v>200</v>
      </c>
      <c r="I56">
        <v>48969.62</v>
      </c>
      <c r="J56">
        <v>24</v>
      </c>
      <c r="K56">
        <v>4986226.1399999997</v>
      </c>
      <c r="L56">
        <v>784909.56</v>
      </c>
      <c r="M56">
        <v>727995.15</v>
      </c>
      <c r="N56">
        <v>4672</v>
      </c>
      <c r="O56">
        <v>29832.26</v>
      </c>
      <c r="P56">
        <v>14588.89</v>
      </c>
      <c r="Q56">
        <v>0</v>
      </c>
      <c r="R56">
        <v>15243.37</v>
      </c>
      <c r="S56">
        <v>6533635.1100000003</v>
      </c>
      <c r="T56">
        <v>6533635.1100000003</v>
      </c>
    </row>
    <row r="57" spans="1:20" x14ac:dyDescent="0.25">
      <c r="A57">
        <v>17</v>
      </c>
      <c r="B57">
        <v>3</v>
      </c>
      <c r="C57">
        <v>60</v>
      </c>
      <c r="D57">
        <v>4</v>
      </c>
      <c r="E57">
        <v>10</v>
      </c>
      <c r="F57">
        <v>1</v>
      </c>
      <c r="G57">
        <v>0.4</v>
      </c>
      <c r="H57">
        <v>200</v>
      </c>
      <c r="I57">
        <v>34.65</v>
      </c>
      <c r="J57">
        <v>24</v>
      </c>
      <c r="K57">
        <v>92408.54</v>
      </c>
      <c r="L57">
        <v>14541.41</v>
      </c>
      <c r="M57">
        <v>13499.54</v>
      </c>
      <c r="N57">
        <v>4672</v>
      </c>
      <c r="O57">
        <v>29832.26</v>
      </c>
      <c r="P57">
        <v>14588.89</v>
      </c>
      <c r="Q57">
        <v>0</v>
      </c>
      <c r="R57">
        <v>15243.37</v>
      </c>
      <c r="S57">
        <v>154953.75</v>
      </c>
      <c r="T57">
        <v>154953.75</v>
      </c>
    </row>
    <row r="58" spans="1:20" x14ac:dyDescent="0.25">
      <c r="A58">
        <v>18</v>
      </c>
      <c r="B58">
        <v>3</v>
      </c>
      <c r="C58">
        <v>60</v>
      </c>
      <c r="D58">
        <v>4</v>
      </c>
      <c r="E58">
        <v>10</v>
      </c>
      <c r="F58">
        <v>5</v>
      </c>
      <c r="G58">
        <v>0.4</v>
      </c>
      <c r="H58">
        <v>200</v>
      </c>
      <c r="I58">
        <v>866.23</v>
      </c>
      <c r="J58">
        <v>24</v>
      </c>
      <c r="K58">
        <v>462042.68</v>
      </c>
      <c r="L58">
        <v>72707.070000000007</v>
      </c>
      <c r="M58">
        <v>67497.710000000006</v>
      </c>
      <c r="N58">
        <v>4672</v>
      </c>
      <c r="O58">
        <v>29832.26</v>
      </c>
      <c r="P58">
        <v>14588.89</v>
      </c>
      <c r="Q58">
        <v>0</v>
      </c>
      <c r="R58">
        <v>15243.37</v>
      </c>
      <c r="S58">
        <v>636751.72</v>
      </c>
      <c r="T58">
        <v>636751.72</v>
      </c>
    </row>
    <row r="59" spans="1:20" x14ac:dyDescent="0.25">
      <c r="A59">
        <v>19</v>
      </c>
      <c r="B59">
        <v>3</v>
      </c>
      <c r="C59">
        <v>60</v>
      </c>
      <c r="D59">
        <v>4</v>
      </c>
      <c r="E59">
        <v>10</v>
      </c>
      <c r="F59">
        <v>10</v>
      </c>
      <c r="G59">
        <v>0.4</v>
      </c>
      <c r="H59">
        <v>200</v>
      </c>
      <c r="I59">
        <v>3464.91</v>
      </c>
      <c r="J59">
        <v>24</v>
      </c>
      <c r="K59">
        <v>924085.37</v>
      </c>
      <c r="L59">
        <v>145414.14000000001</v>
      </c>
      <c r="M59">
        <v>134995.42000000001</v>
      </c>
      <c r="N59">
        <v>4672</v>
      </c>
      <c r="O59">
        <v>29832.26</v>
      </c>
      <c r="P59">
        <v>14588.89</v>
      </c>
      <c r="Q59">
        <v>0</v>
      </c>
      <c r="R59">
        <v>15243.37</v>
      </c>
      <c r="S59">
        <v>1238999.19</v>
      </c>
      <c r="T59">
        <v>1238999.19</v>
      </c>
    </row>
    <row r="60" spans="1:20" x14ac:dyDescent="0.25">
      <c r="A60">
        <v>20</v>
      </c>
      <c r="B60">
        <v>3</v>
      </c>
      <c r="C60">
        <v>60</v>
      </c>
      <c r="D60">
        <v>4</v>
      </c>
      <c r="E60">
        <v>10</v>
      </c>
      <c r="F60">
        <v>50</v>
      </c>
      <c r="G60">
        <v>0.4</v>
      </c>
      <c r="H60">
        <v>200</v>
      </c>
      <c r="I60">
        <v>86622.67</v>
      </c>
      <c r="J60">
        <v>24</v>
      </c>
      <c r="K60">
        <v>4620426.8499999996</v>
      </c>
      <c r="L60">
        <v>727070.68</v>
      </c>
      <c r="M60">
        <v>674977.12</v>
      </c>
      <c r="N60">
        <v>4672</v>
      </c>
      <c r="O60">
        <v>29832.26</v>
      </c>
      <c r="P60">
        <v>14588.89</v>
      </c>
      <c r="Q60">
        <v>0</v>
      </c>
      <c r="R60">
        <v>15243.37</v>
      </c>
      <c r="S60">
        <v>6056978.9100000001</v>
      </c>
      <c r="T60">
        <v>6056978.9100000001</v>
      </c>
    </row>
    <row r="61" spans="1:20" x14ac:dyDescent="0.25">
      <c r="A61">
        <v>21</v>
      </c>
      <c r="B61">
        <v>3</v>
      </c>
      <c r="C61">
        <v>60</v>
      </c>
      <c r="D61">
        <v>4</v>
      </c>
      <c r="E61">
        <v>10</v>
      </c>
      <c r="F61">
        <v>1</v>
      </c>
      <c r="G61">
        <v>0.5</v>
      </c>
      <c r="H61">
        <v>200</v>
      </c>
      <c r="I61">
        <v>54</v>
      </c>
      <c r="J61">
        <v>24</v>
      </c>
      <c r="K61">
        <v>85091.5</v>
      </c>
      <c r="L61">
        <v>13384.35</v>
      </c>
      <c r="M61">
        <v>12437.39</v>
      </c>
      <c r="N61">
        <v>4672</v>
      </c>
      <c r="O61">
        <v>29408.74</v>
      </c>
      <c r="P61">
        <v>14165.37</v>
      </c>
      <c r="Q61">
        <v>0</v>
      </c>
      <c r="R61">
        <v>15243.37</v>
      </c>
      <c r="S61">
        <v>144993.98000000001</v>
      </c>
      <c r="T61">
        <v>144993.98000000001</v>
      </c>
    </row>
    <row r="62" spans="1:20" x14ac:dyDescent="0.25">
      <c r="A62">
        <v>22</v>
      </c>
      <c r="B62">
        <v>3</v>
      </c>
      <c r="C62">
        <v>60</v>
      </c>
      <c r="D62">
        <v>4</v>
      </c>
      <c r="E62">
        <v>10</v>
      </c>
      <c r="F62">
        <v>5</v>
      </c>
      <c r="G62">
        <v>0.5</v>
      </c>
      <c r="H62">
        <v>200</v>
      </c>
      <c r="I62">
        <v>1350.01</v>
      </c>
      <c r="J62">
        <v>24</v>
      </c>
      <c r="K62">
        <v>425457.51</v>
      </c>
      <c r="L62">
        <v>66921.740000000005</v>
      </c>
      <c r="M62">
        <v>62186.96</v>
      </c>
      <c r="N62">
        <v>4672</v>
      </c>
      <c r="O62">
        <v>29408.74</v>
      </c>
      <c r="P62">
        <v>14165.37</v>
      </c>
      <c r="Q62">
        <v>0</v>
      </c>
      <c r="R62">
        <v>15243.37</v>
      </c>
      <c r="S62">
        <v>588646.94999999995</v>
      </c>
      <c r="T62">
        <v>588646.94999999995</v>
      </c>
    </row>
    <row r="63" spans="1:20" x14ac:dyDescent="0.25">
      <c r="A63">
        <v>23</v>
      </c>
      <c r="B63">
        <v>3</v>
      </c>
      <c r="C63">
        <v>60</v>
      </c>
      <c r="D63">
        <v>4</v>
      </c>
      <c r="E63">
        <v>10</v>
      </c>
      <c r="F63">
        <v>10</v>
      </c>
      <c r="G63">
        <v>0.5</v>
      </c>
      <c r="H63">
        <v>200</v>
      </c>
      <c r="I63">
        <v>5400.03</v>
      </c>
      <c r="J63">
        <v>24</v>
      </c>
      <c r="K63">
        <v>850915.02</v>
      </c>
      <c r="L63">
        <v>133843.48000000001</v>
      </c>
      <c r="M63">
        <v>124373.92</v>
      </c>
      <c r="N63">
        <v>4672</v>
      </c>
      <c r="O63">
        <v>29408.74</v>
      </c>
      <c r="P63">
        <v>14165.37</v>
      </c>
      <c r="Q63">
        <v>0</v>
      </c>
      <c r="R63">
        <v>15243.37</v>
      </c>
      <c r="S63">
        <v>1143213.1599999999</v>
      </c>
      <c r="T63">
        <v>1143213.1599999999</v>
      </c>
    </row>
    <row r="64" spans="1:20" x14ac:dyDescent="0.25">
      <c r="A64">
        <v>24</v>
      </c>
      <c r="B64">
        <v>3</v>
      </c>
      <c r="C64">
        <v>60</v>
      </c>
      <c r="D64">
        <v>4</v>
      </c>
      <c r="E64">
        <v>10</v>
      </c>
      <c r="F64">
        <v>50</v>
      </c>
      <c r="G64">
        <v>0.5</v>
      </c>
      <c r="H64">
        <v>200</v>
      </c>
      <c r="I64">
        <v>135000.82</v>
      </c>
      <c r="J64">
        <v>24</v>
      </c>
      <c r="K64">
        <v>4254575.08</v>
      </c>
      <c r="L64">
        <v>669217.39</v>
      </c>
      <c r="M64">
        <v>621869.62</v>
      </c>
      <c r="N64">
        <v>4672</v>
      </c>
      <c r="O64">
        <v>29408.74</v>
      </c>
      <c r="P64">
        <v>14165.37</v>
      </c>
      <c r="Q64">
        <v>0</v>
      </c>
      <c r="R64">
        <v>15243.37</v>
      </c>
      <c r="S64">
        <v>5579742.8300000001</v>
      </c>
      <c r="T64">
        <v>5579742.8300000001</v>
      </c>
    </row>
    <row r="65" spans="1:20" x14ac:dyDescent="0.25">
      <c r="A65">
        <v>25</v>
      </c>
      <c r="B65">
        <v>3</v>
      </c>
      <c r="C65">
        <v>60</v>
      </c>
      <c r="D65">
        <v>4</v>
      </c>
      <c r="E65">
        <v>10</v>
      </c>
      <c r="F65">
        <v>1</v>
      </c>
      <c r="G65">
        <v>0.6</v>
      </c>
      <c r="H65">
        <v>200</v>
      </c>
      <c r="I65">
        <v>77.66</v>
      </c>
      <c r="J65">
        <v>24</v>
      </c>
      <c r="K65">
        <v>77771.19</v>
      </c>
      <c r="L65">
        <v>12226.72</v>
      </c>
      <c r="M65">
        <v>11376.61</v>
      </c>
      <c r="N65">
        <v>4672</v>
      </c>
      <c r="O65">
        <v>29408.74</v>
      </c>
      <c r="P65">
        <v>14165.37</v>
      </c>
      <c r="Q65">
        <v>0</v>
      </c>
      <c r="R65">
        <v>15243.37</v>
      </c>
      <c r="S65">
        <v>135455.26999999999</v>
      </c>
      <c r="T65">
        <v>135455.26999999999</v>
      </c>
    </row>
    <row r="66" spans="1:20" x14ac:dyDescent="0.25">
      <c r="A66">
        <v>26</v>
      </c>
      <c r="B66">
        <v>3</v>
      </c>
      <c r="C66">
        <v>60</v>
      </c>
      <c r="D66">
        <v>4</v>
      </c>
      <c r="E66">
        <v>10</v>
      </c>
      <c r="F66">
        <v>5</v>
      </c>
      <c r="G66">
        <v>0.6</v>
      </c>
      <c r="H66">
        <v>200</v>
      </c>
      <c r="I66">
        <v>1941.51</v>
      </c>
      <c r="J66">
        <v>24</v>
      </c>
      <c r="K66">
        <v>388855.96</v>
      </c>
      <c r="L66">
        <v>61133.59</v>
      </c>
      <c r="M66">
        <v>56883.07</v>
      </c>
      <c r="N66">
        <v>4672</v>
      </c>
      <c r="O66">
        <v>29408.74</v>
      </c>
      <c r="P66">
        <v>14165.37</v>
      </c>
      <c r="Q66">
        <v>0</v>
      </c>
      <c r="R66">
        <v>15243.37</v>
      </c>
      <c r="S66">
        <v>540953.37</v>
      </c>
      <c r="T66">
        <v>540953.37</v>
      </c>
    </row>
    <row r="67" spans="1:20" x14ac:dyDescent="0.25">
      <c r="A67">
        <v>27</v>
      </c>
      <c r="B67">
        <v>3</v>
      </c>
      <c r="C67">
        <v>60</v>
      </c>
      <c r="D67">
        <v>4</v>
      </c>
      <c r="E67">
        <v>10</v>
      </c>
      <c r="F67">
        <v>10</v>
      </c>
      <c r="G67">
        <v>0.6</v>
      </c>
      <c r="H67">
        <v>200</v>
      </c>
      <c r="I67">
        <v>7766.02</v>
      </c>
      <c r="J67">
        <v>24</v>
      </c>
      <c r="K67">
        <v>777711.93</v>
      </c>
      <c r="L67">
        <v>122267.18</v>
      </c>
      <c r="M67">
        <v>113766.14</v>
      </c>
      <c r="N67">
        <v>4672</v>
      </c>
      <c r="O67">
        <v>29408.74</v>
      </c>
      <c r="P67">
        <v>14165.37</v>
      </c>
      <c r="Q67">
        <v>0</v>
      </c>
      <c r="R67">
        <v>15243.37</v>
      </c>
      <c r="S67">
        <v>1047825.99</v>
      </c>
      <c r="T67">
        <v>1047825.99</v>
      </c>
    </row>
    <row r="68" spans="1:20" x14ac:dyDescent="0.25">
      <c r="A68">
        <v>28</v>
      </c>
      <c r="B68">
        <v>3</v>
      </c>
      <c r="C68">
        <v>60</v>
      </c>
      <c r="D68">
        <v>4</v>
      </c>
      <c r="E68">
        <v>10</v>
      </c>
      <c r="F68">
        <v>50</v>
      </c>
      <c r="G68">
        <v>0.6</v>
      </c>
      <c r="H68">
        <v>200</v>
      </c>
      <c r="I68">
        <v>194150.53</v>
      </c>
      <c r="J68">
        <v>24</v>
      </c>
      <c r="K68">
        <v>3888559.64</v>
      </c>
      <c r="L68">
        <v>611335.9</v>
      </c>
      <c r="M68">
        <v>568830.71</v>
      </c>
      <c r="N68">
        <v>4672</v>
      </c>
      <c r="O68">
        <v>29408.74</v>
      </c>
      <c r="P68">
        <v>14165.37</v>
      </c>
      <c r="Q68">
        <v>0</v>
      </c>
      <c r="R68">
        <v>15243.37</v>
      </c>
      <c r="S68">
        <v>5102807</v>
      </c>
      <c r="T68">
        <v>5102807</v>
      </c>
    </row>
    <row r="69" spans="1:20" x14ac:dyDescent="0.25">
      <c r="A69">
        <v>29</v>
      </c>
      <c r="B69">
        <v>3</v>
      </c>
      <c r="C69">
        <v>60</v>
      </c>
      <c r="D69">
        <v>4</v>
      </c>
      <c r="E69">
        <v>10</v>
      </c>
      <c r="F69">
        <v>1</v>
      </c>
      <c r="G69">
        <v>0.7</v>
      </c>
      <c r="H69">
        <v>200</v>
      </c>
      <c r="I69">
        <v>105.64</v>
      </c>
      <c r="J69">
        <v>24</v>
      </c>
      <c r="K69">
        <v>70447.490000000005</v>
      </c>
      <c r="L69">
        <v>11069.02</v>
      </c>
      <c r="M69">
        <v>10314.5</v>
      </c>
      <c r="N69">
        <v>4672</v>
      </c>
      <c r="O69">
        <v>29476.26</v>
      </c>
      <c r="P69">
        <v>14365.73</v>
      </c>
      <c r="Q69">
        <v>0</v>
      </c>
      <c r="R69">
        <v>15110.54</v>
      </c>
      <c r="S69">
        <v>125979.28</v>
      </c>
      <c r="T69">
        <v>125979.28</v>
      </c>
    </row>
    <row r="70" spans="1:20" x14ac:dyDescent="0.25">
      <c r="A70">
        <v>30</v>
      </c>
      <c r="B70">
        <v>3</v>
      </c>
      <c r="C70">
        <v>60</v>
      </c>
      <c r="D70">
        <v>4</v>
      </c>
      <c r="E70">
        <v>10</v>
      </c>
      <c r="F70">
        <v>5</v>
      </c>
      <c r="G70">
        <v>0.7</v>
      </c>
      <c r="H70">
        <v>200</v>
      </c>
      <c r="I70">
        <v>2641.11</v>
      </c>
      <c r="J70">
        <v>24</v>
      </c>
      <c r="K70">
        <v>352237.47</v>
      </c>
      <c r="L70">
        <v>55345.120000000003</v>
      </c>
      <c r="M70">
        <v>51572.5</v>
      </c>
      <c r="N70">
        <v>4672</v>
      </c>
      <c r="O70">
        <v>29476.26</v>
      </c>
      <c r="P70">
        <v>14365.73</v>
      </c>
      <c r="Q70">
        <v>0</v>
      </c>
      <c r="R70">
        <v>15110.54</v>
      </c>
      <c r="S70">
        <v>493303.35</v>
      </c>
      <c r="T70">
        <v>493303.35</v>
      </c>
    </row>
    <row r="71" spans="1:20" x14ac:dyDescent="0.25">
      <c r="A71">
        <v>31</v>
      </c>
      <c r="B71">
        <v>3</v>
      </c>
      <c r="C71">
        <v>60</v>
      </c>
      <c r="D71">
        <v>4</v>
      </c>
      <c r="E71">
        <v>10</v>
      </c>
      <c r="F71">
        <v>10</v>
      </c>
      <c r="G71">
        <v>0.7</v>
      </c>
      <c r="H71">
        <v>200</v>
      </c>
      <c r="I71">
        <v>10564.45</v>
      </c>
      <c r="J71">
        <v>24</v>
      </c>
      <c r="K71">
        <v>704474.94</v>
      </c>
      <c r="L71">
        <v>110690.25</v>
      </c>
      <c r="M71">
        <v>103144.99</v>
      </c>
      <c r="N71">
        <v>4672</v>
      </c>
      <c r="O71">
        <v>29476.26</v>
      </c>
      <c r="P71">
        <v>14365.73</v>
      </c>
      <c r="Q71">
        <v>0</v>
      </c>
      <c r="R71">
        <v>15110.54</v>
      </c>
      <c r="S71">
        <v>952458.44</v>
      </c>
      <c r="T71">
        <v>952458.44</v>
      </c>
    </row>
    <row r="72" spans="1:20" x14ac:dyDescent="0.25">
      <c r="A72">
        <v>32</v>
      </c>
      <c r="B72">
        <v>3</v>
      </c>
      <c r="C72">
        <v>60</v>
      </c>
      <c r="D72">
        <v>4</v>
      </c>
      <c r="E72">
        <v>10</v>
      </c>
      <c r="F72">
        <v>50</v>
      </c>
      <c r="G72">
        <v>0.7</v>
      </c>
      <c r="H72">
        <v>200</v>
      </c>
      <c r="I72">
        <v>264111.35999999999</v>
      </c>
      <c r="J72">
        <v>24</v>
      </c>
      <c r="K72">
        <v>3522374.71</v>
      </c>
      <c r="L72">
        <v>553451.23</v>
      </c>
      <c r="M72">
        <v>515724.95</v>
      </c>
      <c r="N72">
        <v>4672</v>
      </c>
      <c r="O72">
        <v>29476.26</v>
      </c>
      <c r="P72">
        <v>14365.73</v>
      </c>
      <c r="Q72">
        <v>0</v>
      </c>
      <c r="R72">
        <v>15110.54</v>
      </c>
      <c r="S72">
        <v>4625699.16</v>
      </c>
      <c r="T72">
        <v>4625699.16</v>
      </c>
    </row>
    <row r="73" spans="1:20" x14ac:dyDescent="0.25">
      <c r="A73">
        <v>33</v>
      </c>
      <c r="B73">
        <v>3</v>
      </c>
      <c r="C73">
        <v>60</v>
      </c>
      <c r="D73">
        <v>4</v>
      </c>
      <c r="E73">
        <v>10</v>
      </c>
      <c r="F73">
        <v>1</v>
      </c>
      <c r="G73">
        <v>0.8</v>
      </c>
      <c r="H73">
        <v>200</v>
      </c>
      <c r="I73">
        <v>137.88999999999999</v>
      </c>
      <c r="J73">
        <v>24</v>
      </c>
      <c r="K73">
        <v>63126.55</v>
      </c>
      <c r="L73">
        <v>9911.15</v>
      </c>
      <c r="M73">
        <v>9251.8799999999992</v>
      </c>
      <c r="N73">
        <v>4672</v>
      </c>
      <c r="O73">
        <v>29317.33</v>
      </c>
      <c r="P73">
        <v>14281.9</v>
      </c>
      <c r="Q73">
        <v>0</v>
      </c>
      <c r="R73">
        <v>15035.43</v>
      </c>
      <c r="S73">
        <v>116278.91</v>
      </c>
      <c r="T73">
        <v>116278.91</v>
      </c>
    </row>
    <row r="74" spans="1:20" x14ac:dyDescent="0.25">
      <c r="A74">
        <v>34</v>
      </c>
      <c r="B74">
        <v>3</v>
      </c>
      <c r="C74">
        <v>60</v>
      </c>
      <c r="D74">
        <v>4</v>
      </c>
      <c r="E74">
        <v>10</v>
      </c>
      <c r="F74">
        <v>5</v>
      </c>
      <c r="G74">
        <v>0.8</v>
      </c>
      <c r="H74">
        <v>200</v>
      </c>
      <c r="I74">
        <v>3447.14</v>
      </c>
      <c r="J74">
        <v>24</v>
      </c>
      <c r="K74">
        <v>315632.75</v>
      </c>
      <c r="L74">
        <v>49555.77</v>
      </c>
      <c r="M74">
        <v>46259.38</v>
      </c>
      <c r="N74">
        <v>4672</v>
      </c>
      <c r="O74">
        <v>29317.33</v>
      </c>
      <c r="P74">
        <v>14281.9</v>
      </c>
      <c r="Q74">
        <v>0</v>
      </c>
      <c r="R74">
        <v>15035.43</v>
      </c>
      <c r="S74">
        <v>445437.23</v>
      </c>
      <c r="T74">
        <v>445437.23</v>
      </c>
    </row>
    <row r="75" spans="1:20" x14ac:dyDescent="0.25">
      <c r="A75">
        <v>35</v>
      </c>
      <c r="B75">
        <v>3</v>
      </c>
      <c r="C75">
        <v>60</v>
      </c>
      <c r="D75">
        <v>4</v>
      </c>
      <c r="E75">
        <v>10</v>
      </c>
      <c r="F75">
        <v>10</v>
      </c>
      <c r="G75">
        <v>0.8</v>
      </c>
      <c r="H75">
        <v>200</v>
      </c>
      <c r="I75">
        <v>13788.55</v>
      </c>
      <c r="J75">
        <v>24</v>
      </c>
      <c r="K75">
        <v>631265.5</v>
      </c>
      <c r="L75">
        <v>99111.55</v>
      </c>
      <c r="M75">
        <v>92518.75</v>
      </c>
      <c r="N75">
        <v>4672</v>
      </c>
      <c r="O75">
        <v>29317.33</v>
      </c>
      <c r="P75">
        <v>14281.9</v>
      </c>
      <c r="Q75">
        <v>0</v>
      </c>
      <c r="R75">
        <v>15035.43</v>
      </c>
      <c r="S75">
        <v>856885.13</v>
      </c>
      <c r="T75">
        <v>856885.13</v>
      </c>
    </row>
    <row r="76" spans="1:20" x14ac:dyDescent="0.25">
      <c r="A76">
        <v>36</v>
      </c>
      <c r="B76">
        <v>3</v>
      </c>
      <c r="C76">
        <v>60</v>
      </c>
      <c r="D76">
        <v>4</v>
      </c>
      <c r="E76">
        <v>10</v>
      </c>
      <c r="F76">
        <v>50</v>
      </c>
      <c r="G76">
        <v>0.8</v>
      </c>
      <c r="H76">
        <v>200</v>
      </c>
      <c r="I76">
        <v>344713.71</v>
      </c>
      <c r="J76">
        <v>24</v>
      </c>
      <c r="K76">
        <v>3156327.5</v>
      </c>
      <c r="L76">
        <v>495557.75</v>
      </c>
      <c r="M76">
        <v>462593.77</v>
      </c>
      <c r="N76">
        <v>4672</v>
      </c>
      <c r="O76">
        <v>29317.33</v>
      </c>
      <c r="P76">
        <v>14281.9</v>
      </c>
      <c r="Q76">
        <v>0</v>
      </c>
      <c r="R76">
        <v>15035.43</v>
      </c>
      <c r="S76">
        <v>4148468.34</v>
      </c>
      <c r="T76">
        <v>4148468.34</v>
      </c>
    </row>
    <row r="77" spans="1:20" x14ac:dyDescent="0.25">
      <c r="A77">
        <v>37</v>
      </c>
      <c r="B77">
        <v>3</v>
      </c>
      <c r="C77">
        <v>60</v>
      </c>
      <c r="D77">
        <v>4</v>
      </c>
      <c r="E77">
        <v>10</v>
      </c>
      <c r="F77">
        <v>1</v>
      </c>
      <c r="G77">
        <v>0.9</v>
      </c>
      <c r="H77">
        <v>200</v>
      </c>
      <c r="I77">
        <v>174.47</v>
      </c>
      <c r="J77">
        <v>24</v>
      </c>
      <c r="K77">
        <v>55792.22</v>
      </c>
      <c r="L77">
        <v>8750.89</v>
      </c>
      <c r="M77">
        <v>8189.61</v>
      </c>
      <c r="N77">
        <v>4672</v>
      </c>
      <c r="O77">
        <v>29317.33</v>
      </c>
      <c r="P77">
        <v>14281.9</v>
      </c>
      <c r="Q77">
        <v>0</v>
      </c>
      <c r="R77">
        <v>15035.43</v>
      </c>
      <c r="S77">
        <v>106722.06</v>
      </c>
      <c r="T77">
        <v>106722.06</v>
      </c>
    </row>
    <row r="78" spans="1:20" x14ac:dyDescent="0.25">
      <c r="A78">
        <v>38</v>
      </c>
      <c r="B78">
        <v>3</v>
      </c>
      <c r="C78">
        <v>60</v>
      </c>
      <c r="D78">
        <v>4</v>
      </c>
      <c r="E78">
        <v>10</v>
      </c>
      <c r="F78">
        <v>5</v>
      </c>
      <c r="G78">
        <v>0.9</v>
      </c>
      <c r="H78">
        <v>200</v>
      </c>
      <c r="I78">
        <v>4361.79</v>
      </c>
      <c r="J78">
        <v>24</v>
      </c>
      <c r="K78">
        <v>278961.12</v>
      </c>
      <c r="L78">
        <v>43754.46</v>
      </c>
      <c r="M78">
        <v>40948.06</v>
      </c>
      <c r="N78">
        <v>4672</v>
      </c>
      <c r="O78">
        <v>29317.33</v>
      </c>
      <c r="P78">
        <v>14281.9</v>
      </c>
      <c r="Q78">
        <v>0</v>
      </c>
      <c r="R78">
        <v>15035.43</v>
      </c>
      <c r="S78">
        <v>397652.97</v>
      </c>
      <c r="T78">
        <v>397652.97</v>
      </c>
    </row>
    <row r="79" spans="1:20" x14ac:dyDescent="0.25">
      <c r="A79">
        <v>39</v>
      </c>
      <c r="B79">
        <v>3</v>
      </c>
      <c r="C79">
        <v>60</v>
      </c>
      <c r="D79">
        <v>4</v>
      </c>
      <c r="E79">
        <v>10</v>
      </c>
      <c r="F79">
        <v>10</v>
      </c>
      <c r="G79">
        <v>0.9</v>
      </c>
      <c r="H79">
        <v>200</v>
      </c>
      <c r="I79">
        <v>17447.169999999998</v>
      </c>
      <c r="J79">
        <v>24</v>
      </c>
      <c r="K79">
        <v>557922.24</v>
      </c>
      <c r="L79">
        <v>87508.93</v>
      </c>
      <c r="M79">
        <v>81896.12</v>
      </c>
      <c r="N79">
        <v>4672</v>
      </c>
      <c r="O79">
        <v>29317.33</v>
      </c>
      <c r="P79">
        <v>14281.9</v>
      </c>
      <c r="Q79">
        <v>0</v>
      </c>
      <c r="R79">
        <v>15035.43</v>
      </c>
      <c r="S79">
        <v>761316.61</v>
      </c>
      <c r="T79">
        <v>761316.61</v>
      </c>
    </row>
    <row r="80" spans="1:20" x14ac:dyDescent="0.25">
      <c r="A80">
        <v>40</v>
      </c>
      <c r="B80">
        <v>3</v>
      </c>
      <c r="C80">
        <v>60</v>
      </c>
      <c r="D80">
        <v>4</v>
      </c>
      <c r="E80">
        <v>10</v>
      </c>
      <c r="F80">
        <v>50</v>
      </c>
      <c r="G80">
        <v>0.9</v>
      </c>
      <c r="H80">
        <v>200</v>
      </c>
      <c r="I80">
        <v>436179.22</v>
      </c>
      <c r="J80">
        <v>24</v>
      </c>
      <c r="K80">
        <v>2789611.19</v>
      </c>
      <c r="L80">
        <v>437544.62</v>
      </c>
      <c r="M80">
        <v>409480.62</v>
      </c>
      <c r="N80">
        <v>4672</v>
      </c>
      <c r="O80">
        <v>29317.33</v>
      </c>
      <c r="P80">
        <v>14281.9</v>
      </c>
      <c r="Q80">
        <v>0</v>
      </c>
      <c r="R80">
        <v>15035.43</v>
      </c>
      <c r="S80">
        <v>3670625.76</v>
      </c>
      <c r="T80">
        <v>3670625.76</v>
      </c>
    </row>
    <row r="81" spans="1:20" x14ac:dyDescent="0.25">
      <c r="A81">
        <v>1</v>
      </c>
      <c r="B81">
        <v>3</v>
      </c>
      <c r="C81">
        <v>60</v>
      </c>
      <c r="D81">
        <v>4</v>
      </c>
      <c r="E81">
        <v>10</v>
      </c>
      <c r="F81">
        <v>1</v>
      </c>
      <c r="G81">
        <v>0</v>
      </c>
      <c r="H81">
        <v>300</v>
      </c>
      <c r="I81">
        <v>0.24</v>
      </c>
      <c r="J81">
        <v>21</v>
      </c>
      <c r="K81">
        <v>123129.79</v>
      </c>
      <c r="L81">
        <v>18301.099999999999</v>
      </c>
      <c r="M81">
        <v>18592.28</v>
      </c>
      <c r="N81">
        <v>3315</v>
      </c>
      <c r="O81">
        <v>29574.3</v>
      </c>
      <c r="P81">
        <v>12708.23</v>
      </c>
      <c r="Q81">
        <v>0</v>
      </c>
      <c r="R81">
        <v>16866.07</v>
      </c>
      <c r="S81">
        <v>192912.47</v>
      </c>
      <c r="T81">
        <v>192912.47</v>
      </c>
    </row>
    <row r="82" spans="1:20" x14ac:dyDescent="0.25">
      <c r="A82">
        <v>2</v>
      </c>
      <c r="B82">
        <v>3</v>
      </c>
      <c r="C82">
        <v>60</v>
      </c>
      <c r="D82">
        <v>4</v>
      </c>
      <c r="E82">
        <v>10</v>
      </c>
      <c r="F82">
        <v>5</v>
      </c>
      <c r="G82">
        <v>0</v>
      </c>
      <c r="H82">
        <v>300</v>
      </c>
      <c r="I82">
        <v>5.99</v>
      </c>
      <c r="J82">
        <v>21</v>
      </c>
      <c r="K82">
        <v>615648.94999999995</v>
      </c>
      <c r="L82">
        <v>91505.5</v>
      </c>
      <c r="M82">
        <v>92961.41</v>
      </c>
      <c r="N82">
        <v>3315</v>
      </c>
      <c r="O82">
        <v>29574.3</v>
      </c>
      <c r="P82">
        <v>12708.23</v>
      </c>
      <c r="Q82">
        <v>0</v>
      </c>
      <c r="R82">
        <v>16866.07</v>
      </c>
      <c r="S82">
        <v>833005.16</v>
      </c>
      <c r="T82">
        <v>833005.16</v>
      </c>
    </row>
    <row r="83" spans="1:20" x14ac:dyDescent="0.25">
      <c r="A83">
        <v>3</v>
      </c>
      <c r="B83">
        <v>3</v>
      </c>
      <c r="C83">
        <v>60</v>
      </c>
      <c r="D83">
        <v>4</v>
      </c>
      <c r="E83">
        <v>10</v>
      </c>
      <c r="F83">
        <v>10</v>
      </c>
      <c r="G83">
        <v>0</v>
      </c>
      <c r="H83">
        <v>300</v>
      </c>
      <c r="I83">
        <v>23.95</v>
      </c>
      <c r="J83">
        <v>21</v>
      </c>
      <c r="K83">
        <v>1231297.8899999999</v>
      </c>
      <c r="L83">
        <v>183011</v>
      </c>
      <c r="M83">
        <v>185922.82</v>
      </c>
      <c r="N83">
        <v>3315</v>
      </c>
      <c r="O83">
        <v>29574.3</v>
      </c>
      <c r="P83">
        <v>12708.23</v>
      </c>
      <c r="Q83">
        <v>0</v>
      </c>
      <c r="R83">
        <v>16866.07</v>
      </c>
      <c r="S83">
        <v>1633121.01</v>
      </c>
      <c r="T83">
        <v>1633121.01</v>
      </c>
    </row>
    <row r="84" spans="1:20" x14ac:dyDescent="0.25">
      <c r="A84">
        <v>4</v>
      </c>
      <c r="B84">
        <v>3</v>
      </c>
      <c r="C84">
        <v>60</v>
      </c>
      <c r="D84">
        <v>4</v>
      </c>
      <c r="E84">
        <v>10</v>
      </c>
      <c r="F84">
        <v>50</v>
      </c>
      <c r="G84">
        <v>0</v>
      </c>
      <c r="H84">
        <v>300</v>
      </c>
      <c r="I84">
        <v>598.80999999999995</v>
      </c>
      <c r="J84">
        <v>21</v>
      </c>
      <c r="K84">
        <v>6156489.4500000002</v>
      </c>
      <c r="L84">
        <v>915055</v>
      </c>
      <c r="M84">
        <v>929614.1</v>
      </c>
      <c r="N84">
        <v>3315</v>
      </c>
      <c r="O84">
        <v>29574.3</v>
      </c>
      <c r="P84">
        <v>12708.23</v>
      </c>
      <c r="Q84">
        <v>0</v>
      </c>
      <c r="R84">
        <v>16866.07</v>
      </c>
      <c r="S84">
        <v>8034047.8499999996</v>
      </c>
      <c r="T84">
        <v>8034047.8499999996</v>
      </c>
    </row>
    <row r="85" spans="1:20" x14ac:dyDescent="0.25">
      <c r="A85">
        <v>5</v>
      </c>
      <c r="B85">
        <v>3</v>
      </c>
      <c r="C85">
        <v>60</v>
      </c>
      <c r="D85">
        <v>4</v>
      </c>
      <c r="E85">
        <v>10</v>
      </c>
      <c r="F85">
        <v>1</v>
      </c>
      <c r="G85">
        <v>0.1</v>
      </c>
      <c r="H85">
        <v>300</v>
      </c>
      <c r="I85">
        <v>2.5099999999999998</v>
      </c>
      <c r="J85">
        <v>24</v>
      </c>
      <c r="K85">
        <v>117191.59</v>
      </c>
      <c r="L85">
        <v>17708.27</v>
      </c>
      <c r="M85">
        <v>17362.32</v>
      </c>
      <c r="N85">
        <v>4344</v>
      </c>
      <c r="O85">
        <v>30138.91</v>
      </c>
      <c r="P85">
        <v>13847.96</v>
      </c>
      <c r="Q85">
        <v>0</v>
      </c>
      <c r="R85">
        <v>16290.95</v>
      </c>
      <c r="S85">
        <v>186745.09</v>
      </c>
      <c r="T85">
        <v>186745.09</v>
      </c>
    </row>
    <row r="86" spans="1:20" x14ac:dyDescent="0.25">
      <c r="A86">
        <v>6</v>
      </c>
      <c r="B86">
        <v>3</v>
      </c>
      <c r="C86">
        <v>60</v>
      </c>
      <c r="D86">
        <v>4</v>
      </c>
      <c r="E86">
        <v>10</v>
      </c>
      <c r="F86">
        <v>5</v>
      </c>
      <c r="G86">
        <v>0.1</v>
      </c>
      <c r="H86">
        <v>300</v>
      </c>
      <c r="I86">
        <v>62.64</v>
      </c>
      <c r="J86">
        <v>24</v>
      </c>
      <c r="K86">
        <v>585957.93000000005</v>
      </c>
      <c r="L86">
        <v>88541.33</v>
      </c>
      <c r="M86">
        <v>86811.61</v>
      </c>
      <c r="N86">
        <v>4344</v>
      </c>
      <c r="O86">
        <v>30138.91</v>
      </c>
      <c r="P86">
        <v>13847.96</v>
      </c>
      <c r="Q86">
        <v>0</v>
      </c>
      <c r="R86">
        <v>16290.95</v>
      </c>
      <c r="S86">
        <v>795793.78</v>
      </c>
      <c r="T86">
        <v>795793.78</v>
      </c>
    </row>
    <row r="87" spans="1:20" x14ac:dyDescent="0.25">
      <c r="A87">
        <v>7</v>
      </c>
      <c r="B87">
        <v>3</v>
      </c>
      <c r="C87">
        <v>60</v>
      </c>
      <c r="D87">
        <v>4</v>
      </c>
      <c r="E87">
        <v>10</v>
      </c>
      <c r="F87">
        <v>10</v>
      </c>
      <c r="G87">
        <v>0.1</v>
      </c>
      <c r="H87">
        <v>300</v>
      </c>
      <c r="I87">
        <v>250.54</v>
      </c>
      <c r="J87">
        <v>24</v>
      </c>
      <c r="K87">
        <v>1171915.8600000001</v>
      </c>
      <c r="L87">
        <v>177082.66</v>
      </c>
      <c r="M87">
        <v>173623.22</v>
      </c>
      <c r="N87">
        <v>4344</v>
      </c>
      <c r="O87">
        <v>30138.91</v>
      </c>
      <c r="P87">
        <v>13847.96</v>
      </c>
      <c r="Q87">
        <v>0</v>
      </c>
      <c r="R87">
        <v>16290.95</v>
      </c>
      <c r="S87">
        <v>1557104.65</v>
      </c>
      <c r="T87">
        <v>1557104.65</v>
      </c>
    </row>
    <row r="88" spans="1:20" x14ac:dyDescent="0.25">
      <c r="A88">
        <v>8</v>
      </c>
      <c r="B88">
        <v>3</v>
      </c>
      <c r="C88">
        <v>60</v>
      </c>
      <c r="D88">
        <v>4</v>
      </c>
      <c r="E88">
        <v>10</v>
      </c>
      <c r="F88">
        <v>50</v>
      </c>
      <c r="G88">
        <v>0.1</v>
      </c>
      <c r="H88">
        <v>300</v>
      </c>
      <c r="I88">
        <v>6263.58</v>
      </c>
      <c r="J88">
        <v>24</v>
      </c>
      <c r="K88">
        <v>5859579.29</v>
      </c>
      <c r="L88">
        <v>885413.31</v>
      </c>
      <c r="M88">
        <v>868116.09</v>
      </c>
      <c r="N88">
        <v>4344</v>
      </c>
      <c r="O88">
        <v>30138.91</v>
      </c>
      <c r="P88">
        <v>13847.96</v>
      </c>
      <c r="Q88">
        <v>0</v>
      </c>
      <c r="R88">
        <v>16290.95</v>
      </c>
      <c r="S88">
        <v>7647591.5999999996</v>
      </c>
      <c r="T88">
        <v>7647591.5999999996</v>
      </c>
    </row>
    <row r="89" spans="1:20" x14ac:dyDescent="0.25">
      <c r="A89">
        <v>9</v>
      </c>
      <c r="B89">
        <v>3</v>
      </c>
      <c r="C89">
        <v>60</v>
      </c>
      <c r="D89">
        <v>4</v>
      </c>
      <c r="E89">
        <v>10</v>
      </c>
      <c r="F89">
        <v>1</v>
      </c>
      <c r="G89">
        <v>0.2</v>
      </c>
      <c r="H89">
        <v>300</v>
      </c>
      <c r="I89">
        <v>9.1</v>
      </c>
      <c r="J89">
        <v>24</v>
      </c>
      <c r="K89">
        <v>109721.24</v>
      </c>
      <c r="L89">
        <v>16568.830000000002</v>
      </c>
      <c r="M89">
        <v>16265.13</v>
      </c>
      <c r="N89">
        <v>4344</v>
      </c>
      <c r="O89">
        <v>30204.07</v>
      </c>
      <c r="P89">
        <v>13913.11</v>
      </c>
      <c r="Q89">
        <v>0</v>
      </c>
      <c r="R89">
        <v>16290.95</v>
      </c>
      <c r="S89">
        <v>177103.27</v>
      </c>
      <c r="T89">
        <v>177103.27</v>
      </c>
    </row>
    <row r="90" spans="1:20" x14ac:dyDescent="0.25">
      <c r="A90">
        <v>10</v>
      </c>
      <c r="B90">
        <v>3</v>
      </c>
      <c r="C90">
        <v>60</v>
      </c>
      <c r="D90">
        <v>4</v>
      </c>
      <c r="E90">
        <v>10</v>
      </c>
      <c r="F90">
        <v>5</v>
      </c>
      <c r="G90">
        <v>0.2</v>
      </c>
      <c r="H90">
        <v>300</v>
      </c>
      <c r="I90">
        <v>227.44</v>
      </c>
      <c r="J90">
        <v>24</v>
      </c>
      <c r="K90">
        <v>548606.22</v>
      </c>
      <c r="L90">
        <v>82844.149999999994</v>
      </c>
      <c r="M90">
        <v>81325.67</v>
      </c>
      <c r="N90">
        <v>4344</v>
      </c>
      <c r="O90">
        <v>30204.07</v>
      </c>
      <c r="P90">
        <v>13913.11</v>
      </c>
      <c r="Q90">
        <v>0</v>
      </c>
      <c r="R90">
        <v>16290.95</v>
      </c>
      <c r="S90">
        <v>747324.11</v>
      </c>
      <c r="T90">
        <v>747324.11</v>
      </c>
    </row>
    <row r="91" spans="1:20" x14ac:dyDescent="0.25">
      <c r="A91">
        <v>11</v>
      </c>
      <c r="B91">
        <v>3</v>
      </c>
      <c r="C91">
        <v>60</v>
      </c>
      <c r="D91">
        <v>4</v>
      </c>
      <c r="E91">
        <v>10</v>
      </c>
      <c r="F91">
        <v>10</v>
      </c>
      <c r="G91">
        <v>0.2</v>
      </c>
      <c r="H91">
        <v>300</v>
      </c>
      <c r="I91">
        <v>909.77</v>
      </c>
      <c r="J91">
        <v>24</v>
      </c>
      <c r="K91">
        <v>1097212.44</v>
      </c>
      <c r="L91">
        <v>165688.31</v>
      </c>
      <c r="M91">
        <v>162651.34</v>
      </c>
      <c r="N91">
        <v>4344</v>
      </c>
      <c r="O91">
        <v>30204.07</v>
      </c>
      <c r="P91">
        <v>13913.11</v>
      </c>
      <c r="Q91">
        <v>0</v>
      </c>
      <c r="R91">
        <v>16290.95</v>
      </c>
      <c r="S91">
        <v>1460100.16</v>
      </c>
      <c r="T91">
        <v>1460100.16</v>
      </c>
    </row>
    <row r="92" spans="1:20" x14ac:dyDescent="0.25">
      <c r="A92">
        <v>12</v>
      </c>
      <c r="B92">
        <v>3</v>
      </c>
      <c r="C92">
        <v>60</v>
      </c>
      <c r="D92">
        <v>4</v>
      </c>
      <c r="E92">
        <v>10</v>
      </c>
      <c r="F92">
        <v>50</v>
      </c>
      <c r="G92">
        <v>0.2</v>
      </c>
      <c r="H92">
        <v>300</v>
      </c>
      <c r="I92">
        <v>22744.3</v>
      </c>
      <c r="J92">
        <v>24</v>
      </c>
      <c r="K92">
        <v>5486062.2199999997</v>
      </c>
      <c r="L92">
        <v>828441.53</v>
      </c>
      <c r="M92">
        <v>813256.72</v>
      </c>
      <c r="N92">
        <v>4344</v>
      </c>
      <c r="O92">
        <v>30204.07</v>
      </c>
      <c r="P92">
        <v>13913.11</v>
      </c>
      <c r="Q92">
        <v>0</v>
      </c>
      <c r="R92">
        <v>16290.95</v>
      </c>
      <c r="S92">
        <v>7162308.54</v>
      </c>
      <c r="T92">
        <v>7162308.54</v>
      </c>
    </row>
    <row r="93" spans="1:20" x14ac:dyDescent="0.25">
      <c r="A93">
        <v>13</v>
      </c>
      <c r="B93">
        <v>3</v>
      </c>
      <c r="C93">
        <v>60</v>
      </c>
      <c r="D93">
        <v>4</v>
      </c>
      <c r="E93">
        <v>10</v>
      </c>
      <c r="F93">
        <v>1</v>
      </c>
      <c r="G93">
        <v>0.3</v>
      </c>
      <c r="H93">
        <v>300</v>
      </c>
      <c r="I93">
        <v>20.010000000000002</v>
      </c>
      <c r="J93">
        <v>24</v>
      </c>
      <c r="K93">
        <v>102220.61</v>
      </c>
      <c r="L93">
        <v>15424.74</v>
      </c>
      <c r="M93">
        <v>15167.21</v>
      </c>
      <c r="N93">
        <v>4344</v>
      </c>
      <c r="O93">
        <v>30204.07</v>
      </c>
      <c r="P93">
        <v>13913.11</v>
      </c>
      <c r="Q93">
        <v>0</v>
      </c>
      <c r="R93">
        <v>16290.95</v>
      </c>
      <c r="S93">
        <v>167360.63</v>
      </c>
      <c r="T93">
        <v>167360.63</v>
      </c>
    </row>
    <row r="94" spans="1:20" x14ac:dyDescent="0.25">
      <c r="A94">
        <v>14</v>
      </c>
      <c r="B94">
        <v>3</v>
      </c>
      <c r="C94">
        <v>60</v>
      </c>
      <c r="D94">
        <v>4</v>
      </c>
      <c r="E94">
        <v>10</v>
      </c>
      <c r="F94">
        <v>5</v>
      </c>
      <c r="G94">
        <v>0.3</v>
      </c>
      <c r="H94">
        <v>300</v>
      </c>
      <c r="I94">
        <v>500.23</v>
      </c>
      <c r="J94">
        <v>24</v>
      </c>
      <c r="K94">
        <v>511103.04</v>
      </c>
      <c r="L94">
        <v>77123.710000000006</v>
      </c>
      <c r="M94">
        <v>75836.070000000007</v>
      </c>
      <c r="N94">
        <v>4344</v>
      </c>
      <c r="O94">
        <v>30204.07</v>
      </c>
      <c r="P94">
        <v>13913.11</v>
      </c>
      <c r="Q94">
        <v>0</v>
      </c>
      <c r="R94">
        <v>16290.95</v>
      </c>
      <c r="S94">
        <v>698610.89</v>
      </c>
      <c r="T94">
        <v>698610.89</v>
      </c>
    </row>
    <row r="95" spans="1:20" x14ac:dyDescent="0.25">
      <c r="A95">
        <v>15</v>
      </c>
      <c r="B95">
        <v>3</v>
      </c>
      <c r="C95">
        <v>60</v>
      </c>
      <c r="D95">
        <v>4</v>
      </c>
      <c r="E95">
        <v>10</v>
      </c>
      <c r="F95">
        <v>10</v>
      </c>
      <c r="G95">
        <v>0.3</v>
      </c>
      <c r="H95">
        <v>300</v>
      </c>
      <c r="I95">
        <v>2000.92</v>
      </c>
      <c r="J95">
        <v>24</v>
      </c>
      <c r="K95">
        <v>1022206.08</v>
      </c>
      <c r="L95">
        <v>154247.42000000001</v>
      </c>
      <c r="M95">
        <v>151672.15</v>
      </c>
      <c r="N95">
        <v>4344</v>
      </c>
      <c r="O95">
        <v>30204.07</v>
      </c>
      <c r="P95">
        <v>13913.11</v>
      </c>
      <c r="Q95">
        <v>0</v>
      </c>
      <c r="R95">
        <v>16290.95</v>
      </c>
      <c r="S95">
        <v>1362673.71</v>
      </c>
      <c r="T95">
        <v>1362673.71</v>
      </c>
    </row>
    <row r="96" spans="1:20" x14ac:dyDescent="0.25">
      <c r="A96">
        <v>16</v>
      </c>
      <c r="B96">
        <v>3</v>
      </c>
      <c r="C96">
        <v>60</v>
      </c>
      <c r="D96">
        <v>4</v>
      </c>
      <c r="E96">
        <v>10</v>
      </c>
      <c r="F96">
        <v>50</v>
      </c>
      <c r="G96">
        <v>0.3</v>
      </c>
      <c r="H96">
        <v>300</v>
      </c>
      <c r="I96">
        <v>50023.11</v>
      </c>
      <c r="J96">
        <v>24</v>
      </c>
      <c r="K96">
        <v>5111030.41</v>
      </c>
      <c r="L96">
        <v>771237.09</v>
      </c>
      <c r="M96">
        <v>758360.75</v>
      </c>
      <c r="N96">
        <v>4344</v>
      </c>
      <c r="O96">
        <v>30204.07</v>
      </c>
      <c r="P96">
        <v>13913.11</v>
      </c>
      <c r="Q96">
        <v>0</v>
      </c>
      <c r="R96">
        <v>16290.95</v>
      </c>
      <c r="S96">
        <v>6675176.3099999996</v>
      </c>
      <c r="T96">
        <v>6675176.3099999996</v>
      </c>
    </row>
    <row r="97" spans="1:20" x14ac:dyDescent="0.25">
      <c r="A97">
        <v>17</v>
      </c>
      <c r="B97">
        <v>3</v>
      </c>
      <c r="C97">
        <v>60</v>
      </c>
      <c r="D97">
        <v>4</v>
      </c>
      <c r="E97">
        <v>10</v>
      </c>
      <c r="F97">
        <v>1</v>
      </c>
      <c r="G97">
        <v>0.4</v>
      </c>
      <c r="H97">
        <v>300</v>
      </c>
      <c r="I97">
        <v>35.25</v>
      </c>
      <c r="J97">
        <v>24</v>
      </c>
      <c r="K97">
        <v>94708.71</v>
      </c>
      <c r="L97">
        <v>14279.05</v>
      </c>
      <c r="M97">
        <v>14064.26</v>
      </c>
      <c r="N97">
        <v>4344</v>
      </c>
      <c r="O97">
        <v>30084.11</v>
      </c>
      <c r="P97">
        <v>13793.16</v>
      </c>
      <c r="Q97">
        <v>0</v>
      </c>
      <c r="R97">
        <v>16290.95</v>
      </c>
      <c r="S97">
        <v>157480.13</v>
      </c>
      <c r="T97">
        <v>157480.13</v>
      </c>
    </row>
    <row r="98" spans="1:20" x14ac:dyDescent="0.25">
      <c r="A98">
        <v>18</v>
      </c>
      <c r="B98">
        <v>3</v>
      </c>
      <c r="C98">
        <v>60</v>
      </c>
      <c r="D98">
        <v>4</v>
      </c>
      <c r="E98">
        <v>10</v>
      </c>
      <c r="F98">
        <v>5</v>
      </c>
      <c r="G98">
        <v>0.4</v>
      </c>
      <c r="H98">
        <v>300</v>
      </c>
      <c r="I98">
        <v>881.37</v>
      </c>
      <c r="J98">
        <v>24</v>
      </c>
      <c r="K98">
        <v>473543.53</v>
      </c>
      <c r="L98">
        <v>71395.27</v>
      </c>
      <c r="M98">
        <v>70321.31</v>
      </c>
      <c r="N98">
        <v>4344</v>
      </c>
      <c r="O98">
        <v>30084.11</v>
      </c>
      <c r="P98">
        <v>13793.16</v>
      </c>
      <c r="Q98">
        <v>0</v>
      </c>
      <c r="R98">
        <v>16290.95</v>
      </c>
      <c r="S98">
        <v>649688.22</v>
      </c>
      <c r="T98">
        <v>649688.22</v>
      </c>
    </row>
    <row r="99" spans="1:20" x14ac:dyDescent="0.25">
      <c r="A99">
        <v>19</v>
      </c>
      <c r="B99">
        <v>3</v>
      </c>
      <c r="C99">
        <v>60</v>
      </c>
      <c r="D99">
        <v>4</v>
      </c>
      <c r="E99">
        <v>10</v>
      </c>
      <c r="F99">
        <v>10</v>
      </c>
      <c r="G99">
        <v>0.4</v>
      </c>
      <c r="H99">
        <v>300</v>
      </c>
      <c r="I99">
        <v>3525.49</v>
      </c>
      <c r="J99">
        <v>24</v>
      </c>
      <c r="K99">
        <v>947087.07</v>
      </c>
      <c r="L99">
        <v>142790.53</v>
      </c>
      <c r="M99">
        <v>140642.62</v>
      </c>
      <c r="N99">
        <v>4344</v>
      </c>
      <c r="O99">
        <v>30084.11</v>
      </c>
      <c r="P99">
        <v>13793.16</v>
      </c>
      <c r="Q99">
        <v>0</v>
      </c>
      <c r="R99">
        <v>16290.95</v>
      </c>
      <c r="S99">
        <v>1264948.33</v>
      </c>
      <c r="T99">
        <v>1264948.33</v>
      </c>
    </row>
    <row r="100" spans="1:20" x14ac:dyDescent="0.25">
      <c r="A100">
        <v>20</v>
      </c>
      <c r="B100">
        <v>3</v>
      </c>
      <c r="C100">
        <v>60</v>
      </c>
      <c r="D100">
        <v>4</v>
      </c>
      <c r="E100">
        <v>10</v>
      </c>
      <c r="F100">
        <v>50</v>
      </c>
      <c r="G100">
        <v>0.4</v>
      </c>
      <c r="H100">
        <v>300</v>
      </c>
      <c r="I100">
        <v>88137.18</v>
      </c>
      <c r="J100">
        <v>24</v>
      </c>
      <c r="K100">
        <v>4735435.34</v>
      </c>
      <c r="L100">
        <v>713952.67</v>
      </c>
      <c r="M100">
        <v>703213.08</v>
      </c>
      <c r="N100">
        <v>4344</v>
      </c>
      <c r="O100">
        <v>30084.11</v>
      </c>
      <c r="P100">
        <v>13793.16</v>
      </c>
      <c r="Q100">
        <v>0</v>
      </c>
      <c r="R100">
        <v>16290.95</v>
      </c>
      <c r="S100">
        <v>6187029.2000000002</v>
      </c>
      <c r="T100">
        <v>6187029.2000000002</v>
      </c>
    </row>
    <row r="101" spans="1:20" x14ac:dyDescent="0.25">
      <c r="A101">
        <v>21</v>
      </c>
      <c r="B101">
        <v>3</v>
      </c>
      <c r="C101">
        <v>60</v>
      </c>
      <c r="D101">
        <v>4</v>
      </c>
      <c r="E101">
        <v>10</v>
      </c>
      <c r="F101">
        <v>1</v>
      </c>
      <c r="G101">
        <v>0.5</v>
      </c>
      <c r="H101">
        <v>300</v>
      </c>
      <c r="I101">
        <v>54.82</v>
      </c>
      <c r="J101">
        <v>24</v>
      </c>
      <c r="K101">
        <v>87167.57</v>
      </c>
      <c r="L101">
        <v>13129.66</v>
      </c>
      <c r="M101">
        <v>12960.86</v>
      </c>
      <c r="N101">
        <v>4344</v>
      </c>
      <c r="O101">
        <v>30084.11</v>
      </c>
      <c r="P101">
        <v>13793.16</v>
      </c>
      <c r="Q101">
        <v>0</v>
      </c>
      <c r="R101">
        <v>16290.95</v>
      </c>
      <c r="S101">
        <v>147686.20000000001</v>
      </c>
      <c r="T101">
        <v>147686.20000000001</v>
      </c>
    </row>
    <row r="102" spans="1:20" x14ac:dyDescent="0.25">
      <c r="A102">
        <v>22</v>
      </c>
      <c r="B102">
        <v>3</v>
      </c>
      <c r="C102">
        <v>60</v>
      </c>
      <c r="D102">
        <v>4</v>
      </c>
      <c r="E102">
        <v>10</v>
      </c>
      <c r="F102">
        <v>5</v>
      </c>
      <c r="G102">
        <v>0.5</v>
      </c>
      <c r="H102">
        <v>300</v>
      </c>
      <c r="I102">
        <v>1370.43</v>
      </c>
      <c r="J102">
        <v>24</v>
      </c>
      <c r="K102">
        <v>435837.85</v>
      </c>
      <c r="L102">
        <v>65648.3</v>
      </c>
      <c r="M102">
        <v>64804.31</v>
      </c>
      <c r="N102">
        <v>4344</v>
      </c>
      <c r="O102">
        <v>30084.11</v>
      </c>
      <c r="P102">
        <v>13793.16</v>
      </c>
      <c r="Q102">
        <v>0</v>
      </c>
      <c r="R102">
        <v>16290.95</v>
      </c>
      <c r="S102">
        <v>600718.56999999995</v>
      </c>
      <c r="T102">
        <v>600718.56999999995</v>
      </c>
    </row>
    <row r="103" spans="1:20" x14ac:dyDescent="0.25">
      <c r="A103">
        <v>23</v>
      </c>
      <c r="B103">
        <v>3</v>
      </c>
      <c r="C103">
        <v>60</v>
      </c>
      <c r="D103">
        <v>4</v>
      </c>
      <c r="E103">
        <v>10</v>
      </c>
      <c r="F103">
        <v>10</v>
      </c>
      <c r="G103">
        <v>0.5</v>
      </c>
      <c r="H103">
        <v>300</v>
      </c>
      <c r="I103">
        <v>5481.72</v>
      </c>
      <c r="J103">
        <v>24</v>
      </c>
      <c r="K103">
        <v>871675.69</v>
      </c>
      <c r="L103">
        <v>131296.6</v>
      </c>
      <c r="M103">
        <v>129608.62</v>
      </c>
      <c r="N103">
        <v>4344</v>
      </c>
      <c r="O103">
        <v>30084.11</v>
      </c>
      <c r="P103">
        <v>13793.16</v>
      </c>
      <c r="Q103">
        <v>0</v>
      </c>
      <c r="R103">
        <v>16290.95</v>
      </c>
      <c r="S103">
        <v>1167009.02</v>
      </c>
      <c r="T103">
        <v>1167009.02</v>
      </c>
    </row>
    <row r="104" spans="1:20" x14ac:dyDescent="0.25">
      <c r="A104">
        <v>24</v>
      </c>
      <c r="B104">
        <v>3</v>
      </c>
      <c r="C104">
        <v>60</v>
      </c>
      <c r="D104">
        <v>4</v>
      </c>
      <c r="E104">
        <v>10</v>
      </c>
      <c r="F104">
        <v>50</v>
      </c>
      <c r="G104">
        <v>0.5</v>
      </c>
      <c r="H104">
        <v>300</v>
      </c>
      <c r="I104">
        <v>137043.04999999999</v>
      </c>
      <c r="J104">
        <v>24</v>
      </c>
      <c r="K104">
        <v>4358378.46</v>
      </c>
      <c r="L104">
        <v>656483</v>
      </c>
      <c r="M104">
        <v>648043.09</v>
      </c>
      <c r="N104">
        <v>4344</v>
      </c>
      <c r="O104">
        <v>30084.11</v>
      </c>
      <c r="P104">
        <v>13793.16</v>
      </c>
      <c r="Q104">
        <v>0</v>
      </c>
      <c r="R104">
        <v>16290.95</v>
      </c>
      <c r="S104">
        <v>5697332.6699999999</v>
      </c>
      <c r="T104">
        <v>5697332.6699999999</v>
      </c>
    </row>
    <row r="105" spans="1:20" x14ac:dyDescent="0.25">
      <c r="A105">
        <v>25</v>
      </c>
      <c r="B105">
        <v>3</v>
      </c>
      <c r="C105">
        <v>60</v>
      </c>
      <c r="D105">
        <v>4</v>
      </c>
      <c r="E105">
        <v>10</v>
      </c>
      <c r="F105">
        <v>1</v>
      </c>
      <c r="G105">
        <v>0.6</v>
      </c>
      <c r="H105">
        <v>300</v>
      </c>
      <c r="I105">
        <v>78.709999999999994</v>
      </c>
      <c r="J105">
        <v>23</v>
      </c>
      <c r="K105">
        <v>79613.48</v>
      </c>
      <c r="L105">
        <v>11977.86</v>
      </c>
      <c r="M105">
        <v>11853.62</v>
      </c>
      <c r="N105">
        <v>4001</v>
      </c>
      <c r="O105">
        <v>30222.87</v>
      </c>
      <c r="P105">
        <v>13593.96</v>
      </c>
      <c r="Q105">
        <v>0</v>
      </c>
      <c r="R105">
        <v>16628.91</v>
      </c>
      <c r="S105">
        <v>137668.82999999999</v>
      </c>
      <c r="T105">
        <v>137668.82999999999</v>
      </c>
    </row>
    <row r="106" spans="1:20" x14ac:dyDescent="0.25">
      <c r="A106">
        <v>26</v>
      </c>
      <c r="B106">
        <v>3</v>
      </c>
      <c r="C106">
        <v>60</v>
      </c>
      <c r="D106">
        <v>4</v>
      </c>
      <c r="E106">
        <v>10</v>
      </c>
      <c r="F106">
        <v>5</v>
      </c>
      <c r="G106">
        <v>0.6</v>
      </c>
      <c r="H106">
        <v>300</v>
      </c>
      <c r="I106">
        <v>1967.85</v>
      </c>
      <c r="J106">
        <v>23</v>
      </c>
      <c r="K106">
        <v>398067.4</v>
      </c>
      <c r="L106">
        <v>59889.29</v>
      </c>
      <c r="M106">
        <v>59268.12</v>
      </c>
      <c r="N106">
        <v>4001</v>
      </c>
      <c r="O106">
        <v>30222.87</v>
      </c>
      <c r="P106">
        <v>13593.96</v>
      </c>
      <c r="Q106">
        <v>0</v>
      </c>
      <c r="R106">
        <v>16628.91</v>
      </c>
      <c r="S106">
        <v>551448.68000000005</v>
      </c>
      <c r="T106">
        <v>551448.68000000005</v>
      </c>
    </row>
    <row r="107" spans="1:20" x14ac:dyDescent="0.25">
      <c r="A107">
        <v>27</v>
      </c>
      <c r="B107">
        <v>3</v>
      </c>
      <c r="C107">
        <v>60</v>
      </c>
      <c r="D107">
        <v>4</v>
      </c>
      <c r="E107">
        <v>10</v>
      </c>
      <c r="F107">
        <v>10</v>
      </c>
      <c r="G107">
        <v>0.6</v>
      </c>
      <c r="H107">
        <v>300</v>
      </c>
      <c r="I107">
        <v>7871.42</v>
      </c>
      <c r="J107">
        <v>23</v>
      </c>
      <c r="K107">
        <v>796134.79</v>
      </c>
      <c r="L107">
        <v>119778.59</v>
      </c>
      <c r="M107">
        <v>118536.25</v>
      </c>
      <c r="N107">
        <v>4001</v>
      </c>
      <c r="O107">
        <v>30222.87</v>
      </c>
      <c r="P107">
        <v>13593.96</v>
      </c>
      <c r="Q107">
        <v>0</v>
      </c>
      <c r="R107">
        <v>16628.91</v>
      </c>
      <c r="S107">
        <v>1068673.49</v>
      </c>
      <c r="T107">
        <v>1068673.49</v>
      </c>
    </row>
    <row r="108" spans="1:20" x14ac:dyDescent="0.25">
      <c r="A108">
        <v>28</v>
      </c>
      <c r="B108">
        <v>3</v>
      </c>
      <c r="C108">
        <v>60</v>
      </c>
      <c r="D108">
        <v>4</v>
      </c>
      <c r="E108">
        <v>10</v>
      </c>
      <c r="F108">
        <v>50</v>
      </c>
      <c r="G108">
        <v>0.6</v>
      </c>
      <c r="H108">
        <v>300</v>
      </c>
      <c r="I108">
        <v>196785.5</v>
      </c>
      <c r="J108">
        <v>23</v>
      </c>
      <c r="K108">
        <v>3980673.96</v>
      </c>
      <c r="L108">
        <v>598892.92000000004</v>
      </c>
      <c r="M108">
        <v>592681.24</v>
      </c>
      <c r="N108">
        <v>4001</v>
      </c>
      <c r="O108">
        <v>30222.87</v>
      </c>
      <c r="P108">
        <v>13593.96</v>
      </c>
      <c r="Q108">
        <v>0</v>
      </c>
      <c r="R108">
        <v>16628.91</v>
      </c>
      <c r="S108">
        <v>5206471.99</v>
      </c>
      <c r="T108">
        <v>5206471.99</v>
      </c>
    </row>
    <row r="109" spans="1:20" x14ac:dyDescent="0.25">
      <c r="A109">
        <v>29</v>
      </c>
      <c r="B109">
        <v>3</v>
      </c>
      <c r="C109">
        <v>60</v>
      </c>
      <c r="D109">
        <v>4</v>
      </c>
      <c r="E109">
        <v>10</v>
      </c>
      <c r="F109">
        <v>1</v>
      </c>
      <c r="G109">
        <v>0.7</v>
      </c>
      <c r="H109">
        <v>300</v>
      </c>
      <c r="I109">
        <v>106.96</v>
      </c>
      <c r="J109">
        <v>23</v>
      </c>
      <c r="K109">
        <v>72056.38</v>
      </c>
      <c r="L109">
        <v>10825.92</v>
      </c>
      <c r="M109">
        <v>10748.23</v>
      </c>
      <c r="N109">
        <v>4001</v>
      </c>
      <c r="O109">
        <v>30222.87</v>
      </c>
      <c r="P109">
        <v>13593.96</v>
      </c>
      <c r="Q109">
        <v>0</v>
      </c>
      <c r="R109">
        <v>16628.91</v>
      </c>
      <c r="S109">
        <v>127854.39999999999</v>
      </c>
      <c r="T109">
        <v>127854.39999999999</v>
      </c>
    </row>
    <row r="110" spans="1:20" x14ac:dyDescent="0.25">
      <c r="A110">
        <v>30</v>
      </c>
      <c r="B110">
        <v>3</v>
      </c>
      <c r="C110">
        <v>60</v>
      </c>
      <c r="D110">
        <v>4</v>
      </c>
      <c r="E110">
        <v>10</v>
      </c>
      <c r="F110">
        <v>5</v>
      </c>
      <c r="G110">
        <v>0.7</v>
      </c>
      <c r="H110">
        <v>300</v>
      </c>
      <c r="I110">
        <v>2674.03</v>
      </c>
      <c r="J110">
        <v>23</v>
      </c>
      <c r="K110">
        <v>360281.91</v>
      </c>
      <c r="L110">
        <v>54129.58</v>
      </c>
      <c r="M110">
        <v>53741.17</v>
      </c>
      <c r="N110">
        <v>4001</v>
      </c>
      <c r="O110">
        <v>30222.87</v>
      </c>
      <c r="P110">
        <v>13593.96</v>
      </c>
      <c r="Q110">
        <v>0</v>
      </c>
      <c r="R110">
        <v>16628.91</v>
      </c>
      <c r="S110">
        <v>502376.52</v>
      </c>
      <c r="T110">
        <v>502376.52</v>
      </c>
    </row>
    <row r="111" spans="1:20" x14ac:dyDescent="0.25">
      <c r="A111">
        <v>31</v>
      </c>
      <c r="B111">
        <v>3</v>
      </c>
      <c r="C111">
        <v>60</v>
      </c>
      <c r="D111">
        <v>4</v>
      </c>
      <c r="E111">
        <v>10</v>
      </c>
      <c r="F111">
        <v>10</v>
      </c>
      <c r="G111">
        <v>0.7</v>
      </c>
      <c r="H111">
        <v>300</v>
      </c>
      <c r="I111">
        <v>10696.12</v>
      </c>
      <c r="J111">
        <v>23</v>
      </c>
      <c r="K111">
        <v>720563.81</v>
      </c>
      <c r="L111">
        <v>108259.16</v>
      </c>
      <c r="M111">
        <v>107482.35</v>
      </c>
      <c r="N111">
        <v>4001</v>
      </c>
      <c r="O111">
        <v>30222.87</v>
      </c>
      <c r="P111">
        <v>13593.96</v>
      </c>
      <c r="Q111">
        <v>0</v>
      </c>
      <c r="R111">
        <v>16628.91</v>
      </c>
      <c r="S111">
        <v>970529.18</v>
      </c>
      <c r="T111">
        <v>970529.18</v>
      </c>
    </row>
    <row r="112" spans="1:20" x14ac:dyDescent="0.25">
      <c r="A112">
        <v>32</v>
      </c>
      <c r="B112">
        <v>3</v>
      </c>
      <c r="C112">
        <v>60</v>
      </c>
      <c r="D112">
        <v>4</v>
      </c>
      <c r="E112">
        <v>10</v>
      </c>
      <c r="F112">
        <v>50</v>
      </c>
      <c r="G112">
        <v>0.7</v>
      </c>
      <c r="H112">
        <v>300</v>
      </c>
      <c r="I112">
        <v>267403.09999999998</v>
      </c>
      <c r="J112">
        <v>23</v>
      </c>
      <c r="K112">
        <v>3602819.06</v>
      </c>
      <c r="L112">
        <v>541295.78</v>
      </c>
      <c r="M112">
        <v>537411.73</v>
      </c>
      <c r="N112">
        <v>4001</v>
      </c>
      <c r="O112">
        <v>30222.87</v>
      </c>
      <c r="P112">
        <v>13593.96</v>
      </c>
      <c r="Q112">
        <v>0</v>
      </c>
      <c r="R112">
        <v>16628.91</v>
      </c>
      <c r="S112">
        <v>4715750.43</v>
      </c>
      <c r="T112">
        <v>4715750.43</v>
      </c>
    </row>
    <row r="113" spans="1:20" x14ac:dyDescent="0.25">
      <c r="A113">
        <v>33</v>
      </c>
      <c r="B113">
        <v>3</v>
      </c>
      <c r="C113">
        <v>60</v>
      </c>
      <c r="D113">
        <v>4</v>
      </c>
      <c r="E113">
        <v>10</v>
      </c>
      <c r="F113">
        <v>1</v>
      </c>
      <c r="G113">
        <v>0.8</v>
      </c>
      <c r="H113">
        <v>300</v>
      </c>
      <c r="I113">
        <v>139.49</v>
      </c>
      <c r="J113">
        <v>23</v>
      </c>
      <c r="K113">
        <v>64513.24</v>
      </c>
      <c r="L113">
        <v>9676.1299999999992</v>
      </c>
      <c r="M113">
        <v>9644.83</v>
      </c>
      <c r="N113">
        <v>4001</v>
      </c>
      <c r="O113">
        <v>30222.87</v>
      </c>
      <c r="P113">
        <v>13593.96</v>
      </c>
      <c r="Q113">
        <v>0</v>
      </c>
      <c r="R113">
        <v>16628.91</v>
      </c>
      <c r="S113">
        <v>118058.07</v>
      </c>
      <c r="T113">
        <v>118058.07</v>
      </c>
    </row>
    <row r="114" spans="1:20" x14ac:dyDescent="0.25">
      <c r="A114">
        <v>34</v>
      </c>
      <c r="B114">
        <v>3</v>
      </c>
      <c r="C114">
        <v>60</v>
      </c>
      <c r="D114">
        <v>4</v>
      </c>
      <c r="E114">
        <v>10</v>
      </c>
      <c r="F114">
        <v>5</v>
      </c>
      <c r="G114">
        <v>0.8</v>
      </c>
      <c r="H114">
        <v>300</v>
      </c>
      <c r="I114">
        <v>3487.3</v>
      </c>
      <c r="J114">
        <v>23</v>
      </c>
      <c r="K114">
        <v>322566.21999999997</v>
      </c>
      <c r="L114">
        <v>48380.67</v>
      </c>
      <c r="M114">
        <v>48224.13</v>
      </c>
      <c r="N114">
        <v>4001</v>
      </c>
      <c r="O114">
        <v>30222.87</v>
      </c>
      <c r="P114">
        <v>13593.96</v>
      </c>
      <c r="Q114">
        <v>0</v>
      </c>
      <c r="R114">
        <v>16628.91</v>
      </c>
      <c r="S114">
        <v>453394.88</v>
      </c>
      <c r="T114">
        <v>453394.88</v>
      </c>
    </row>
    <row r="115" spans="1:20" x14ac:dyDescent="0.25">
      <c r="A115">
        <v>35</v>
      </c>
      <c r="B115">
        <v>3</v>
      </c>
      <c r="C115">
        <v>60</v>
      </c>
      <c r="D115">
        <v>4</v>
      </c>
      <c r="E115">
        <v>10</v>
      </c>
      <c r="F115">
        <v>10</v>
      </c>
      <c r="G115">
        <v>0.8</v>
      </c>
      <c r="H115">
        <v>300</v>
      </c>
      <c r="I115">
        <v>13949.2</v>
      </c>
      <c r="J115">
        <v>23</v>
      </c>
      <c r="K115">
        <v>645132.43999999994</v>
      </c>
      <c r="L115">
        <v>96761.33</v>
      </c>
      <c r="M115">
        <v>96448.25</v>
      </c>
      <c r="N115">
        <v>4001</v>
      </c>
      <c r="O115">
        <v>30222.87</v>
      </c>
      <c r="P115">
        <v>13593.96</v>
      </c>
      <c r="Q115">
        <v>0</v>
      </c>
      <c r="R115">
        <v>16628.91</v>
      </c>
      <c r="S115">
        <v>872565.89</v>
      </c>
      <c r="T115">
        <v>872565.89</v>
      </c>
    </row>
    <row r="116" spans="1:20" x14ac:dyDescent="0.25">
      <c r="A116">
        <v>36</v>
      </c>
      <c r="B116">
        <v>3</v>
      </c>
      <c r="C116">
        <v>60</v>
      </c>
      <c r="D116">
        <v>4</v>
      </c>
      <c r="E116">
        <v>10</v>
      </c>
      <c r="F116">
        <v>50</v>
      </c>
      <c r="G116">
        <v>0.8</v>
      </c>
      <c r="H116">
        <v>300</v>
      </c>
      <c r="I116">
        <v>348729.88</v>
      </c>
      <c r="J116">
        <v>23</v>
      </c>
      <c r="K116">
        <v>3225662.2</v>
      </c>
      <c r="L116">
        <v>483806.67</v>
      </c>
      <c r="M116">
        <v>482241.27</v>
      </c>
      <c r="N116">
        <v>4001</v>
      </c>
      <c r="O116">
        <v>30222.87</v>
      </c>
      <c r="P116">
        <v>13593.96</v>
      </c>
      <c r="Q116">
        <v>0</v>
      </c>
      <c r="R116">
        <v>16628.91</v>
      </c>
      <c r="S116">
        <v>4225934</v>
      </c>
      <c r="T116">
        <v>4225934</v>
      </c>
    </row>
    <row r="117" spans="1:20" x14ac:dyDescent="0.25">
      <c r="A117">
        <v>37</v>
      </c>
      <c r="B117">
        <v>3</v>
      </c>
      <c r="C117">
        <v>60</v>
      </c>
      <c r="D117">
        <v>4</v>
      </c>
      <c r="E117">
        <v>10</v>
      </c>
      <c r="F117">
        <v>1</v>
      </c>
      <c r="G117">
        <v>0.9</v>
      </c>
      <c r="H117">
        <v>300</v>
      </c>
      <c r="I117">
        <v>176.39</v>
      </c>
      <c r="J117">
        <v>23</v>
      </c>
      <c r="K117">
        <v>56958.29</v>
      </c>
      <c r="L117">
        <v>8524.52</v>
      </c>
      <c r="M117">
        <v>8539.69</v>
      </c>
      <c r="N117">
        <v>4001</v>
      </c>
      <c r="O117">
        <v>30222.87</v>
      </c>
      <c r="P117">
        <v>13593.96</v>
      </c>
      <c r="Q117">
        <v>0</v>
      </c>
      <c r="R117">
        <v>16628.91</v>
      </c>
      <c r="S117">
        <v>108246.36</v>
      </c>
      <c r="T117">
        <v>108246.36</v>
      </c>
    </row>
    <row r="118" spans="1:20" x14ac:dyDescent="0.25">
      <c r="A118">
        <v>38</v>
      </c>
      <c r="B118">
        <v>3</v>
      </c>
      <c r="C118">
        <v>60</v>
      </c>
      <c r="D118">
        <v>4</v>
      </c>
      <c r="E118">
        <v>10</v>
      </c>
      <c r="F118">
        <v>5</v>
      </c>
      <c r="G118">
        <v>0.9</v>
      </c>
      <c r="H118">
        <v>300</v>
      </c>
      <c r="I118">
        <v>4409.82</v>
      </c>
      <c r="J118">
        <v>23</v>
      </c>
      <c r="K118">
        <v>284791.43</v>
      </c>
      <c r="L118">
        <v>42622.59</v>
      </c>
      <c r="M118">
        <v>42698.46</v>
      </c>
      <c r="N118">
        <v>4001</v>
      </c>
      <c r="O118">
        <v>30222.87</v>
      </c>
      <c r="P118">
        <v>13593.96</v>
      </c>
      <c r="Q118">
        <v>0</v>
      </c>
      <c r="R118">
        <v>16628.91</v>
      </c>
      <c r="S118">
        <v>404336.35</v>
      </c>
      <c r="T118">
        <v>404336.35</v>
      </c>
    </row>
    <row r="119" spans="1:20" x14ac:dyDescent="0.25">
      <c r="A119">
        <v>39</v>
      </c>
      <c r="B119">
        <v>3</v>
      </c>
      <c r="C119">
        <v>60</v>
      </c>
      <c r="D119">
        <v>4</v>
      </c>
      <c r="E119">
        <v>10</v>
      </c>
      <c r="F119">
        <v>10</v>
      </c>
      <c r="G119">
        <v>0.9</v>
      </c>
      <c r="H119">
        <v>300</v>
      </c>
      <c r="I119">
        <v>17639.29</v>
      </c>
      <c r="J119">
        <v>23</v>
      </c>
      <c r="K119">
        <v>569582.87</v>
      </c>
      <c r="L119">
        <v>85245.17</v>
      </c>
      <c r="M119">
        <v>85396.93</v>
      </c>
      <c r="N119">
        <v>4001</v>
      </c>
      <c r="O119">
        <v>30222.87</v>
      </c>
      <c r="P119">
        <v>13593.96</v>
      </c>
      <c r="Q119">
        <v>0</v>
      </c>
      <c r="R119">
        <v>16628.91</v>
      </c>
      <c r="S119">
        <v>774448.84</v>
      </c>
      <c r="T119">
        <v>774448.84</v>
      </c>
    </row>
    <row r="120" spans="1:20" x14ac:dyDescent="0.25">
      <c r="A120">
        <v>40</v>
      </c>
      <c r="B120">
        <v>3</v>
      </c>
      <c r="C120">
        <v>60</v>
      </c>
      <c r="D120">
        <v>4</v>
      </c>
      <c r="E120">
        <v>10</v>
      </c>
      <c r="F120">
        <v>50</v>
      </c>
      <c r="G120">
        <v>0.9</v>
      </c>
      <c r="H120">
        <v>300</v>
      </c>
      <c r="I120">
        <v>440982.3</v>
      </c>
      <c r="J120">
        <v>23</v>
      </c>
      <c r="K120">
        <v>2847914.33</v>
      </c>
      <c r="L120">
        <v>426225.86</v>
      </c>
      <c r="M120">
        <v>426984.65</v>
      </c>
      <c r="N120">
        <v>4001</v>
      </c>
      <c r="O120">
        <v>30222.87</v>
      </c>
      <c r="P120">
        <v>13593.96</v>
      </c>
      <c r="Q120">
        <v>0</v>
      </c>
      <c r="R120">
        <v>16628.91</v>
      </c>
      <c r="S120">
        <v>3735348.71</v>
      </c>
      <c r="T120">
        <v>3735348.71</v>
      </c>
    </row>
    <row r="121" spans="1:20" x14ac:dyDescent="0.25">
      <c r="A121">
        <v>1</v>
      </c>
      <c r="B121">
        <v>3</v>
      </c>
      <c r="C121">
        <v>60</v>
      </c>
      <c r="D121">
        <v>4</v>
      </c>
      <c r="E121">
        <v>10</v>
      </c>
      <c r="F121">
        <v>1</v>
      </c>
      <c r="G121">
        <v>0</v>
      </c>
      <c r="H121">
        <v>400</v>
      </c>
      <c r="I121">
        <v>0.22</v>
      </c>
      <c r="J121">
        <v>18</v>
      </c>
      <c r="K121">
        <v>120541.7</v>
      </c>
      <c r="L121">
        <v>18304.400000000001</v>
      </c>
      <c r="M121">
        <v>17517.740000000002</v>
      </c>
      <c r="N121">
        <v>3215</v>
      </c>
      <c r="O121">
        <v>36063.17</v>
      </c>
      <c r="P121">
        <v>17571.77</v>
      </c>
      <c r="Q121">
        <v>0</v>
      </c>
      <c r="R121">
        <v>18491.400000000001</v>
      </c>
      <c r="S121">
        <v>195642.01</v>
      </c>
      <c r="T121">
        <v>195642.01</v>
      </c>
    </row>
    <row r="122" spans="1:20" x14ac:dyDescent="0.25">
      <c r="A122">
        <v>2</v>
      </c>
      <c r="B122">
        <v>3</v>
      </c>
      <c r="C122">
        <v>60</v>
      </c>
      <c r="D122">
        <v>4</v>
      </c>
      <c r="E122">
        <v>10</v>
      </c>
      <c r="F122">
        <v>5</v>
      </c>
      <c r="G122">
        <v>0</v>
      </c>
      <c r="H122">
        <v>400</v>
      </c>
      <c r="I122">
        <v>5.47</v>
      </c>
      <c r="J122">
        <v>18</v>
      </c>
      <c r="K122">
        <v>602708.5</v>
      </c>
      <c r="L122">
        <v>91522</v>
      </c>
      <c r="M122">
        <v>87588.7</v>
      </c>
      <c r="N122">
        <v>3215</v>
      </c>
      <c r="O122">
        <v>36063.17</v>
      </c>
      <c r="P122">
        <v>17571.77</v>
      </c>
      <c r="Q122">
        <v>0</v>
      </c>
      <c r="R122">
        <v>18491.400000000001</v>
      </c>
      <c r="S122">
        <v>821097.37</v>
      </c>
      <c r="T122">
        <v>821097.37</v>
      </c>
    </row>
    <row r="123" spans="1:20" x14ac:dyDescent="0.25">
      <c r="A123">
        <v>3</v>
      </c>
      <c r="B123">
        <v>3</v>
      </c>
      <c r="C123">
        <v>60</v>
      </c>
      <c r="D123">
        <v>4</v>
      </c>
      <c r="E123">
        <v>10</v>
      </c>
      <c r="F123">
        <v>10</v>
      </c>
      <c r="G123">
        <v>0</v>
      </c>
      <c r="H123">
        <v>400</v>
      </c>
      <c r="I123">
        <v>21.88</v>
      </c>
      <c r="J123">
        <v>18</v>
      </c>
      <c r="K123">
        <v>1205417</v>
      </c>
      <c r="L123">
        <v>183044</v>
      </c>
      <c r="M123">
        <v>175177.4</v>
      </c>
      <c r="N123">
        <v>3215</v>
      </c>
      <c r="O123">
        <v>36063.17</v>
      </c>
      <c r="P123">
        <v>17571.77</v>
      </c>
      <c r="Q123">
        <v>0</v>
      </c>
      <c r="R123">
        <v>18491.400000000001</v>
      </c>
      <c r="S123">
        <v>1602916.57</v>
      </c>
      <c r="T123">
        <v>1602916.57</v>
      </c>
    </row>
    <row r="124" spans="1:20" x14ac:dyDescent="0.25">
      <c r="A124">
        <v>4</v>
      </c>
      <c r="B124">
        <v>3</v>
      </c>
      <c r="C124">
        <v>60</v>
      </c>
      <c r="D124">
        <v>4</v>
      </c>
      <c r="E124">
        <v>10</v>
      </c>
      <c r="F124">
        <v>50</v>
      </c>
      <c r="G124">
        <v>0</v>
      </c>
      <c r="H124">
        <v>400</v>
      </c>
      <c r="I124">
        <v>546.99</v>
      </c>
      <c r="J124">
        <v>18</v>
      </c>
      <c r="K124">
        <v>6027085</v>
      </c>
      <c r="L124">
        <v>915220</v>
      </c>
      <c r="M124">
        <v>875887</v>
      </c>
      <c r="N124">
        <v>3215</v>
      </c>
      <c r="O124">
        <v>36063.17</v>
      </c>
      <c r="P124">
        <v>17571.77</v>
      </c>
      <c r="Q124">
        <v>0</v>
      </c>
      <c r="R124">
        <v>18491.400000000001</v>
      </c>
      <c r="S124">
        <v>7857470.1699999999</v>
      </c>
      <c r="T124">
        <v>7857470.1699999999</v>
      </c>
    </row>
    <row r="125" spans="1:20" x14ac:dyDescent="0.25">
      <c r="A125">
        <v>5</v>
      </c>
      <c r="B125">
        <v>3</v>
      </c>
      <c r="C125">
        <v>60</v>
      </c>
      <c r="D125">
        <v>4</v>
      </c>
      <c r="E125">
        <v>10</v>
      </c>
      <c r="F125">
        <v>1</v>
      </c>
      <c r="G125">
        <v>0.1</v>
      </c>
      <c r="H125">
        <v>400</v>
      </c>
      <c r="I125">
        <v>2.35</v>
      </c>
      <c r="J125">
        <v>17</v>
      </c>
      <c r="K125">
        <v>114988.22</v>
      </c>
      <c r="L125">
        <v>18321.28</v>
      </c>
      <c r="M125">
        <v>15858.86</v>
      </c>
      <c r="N125">
        <v>2183</v>
      </c>
      <c r="O125">
        <v>33203.65</v>
      </c>
      <c r="P125">
        <v>13482.65</v>
      </c>
      <c r="Q125">
        <v>0</v>
      </c>
      <c r="R125">
        <v>19720.990000000002</v>
      </c>
      <c r="S125">
        <v>184555</v>
      </c>
      <c r="T125">
        <v>184555</v>
      </c>
    </row>
    <row r="126" spans="1:20" x14ac:dyDescent="0.25">
      <c r="A126">
        <v>6</v>
      </c>
      <c r="B126">
        <v>3</v>
      </c>
      <c r="C126">
        <v>60</v>
      </c>
      <c r="D126">
        <v>4</v>
      </c>
      <c r="E126">
        <v>10</v>
      </c>
      <c r="F126">
        <v>5</v>
      </c>
      <c r="G126">
        <v>0.1</v>
      </c>
      <c r="H126">
        <v>400</v>
      </c>
      <c r="I126">
        <v>58.73</v>
      </c>
      <c r="J126">
        <v>17</v>
      </c>
      <c r="K126">
        <v>574941.1</v>
      </c>
      <c r="L126">
        <v>91606.38</v>
      </c>
      <c r="M126">
        <v>79294.320000000007</v>
      </c>
      <c r="N126">
        <v>2183</v>
      </c>
      <c r="O126">
        <v>33203.65</v>
      </c>
      <c r="P126">
        <v>13482.65</v>
      </c>
      <c r="Q126">
        <v>0</v>
      </c>
      <c r="R126">
        <v>19720.990000000002</v>
      </c>
      <c r="S126">
        <v>781228.44</v>
      </c>
      <c r="T126">
        <v>781228.44</v>
      </c>
    </row>
    <row r="127" spans="1:20" x14ac:dyDescent="0.25">
      <c r="A127">
        <v>7</v>
      </c>
      <c r="B127">
        <v>3</v>
      </c>
      <c r="C127">
        <v>60</v>
      </c>
      <c r="D127">
        <v>4</v>
      </c>
      <c r="E127">
        <v>10</v>
      </c>
      <c r="F127">
        <v>10</v>
      </c>
      <c r="G127">
        <v>0.1</v>
      </c>
      <c r="H127">
        <v>400</v>
      </c>
      <c r="I127">
        <v>234.92</v>
      </c>
      <c r="J127">
        <v>17</v>
      </c>
      <c r="K127">
        <v>1149882.19</v>
      </c>
      <c r="L127">
        <v>183212.75</v>
      </c>
      <c r="M127">
        <v>158588.65</v>
      </c>
      <c r="N127">
        <v>2183</v>
      </c>
      <c r="O127">
        <v>33203.65</v>
      </c>
      <c r="P127">
        <v>13482.65</v>
      </c>
      <c r="Q127">
        <v>0</v>
      </c>
      <c r="R127">
        <v>19720.990000000002</v>
      </c>
      <c r="S127">
        <v>1527070.24</v>
      </c>
      <c r="T127">
        <v>1527070.24</v>
      </c>
    </row>
    <row r="128" spans="1:20" x14ac:dyDescent="0.25">
      <c r="A128">
        <v>8</v>
      </c>
      <c r="B128">
        <v>3</v>
      </c>
      <c r="C128">
        <v>60</v>
      </c>
      <c r="D128">
        <v>4</v>
      </c>
      <c r="E128">
        <v>10</v>
      </c>
      <c r="F128">
        <v>50</v>
      </c>
      <c r="G128">
        <v>0.1</v>
      </c>
      <c r="H128">
        <v>400</v>
      </c>
      <c r="I128">
        <v>5873.07</v>
      </c>
      <c r="J128">
        <v>17</v>
      </c>
      <c r="K128">
        <v>5749410.9500000002</v>
      </c>
      <c r="L128">
        <v>916063.76</v>
      </c>
      <c r="M128">
        <v>792943.24</v>
      </c>
      <c r="N128">
        <v>2183</v>
      </c>
      <c r="O128">
        <v>33203.65</v>
      </c>
      <c r="P128">
        <v>13482.65</v>
      </c>
      <c r="Q128">
        <v>0</v>
      </c>
      <c r="R128">
        <v>19720.990000000002</v>
      </c>
      <c r="S128">
        <v>7493804.5999999996</v>
      </c>
      <c r="T128">
        <v>7493804.5999999996</v>
      </c>
    </row>
    <row r="129" spans="1:20" x14ac:dyDescent="0.25">
      <c r="A129">
        <v>9</v>
      </c>
      <c r="B129">
        <v>3</v>
      </c>
      <c r="C129">
        <v>60</v>
      </c>
      <c r="D129">
        <v>4</v>
      </c>
      <c r="E129">
        <v>10</v>
      </c>
      <c r="F129">
        <v>1</v>
      </c>
      <c r="G129">
        <v>0.2</v>
      </c>
      <c r="H129">
        <v>400</v>
      </c>
      <c r="I129">
        <v>8.7899999999999991</v>
      </c>
      <c r="J129">
        <v>17</v>
      </c>
      <c r="K129">
        <v>107746.4</v>
      </c>
      <c r="L129">
        <v>17142.8</v>
      </c>
      <c r="M129">
        <v>14861.03</v>
      </c>
      <c r="N129">
        <v>2183</v>
      </c>
      <c r="O129">
        <v>33433.599999999999</v>
      </c>
      <c r="P129">
        <v>13712.61</v>
      </c>
      <c r="Q129">
        <v>0</v>
      </c>
      <c r="R129">
        <v>19720.990000000002</v>
      </c>
      <c r="S129">
        <v>175366.83</v>
      </c>
      <c r="T129">
        <v>175366.83</v>
      </c>
    </row>
    <row r="130" spans="1:20" x14ac:dyDescent="0.25">
      <c r="A130">
        <v>10</v>
      </c>
      <c r="B130">
        <v>3</v>
      </c>
      <c r="C130">
        <v>60</v>
      </c>
      <c r="D130">
        <v>4</v>
      </c>
      <c r="E130">
        <v>10</v>
      </c>
      <c r="F130">
        <v>5</v>
      </c>
      <c r="G130">
        <v>0.2</v>
      </c>
      <c r="H130">
        <v>400</v>
      </c>
      <c r="I130">
        <v>219.66</v>
      </c>
      <c r="J130">
        <v>17</v>
      </c>
      <c r="K130">
        <v>538731.99</v>
      </c>
      <c r="L130">
        <v>85714.02</v>
      </c>
      <c r="M130">
        <v>74305.13</v>
      </c>
      <c r="N130">
        <v>2183</v>
      </c>
      <c r="O130">
        <v>33433.599999999999</v>
      </c>
      <c r="P130">
        <v>13712.61</v>
      </c>
      <c r="Q130">
        <v>0</v>
      </c>
      <c r="R130">
        <v>19720.990000000002</v>
      </c>
      <c r="S130">
        <v>734367.74</v>
      </c>
      <c r="T130">
        <v>734367.74</v>
      </c>
    </row>
    <row r="131" spans="1:20" x14ac:dyDescent="0.25">
      <c r="A131">
        <v>11</v>
      </c>
      <c r="B131">
        <v>3</v>
      </c>
      <c r="C131">
        <v>60</v>
      </c>
      <c r="D131">
        <v>4</v>
      </c>
      <c r="E131">
        <v>10</v>
      </c>
      <c r="F131">
        <v>10</v>
      </c>
      <c r="G131">
        <v>0.2</v>
      </c>
      <c r="H131">
        <v>400</v>
      </c>
      <c r="I131">
        <v>878.62</v>
      </c>
      <c r="J131">
        <v>17</v>
      </c>
      <c r="K131">
        <v>1077463.98</v>
      </c>
      <c r="L131">
        <v>171428.03</v>
      </c>
      <c r="M131">
        <v>148610.26</v>
      </c>
      <c r="N131">
        <v>2183</v>
      </c>
      <c r="O131">
        <v>33433.599999999999</v>
      </c>
      <c r="P131">
        <v>13712.61</v>
      </c>
      <c r="Q131">
        <v>0</v>
      </c>
      <c r="R131">
        <v>19720.990000000002</v>
      </c>
      <c r="S131">
        <v>1433118.88</v>
      </c>
      <c r="T131">
        <v>1433118.88</v>
      </c>
    </row>
    <row r="132" spans="1:20" x14ac:dyDescent="0.25">
      <c r="A132">
        <v>12</v>
      </c>
      <c r="B132">
        <v>3</v>
      </c>
      <c r="C132">
        <v>60</v>
      </c>
      <c r="D132">
        <v>4</v>
      </c>
      <c r="E132">
        <v>10</v>
      </c>
      <c r="F132">
        <v>50</v>
      </c>
      <c r="G132">
        <v>0.2</v>
      </c>
      <c r="H132">
        <v>400</v>
      </c>
      <c r="I132">
        <v>21965.5</v>
      </c>
      <c r="J132">
        <v>17</v>
      </c>
      <c r="K132">
        <v>5387319.9000000004</v>
      </c>
      <c r="L132">
        <v>857140.17</v>
      </c>
      <c r="M132">
        <v>743051.31</v>
      </c>
      <c r="N132">
        <v>2183</v>
      </c>
      <c r="O132">
        <v>33433.599999999999</v>
      </c>
      <c r="P132">
        <v>13712.61</v>
      </c>
      <c r="Q132">
        <v>0</v>
      </c>
      <c r="R132">
        <v>19720.990000000002</v>
      </c>
      <c r="S132">
        <v>7023127.9800000004</v>
      </c>
      <c r="T132">
        <v>7023127.9800000004</v>
      </c>
    </row>
    <row r="133" spans="1:20" x14ac:dyDescent="0.25">
      <c r="A133">
        <v>13</v>
      </c>
      <c r="B133">
        <v>3</v>
      </c>
      <c r="C133">
        <v>60</v>
      </c>
      <c r="D133">
        <v>4</v>
      </c>
      <c r="E133">
        <v>10</v>
      </c>
      <c r="F133">
        <v>1</v>
      </c>
      <c r="G133">
        <v>0.3</v>
      </c>
      <c r="H133">
        <v>400</v>
      </c>
      <c r="I133">
        <v>19.52</v>
      </c>
      <c r="J133">
        <v>17</v>
      </c>
      <c r="K133">
        <v>100441.49</v>
      </c>
      <c r="L133">
        <v>16270.97</v>
      </c>
      <c r="M133">
        <v>13573.79</v>
      </c>
      <c r="N133">
        <v>2183</v>
      </c>
      <c r="O133">
        <v>32814.370000000003</v>
      </c>
      <c r="P133">
        <v>13093.38</v>
      </c>
      <c r="Q133">
        <v>0</v>
      </c>
      <c r="R133">
        <v>19720.990000000002</v>
      </c>
      <c r="S133">
        <v>165283.63</v>
      </c>
      <c r="T133">
        <v>165283.63</v>
      </c>
    </row>
    <row r="134" spans="1:20" x14ac:dyDescent="0.25">
      <c r="A134">
        <v>14</v>
      </c>
      <c r="B134">
        <v>3</v>
      </c>
      <c r="C134">
        <v>60</v>
      </c>
      <c r="D134">
        <v>4</v>
      </c>
      <c r="E134">
        <v>10</v>
      </c>
      <c r="F134">
        <v>5</v>
      </c>
      <c r="G134">
        <v>0.3</v>
      </c>
      <c r="H134">
        <v>400</v>
      </c>
      <c r="I134">
        <v>488.01</v>
      </c>
      <c r="J134">
        <v>17</v>
      </c>
      <c r="K134">
        <v>502207.45</v>
      </c>
      <c r="L134">
        <v>81354.86</v>
      </c>
      <c r="M134">
        <v>67868.97</v>
      </c>
      <c r="N134">
        <v>2183</v>
      </c>
      <c r="O134">
        <v>32814.370000000003</v>
      </c>
      <c r="P134">
        <v>13093.38</v>
      </c>
      <c r="Q134">
        <v>0</v>
      </c>
      <c r="R134">
        <v>19720.990000000002</v>
      </c>
      <c r="S134">
        <v>686428.65</v>
      </c>
      <c r="T134">
        <v>686428.65</v>
      </c>
    </row>
    <row r="135" spans="1:20" x14ac:dyDescent="0.25">
      <c r="A135">
        <v>15</v>
      </c>
      <c r="B135">
        <v>3</v>
      </c>
      <c r="C135">
        <v>60</v>
      </c>
      <c r="D135">
        <v>4</v>
      </c>
      <c r="E135">
        <v>10</v>
      </c>
      <c r="F135">
        <v>10</v>
      </c>
      <c r="G135">
        <v>0.3</v>
      </c>
      <c r="H135">
        <v>400</v>
      </c>
      <c r="I135">
        <v>1952.04</v>
      </c>
      <c r="J135">
        <v>17</v>
      </c>
      <c r="K135">
        <v>1004414.89</v>
      </c>
      <c r="L135">
        <v>162709.72</v>
      </c>
      <c r="M135">
        <v>135737.94</v>
      </c>
      <c r="N135">
        <v>2183</v>
      </c>
      <c r="O135">
        <v>32814.370000000003</v>
      </c>
      <c r="P135">
        <v>13093.38</v>
      </c>
      <c r="Q135">
        <v>0</v>
      </c>
      <c r="R135">
        <v>19720.990000000002</v>
      </c>
      <c r="S135">
        <v>1337859.93</v>
      </c>
      <c r="T135">
        <v>1337859.93</v>
      </c>
    </row>
    <row r="136" spans="1:20" x14ac:dyDescent="0.25">
      <c r="A136">
        <v>16</v>
      </c>
      <c r="B136">
        <v>3</v>
      </c>
      <c r="C136">
        <v>60</v>
      </c>
      <c r="D136">
        <v>4</v>
      </c>
      <c r="E136">
        <v>10</v>
      </c>
      <c r="F136">
        <v>50</v>
      </c>
      <c r="G136">
        <v>0.3</v>
      </c>
      <c r="H136">
        <v>400</v>
      </c>
      <c r="I136">
        <v>48801.02</v>
      </c>
      <c r="J136">
        <v>17</v>
      </c>
      <c r="K136">
        <v>5022074.47</v>
      </c>
      <c r="L136">
        <v>813548.59</v>
      </c>
      <c r="M136">
        <v>678689.72</v>
      </c>
      <c r="N136">
        <v>2183</v>
      </c>
      <c r="O136">
        <v>32814.370000000003</v>
      </c>
      <c r="P136">
        <v>13093.38</v>
      </c>
      <c r="Q136">
        <v>0</v>
      </c>
      <c r="R136">
        <v>19720.990000000002</v>
      </c>
      <c r="S136">
        <v>6549310.1500000004</v>
      </c>
      <c r="T136">
        <v>6549310.1500000004</v>
      </c>
    </row>
    <row r="137" spans="1:20" x14ac:dyDescent="0.25">
      <c r="A137">
        <v>17</v>
      </c>
      <c r="B137">
        <v>3</v>
      </c>
      <c r="C137">
        <v>60</v>
      </c>
      <c r="D137">
        <v>4</v>
      </c>
      <c r="E137">
        <v>10</v>
      </c>
      <c r="F137">
        <v>1</v>
      </c>
      <c r="G137">
        <v>0.4</v>
      </c>
      <c r="H137">
        <v>400</v>
      </c>
      <c r="I137">
        <v>34.57</v>
      </c>
      <c r="J137">
        <v>17</v>
      </c>
      <c r="K137">
        <v>93113.45</v>
      </c>
      <c r="L137">
        <v>15080.24</v>
      </c>
      <c r="M137">
        <v>12564.28</v>
      </c>
      <c r="N137">
        <v>2183</v>
      </c>
      <c r="O137">
        <v>32814.370000000003</v>
      </c>
      <c r="P137">
        <v>13093.38</v>
      </c>
      <c r="Q137">
        <v>0</v>
      </c>
      <c r="R137">
        <v>19720.990000000002</v>
      </c>
      <c r="S137">
        <v>155755.34</v>
      </c>
      <c r="T137">
        <v>155755.34</v>
      </c>
    </row>
    <row r="138" spans="1:20" x14ac:dyDescent="0.25">
      <c r="A138">
        <v>18</v>
      </c>
      <c r="B138">
        <v>3</v>
      </c>
      <c r="C138">
        <v>60</v>
      </c>
      <c r="D138">
        <v>4</v>
      </c>
      <c r="E138">
        <v>10</v>
      </c>
      <c r="F138">
        <v>5</v>
      </c>
      <c r="G138">
        <v>0.4</v>
      </c>
      <c r="H138">
        <v>400</v>
      </c>
      <c r="I138">
        <v>864.31</v>
      </c>
      <c r="J138">
        <v>17</v>
      </c>
      <c r="K138">
        <v>465567.23</v>
      </c>
      <c r="L138">
        <v>75401.210000000006</v>
      </c>
      <c r="M138">
        <v>62821.41</v>
      </c>
      <c r="N138">
        <v>2183</v>
      </c>
      <c r="O138">
        <v>32814.370000000003</v>
      </c>
      <c r="P138">
        <v>13093.38</v>
      </c>
      <c r="Q138">
        <v>0</v>
      </c>
      <c r="R138">
        <v>19720.990000000002</v>
      </c>
      <c r="S138">
        <v>638787.23</v>
      </c>
      <c r="T138">
        <v>638787.23</v>
      </c>
    </row>
    <row r="139" spans="1:20" x14ac:dyDescent="0.25">
      <c r="A139">
        <v>19</v>
      </c>
      <c r="B139">
        <v>3</v>
      </c>
      <c r="C139">
        <v>60</v>
      </c>
      <c r="D139">
        <v>4</v>
      </c>
      <c r="E139">
        <v>10</v>
      </c>
      <c r="F139">
        <v>10</v>
      </c>
      <c r="G139">
        <v>0.4</v>
      </c>
      <c r="H139">
        <v>400</v>
      </c>
      <c r="I139">
        <v>3457.25</v>
      </c>
      <c r="J139">
        <v>17</v>
      </c>
      <c r="K139">
        <v>931134.47</v>
      </c>
      <c r="L139">
        <v>150802.42000000001</v>
      </c>
      <c r="M139">
        <v>125642.83</v>
      </c>
      <c r="N139">
        <v>2183</v>
      </c>
      <c r="O139">
        <v>32814.370000000003</v>
      </c>
      <c r="P139">
        <v>13093.38</v>
      </c>
      <c r="Q139">
        <v>0</v>
      </c>
      <c r="R139">
        <v>19720.990000000002</v>
      </c>
      <c r="S139">
        <v>1242577.0900000001</v>
      </c>
      <c r="T139">
        <v>1242577.0900000001</v>
      </c>
    </row>
    <row r="140" spans="1:20" x14ac:dyDescent="0.25">
      <c r="A140">
        <v>20</v>
      </c>
      <c r="B140">
        <v>3</v>
      </c>
      <c r="C140">
        <v>60</v>
      </c>
      <c r="D140">
        <v>4</v>
      </c>
      <c r="E140">
        <v>10</v>
      </c>
      <c r="F140">
        <v>50</v>
      </c>
      <c r="G140">
        <v>0.4</v>
      </c>
      <c r="H140">
        <v>400</v>
      </c>
      <c r="I140">
        <v>86431.24</v>
      </c>
      <c r="J140">
        <v>17</v>
      </c>
      <c r="K140">
        <v>4655672.34</v>
      </c>
      <c r="L140">
        <v>754012.09</v>
      </c>
      <c r="M140">
        <v>628214.14</v>
      </c>
      <c r="N140">
        <v>2183</v>
      </c>
      <c r="O140">
        <v>32814.370000000003</v>
      </c>
      <c r="P140">
        <v>13093.38</v>
      </c>
      <c r="Q140">
        <v>0</v>
      </c>
      <c r="R140">
        <v>19720.990000000002</v>
      </c>
      <c r="S140">
        <v>6072895.9500000002</v>
      </c>
      <c r="T140">
        <v>6072895.9500000002</v>
      </c>
    </row>
    <row r="141" spans="1:20" x14ac:dyDescent="0.25">
      <c r="A141">
        <v>21</v>
      </c>
      <c r="B141">
        <v>3</v>
      </c>
      <c r="C141">
        <v>60</v>
      </c>
      <c r="D141">
        <v>4</v>
      </c>
      <c r="E141">
        <v>10</v>
      </c>
      <c r="F141">
        <v>1</v>
      </c>
      <c r="G141">
        <v>0.5</v>
      </c>
      <c r="H141">
        <v>400</v>
      </c>
      <c r="I141">
        <v>53.92</v>
      </c>
      <c r="J141">
        <v>17</v>
      </c>
      <c r="K141">
        <v>85782</v>
      </c>
      <c r="L141">
        <v>13888.54</v>
      </c>
      <c r="M141">
        <v>11554.51</v>
      </c>
      <c r="N141">
        <v>2183</v>
      </c>
      <c r="O141">
        <v>32814.370000000003</v>
      </c>
      <c r="P141">
        <v>13093.38</v>
      </c>
      <c r="Q141">
        <v>0</v>
      </c>
      <c r="R141">
        <v>19720.990000000002</v>
      </c>
      <c r="S141">
        <v>146222.43</v>
      </c>
      <c r="T141">
        <v>146222.43</v>
      </c>
    </row>
    <row r="142" spans="1:20" x14ac:dyDescent="0.25">
      <c r="A142">
        <v>22</v>
      </c>
      <c r="B142">
        <v>3</v>
      </c>
      <c r="C142">
        <v>60</v>
      </c>
      <c r="D142">
        <v>4</v>
      </c>
      <c r="E142">
        <v>10</v>
      </c>
      <c r="F142">
        <v>5</v>
      </c>
      <c r="G142">
        <v>0.5</v>
      </c>
      <c r="H142">
        <v>400</v>
      </c>
      <c r="I142">
        <v>1347.96</v>
      </c>
      <c r="J142">
        <v>17</v>
      </c>
      <c r="K142">
        <v>428909.99</v>
      </c>
      <c r="L142">
        <v>69442.710000000006</v>
      </c>
      <c r="M142">
        <v>57772.57</v>
      </c>
      <c r="N142">
        <v>2183</v>
      </c>
      <c r="O142">
        <v>32814.370000000003</v>
      </c>
      <c r="P142">
        <v>13093.38</v>
      </c>
      <c r="Q142">
        <v>0</v>
      </c>
      <c r="R142">
        <v>19720.990000000002</v>
      </c>
      <c r="S142">
        <v>591122.64</v>
      </c>
      <c r="T142">
        <v>591122.64</v>
      </c>
    </row>
    <row r="143" spans="1:20" x14ac:dyDescent="0.25">
      <c r="A143">
        <v>23</v>
      </c>
      <c r="B143">
        <v>3</v>
      </c>
      <c r="C143">
        <v>60</v>
      </c>
      <c r="D143">
        <v>4</v>
      </c>
      <c r="E143">
        <v>10</v>
      </c>
      <c r="F143">
        <v>10</v>
      </c>
      <c r="G143">
        <v>0.5</v>
      </c>
      <c r="H143">
        <v>400</v>
      </c>
      <c r="I143">
        <v>5391.85</v>
      </c>
      <c r="J143">
        <v>17</v>
      </c>
      <c r="K143">
        <v>857819.98</v>
      </c>
      <c r="L143">
        <v>138885.42000000001</v>
      </c>
      <c r="M143">
        <v>115545.14</v>
      </c>
      <c r="N143">
        <v>2183</v>
      </c>
      <c r="O143">
        <v>32814.370000000003</v>
      </c>
      <c r="P143">
        <v>13093.38</v>
      </c>
      <c r="Q143">
        <v>0</v>
      </c>
      <c r="R143">
        <v>19720.990000000002</v>
      </c>
      <c r="S143">
        <v>1147247.9099999999</v>
      </c>
      <c r="T143">
        <v>1147247.9099999999</v>
      </c>
    </row>
    <row r="144" spans="1:20" x14ac:dyDescent="0.25">
      <c r="A144">
        <v>24</v>
      </c>
      <c r="B144">
        <v>3</v>
      </c>
      <c r="C144">
        <v>60</v>
      </c>
      <c r="D144">
        <v>4</v>
      </c>
      <c r="E144">
        <v>10</v>
      </c>
      <c r="F144">
        <v>50</v>
      </c>
      <c r="G144">
        <v>0.5</v>
      </c>
      <c r="H144">
        <v>400</v>
      </c>
      <c r="I144">
        <v>134796.23000000001</v>
      </c>
      <c r="J144">
        <v>17</v>
      </c>
      <c r="K144">
        <v>4289099.9000000004</v>
      </c>
      <c r="L144">
        <v>694427.11</v>
      </c>
      <c r="M144">
        <v>577725.71</v>
      </c>
      <c r="N144">
        <v>2183</v>
      </c>
      <c r="O144">
        <v>32814.370000000003</v>
      </c>
      <c r="P144">
        <v>13093.38</v>
      </c>
      <c r="Q144">
        <v>0</v>
      </c>
      <c r="R144">
        <v>19720.990000000002</v>
      </c>
      <c r="S144">
        <v>5596250.0899999999</v>
      </c>
      <c r="T144">
        <v>5596250.0899999999</v>
      </c>
    </row>
    <row r="145" spans="1:20" x14ac:dyDescent="0.25">
      <c r="A145">
        <v>25</v>
      </c>
      <c r="B145">
        <v>3</v>
      </c>
      <c r="C145">
        <v>60</v>
      </c>
      <c r="D145">
        <v>4</v>
      </c>
      <c r="E145">
        <v>10</v>
      </c>
      <c r="F145">
        <v>1</v>
      </c>
      <c r="G145">
        <v>0.6</v>
      </c>
      <c r="H145">
        <v>400</v>
      </c>
      <c r="I145">
        <v>77.58</v>
      </c>
      <c r="J145">
        <v>17</v>
      </c>
      <c r="K145">
        <v>78446.570000000007</v>
      </c>
      <c r="L145">
        <v>12696.23</v>
      </c>
      <c r="M145">
        <v>10543.83</v>
      </c>
      <c r="N145">
        <v>2183</v>
      </c>
      <c r="O145">
        <v>32814.370000000003</v>
      </c>
      <c r="P145">
        <v>13093.38</v>
      </c>
      <c r="Q145">
        <v>0</v>
      </c>
      <c r="R145">
        <v>19720.990000000002</v>
      </c>
      <c r="S145">
        <v>136684</v>
      </c>
      <c r="T145">
        <v>136684</v>
      </c>
    </row>
    <row r="146" spans="1:20" x14ac:dyDescent="0.25">
      <c r="A146">
        <v>26</v>
      </c>
      <c r="B146">
        <v>3</v>
      </c>
      <c r="C146">
        <v>60</v>
      </c>
      <c r="D146">
        <v>4</v>
      </c>
      <c r="E146">
        <v>10</v>
      </c>
      <c r="F146">
        <v>5</v>
      </c>
      <c r="G146">
        <v>0.6</v>
      </c>
      <c r="H146">
        <v>400</v>
      </c>
      <c r="I146">
        <v>1939.51</v>
      </c>
      <c r="J146">
        <v>17</v>
      </c>
      <c r="K146">
        <v>392232.84</v>
      </c>
      <c r="L146">
        <v>63481.16</v>
      </c>
      <c r="M146">
        <v>52719.16</v>
      </c>
      <c r="N146">
        <v>2183</v>
      </c>
      <c r="O146">
        <v>32814.370000000003</v>
      </c>
      <c r="P146">
        <v>13093.38</v>
      </c>
      <c r="Q146">
        <v>0</v>
      </c>
      <c r="R146">
        <v>19720.990000000002</v>
      </c>
      <c r="S146">
        <v>543430.53</v>
      </c>
      <c r="T146">
        <v>543430.53</v>
      </c>
    </row>
    <row r="147" spans="1:20" x14ac:dyDescent="0.25">
      <c r="A147">
        <v>27</v>
      </c>
      <c r="B147">
        <v>3</v>
      </c>
      <c r="C147">
        <v>60</v>
      </c>
      <c r="D147">
        <v>4</v>
      </c>
      <c r="E147">
        <v>10</v>
      </c>
      <c r="F147">
        <v>10</v>
      </c>
      <c r="G147">
        <v>0.6</v>
      </c>
      <c r="H147">
        <v>400</v>
      </c>
      <c r="I147">
        <v>7758.05</v>
      </c>
      <c r="J147">
        <v>17</v>
      </c>
      <c r="K147">
        <v>784465.68</v>
      </c>
      <c r="L147">
        <v>126962.32</v>
      </c>
      <c r="M147">
        <v>105438.31</v>
      </c>
      <c r="N147">
        <v>2183</v>
      </c>
      <c r="O147">
        <v>32814.370000000003</v>
      </c>
      <c r="P147">
        <v>13093.38</v>
      </c>
      <c r="Q147">
        <v>0</v>
      </c>
      <c r="R147">
        <v>19720.990000000002</v>
      </c>
      <c r="S147">
        <v>1051863.68</v>
      </c>
      <c r="T147">
        <v>1051863.68</v>
      </c>
    </row>
    <row r="148" spans="1:20" x14ac:dyDescent="0.25">
      <c r="A148">
        <v>28</v>
      </c>
      <c r="B148">
        <v>3</v>
      </c>
      <c r="C148">
        <v>60</v>
      </c>
      <c r="D148">
        <v>4</v>
      </c>
      <c r="E148">
        <v>10</v>
      </c>
      <c r="F148">
        <v>50</v>
      </c>
      <c r="G148">
        <v>0.6</v>
      </c>
      <c r="H148">
        <v>400</v>
      </c>
      <c r="I148">
        <v>193951.17</v>
      </c>
      <c r="J148">
        <v>17</v>
      </c>
      <c r="K148">
        <v>3922328.42</v>
      </c>
      <c r="L148">
        <v>634811.57999999996</v>
      </c>
      <c r="M148">
        <v>527191.56000000006</v>
      </c>
      <c r="N148">
        <v>2183</v>
      </c>
      <c r="O148">
        <v>32814.370000000003</v>
      </c>
      <c r="P148">
        <v>13093.38</v>
      </c>
      <c r="Q148">
        <v>0</v>
      </c>
      <c r="R148">
        <v>19720.990000000002</v>
      </c>
      <c r="S148">
        <v>5119328.92</v>
      </c>
      <c r="T148">
        <v>5119328.92</v>
      </c>
    </row>
    <row r="149" spans="1:20" x14ac:dyDescent="0.25">
      <c r="A149">
        <v>29</v>
      </c>
      <c r="B149">
        <v>3</v>
      </c>
      <c r="C149">
        <v>60</v>
      </c>
      <c r="D149">
        <v>4</v>
      </c>
      <c r="E149">
        <v>10</v>
      </c>
      <c r="F149">
        <v>1</v>
      </c>
      <c r="G149">
        <v>0.7</v>
      </c>
      <c r="H149">
        <v>400</v>
      </c>
      <c r="I149">
        <v>105.57</v>
      </c>
      <c r="J149">
        <v>17</v>
      </c>
      <c r="K149">
        <v>71116.789999999994</v>
      </c>
      <c r="L149">
        <v>11504.53</v>
      </c>
      <c r="M149">
        <v>9528.52</v>
      </c>
      <c r="N149">
        <v>2183</v>
      </c>
      <c r="O149">
        <v>32461.18</v>
      </c>
      <c r="P149">
        <v>13093.38</v>
      </c>
      <c r="Q149">
        <v>0</v>
      </c>
      <c r="R149">
        <v>19367.8</v>
      </c>
      <c r="S149">
        <v>126794.02</v>
      </c>
      <c r="T149">
        <v>126794.02</v>
      </c>
    </row>
    <row r="150" spans="1:20" x14ac:dyDescent="0.25">
      <c r="A150">
        <v>30</v>
      </c>
      <c r="B150">
        <v>3</v>
      </c>
      <c r="C150">
        <v>60</v>
      </c>
      <c r="D150">
        <v>4</v>
      </c>
      <c r="E150">
        <v>10</v>
      </c>
      <c r="F150">
        <v>5</v>
      </c>
      <c r="G150">
        <v>0.7</v>
      </c>
      <c r="H150">
        <v>400</v>
      </c>
      <c r="I150">
        <v>2639.31</v>
      </c>
      <c r="J150">
        <v>17</v>
      </c>
      <c r="K150">
        <v>355583.97</v>
      </c>
      <c r="L150">
        <v>57522.64</v>
      </c>
      <c r="M150">
        <v>47642.6</v>
      </c>
      <c r="N150">
        <v>2183</v>
      </c>
      <c r="O150">
        <v>32461.18</v>
      </c>
      <c r="P150">
        <v>13093.38</v>
      </c>
      <c r="Q150">
        <v>0</v>
      </c>
      <c r="R150">
        <v>19367.8</v>
      </c>
      <c r="S150">
        <v>495393.38</v>
      </c>
      <c r="T150">
        <v>495393.38</v>
      </c>
    </row>
    <row r="151" spans="1:20" x14ac:dyDescent="0.25">
      <c r="A151">
        <v>31</v>
      </c>
      <c r="B151">
        <v>3</v>
      </c>
      <c r="C151">
        <v>60</v>
      </c>
      <c r="D151">
        <v>4</v>
      </c>
      <c r="E151">
        <v>10</v>
      </c>
      <c r="F151">
        <v>10</v>
      </c>
      <c r="G151">
        <v>0.7</v>
      </c>
      <c r="H151">
        <v>400</v>
      </c>
      <c r="I151">
        <v>10557.24</v>
      </c>
      <c r="J151">
        <v>17</v>
      </c>
      <c r="K151">
        <v>711167.93</v>
      </c>
      <c r="L151">
        <v>115045.28</v>
      </c>
      <c r="M151">
        <v>95285.2</v>
      </c>
      <c r="N151">
        <v>2183</v>
      </c>
      <c r="O151">
        <v>32461.18</v>
      </c>
      <c r="P151">
        <v>13093.38</v>
      </c>
      <c r="Q151">
        <v>0</v>
      </c>
      <c r="R151">
        <v>19367.8</v>
      </c>
      <c r="S151">
        <v>956142.59</v>
      </c>
      <c r="T151">
        <v>956142.59</v>
      </c>
    </row>
    <row r="152" spans="1:20" x14ac:dyDescent="0.25">
      <c r="A152">
        <v>32</v>
      </c>
      <c r="B152">
        <v>3</v>
      </c>
      <c r="C152">
        <v>60</v>
      </c>
      <c r="D152">
        <v>4</v>
      </c>
      <c r="E152">
        <v>10</v>
      </c>
      <c r="F152">
        <v>50</v>
      </c>
      <c r="G152">
        <v>0.7</v>
      </c>
      <c r="H152">
        <v>400</v>
      </c>
      <c r="I152">
        <v>263931.12</v>
      </c>
      <c r="J152">
        <v>17</v>
      </c>
      <c r="K152">
        <v>3555839.67</v>
      </c>
      <c r="L152">
        <v>575226.4</v>
      </c>
      <c r="M152">
        <v>476425.98</v>
      </c>
      <c r="N152">
        <v>2183</v>
      </c>
      <c r="O152">
        <v>32461.18</v>
      </c>
      <c r="P152">
        <v>13093.38</v>
      </c>
      <c r="Q152">
        <v>0</v>
      </c>
      <c r="R152">
        <v>19367.8</v>
      </c>
      <c r="S152">
        <v>4642136.2300000004</v>
      </c>
      <c r="T152">
        <v>4642136.2300000004</v>
      </c>
    </row>
    <row r="153" spans="1:20" x14ac:dyDescent="0.25">
      <c r="A153">
        <v>33</v>
      </c>
      <c r="B153">
        <v>3</v>
      </c>
      <c r="C153">
        <v>60</v>
      </c>
      <c r="D153">
        <v>4</v>
      </c>
      <c r="E153">
        <v>10</v>
      </c>
      <c r="F153">
        <v>1</v>
      </c>
      <c r="G153">
        <v>0.8</v>
      </c>
      <c r="H153">
        <v>400</v>
      </c>
      <c r="I153">
        <v>137.83000000000001</v>
      </c>
      <c r="J153">
        <v>17</v>
      </c>
      <c r="K153">
        <v>63793.75</v>
      </c>
      <c r="L153">
        <v>10314.26</v>
      </c>
      <c r="M153">
        <v>8519.8799999999992</v>
      </c>
      <c r="N153">
        <v>2183</v>
      </c>
      <c r="O153">
        <v>32461.18</v>
      </c>
      <c r="P153">
        <v>13093.38</v>
      </c>
      <c r="Q153">
        <v>0</v>
      </c>
      <c r="R153">
        <v>19367.8</v>
      </c>
      <c r="S153">
        <v>117272.07</v>
      </c>
      <c r="T153">
        <v>117272.07</v>
      </c>
    </row>
    <row r="154" spans="1:20" x14ac:dyDescent="0.25">
      <c r="A154">
        <v>34</v>
      </c>
      <c r="B154">
        <v>3</v>
      </c>
      <c r="C154">
        <v>60</v>
      </c>
      <c r="D154">
        <v>4</v>
      </c>
      <c r="E154">
        <v>10</v>
      </c>
      <c r="F154">
        <v>5</v>
      </c>
      <c r="G154">
        <v>0.8</v>
      </c>
      <c r="H154">
        <v>400</v>
      </c>
      <c r="I154">
        <v>3445.71</v>
      </c>
      <c r="J154">
        <v>17</v>
      </c>
      <c r="K154">
        <v>318968.76</v>
      </c>
      <c r="L154">
        <v>51571.32</v>
      </c>
      <c r="M154">
        <v>42599.4</v>
      </c>
      <c r="N154">
        <v>2183</v>
      </c>
      <c r="O154">
        <v>32461.18</v>
      </c>
      <c r="P154">
        <v>13093.38</v>
      </c>
      <c r="Q154">
        <v>0</v>
      </c>
      <c r="R154">
        <v>19367.8</v>
      </c>
      <c r="S154">
        <v>447783.66</v>
      </c>
      <c r="T154">
        <v>447783.66</v>
      </c>
    </row>
    <row r="155" spans="1:20" x14ac:dyDescent="0.25">
      <c r="A155">
        <v>35</v>
      </c>
      <c r="B155">
        <v>3</v>
      </c>
      <c r="C155">
        <v>60</v>
      </c>
      <c r="D155">
        <v>4</v>
      </c>
      <c r="E155">
        <v>10</v>
      </c>
      <c r="F155">
        <v>10</v>
      </c>
      <c r="G155">
        <v>0.8</v>
      </c>
      <c r="H155">
        <v>400</v>
      </c>
      <c r="I155">
        <v>13782.82</v>
      </c>
      <c r="J155">
        <v>17</v>
      </c>
      <c r="K155">
        <v>637937.52</v>
      </c>
      <c r="L155">
        <v>103142.64</v>
      </c>
      <c r="M155">
        <v>85198.8</v>
      </c>
      <c r="N155">
        <v>2183</v>
      </c>
      <c r="O155">
        <v>32461.18</v>
      </c>
      <c r="P155">
        <v>13093.38</v>
      </c>
      <c r="Q155">
        <v>0</v>
      </c>
      <c r="R155">
        <v>19367.8</v>
      </c>
      <c r="S155">
        <v>860923.14</v>
      </c>
      <c r="T155">
        <v>860923.14</v>
      </c>
    </row>
    <row r="156" spans="1:20" x14ac:dyDescent="0.25">
      <c r="A156">
        <v>36</v>
      </c>
      <c r="B156">
        <v>3</v>
      </c>
      <c r="C156">
        <v>60</v>
      </c>
      <c r="D156">
        <v>4</v>
      </c>
      <c r="E156">
        <v>10</v>
      </c>
      <c r="F156">
        <v>50</v>
      </c>
      <c r="G156">
        <v>0.8</v>
      </c>
      <c r="H156">
        <v>400</v>
      </c>
      <c r="I156">
        <v>344570.6</v>
      </c>
      <c r="J156">
        <v>17</v>
      </c>
      <c r="K156">
        <v>3189687.62</v>
      </c>
      <c r="L156">
        <v>515713.19</v>
      </c>
      <c r="M156">
        <v>425993.99</v>
      </c>
      <c r="N156">
        <v>2183</v>
      </c>
      <c r="O156">
        <v>32461.18</v>
      </c>
      <c r="P156">
        <v>13093.38</v>
      </c>
      <c r="Q156">
        <v>0</v>
      </c>
      <c r="R156">
        <v>19367.8</v>
      </c>
      <c r="S156">
        <v>4166038.98</v>
      </c>
      <c r="T156">
        <v>4166038.98</v>
      </c>
    </row>
    <row r="157" spans="1:20" x14ac:dyDescent="0.25">
      <c r="A157">
        <v>37</v>
      </c>
      <c r="B157">
        <v>3</v>
      </c>
      <c r="C157">
        <v>60</v>
      </c>
      <c r="D157">
        <v>4</v>
      </c>
      <c r="E157">
        <v>10</v>
      </c>
      <c r="F157">
        <v>1</v>
      </c>
      <c r="G157">
        <v>0.9</v>
      </c>
      <c r="H157">
        <v>400</v>
      </c>
      <c r="I157">
        <v>174.44</v>
      </c>
      <c r="J157">
        <v>17</v>
      </c>
      <c r="K157">
        <v>56454.91</v>
      </c>
      <c r="L157">
        <v>9121.2000000000007</v>
      </c>
      <c r="M157">
        <v>7506.68</v>
      </c>
      <c r="N157">
        <v>2183</v>
      </c>
      <c r="O157">
        <v>32254.21</v>
      </c>
      <c r="P157">
        <v>12886.41</v>
      </c>
      <c r="Q157">
        <v>0</v>
      </c>
      <c r="R157">
        <v>19367.8</v>
      </c>
      <c r="S157">
        <v>107520</v>
      </c>
      <c r="T157">
        <v>107520</v>
      </c>
    </row>
    <row r="158" spans="1:20" x14ac:dyDescent="0.25">
      <c r="A158">
        <v>38</v>
      </c>
      <c r="B158">
        <v>3</v>
      </c>
      <c r="C158">
        <v>60</v>
      </c>
      <c r="D158">
        <v>4</v>
      </c>
      <c r="E158">
        <v>10</v>
      </c>
      <c r="F158">
        <v>5</v>
      </c>
      <c r="G158">
        <v>0.9</v>
      </c>
      <c r="H158">
        <v>400</v>
      </c>
      <c r="I158">
        <v>4360.8900000000003</v>
      </c>
      <c r="J158">
        <v>17</v>
      </c>
      <c r="K158">
        <v>282274.53999999998</v>
      </c>
      <c r="L158">
        <v>45605.98</v>
      </c>
      <c r="M158">
        <v>37533.42</v>
      </c>
      <c r="N158">
        <v>2183</v>
      </c>
      <c r="O158">
        <v>32254.21</v>
      </c>
      <c r="P158">
        <v>12886.41</v>
      </c>
      <c r="Q158">
        <v>0</v>
      </c>
      <c r="R158">
        <v>19367.8</v>
      </c>
      <c r="S158">
        <v>399851.15</v>
      </c>
      <c r="T158">
        <v>399851.15</v>
      </c>
    </row>
    <row r="159" spans="1:20" x14ac:dyDescent="0.25">
      <c r="A159">
        <v>39</v>
      </c>
      <c r="B159">
        <v>3</v>
      </c>
      <c r="C159">
        <v>60</v>
      </c>
      <c r="D159">
        <v>4</v>
      </c>
      <c r="E159">
        <v>10</v>
      </c>
      <c r="F159">
        <v>10</v>
      </c>
      <c r="G159">
        <v>0.9</v>
      </c>
      <c r="H159">
        <v>400</v>
      </c>
      <c r="I159">
        <v>17443.560000000001</v>
      </c>
      <c r="J159">
        <v>17</v>
      </c>
      <c r="K159">
        <v>564549.07999999996</v>
      </c>
      <c r="L159">
        <v>91211.96</v>
      </c>
      <c r="M159">
        <v>75066.84</v>
      </c>
      <c r="N159">
        <v>2183</v>
      </c>
      <c r="O159">
        <v>32254.21</v>
      </c>
      <c r="P159">
        <v>12886.41</v>
      </c>
      <c r="Q159">
        <v>0</v>
      </c>
      <c r="R159">
        <v>19367.8</v>
      </c>
      <c r="S159">
        <v>765265.09</v>
      </c>
      <c r="T159">
        <v>765265.09</v>
      </c>
    </row>
    <row r="160" spans="1:20" x14ac:dyDescent="0.25">
      <c r="A160">
        <v>40</v>
      </c>
      <c r="B160">
        <v>3</v>
      </c>
      <c r="C160">
        <v>60</v>
      </c>
      <c r="D160">
        <v>4</v>
      </c>
      <c r="E160">
        <v>10</v>
      </c>
      <c r="F160">
        <v>50</v>
      </c>
      <c r="G160">
        <v>0.9</v>
      </c>
      <c r="H160">
        <v>400</v>
      </c>
      <c r="I160">
        <v>436089.02</v>
      </c>
      <c r="J160">
        <v>17</v>
      </c>
      <c r="K160">
        <v>2822745.42</v>
      </c>
      <c r="L160">
        <v>456059.79</v>
      </c>
      <c r="M160">
        <v>375334.19</v>
      </c>
      <c r="N160">
        <v>2183</v>
      </c>
      <c r="O160">
        <v>32254.21</v>
      </c>
      <c r="P160">
        <v>12886.41</v>
      </c>
      <c r="Q160">
        <v>0</v>
      </c>
      <c r="R160">
        <v>19367.8</v>
      </c>
      <c r="S160">
        <v>3688576.6</v>
      </c>
      <c r="T160">
        <v>3688576.6</v>
      </c>
    </row>
    <row r="161" spans="1:20" x14ac:dyDescent="0.25">
      <c r="A161">
        <v>1</v>
      </c>
      <c r="B161">
        <v>3</v>
      </c>
      <c r="C161">
        <v>60</v>
      </c>
      <c r="D161">
        <v>4</v>
      </c>
      <c r="E161">
        <v>10</v>
      </c>
      <c r="F161">
        <v>1</v>
      </c>
      <c r="G161">
        <v>0</v>
      </c>
      <c r="H161">
        <v>500</v>
      </c>
      <c r="I161">
        <v>0.22</v>
      </c>
      <c r="J161">
        <v>24</v>
      </c>
      <c r="K161">
        <v>120051.91</v>
      </c>
      <c r="L161">
        <v>18306.7</v>
      </c>
      <c r="M161">
        <v>18197.080000000002</v>
      </c>
      <c r="N161">
        <v>4472</v>
      </c>
      <c r="O161">
        <v>30725.919999999998</v>
      </c>
      <c r="P161">
        <v>15182.25</v>
      </c>
      <c r="Q161">
        <v>0</v>
      </c>
      <c r="R161">
        <v>15543.67</v>
      </c>
      <c r="S161">
        <v>191753.61</v>
      </c>
      <c r="T161">
        <v>191753.61</v>
      </c>
    </row>
    <row r="162" spans="1:20" x14ac:dyDescent="0.25">
      <c r="A162">
        <v>2</v>
      </c>
      <c r="B162">
        <v>3</v>
      </c>
      <c r="C162">
        <v>60</v>
      </c>
      <c r="D162">
        <v>4</v>
      </c>
      <c r="E162">
        <v>10</v>
      </c>
      <c r="F162">
        <v>5</v>
      </c>
      <c r="G162">
        <v>0</v>
      </c>
      <c r="H162">
        <v>500</v>
      </c>
      <c r="I162">
        <v>5.52</v>
      </c>
      <c r="J162">
        <v>24</v>
      </c>
      <c r="K162">
        <v>600259.54</v>
      </c>
      <c r="L162">
        <v>91533.5</v>
      </c>
      <c r="M162">
        <v>90985.42</v>
      </c>
      <c r="N162">
        <v>4472</v>
      </c>
      <c r="O162">
        <v>30725.919999999998</v>
      </c>
      <c r="P162">
        <v>15182.25</v>
      </c>
      <c r="Q162">
        <v>0</v>
      </c>
      <c r="R162">
        <v>15543.67</v>
      </c>
      <c r="S162">
        <v>817976.38</v>
      </c>
      <c r="T162">
        <v>817976.38</v>
      </c>
    </row>
    <row r="163" spans="1:20" x14ac:dyDescent="0.25">
      <c r="A163">
        <v>3</v>
      </c>
      <c r="B163">
        <v>3</v>
      </c>
      <c r="C163">
        <v>60</v>
      </c>
      <c r="D163">
        <v>4</v>
      </c>
      <c r="E163">
        <v>10</v>
      </c>
      <c r="F163">
        <v>10</v>
      </c>
      <c r="G163">
        <v>0</v>
      </c>
      <c r="H163">
        <v>500</v>
      </c>
      <c r="I163">
        <v>22.09</v>
      </c>
      <c r="J163">
        <v>24</v>
      </c>
      <c r="K163">
        <v>1200519.07</v>
      </c>
      <c r="L163">
        <v>183067</v>
      </c>
      <c r="M163">
        <v>181970.84</v>
      </c>
      <c r="N163">
        <v>4472</v>
      </c>
      <c r="O163">
        <v>30725.919999999998</v>
      </c>
      <c r="P163">
        <v>15182.25</v>
      </c>
      <c r="Q163">
        <v>0</v>
      </c>
      <c r="R163">
        <v>15543.67</v>
      </c>
      <c r="S163">
        <v>1600754.83</v>
      </c>
      <c r="T163">
        <v>1600754.83</v>
      </c>
    </row>
    <row r="164" spans="1:20" x14ac:dyDescent="0.25">
      <c r="A164">
        <v>4</v>
      </c>
      <c r="B164">
        <v>3</v>
      </c>
      <c r="C164">
        <v>60</v>
      </c>
      <c r="D164">
        <v>4</v>
      </c>
      <c r="E164">
        <v>10</v>
      </c>
      <c r="F164">
        <v>50</v>
      </c>
      <c r="G164">
        <v>0</v>
      </c>
      <c r="H164">
        <v>500</v>
      </c>
      <c r="I164">
        <v>552.35</v>
      </c>
      <c r="J164">
        <v>24</v>
      </c>
      <c r="K164">
        <v>6002595.3499999996</v>
      </c>
      <c r="L164">
        <v>915335</v>
      </c>
      <c r="M164">
        <v>909854.2</v>
      </c>
      <c r="N164">
        <v>4472</v>
      </c>
      <c r="O164">
        <v>30725.919999999998</v>
      </c>
      <c r="P164">
        <v>15182.25</v>
      </c>
      <c r="Q164">
        <v>0</v>
      </c>
      <c r="R164">
        <v>15543.67</v>
      </c>
      <c r="S164">
        <v>7862982.4699999997</v>
      </c>
      <c r="T164">
        <v>7862982.4699999997</v>
      </c>
    </row>
    <row r="165" spans="1:20" x14ac:dyDescent="0.25">
      <c r="A165">
        <v>5</v>
      </c>
      <c r="B165">
        <v>3</v>
      </c>
      <c r="C165">
        <v>60</v>
      </c>
      <c r="D165">
        <v>4</v>
      </c>
      <c r="E165">
        <v>10</v>
      </c>
      <c r="F165">
        <v>1</v>
      </c>
      <c r="G165">
        <v>0.1</v>
      </c>
      <c r="H165">
        <v>500</v>
      </c>
      <c r="I165">
        <v>2.35</v>
      </c>
      <c r="J165">
        <v>24</v>
      </c>
      <c r="K165">
        <v>114448.65</v>
      </c>
      <c r="L165">
        <v>18310.23</v>
      </c>
      <c r="M165">
        <v>16532.560000000001</v>
      </c>
      <c r="N165">
        <v>4472</v>
      </c>
      <c r="O165">
        <v>30503.63</v>
      </c>
      <c r="P165">
        <v>14925.91</v>
      </c>
      <c r="Q165">
        <v>0</v>
      </c>
      <c r="R165">
        <v>15577.73</v>
      </c>
      <c r="S165">
        <v>184267.06</v>
      </c>
      <c r="T165">
        <v>184267.06</v>
      </c>
    </row>
    <row r="166" spans="1:20" x14ac:dyDescent="0.25">
      <c r="A166">
        <v>6</v>
      </c>
      <c r="B166">
        <v>3</v>
      </c>
      <c r="C166">
        <v>60</v>
      </c>
      <c r="D166">
        <v>4</v>
      </c>
      <c r="E166">
        <v>10</v>
      </c>
      <c r="F166">
        <v>5</v>
      </c>
      <c r="G166">
        <v>0.1</v>
      </c>
      <c r="H166">
        <v>500</v>
      </c>
      <c r="I166">
        <v>58.8</v>
      </c>
      <c r="J166">
        <v>24</v>
      </c>
      <c r="K166">
        <v>572243.23</v>
      </c>
      <c r="L166">
        <v>91551.14</v>
      </c>
      <c r="M166">
        <v>82662.78</v>
      </c>
      <c r="N166">
        <v>4472</v>
      </c>
      <c r="O166">
        <v>30503.63</v>
      </c>
      <c r="P166">
        <v>14925.91</v>
      </c>
      <c r="Q166">
        <v>0</v>
      </c>
      <c r="R166">
        <v>15577.73</v>
      </c>
      <c r="S166">
        <v>781432.78</v>
      </c>
      <c r="T166">
        <v>781432.78</v>
      </c>
    </row>
    <row r="167" spans="1:20" x14ac:dyDescent="0.25">
      <c r="A167">
        <v>7</v>
      </c>
      <c r="B167">
        <v>3</v>
      </c>
      <c r="C167">
        <v>60</v>
      </c>
      <c r="D167">
        <v>4</v>
      </c>
      <c r="E167">
        <v>10</v>
      </c>
      <c r="F167">
        <v>10</v>
      </c>
      <c r="G167">
        <v>0.1</v>
      </c>
      <c r="H167">
        <v>500</v>
      </c>
      <c r="I167">
        <v>235.21</v>
      </c>
      <c r="J167">
        <v>24</v>
      </c>
      <c r="K167">
        <v>1144486.46</v>
      </c>
      <c r="L167">
        <v>183102.28</v>
      </c>
      <c r="M167">
        <v>165325.54999999999</v>
      </c>
      <c r="N167">
        <v>4472</v>
      </c>
      <c r="O167">
        <v>30503.63</v>
      </c>
      <c r="P167">
        <v>14925.91</v>
      </c>
      <c r="Q167">
        <v>0</v>
      </c>
      <c r="R167">
        <v>15577.73</v>
      </c>
      <c r="S167">
        <v>1527889.93</v>
      </c>
      <c r="T167">
        <v>1527889.93</v>
      </c>
    </row>
    <row r="168" spans="1:20" x14ac:dyDescent="0.25">
      <c r="A168">
        <v>8</v>
      </c>
      <c r="B168">
        <v>3</v>
      </c>
      <c r="C168">
        <v>60</v>
      </c>
      <c r="D168">
        <v>4</v>
      </c>
      <c r="E168">
        <v>10</v>
      </c>
      <c r="F168">
        <v>50</v>
      </c>
      <c r="G168">
        <v>0.1</v>
      </c>
      <c r="H168">
        <v>500</v>
      </c>
      <c r="I168">
        <v>5880.29</v>
      </c>
      <c r="J168">
        <v>24</v>
      </c>
      <c r="K168">
        <v>5722432.3099999996</v>
      </c>
      <c r="L168">
        <v>915511.42</v>
      </c>
      <c r="M168">
        <v>826627.76</v>
      </c>
      <c r="N168">
        <v>4472</v>
      </c>
      <c r="O168">
        <v>30503.63</v>
      </c>
      <c r="P168">
        <v>14925.91</v>
      </c>
      <c r="Q168">
        <v>0</v>
      </c>
      <c r="R168">
        <v>15577.73</v>
      </c>
      <c r="S168">
        <v>7499547.1200000001</v>
      </c>
      <c r="T168">
        <v>7499547.1200000001</v>
      </c>
    </row>
    <row r="169" spans="1:20" x14ac:dyDescent="0.25">
      <c r="A169">
        <v>9</v>
      </c>
      <c r="B169">
        <v>3</v>
      </c>
      <c r="C169">
        <v>60</v>
      </c>
      <c r="D169">
        <v>4</v>
      </c>
      <c r="E169">
        <v>10</v>
      </c>
      <c r="F169">
        <v>1</v>
      </c>
      <c r="G169">
        <v>0.2</v>
      </c>
      <c r="H169">
        <v>500</v>
      </c>
      <c r="I169">
        <v>8.8000000000000007</v>
      </c>
      <c r="J169">
        <v>24</v>
      </c>
      <c r="K169">
        <v>107413.82</v>
      </c>
      <c r="L169">
        <v>17173.580000000002</v>
      </c>
      <c r="M169">
        <v>15522.77</v>
      </c>
      <c r="N169">
        <v>4472</v>
      </c>
      <c r="O169">
        <v>30058.53</v>
      </c>
      <c r="P169">
        <v>14480.8</v>
      </c>
      <c r="Q169">
        <v>0</v>
      </c>
      <c r="R169">
        <v>15577.73</v>
      </c>
      <c r="S169">
        <v>174640.69</v>
      </c>
      <c r="T169">
        <v>174640.69</v>
      </c>
    </row>
    <row r="170" spans="1:20" x14ac:dyDescent="0.25">
      <c r="A170">
        <v>10</v>
      </c>
      <c r="B170">
        <v>3</v>
      </c>
      <c r="C170">
        <v>60</v>
      </c>
      <c r="D170">
        <v>4</v>
      </c>
      <c r="E170">
        <v>10</v>
      </c>
      <c r="F170">
        <v>5</v>
      </c>
      <c r="G170">
        <v>0.2</v>
      </c>
      <c r="H170">
        <v>500</v>
      </c>
      <c r="I170">
        <v>219.95</v>
      </c>
      <c r="J170">
        <v>24</v>
      </c>
      <c r="K170">
        <v>537069.07999999996</v>
      </c>
      <c r="L170">
        <v>85867.88</v>
      </c>
      <c r="M170">
        <v>77613.83</v>
      </c>
      <c r="N170">
        <v>4472</v>
      </c>
      <c r="O170">
        <v>30058.53</v>
      </c>
      <c r="P170">
        <v>14480.8</v>
      </c>
      <c r="Q170">
        <v>0</v>
      </c>
      <c r="R170">
        <v>15577.73</v>
      </c>
      <c r="S170">
        <v>735081.32</v>
      </c>
      <c r="T170">
        <v>735081.32</v>
      </c>
    </row>
    <row r="171" spans="1:20" x14ac:dyDescent="0.25">
      <c r="A171">
        <v>11</v>
      </c>
      <c r="B171">
        <v>3</v>
      </c>
      <c r="C171">
        <v>60</v>
      </c>
      <c r="D171">
        <v>4</v>
      </c>
      <c r="E171">
        <v>10</v>
      </c>
      <c r="F171">
        <v>10</v>
      </c>
      <c r="G171">
        <v>0.2</v>
      </c>
      <c r="H171">
        <v>500</v>
      </c>
      <c r="I171">
        <v>879.78</v>
      </c>
      <c r="J171">
        <v>24</v>
      </c>
      <c r="K171">
        <v>1074138.1599999999</v>
      </c>
      <c r="L171">
        <v>171735.76</v>
      </c>
      <c r="M171">
        <v>155227.65</v>
      </c>
      <c r="N171">
        <v>4472</v>
      </c>
      <c r="O171">
        <v>30058.53</v>
      </c>
      <c r="P171">
        <v>14480.8</v>
      </c>
      <c r="Q171">
        <v>0</v>
      </c>
      <c r="R171">
        <v>15577.73</v>
      </c>
      <c r="S171">
        <v>1435632.11</v>
      </c>
      <c r="T171">
        <v>1435632.11</v>
      </c>
    </row>
    <row r="172" spans="1:20" x14ac:dyDescent="0.25">
      <c r="A172">
        <v>12</v>
      </c>
      <c r="B172">
        <v>3</v>
      </c>
      <c r="C172">
        <v>60</v>
      </c>
      <c r="D172">
        <v>4</v>
      </c>
      <c r="E172">
        <v>10</v>
      </c>
      <c r="F172">
        <v>50</v>
      </c>
      <c r="G172">
        <v>0.2</v>
      </c>
      <c r="H172">
        <v>500</v>
      </c>
      <c r="I172">
        <v>21994.55</v>
      </c>
      <c r="J172">
        <v>24</v>
      </c>
      <c r="K172">
        <v>5370690.79</v>
      </c>
      <c r="L172">
        <v>858678.82</v>
      </c>
      <c r="M172">
        <v>776138.27</v>
      </c>
      <c r="N172">
        <v>4472</v>
      </c>
      <c r="O172">
        <v>30058.53</v>
      </c>
      <c r="P172">
        <v>14480.8</v>
      </c>
      <c r="Q172">
        <v>0</v>
      </c>
      <c r="R172">
        <v>15577.73</v>
      </c>
      <c r="S172">
        <v>7040038.4199999999</v>
      </c>
      <c r="T172">
        <v>7040038.4199999999</v>
      </c>
    </row>
    <row r="173" spans="1:20" x14ac:dyDescent="0.25">
      <c r="A173">
        <v>13</v>
      </c>
      <c r="B173">
        <v>3</v>
      </c>
      <c r="C173">
        <v>60</v>
      </c>
      <c r="D173">
        <v>4</v>
      </c>
      <c r="E173">
        <v>10</v>
      </c>
      <c r="F173">
        <v>1</v>
      </c>
      <c r="G173">
        <v>0.3</v>
      </c>
      <c r="H173">
        <v>500</v>
      </c>
      <c r="I173">
        <v>19.55</v>
      </c>
      <c r="J173">
        <v>24</v>
      </c>
      <c r="K173">
        <v>100255.97</v>
      </c>
      <c r="L173">
        <v>16018.74</v>
      </c>
      <c r="M173">
        <v>14485.68</v>
      </c>
      <c r="N173">
        <v>4472</v>
      </c>
      <c r="O173">
        <v>31263.57</v>
      </c>
      <c r="P173">
        <v>15685.84</v>
      </c>
      <c r="Q173">
        <v>0</v>
      </c>
      <c r="R173">
        <v>15577.73</v>
      </c>
      <c r="S173">
        <v>166495.97</v>
      </c>
      <c r="T173">
        <v>166495.97</v>
      </c>
    </row>
    <row r="174" spans="1:20" x14ac:dyDescent="0.25">
      <c r="A174">
        <v>14</v>
      </c>
      <c r="B174">
        <v>3</v>
      </c>
      <c r="C174">
        <v>60</v>
      </c>
      <c r="D174">
        <v>4</v>
      </c>
      <c r="E174">
        <v>10</v>
      </c>
      <c r="F174">
        <v>5</v>
      </c>
      <c r="G174">
        <v>0.3</v>
      </c>
      <c r="H174">
        <v>500</v>
      </c>
      <c r="I174">
        <v>488.78</v>
      </c>
      <c r="J174">
        <v>24</v>
      </c>
      <c r="K174">
        <v>501279.86</v>
      </c>
      <c r="L174">
        <v>80093.710000000006</v>
      </c>
      <c r="M174">
        <v>72428.41</v>
      </c>
      <c r="N174">
        <v>4472</v>
      </c>
      <c r="O174">
        <v>31263.57</v>
      </c>
      <c r="P174">
        <v>15685.84</v>
      </c>
      <c r="Q174">
        <v>0</v>
      </c>
      <c r="R174">
        <v>15577.73</v>
      </c>
      <c r="S174">
        <v>689537.56</v>
      </c>
      <c r="T174">
        <v>689537.56</v>
      </c>
    </row>
    <row r="175" spans="1:20" x14ac:dyDescent="0.25">
      <c r="A175">
        <v>15</v>
      </c>
      <c r="B175">
        <v>3</v>
      </c>
      <c r="C175">
        <v>60</v>
      </c>
      <c r="D175">
        <v>4</v>
      </c>
      <c r="E175">
        <v>10</v>
      </c>
      <c r="F175">
        <v>10</v>
      </c>
      <c r="G175">
        <v>0.3</v>
      </c>
      <c r="H175">
        <v>500</v>
      </c>
      <c r="I175">
        <v>1955.11</v>
      </c>
      <c r="J175">
        <v>24</v>
      </c>
      <c r="K175">
        <v>1002559.73</v>
      </c>
      <c r="L175">
        <v>160187.43</v>
      </c>
      <c r="M175">
        <v>144856.82</v>
      </c>
      <c r="N175">
        <v>4472</v>
      </c>
      <c r="O175">
        <v>31263.57</v>
      </c>
      <c r="P175">
        <v>15685.84</v>
      </c>
      <c r="Q175">
        <v>0</v>
      </c>
      <c r="R175">
        <v>15577.73</v>
      </c>
      <c r="S175">
        <v>1343339.55</v>
      </c>
      <c r="T175">
        <v>1343339.55</v>
      </c>
    </row>
    <row r="176" spans="1:20" x14ac:dyDescent="0.25">
      <c r="A176">
        <v>16</v>
      </c>
      <c r="B176">
        <v>3</v>
      </c>
      <c r="C176">
        <v>60</v>
      </c>
      <c r="D176">
        <v>4</v>
      </c>
      <c r="E176">
        <v>10</v>
      </c>
      <c r="F176">
        <v>50</v>
      </c>
      <c r="G176">
        <v>0.3</v>
      </c>
      <c r="H176">
        <v>500</v>
      </c>
      <c r="I176">
        <v>48877.63</v>
      </c>
      <c r="J176">
        <v>24</v>
      </c>
      <c r="K176">
        <v>5012798.6399999997</v>
      </c>
      <c r="L176">
        <v>800937.14</v>
      </c>
      <c r="M176">
        <v>724284.11</v>
      </c>
      <c r="N176">
        <v>4472</v>
      </c>
      <c r="O176">
        <v>31263.57</v>
      </c>
      <c r="P176">
        <v>15685.84</v>
      </c>
      <c r="Q176">
        <v>0</v>
      </c>
      <c r="R176">
        <v>15577.73</v>
      </c>
      <c r="S176">
        <v>6573755.46</v>
      </c>
      <c r="T176">
        <v>6573755.46</v>
      </c>
    </row>
    <row r="177" spans="1:20" x14ac:dyDescent="0.25">
      <c r="A177">
        <v>17</v>
      </c>
      <c r="B177">
        <v>3</v>
      </c>
      <c r="C177">
        <v>60</v>
      </c>
      <c r="D177">
        <v>4</v>
      </c>
      <c r="E177">
        <v>10</v>
      </c>
      <c r="F177">
        <v>1</v>
      </c>
      <c r="G177">
        <v>0.4</v>
      </c>
      <c r="H177">
        <v>500</v>
      </c>
      <c r="I177">
        <v>34.630000000000003</v>
      </c>
      <c r="J177">
        <v>24</v>
      </c>
      <c r="K177">
        <v>93009.11</v>
      </c>
      <c r="L177">
        <v>14850.01</v>
      </c>
      <c r="M177">
        <v>13448.02</v>
      </c>
      <c r="N177">
        <v>4472</v>
      </c>
      <c r="O177">
        <v>30586.7</v>
      </c>
      <c r="P177">
        <v>15008.97</v>
      </c>
      <c r="Q177">
        <v>0</v>
      </c>
      <c r="R177">
        <v>15577.73</v>
      </c>
      <c r="S177">
        <v>156365.84</v>
      </c>
      <c r="T177">
        <v>156365.84</v>
      </c>
    </row>
    <row r="178" spans="1:20" x14ac:dyDescent="0.25">
      <c r="A178">
        <v>18</v>
      </c>
      <c r="B178">
        <v>3</v>
      </c>
      <c r="C178">
        <v>60</v>
      </c>
      <c r="D178">
        <v>4</v>
      </c>
      <c r="E178">
        <v>10</v>
      </c>
      <c r="F178">
        <v>5</v>
      </c>
      <c r="G178">
        <v>0.4</v>
      </c>
      <c r="H178">
        <v>500</v>
      </c>
      <c r="I178">
        <v>865.65</v>
      </c>
      <c r="J178">
        <v>24</v>
      </c>
      <c r="K178">
        <v>465045.57</v>
      </c>
      <c r="L178">
        <v>74250.039999999994</v>
      </c>
      <c r="M178">
        <v>67240.11</v>
      </c>
      <c r="N178">
        <v>4472</v>
      </c>
      <c r="O178">
        <v>30586.7</v>
      </c>
      <c r="P178">
        <v>15008.97</v>
      </c>
      <c r="Q178">
        <v>0</v>
      </c>
      <c r="R178">
        <v>15577.73</v>
      </c>
      <c r="S178">
        <v>641594.42000000004</v>
      </c>
      <c r="T178">
        <v>641594.42000000004</v>
      </c>
    </row>
    <row r="179" spans="1:20" x14ac:dyDescent="0.25">
      <c r="A179">
        <v>19</v>
      </c>
      <c r="B179">
        <v>3</v>
      </c>
      <c r="C179">
        <v>60</v>
      </c>
      <c r="D179">
        <v>4</v>
      </c>
      <c r="E179">
        <v>10</v>
      </c>
      <c r="F179">
        <v>10</v>
      </c>
      <c r="G179">
        <v>0.4</v>
      </c>
      <c r="H179">
        <v>500</v>
      </c>
      <c r="I179">
        <v>3462.59</v>
      </c>
      <c r="J179">
        <v>24</v>
      </c>
      <c r="K179">
        <v>930091.14</v>
      </c>
      <c r="L179">
        <v>148500.07999999999</v>
      </c>
      <c r="M179">
        <v>134480.21</v>
      </c>
      <c r="N179">
        <v>4472</v>
      </c>
      <c r="O179">
        <v>30586.7</v>
      </c>
      <c r="P179">
        <v>15008.97</v>
      </c>
      <c r="Q179">
        <v>0</v>
      </c>
      <c r="R179">
        <v>15577.73</v>
      </c>
      <c r="S179">
        <v>1248130.1399999999</v>
      </c>
      <c r="T179">
        <v>1248130.1399999999</v>
      </c>
    </row>
    <row r="180" spans="1:20" x14ac:dyDescent="0.25">
      <c r="A180">
        <v>20</v>
      </c>
      <c r="B180">
        <v>3</v>
      </c>
      <c r="C180">
        <v>60</v>
      </c>
      <c r="D180">
        <v>4</v>
      </c>
      <c r="E180">
        <v>10</v>
      </c>
      <c r="F180">
        <v>50</v>
      </c>
      <c r="G180">
        <v>0.4</v>
      </c>
      <c r="H180">
        <v>500</v>
      </c>
      <c r="I180">
        <v>86564.67</v>
      </c>
      <c r="J180">
        <v>24</v>
      </c>
      <c r="K180">
        <v>4650455.7</v>
      </c>
      <c r="L180">
        <v>742500.43</v>
      </c>
      <c r="M180">
        <v>672401.07</v>
      </c>
      <c r="N180">
        <v>4472</v>
      </c>
      <c r="O180">
        <v>30586.7</v>
      </c>
      <c r="P180">
        <v>15008.97</v>
      </c>
      <c r="Q180">
        <v>0</v>
      </c>
      <c r="R180">
        <v>15577.73</v>
      </c>
      <c r="S180">
        <v>6100415.8899999997</v>
      </c>
      <c r="T180">
        <v>6100415.8899999997</v>
      </c>
    </row>
    <row r="181" spans="1:20" x14ac:dyDescent="0.25">
      <c r="A181">
        <v>21</v>
      </c>
      <c r="B181">
        <v>3</v>
      </c>
      <c r="C181">
        <v>60</v>
      </c>
      <c r="D181">
        <v>4</v>
      </c>
      <c r="E181">
        <v>10</v>
      </c>
      <c r="F181">
        <v>1</v>
      </c>
      <c r="G181">
        <v>0.5</v>
      </c>
      <c r="H181">
        <v>500</v>
      </c>
      <c r="I181">
        <v>54.01</v>
      </c>
      <c r="J181">
        <v>24</v>
      </c>
      <c r="K181">
        <v>85739.88</v>
      </c>
      <c r="L181">
        <v>13677.41</v>
      </c>
      <c r="M181">
        <v>12410.44</v>
      </c>
      <c r="N181">
        <v>4472</v>
      </c>
      <c r="O181">
        <v>31074.01</v>
      </c>
      <c r="P181">
        <v>15496.29</v>
      </c>
      <c r="Q181">
        <v>0</v>
      </c>
      <c r="R181">
        <v>15577.73</v>
      </c>
      <c r="S181">
        <v>147373.74</v>
      </c>
      <c r="T181">
        <v>147373.74</v>
      </c>
    </row>
    <row r="182" spans="1:20" x14ac:dyDescent="0.25">
      <c r="A182">
        <v>22</v>
      </c>
      <c r="B182">
        <v>3</v>
      </c>
      <c r="C182">
        <v>60</v>
      </c>
      <c r="D182">
        <v>4</v>
      </c>
      <c r="E182">
        <v>10</v>
      </c>
      <c r="F182">
        <v>5</v>
      </c>
      <c r="G182">
        <v>0.5</v>
      </c>
      <c r="H182">
        <v>500</v>
      </c>
      <c r="I182">
        <v>1350.13</v>
      </c>
      <c r="J182">
        <v>24</v>
      </c>
      <c r="K182">
        <v>428699.4</v>
      </c>
      <c r="L182">
        <v>68387.06</v>
      </c>
      <c r="M182">
        <v>62052.18</v>
      </c>
      <c r="N182">
        <v>4472</v>
      </c>
      <c r="O182">
        <v>31074.01</v>
      </c>
      <c r="P182">
        <v>15496.29</v>
      </c>
      <c r="Q182">
        <v>0</v>
      </c>
      <c r="R182">
        <v>15577.73</v>
      </c>
      <c r="S182">
        <v>594684.65</v>
      </c>
      <c r="T182">
        <v>594684.65</v>
      </c>
    </row>
    <row r="183" spans="1:20" x14ac:dyDescent="0.25">
      <c r="A183">
        <v>23</v>
      </c>
      <c r="B183">
        <v>3</v>
      </c>
      <c r="C183">
        <v>60</v>
      </c>
      <c r="D183">
        <v>4</v>
      </c>
      <c r="E183">
        <v>10</v>
      </c>
      <c r="F183">
        <v>10</v>
      </c>
      <c r="G183">
        <v>0.5</v>
      </c>
      <c r="H183">
        <v>500</v>
      </c>
      <c r="I183">
        <v>5400.52</v>
      </c>
      <c r="J183">
        <v>24</v>
      </c>
      <c r="K183">
        <v>857398.81</v>
      </c>
      <c r="L183">
        <v>136774.10999999999</v>
      </c>
      <c r="M183">
        <v>124104.35</v>
      </c>
      <c r="N183">
        <v>4472</v>
      </c>
      <c r="O183">
        <v>31074.01</v>
      </c>
      <c r="P183">
        <v>15496.29</v>
      </c>
      <c r="Q183">
        <v>0</v>
      </c>
      <c r="R183">
        <v>15577.73</v>
      </c>
      <c r="S183">
        <v>1153823.29</v>
      </c>
      <c r="T183">
        <v>1153823.29</v>
      </c>
    </row>
    <row r="184" spans="1:20" x14ac:dyDescent="0.25">
      <c r="A184">
        <v>24</v>
      </c>
      <c r="B184">
        <v>3</v>
      </c>
      <c r="C184">
        <v>60</v>
      </c>
      <c r="D184">
        <v>4</v>
      </c>
      <c r="E184">
        <v>10</v>
      </c>
      <c r="F184">
        <v>50</v>
      </c>
      <c r="G184">
        <v>0.5</v>
      </c>
      <c r="H184">
        <v>500</v>
      </c>
      <c r="I184">
        <v>135012.97</v>
      </c>
      <c r="J184">
        <v>24</v>
      </c>
      <c r="K184">
        <v>4286994.05</v>
      </c>
      <c r="L184">
        <v>683870.57</v>
      </c>
      <c r="M184">
        <v>620521.75</v>
      </c>
      <c r="N184">
        <v>4472</v>
      </c>
      <c r="O184">
        <v>31074.01</v>
      </c>
      <c r="P184">
        <v>15496.29</v>
      </c>
      <c r="Q184">
        <v>0</v>
      </c>
      <c r="R184">
        <v>15577.73</v>
      </c>
      <c r="S184">
        <v>5626932.3799999999</v>
      </c>
      <c r="T184">
        <v>5626932.3799999999</v>
      </c>
    </row>
    <row r="185" spans="1:20" x14ac:dyDescent="0.25">
      <c r="A185">
        <v>25</v>
      </c>
      <c r="B185">
        <v>3</v>
      </c>
      <c r="C185">
        <v>60</v>
      </c>
      <c r="D185">
        <v>4</v>
      </c>
      <c r="E185">
        <v>10</v>
      </c>
      <c r="F185">
        <v>1</v>
      </c>
      <c r="G185">
        <v>0.6</v>
      </c>
      <c r="H185">
        <v>500</v>
      </c>
      <c r="I185">
        <v>77.709999999999994</v>
      </c>
      <c r="J185">
        <v>24</v>
      </c>
      <c r="K185">
        <v>78468.33</v>
      </c>
      <c r="L185">
        <v>12505.19</v>
      </c>
      <c r="M185">
        <v>11363.37</v>
      </c>
      <c r="N185">
        <v>4472</v>
      </c>
      <c r="O185">
        <v>31418.89</v>
      </c>
      <c r="P185">
        <v>15831.58</v>
      </c>
      <c r="Q185">
        <v>0</v>
      </c>
      <c r="R185">
        <v>15587.31</v>
      </c>
      <c r="S185">
        <v>138227.78</v>
      </c>
      <c r="T185">
        <v>138227.78</v>
      </c>
    </row>
    <row r="186" spans="1:20" x14ac:dyDescent="0.25">
      <c r="A186">
        <v>26</v>
      </c>
      <c r="B186">
        <v>3</v>
      </c>
      <c r="C186">
        <v>60</v>
      </c>
      <c r="D186">
        <v>4</v>
      </c>
      <c r="E186">
        <v>10</v>
      </c>
      <c r="F186">
        <v>5</v>
      </c>
      <c r="G186">
        <v>0.6</v>
      </c>
      <c r="H186">
        <v>500</v>
      </c>
      <c r="I186">
        <v>1942.71</v>
      </c>
      <c r="J186">
        <v>24</v>
      </c>
      <c r="K186">
        <v>392341.66</v>
      </c>
      <c r="L186">
        <v>62525.95</v>
      </c>
      <c r="M186">
        <v>56816.83</v>
      </c>
      <c r="N186">
        <v>4472</v>
      </c>
      <c r="O186">
        <v>31418.89</v>
      </c>
      <c r="P186">
        <v>15831.58</v>
      </c>
      <c r="Q186">
        <v>0</v>
      </c>
      <c r="R186">
        <v>15587.31</v>
      </c>
      <c r="S186">
        <v>547575.32999999996</v>
      </c>
      <c r="T186">
        <v>547575.32999999996</v>
      </c>
    </row>
    <row r="187" spans="1:20" x14ac:dyDescent="0.25">
      <c r="A187">
        <v>27</v>
      </c>
      <c r="B187">
        <v>3</v>
      </c>
      <c r="C187">
        <v>60</v>
      </c>
      <c r="D187">
        <v>4</v>
      </c>
      <c r="E187">
        <v>10</v>
      </c>
      <c r="F187">
        <v>10</v>
      </c>
      <c r="G187">
        <v>0.6</v>
      </c>
      <c r="H187">
        <v>500</v>
      </c>
      <c r="I187">
        <v>7770.85</v>
      </c>
      <c r="J187">
        <v>24</v>
      </c>
      <c r="K187">
        <v>784683.32</v>
      </c>
      <c r="L187">
        <v>125051.89</v>
      </c>
      <c r="M187">
        <v>113633.67</v>
      </c>
      <c r="N187">
        <v>4472</v>
      </c>
      <c r="O187">
        <v>31418.89</v>
      </c>
      <c r="P187">
        <v>15831.58</v>
      </c>
      <c r="Q187">
        <v>0</v>
      </c>
      <c r="R187">
        <v>15587.31</v>
      </c>
      <c r="S187">
        <v>1059259.77</v>
      </c>
      <c r="T187">
        <v>1059259.77</v>
      </c>
    </row>
    <row r="188" spans="1:20" x14ac:dyDescent="0.25">
      <c r="A188">
        <v>28</v>
      </c>
      <c r="B188">
        <v>3</v>
      </c>
      <c r="C188">
        <v>60</v>
      </c>
      <c r="D188">
        <v>4</v>
      </c>
      <c r="E188">
        <v>10</v>
      </c>
      <c r="F188">
        <v>50</v>
      </c>
      <c r="G188">
        <v>0.6</v>
      </c>
      <c r="H188">
        <v>500</v>
      </c>
      <c r="I188">
        <v>194271.35999999999</v>
      </c>
      <c r="J188">
        <v>24</v>
      </c>
      <c r="K188">
        <v>3923416.58</v>
      </c>
      <c r="L188">
        <v>625259.47</v>
      </c>
      <c r="M188">
        <v>568168.34</v>
      </c>
      <c r="N188">
        <v>4472</v>
      </c>
      <c r="O188">
        <v>31418.89</v>
      </c>
      <c r="P188">
        <v>15831.58</v>
      </c>
      <c r="Q188">
        <v>0</v>
      </c>
      <c r="R188">
        <v>15587.31</v>
      </c>
      <c r="S188">
        <v>5152735.28</v>
      </c>
      <c r="T188">
        <v>5152735.28</v>
      </c>
    </row>
    <row r="189" spans="1:20" x14ac:dyDescent="0.25">
      <c r="A189">
        <v>29</v>
      </c>
      <c r="B189">
        <v>3</v>
      </c>
      <c r="C189">
        <v>60</v>
      </c>
      <c r="D189">
        <v>4</v>
      </c>
      <c r="E189">
        <v>10</v>
      </c>
      <c r="F189">
        <v>1</v>
      </c>
      <c r="G189">
        <v>0.7</v>
      </c>
      <c r="H189">
        <v>500</v>
      </c>
      <c r="I189">
        <v>105.75</v>
      </c>
      <c r="J189">
        <v>24</v>
      </c>
      <c r="K189">
        <v>71170.759999999995</v>
      </c>
      <c r="L189">
        <v>11327.59</v>
      </c>
      <c r="M189">
        <v>10324.33</v>
      </c>
      <c r="N189">
        <v>4472</v>
      </c>
      <c r="O189">
        <v>31418.89</v>
      </c>
      <c r="P189">
        <v>15831.58</v>
      </c>
      <c r="Q189">
        <v>0</v>
      </c>
      <c r="R189">
        <v>15587.31</v>
      </c>
      <c r="S189">
        <v>128713.57</v>
      </c>
      <c r="T189">
        <v>128713.57</v>
      </c>
    </row>
    <row r="190" spans="1:20" x14ac:dyDescent="0.25">
      <c r="A190">
        <v>30</v>
      </c>
      <c r="B190">
        <v>3</v>
      </c>
      <c r="C190">
        <v>60</v>
      </c>
      <c r="D190">
        <v>4</v>
      </c>
      <c r="E190">
        <v>10</v>
      </c>
      <c r="F190">
        <v>5</v>
      </c>
      <c r="G190">
        <v>0.7</v>
      </c>
      <c r="H190">
        <v>500</v>
      </c>
      <c r="I190">
        <v>2643.72</v>
      </c>
      <c r="J190">
        <v>24</v>
      </c>
      <c r="K190">
        <v>355853.79</v>
      </c>
      <c r="L190">
        <v>56637.97</v>
      </c>
      <c r="M190">
        <v>51621.64</v>
      </c>
      <c r="N190">
        <v>4472</v>
      </c>
      <c r="O190">
        <v>31418.89</v>
      </c>
      <c r="P190">
        <v>15831.58</v>
      </c>
      <c r="Q190">
        <v>0</v>
      </c>
      <c r="R190">
        <v>15587.31</v>
      </c>
      <c r="S190">
        <v>500004.28</v>
      </c>
      <c r="T190">
        <v>500004.28</v>
      </c>
    </row>
    <row r="191" spans="1:20" x14ac:dyDescent="0.25">
      <c r="A191">
        <v>31</v>
      </c>
      <c r="B191">
        <v>3</v>
      </c>
      <c r="C191">
        <v>60</v>
      </c>
      <c r="D191">
        <v>4</v>
      </c>
      <c r="E191">
        <v>10</v>
      </c>
      <c r="F191">
        <v>10</v>
      </c>
      <c r="G191">
        <v>0.7</v>
      </c>
      <c r="H191">
        <v>500</v>
      </c>
      <c r="I191">
        <v>10574.87</v>
      </c>
      <c r="J191">
        <v>24</v>
      </c>
      <c r="K191">
        <v>711707.58</v>
      </c>
      <c r="L191">
        <v>113275.94</v>
      </c>
      <c r="M191">
        <v>103243.27</v>
      </c>
      <c r="N191">
        <v>4472</v>
      </c>
      <c r="O191">
        <v>31418.89</v>
      </c>
      <c r="P191">
        <v>15831.58</v>
      </c>
      <c r="Q191">
        <v>0</v>
      </c>
      <c r="R191">
        <v>15587.31</v>
      </c>
      <c r="S191">
        <v>964117.67</v>
      </c>
      <c r="T191">
        <v>964117.67</v>
      </c>
    </row>
    <row r="192" spans="1:20" x14ac:dyDescent="0.25">
      <c r="A192">
        <v>32</v>
      </c>
      <c r="B192">
        <v>3</v>
      </c>
      <c r="C192">
        <v>60</v>
      </c>
      <c r="D192">
        <v>4</v>
      </c>
      <c r="E192">
        <v>10</v>
      </c>
      <c r="F192">
        <v>50</v>
      </c>
      <c r="G192">
        <v>0.7</v>
      </c>
      <c r="H192">
        <v>500</v>
      </c>
      <c r="I192">
        <v>264371.74</v>
      </c>
      <c r="J192">
        <v>24</v>
      </c>
      <c r="K192">
        <v>3558537.89</v>
      </c>
      <c r="L192">
        <v>566379.68999999994</v>
      </c>
      <c r="M192">
        <v>516216.35</v>
      </c>
      <c r="N192">
        <v>4472</v>
      </c>
      <c r="O192">
        <v>31418.89</v>
      </c>
      <c r="P192">
        <v>15831.58</v>
      </c>
      <c r="Q192">
        <v>0</v>
      </c>
      <c r="R192">
        <v>15587.31</v>
      </c>
      <c r="S192">
        <v>4677024.82</v>
      </c>
      <c r="T192">
        <v>4677024.82</v>
      </c>
    </row>
    <row r="193" spans="1:20" x14ac:dyDescent="0.25">
      <c r="A193">
        <v>33</v>
      </c>
      <c r="B193">
        <v>3</v>
      </c>
      <c r="C193">
        <v>60</v>
      </c>
      <c r="D193">
        <v>4</v>
      </c>
      <c r="E193">
        <v>10</v>
      </c>
      <c r="F193">
        <v>1</v>
      </c>
      <c r="G193">
        <v>0.8</v>
      </c>
      <c r="H193">
        <v>500</v>
      </c>
      <c r="I193">
        <v>138.06</v>
      </c>
      <c r="J193">
        <v>24</v>
      </c>
      <c r="K193">
        <v>63879.8</v>
      </c>
      <c r="L193">
        <v>10151.870000000001</v>
      </c>
      <c r="M193">
        <v>9286.09</v>
      </c>
      <c r="N193">
        <v>4472</v>
      </c>
      <c r="O193">
        <v>31418.89</v>
      </c>
      <c r="P193">
        <v>15831.58</v>
      </c>
      <c r="Q193">
        <v>0</v>
      </c>
      <c r="R193">
        <v>15587.31</v>
      </c>
      <c r="S193">
        <v>119208.64</v>
      </c>
      <c r="T193">
        <v>119208.64</v>
      </c>
    </row>
    <row r="194" spans="1:20" x14ac:dyDescent="0.25">
      <c r="A194">
        <v>34</v>
      </c>
      <c r="B194">
        <v>3</v>
      </c>
      <c r="C194">
        <v>60</v>
      </c>
      <c r="D194">
        <v>4</v>
      </c>
      <c r="E194">
        <v>10</v>
      </c>
      <c r="F194">
        <v>5</v>
      </c>
      <c r="G194">
        <v>0.8</v>
      </c>
      <c r="H194">
        <v>500</v>
      </c>
      <c r="I194">
        <v>3451.51</v>
      </c>
      <c r="J194">
        <v>24</v>
      </c>
      <c r="K194">
        <v>319398.98</v>
      </c>
      <c r="L194">
        <v>50759.37</v>
      </c>
      <c r="M194">
        <v>46430.43</v>
      </c>
      <c r="N194">
        <v>4472</v>
      </c>
      <c r="O194">
        <v>31418.89</v>
      </c>
      <c r="P194">
        <v>15831.58</v>
      </c>
      <c r="Q194">
        <v>0</v>
      </c>
      <c r="R194">
        <v>15587.31</v>
      </c>
      <c r="S194">
        <v>452479.66</v>
      </c>
      <c r="T194">
        <v>452479.66</v>
      </c>
    </row>
    <row r="195" spans="1:20" x14ac:dyDescent="0.25">
      <c r="A195">
        <v>35</v>
      </c>
      <c r="B195">
        <v>3</v>
      </c>
      <c r="C195">
        <v>60</v>
      </c>
      <c r="D195">
        <v>4</v>
      </c>
      <c r="E195">
        <v>10</v>
      </c>
      <c r="F195">
        <v>10</v>
      </c>
      <c r="G195">
        <v>0.8</v>
      </c>
      <c r="H195">
        <v>500</v>
      </c>
      <c r="I195">
        <v>13806.05</v>
      </c>
      <c r="J195">
        <v>24</v>
      </c>
      <c r="K195">
        <v>638797.96</v>
      </c>
      <c r="L195">
        <v>101518.74</v>
      </c>
      <c r="M195">
        <v>92860.85</v>
      </c>
      <c r="N195">
        <v>4472</v>
      </c>
      <c r="O195">
        <v>31418.89</v>
      </c>
      <c r="P195">
        <v>15831.58</v>
      </c>
      <c r="Q195">
        <v>0</v>
      </c>
      <c r="R195">
        <v>15587.31</v>
      </c>
      <c r="S195">
        <v>869068.44</v>
      </c>
      <c r="T195">
        <v>869068.44</v>
      </c>
    </row>
    <row r="196" spans="1:20" x14ac:dyDescent="0.25">
      <c r="A196">
        <v>36</v>
      </c>
      <c r="B196">
        <v>3</v>
      </c>
      <c r="C196">
        <v>60</v>
      </c>
      <c r="D196">
        <v>4</v>
      </c>
      <c r="E196">
        <v>10</v>
      </c>
      <c r="F196">
        <v>50</v>
      </c>
      <c r="G196">
        <v>0.8</v>
      </c>
      <c r="H196">
        <v>500</v>
      </c>
      <c r="I196">
        <v>345151.15</v>
      </c>
      <c r="J196">
        <v>24</v>
      </c>
      <c r="K196">
        <v>3193989.8</v>
      </c>
      <c r="L196">
        <v>507593.69</v>
      </c>
      <c r="M196">
        <v>464304.26</v>
      </c>
      <c r="N196">
        <v>4472</v>
      </c>
      <c r="O196">
        <v>31418.89</v>
      </c>
      <c r="P196">
        <v>15831.58</v>
      </c>
      <c r="Q196">
        <v>0</v>
      </c>
      <c r="R196">
        <v>15587.31</v>
      </c>
      <c r="S196">
        <v>4201778.63</v>
      </c>
      <c r="T196">
        <v>4201778.63</v>
      </c>
    </row>
    <row r="197" spans="1:20" x14ac:dyDescent="0.25">
      <c r="A197">
        <v>37</v>
      </c>
      <c r="B197">
        <v>3</v>
      </c>
      <c r="C197">
        <v>60</v>
      </c>
      <c r="D197">
        <v>4</v>
      </c>
      <c r="E197">
        <v>10</v>
      </c>
      <c r="F197">
        <v>1</v>
      </c>
      <c r="G197">
        <v>0.9</v>
      </c>
      <c r="H197">
        <v>500</v>
      </c>
      <c r="I197">
        <v>174.73</v>
      </c>
      <c r="J197">
        <v>24</v>
      </c>
      <c r="K197">
        <v>56582.98</v>
      </c>
      <c r="L197">
        <v>8974.8799999999992</v>
      </c>
      <c r="M197">
        <v>8246.94</v>
      </c>
      <c r="N197">
        <v>4472</v>
      </c>
      <c r="O197">
        <v>31418.89</v>
      </c>
      <c r="P197">
        <v>15831.58</v>
      </c>
      <c r="Q197">
        <v>0</v>
      </c>
      <c r="R197">
        <v>15587.31</v>
      </c>
      <c r="S197">
        <v>109695.7</v>
      </c>
      <c r="T197">
        <v>109695.7</v>
      </c>
    </row>
    <row r="198" spans="1:20" x14ac:dyDescent="0.25">
      <c r="A198">
        <v>38</v>
      </c>
      <c r="B198">
        <v>3</v>
      </c>
      <c r="C198">
        <v>60</v>
      </c>
      <c r="D198">
        <v>4</v>
      </c>
      <c r="E198">
        <v>10</v>
      </c>
      <c r="F198">
        <v>5</v>
      </c>
      <c r="G198">
        <v>0.9</v>
      </c>
      <c r="H198">
        <v>500</v>
      </c>
      <c r="I198">
        <v>4368.3100000000004</v>
      </c>
      <c r="J198">
        <v>24</v>
      </c>
      <c r="K198">
        <v>282914.92</v>
      </c>
      <c r="L198">
        <v>44874.400000000001</v>
      </c>
      <c r="M198">
        <v>41234.720000000001</v>
      </c>
      <c r="N198">
        <v>4472</v>
      </c>
      <c r="O198">
        <v>31418.89</v>
      </c>
      <c r="P198">
        <v>15831.58</v>
      </c>
      <c r="Q198">
        <v>0</v>
      </c>
      <c r="R198">
        <v>15587.31</v>
      </c>
      <c r="S198">
        <v>404914.93</v>
      </c>
      <c r="T198">
        <v>404914.93</v>
      </c>
    </row>
    <row r="199" spans="1:20" x14ac:dyDescent="0.25">
      <c r="A199">
        <v>39</v>
      </c>
      <c r="B199">
        <v>3</v>
      </c>
      <c r="C199">
        <v>60</v>
      </c>
      <c r="D199">
        <v>4</v>
      </c>
      <c r="E199">
        <v>10</v>
      </c>
      <c r="F199">
        <v>10</v>
      </c>
      <c r="G199">
        <v>0.9</v>
      </c>
      <c r="H199">
        <v>500</v>
      </c>
      <c r="I199">
        <v>17473.22</v>
      </c>
      <c r="J199">
        <v>24</v>
      </c>
      <c r="K199">
        <v>565829.84</v>
      </c>
      <c r="L199">
        <v>89748.81</v>
      </c>
      <c r="M199">
        <v>82469.440000000002</v>
      </c>
      <c r="N199">
        <v>4472</v>
      </c>
      <c r="O199">
        <v>31418.89</v>
      </c>
      <c r="P199">
        <v>15831.58</v>
      </c>
      <c r="Q199">
        <v>0</v>
      </c>
      <c r="R199">
        <v>15587.31</v>
      </c>
      <c r="S199">
        <v>773938.97</v>
      </c>
      <c r="T199">
        <v>773938.97</v>
      </c>
    </row>
    <row r="200" spans="1:20" x14ac:dyDescent="0.25">
      <c r="A200">
        <v>40</v>
      </c>
      <c r="B200">
        <v>3</v>
      </c>
      <c r="C200">
        <v>60</v>
      </c>
      <c r="D200">
        <v>4</v>
      </c>
      <c r="E200">
        <v>10</v>
      </c>
      <c r="F200">
        <v>50</v>
      </c>
      <c r="G200">
        <v>0.9</v>
      </c>
      <c r="H200">
        <v>500</v>
      </c>
      <c r="I200">
        <v>436830.59</v>
      </c>
      <c r="J200">
        <v>24</v>
      </c>
      <c r="K200">
        <v>2829149.21</v>
      </c>
      <c r="L200">
        <v>448744.04</v>
      </c>
      <c r="M200">
        <v>412347.18</v>
      </c>
      <c r="N200">
        <v>4472</v>
      </c>
      <c r="O200">
        <v>31418.89</v>
      </c>
      <c r="P200">
        <v>15831.58</v>
      </c>
      <c r="Q200">
        <v>0</v>
      </c>
      <c r="R200">
        <v>15587.31</v>
      </c>
      <c r="S200">
        <v>3726131.31</v>
      </c>
      <c r="T200">
        <v>3726131.31</v>
      </c>
    </row>
    <row r="201" spans="1:20" x14ac:dyDescent="0.25">
      <c r="A201">
        <v>1</v>
      </c>
      <c r="B201">
        <v>3</v>
      </c>
      <c r="C201">
        <v>60</v>
      </c>
      <c r="D201">
        <v>4</v>
      </c>
      <c r="E201">
        <v>10</v>
      </c>
      <c r="F201">
        <v>1</v>
      </c>
      <c r="G201">
        <v>0</v>
      </c>
      <c r="H201">
        <v>600</v>
      </c>
      <c r="I201">
        <v>0.23</v>
      </c>
      <c r="J201">
        <v>20</v>
      </c>
      <c r="K201">
        <v>117470.6</v>
      </c>
      <c r="L201">
        <v>18245.400000000001</v>
      </c>
      <c r="M201">
        <v>17498.45</v>
      </c>
      <c r="N201">
        <v>3292</v>
      </c>
      <c r="O201">
        <v>33894.800000000003</v>
      </c>
      <c r="P201">
        <v>14283.62</v>
      </c>
      <c r="Q201">
        <v>0</v>
      </c>
      <c r="R201">
        <v>19611.189999999999</v>
      </c>
      <c r="S201">
        <v>190401.26</v>
      </c>
      <c r="T201">
        <v>190401.26</v>
      </c>
    </row>
    <row r="202" spans="1:20" x14ac:dyDescent="0.25">
      <c r="A202">
        <v>2</v>
      </c>
      <c r="B202">
        <v>3</v>
      </c>
      <c r="C202">
        <v>60</v>
      </c>
      <c r="D202">
        <v>4</v>
      </c>
      <c r="E202">
        <v>10</v>
      </c>
      <c r="F202">
        <v>5</v>
      </c>
      <c r="G202">
        <v>0</v>
      </c>
      <c r="H202">
        <v>600</v>
      </c>
      <c r="I202">
        <v>5.7</v>
      </c>
      <c r="J202">
        <v>20</v>
      </c>
      <c r="K202">
        <v>587353.01</v>
      </c>
      <c r="L202">
        <v>91227</v>
      </c>
      <c r="M202">
        <v>87492.26</v>
      </c>
      <c r="N202">
        <v>3292</v>
      </c>
      <c r="O202">
        <v>33894.800000000003</v>
      </c>
      <c r="P202">
        <v>14283.62</v>
      </c>
      <c r="Q202">
        <v>0</v>
      </c>
      <c r="R202">
        <v>19611.189999999999</v>
      </c>
      <c r="S202">
        <v>803259.07</v>
      </c>
      <c r="T202">
        <v>803259.07</v>
      </c>
    </row>
    <row r="203" spans="1:20" x14ac:dyDescent="0.25">
      <c r="A203">
        <v>3</v>
      </c>
      <c r="B203">
        <v>3</v>
      </c>
      <c r="C203">
        <v>60</v>
      </c>
      <c r="D203">
        <v>4</v>
      </c>
      <c r="E203">
        <v>10</v>
      </c>
      <c r="F203">
        <v>10</v>
      </c>
      <c r="G203">
        <v>0</v>
      </c>
      <c r="H203">
        <v>600</v>
      </c>
      <c r="I203">
        <v>22.78</v>
      </c>
      <c r="J203">
        <v>20</v>
      </c>
      <c r="K203">
        <v>1174706.02</v>
      </c>
      <c r="L203">
        <v>182454</v>
      </c>
      <c r="M203">
        <v>174984.52</v>
      </c>
      <c r="N203">
        <v>3292</v>
      </c>
      <c r="O203">
        <v>33894.800000000003</v>
      </c>
      <c r="P203">
        <v>14283.62</v>
      </c>
      <c r="Q203">
        <v>0</v>
      </c>
      <c r="R203">
        <v>19611.189999999999</v>
      </c>
      <c r="S203">
        <v>1569331.34</v>
      </c>
      <c r="T203">
        <v>1569331.34</v>
      </c>
    </row>
    <row r="204" spans="1:20" x14ac:dyDescent="0.25">
      <c r="A204">
        <v>4</v>
      </c>
      <c r="B204">
        <v>3</v>
      </c>
      <c r="C204">
        <v>60</v>
      </c>
      <c r="D204">
        <v>4</v>
      </c>
      <c r="E204">
        <v>10</v>
      </c>
      <c r="F204">
        <v>50</v>
      </c>
      <c r="G204">
        <v>0</v>
      </c>
      <c r="H204">
        <v>600</v>
      </c>
      <c r="I204">
        <v>569.6</v>
      </c>
      <c r="J204">
        <v>20</v>
      </c>
      <c r="K204">
        <v>5873530.0999999996</v>
      </c>
      <c r="L204">
        <v>912270</v>
      </c>
      <c r="M204">
        <v>874922.59</v>
      </c>
      <c r="N204">
        <v>3292</v>
      </c>
      <c r="O204">
        <v>33894.800000000003</v>
      </c>
      <c r="P204">
        <v>14283.62</v>
      </c>
      <c r="Q204">
        <v>0</v>
      </c>
      <c r="R204">
        <v>19611.189999999999</v>
      </c>
      <c r="S204">
        <v>7697909.4900000002</v>
      </c>
      <c r="T204">
        <v>7697909.4900000002</v>
      </c>
    </row>
    <row r="205" spans="1:20" x14ac:dyDescent="0.25">
      <c r="A205">
        <v>5</v>
      </c>
      <c r="B205">
        <v>3</v>
      </c>
      <c r="C205">
        <v>60</v>
      </c>
      <c r="D205">
        <v>4</v>
      </c>
      <c r="E205">
        <v>10</v>
      </c>
      <c r="F205">
        <v>1</v>
      </c>
      <c r="G205">
        <v>0.1</v>
      </c>
      <c r="H205">
        <v>600</v>
      </c>
      <c r="I205">
        <v>2.37</v>
      </c>
      <c r="J205">
        <v>17</v>
      </c>
      <c r="K205">
        <v>111677.27</v>
      </c>
      <c r="L205">
        <v>17636.48</v>
      </c>
      <c r="M205">
        <v>16289.85</v>
      </c>
      <c r="N205">
        <v>1828</v>
      </c>
      <c r="O205">
        <v>34888.89</v>
      </c>
      <c r="P205">
        <v>14064.68</v>
      </c>
      <c r="Q205">
        <v>0</v>
      </c>
      <c r="R205">
        <v>20824.22</v>
      </c>
      <c r="S205">
        <v>182320.49</v>
      </c>
      <c r="T205">
        <v>182320.49</v>
      </c>
    </row>
    <row r="206" spans="1:20" x14ac:dyDescent="0.25">
      <c r="A206">
        <v>6</v>
      </c>
      <c r="B206">
        <v>3</v>
      </c>
      <c r="C206">
        <v>60</v>
      </c>
      <c r="D206">
        <v>4</v>
      </c>
      <c r="E206">
        <v>10</v>
      </c>
      <c r="F206">
        <v>5</v>
      </c>
      <c r="G206">
        <v>0.1</v>
      </c>
      <c r="H206">
        <v>600</v>
      </c>
      <c r="I206">
        <v>59.14</v>
      </c>
      <c r="J206">
        <v>17</v>
      </c>
      <c r="K206">
        <v>558386.36</v>
      </c>
      <c r="L206">
        <v>88182.38</v>
      </c>
      <c r="M206">
        <v>81449.25</v>
      </c>
      <c r="N206">
        <v>1828</v>
      </c>
      <c r="O206">
        <v>34888.89</v>
      </c>
      <c r="P206">
        <v>14064.68</v>
      </c>
      <c r="Q206">
        <v>0</v>
      </c>
      <c r="R206">
        <v>20824.22</v>
      </c>
      <c r="S206">
        <v>764734.89</v>
      </c>
      <c r="T206">
        <v>764734.89</v>
      </c>
    </row>
    <row r="207" spans="1:20" x14ac:dyDescent="0.25">
      <c r="A207">
        <v>7</v>
      </c>
      <c r="B207">
        <v>3</v>
      </c>
      <c r="C207">
        <v>60</v>
      </c>
      <c r="D207">
        <v>4</v>
      </c>
      <c r="E207">
        <v>10</v>
      </c>
      <c r="F207">
        <v>10</v>
      </c>
      <c r="G207">
        <v>0.1</v>
      </c>
      <c r="H207">
        <v>600</v>
      </c>
      <c r="I207">
        <v>236.54</v>
      </c>
      <c r="J207">
        <v>17</v>
      </c>
      <c r="K207">
        <v>1116772.72</v>
      </c>
      <c r="L207">
        <v>176364.77</v>
      </c>
      <c r="M207">
        <v>162898.51</v>
      </c>
      <c r="N207">
        <v>1828</v>
      </c>
      <c r="O207">
        <v>34888.89</v>
      </c>
      <c r="P207">
        <v>14064.68</v>
      </c>
      <c r="Q207">
        <v>0</v>
      </c>
      <c r="R207">
        <v>20824.22</v>
      </c>
      <c r="S207">
        <v>1492752.89</v>
      </c>
      <c r="T207">
        <v>1492752.89</v>
      </c>
    </row>
    <row r="208" spans="1:20" x14ac:dyDescent="0.25">
      <c r="A208">
        <v>8</v>
      </c>
      <c r="B208">
        <v>3</v>
      </c>
      <c r="C208">
        <v>60</v>
      </c>
      <c r="D208">
        <v>4</v>
      </c>
      <c r="E208">
        <v>10</v>
      </c>
      <c r="F208">
        <v>50</v>
      </c>
      <c r="G208">
        <v>0.1</v>
      </c>
      <c r="H208">
        <v>600</v>
      </c>
      <c r="I208">
        <v>5913.6</v>
      </c>
      <c r="J208">
        <v>17</v>
      </c>
      <c r="K208">
        <v>5583863.6100000003</v>
      </c>
      <c r="L208">
        <v>881823.83</v>
      </c>
      <c r="M208">
        <v>814492.54</v>
      </c>
      <c r="N208">
        <v>1828</v>
      </c>
      <c r="O208">
        <v>34888.89</v>
      </c>
      <c r="P208">
        <v>14064.68</v>
      </c>
      <c r="Q208">
        <v>0</v>
      </c>
      <c r="R208">
        <v>20824.22</v>
      </c>
      <c r="S208">
        <v>7316896.8700000001</v>
      </c>
      <c r="T208">
        <v>7316896.8700000001</v>
      </c>
    </row>
    <row r="209" spans="1:20" x14ac:dyDescent="0.25">
      <c r="A209">
        <v>9</v>
      </c>
      <c r="B209">
        <v>3</v>
      </c>
      <c r="C209">
        <v>60</v>
      </c>
      <c r="D209">
        <v>4</v>
      </c>
      <c r="E209">
        <v>10</v>
      </c>
      <c r="F209">
        <v>1</v>
      </c>
      <c r="G209">
        <v>0.2</v>
      </c>
      <c r="H209">
        <v>600</v>
      </c>
      <c r="I209">
        <v>8.82</v>
      </c>
      <c r="J209">
        <v>17</v>
      </c>
      <c r="K209">
        <v>104602.84</v>
      </c>
      <c r="L209">
        <v>16522.349999999999</v>
      </c>
      <c r="M209">
        <v>15237.22</v>
      </c>
      <c r="N209">
        <v>1828</v>
      </c>
      <c r="O209">
        <v>34264.019999999997</v>
      </c>
      <c r="P209">
        <v>13524.28</v>
      </c>
      <c r="Q209">
        <v>0</v>
      </c>
      <c r="R209">
        <v>20739.740000000002</v>
      </c>
      <c r="S209">
        <v>172454.42</v>
      </c>
      <c r="T209">
        <v>172454.42</v>
      </c>
    </row>
    <row r="210" spans="1:20" x14ac:dyDescent="0.25">
      <c r="A210">
        <v>10</v>
      </c>
      <c r="B210">
        <v>3</v>
      </c>
      <c r="C210">
        <v>60</v>
      </c>
      <c r="D210">
        <v>4</v>
      </c>
      <c r="E210">
        <v>10</v>
      </c>
      <c r="F210">
        <v>5</v>
      </c>
      <c r="G210">
        <v>0.2</v>
      </c>
      <c r="H210">
        <v>600</v>
      </c>
      <c r="I210">
        <v>220.61</v>
      </c>
      <c r="J210">
        <v>17</v>
      </c>
      <c r="K210">
        <v>523014.18</v>
      </c>
      <c r="L210">
        <v>82611.740000000005</v>
      </c>
      <c r="M210">
        <v>76186.100000000006</v>
      </c>
      <c r="N210">
        <v>1828</v>
      </c>
      <c r="O210">
        <v>34264.019999999997</v>
      </c>
      <c r="P210">
        <v>13524.28</v>
      </c>
      <c r="Q210">
        <v>0</v>
      </c>
      <c r="R210">
        <v>20739.740000000002</v>
      </c>
      <c r="S210">
        <v>717904.04</v>
      </c>
      <c r="T210">
        <v>717904.04</v>
      </c>
    </row>
    <row r="211" spans="1:20" x14ac:dyDescent="0.25">
      <c r="A211">
        <v>11</v>
      </c>
      <c r="B211">
        <v>3</v>
      </c>
      <c r="C211">
        <v>60</v>
      </c>
      <c r="D211">
        <v>4</v>
      </c>
      <c r="E211">
        <v>10</v>
      </c>
      <c r="F211">
        <v>10</v>
      </c>
      <c r="G211">
        <v>0.2</v>
      </c>
      <c r="H211">
        <v>600</v>
      </c>
      <c r="I211">
        <v>882.43</v>
      </c>
      <c r="J211">
        <v>17</v>
      </c>
      <c r="K211">
        <v>1046028.36</v>
      </c>
      <c r="L211">
        <v>165223.48000000001</v>
      </c>
      <c r="M211">
        <v>152372.19</v>
      </c>
      <c r="N211">
        <v>1828</v>
      </c>
      <c r="O211">
        <v>34264.019999999997</v>
      </c>
      <c r="P211">
        <v>13524.28</v>
      </c>
      <c r="Q211">
        <v>0</v>
      </c>
      <c r="R211">
        <v>20739.740000000002</v>
      </c>
      <c r="S211">
        <v>1399716.05</v>
      </c>
      <c r="T211">
        <v>1399716.05</v>
      </c>
    </row>
    <row r="212" spans="1:20" x14ac:dyDescent="0.25">
      <c r="A212">
        <v>12</v>
      </c>
      <c r="B212">
        <v>3</v>
      </c>
      <c r="C212">
        <v>60</v>
      </c>
      <c r="D212">
        <v>4</v>
      </c>
      <c r="E212">
        <v>10</v>
      </c>
      <c r="F212">
        <v>50</v>
      </c>
      <c r="G212">
        <v>0.2</v>
      </c>
      <c r="H212">
        <v>600</v>
      </c>
      <c r="I212">
        <v>22060.86</v>
      </c>
      <c r="J212">
        <v>17</v>
      </c>
      <c r="K212">
        <v>5230141.82</v>
      </c>
      <c r="L212">
        <v>826117.38</v>
      </c>
      <c r="M212">
        <v>761860.97</v>
      </c>
      <c r="N212">
        <v>1828</v>
      </c>
      <c r="O212">
        <v>34264.019999999997</v>
      </c>
      <c r="P212">
        <v>13524.28</v>
      </c>
      <c r="Q212">
        <v>0</v>
      </c>
      <c r="R212">
        <v>20739.740000000002</v>
      </c>
      <c r="S212">
        <v>6854212.1900000004</v>
      </c>
      <c r="T212">
        <v>6854212.1900000004</v>
      </c>
    </row>
    <row r="213" spans="1:20" x14ac:dyDescent="0.25">
      <c r="A213">
        <v>13</v>
      </c>
      <c r="B213">
        <v>3</v>
      </c>
      <c r="C213">
        <v>60</v>
      </c>
      <c r="D213">
        <v>4</v>
      </c>
      <c r="E213">
        <v>10</v>
      </c>
      <c r="F213">
        <v>1</v>
      </c>
      <c r="G213">
        <v>0.3</v>
      </c>
      <c r="H213">
        <v>600</v>
      </c>
      <c r="I213">
        <v>19.59</v>
      </c>
      <c r="J213">
        <v>17</v>
      </c>
      <c r="K213">
        <v>97431.3</v>
      </c>
      <c r="L213">
        <v>15392.64</v>
      </c>
      <c r="M213">
        <v>14179.87</v>
      </c>
      <c r="N213">
        <v>1828</v>
      </c>
      <c r="O213">
        <v>33927.199999999997</v>
      </c>
      <c r="P213">
        <v>13094.33</v>
      </c>
      <c r="Q213">
        <v>0</v>
      </c>
      <c r="R213">
        <v>20832.87</v>
      </c>
      <c r="S213">
        <v>162759</v>
      </c>
      <c r="T213">
        <v>162759</v>
      </c>
    </row>
    <row r="214" spans="1:20" x14ac:dyDescent="0.25">
      <c r="A214">
        <v>14</v>
      </c>
      <c r="B214">
        <v>3</v>
      </c>
      <c r="C214">
        <v>60</v>
      </c>
      <c r="D214">
        <v>4</v>
      </c>
      <c r="E214">
        <v>10</v>
      </c>
      <c r="F214">
        <v>5</v>
      </c>
      <c r="G214">
        <v>0.3</v>
      </c>
      <c r="H214">
        <v>600</v>
      </c>
      <c r="I214">
        <v>489.87</v>
      </c>
      <c r="J214">
        <v>17</v>
      </c>
      <c r="K214">
        <v>487156.51</v>
      </c>
      <c r="L214">
        <v>76963.19</v>
      </c>
      <c r="M214">
        <v>70899.33</v>
      </c>
      <c r="N214">
        <v>1828</v>
      </c>
      <c r="O214">
        <v>33927.199999999997</v>
      </c>
      <c r="P214">
        <v>13094.33</v>
      </c>
      <c r="Q214">
        <v>0</v>
      </c>
      <c r="R214">
        <v>20832.87</v>
      </c>
      <c r="S214">
        <v>670774.23</v>
      </c>
      <c r="T214">
        <v>670774.23</v>
      </c>
    </row>
    <row r="215" spans="1:20" x14ac:dyDescent="0.25">
      <c r="A215">
        <v>15</v>
      </c>
      <c r="B215">
        <v>3</v>
      </c>
      <c r="C215">
        <v>60</v>
      </c>
      <c r="D215">
        <v>4</v>
      </c>
      <c r="E215">
        <v>10</v>
      </c>
      <c r="F215">
        <v>10</v>
      </c>
      <c r="G215">
        <v>0.3</v>
      </c>
      <c r="H215">
        <v>600</v>
      </c>
      <c r="I215">
        <v>1959.49</v>
      </c>
      <c r="J215">
        <v>17</v>
      </c>
      <c r="K215">
        <v>974313.02</v>
      </c>
      <c r="L215">
        <v>153926.38</v>
      </c>
      <c r="M215">
        <v>141798.66</v>
      </c>
      <c r="N215">
        <v>1828</v>
      </c>
      <c r="O215">
        <v>33927.199999999997</v>
      </c>
      <c r="P215">
        <v>13094.33</v>
      </c>
      <c r="Q215">
        <v>0</v>
      </c>
      <c r="R215">
        <v>20832.87</v>
      </c>
      <c r="S215">
        <v>1305793.26</v>
      </c>
      <c r="T215">
        <v>1305793.26</v>
      </c>
    </row>
    <row r="216" spans="1:20" x14ac:dyDescent="0.25">
      <c r="A216">
        <v>16</v>
      </c>
      <c r="B216">
        <v>3</v>
      </c>
      <c r="C216">
        <v>60</v>
      </c>
      <c r="D216">
        <v>4</v>
      </c>
      <c r="E216">
        <v>10</v>
      </c>
      <c r="F216">
        <v>50</v>
      </c>
      <c r="G216">
        <v>0.3</v>
      </c>
      <c r="H216">
        <v>600</v>
      </c>
      <c r="I216">
        <v>48987.25</v>
      </c>
      <c r="J216">
        <v>17</v>
      </c>
      <c r="K216">
        <v>4871565.0999999996</v>
      </c>
      <c r="L216">
        <v>769631.91</v>
      </c>
      <c r="M216">
        <v>708993.31</v>
      </c>
      <c r="N216">
        <v>1828</v>
      </c>
      <c r="O216">
        <v>33927.199999999997</v>
      </c>
      <c r="P216">
        <v>13094.33</v>
      </c>
      <c r="Q216">
        <v>0</v>
      </c>
      <c r="R216">
        <v>20832.87</v>
      </c>
      <c r="S216">
        <v>6385945.5199999996</v>
      </c>
      <c r="T216">
        <v>6385945.5199999996</v>
      </c>
    </row>
    <row r="217" spans="1:20" x14ac:dyDescent="0.25">
      <c r="A217">
        <v>17</v>
      </c>
      <c r="B217">
        <v>3</v>
      </c>
      <c r="C217">
        <v>60</v>
      </c>
      <c r="D217">
        <v>4</v>
      </c>
      <c r="E217">
        <v>10</v>
      </c>
      <c r="F217">
        <v>1</v>
      </c>
      <c r="G217">
        <v>0.4</v>
      </c>
      <c r="H217">
        <v>600</v>
      </c>
      <c r="I217">
        <v>34.69</v>
      </c>
      <c r="J217">
        <v>17</v>
      </c>
      <c r="K217">
        <v>90219.7</v>
      </c>
      <c r="L217">
        <v>14255.97</v>
      </c>
      <c r="M217">
        <v>13119.87</v>
      </c>
      <c r="N217">
        <v>1828</v>
      </c>
      <c r="O217">
        <v>34030.199999999997</v>
      </c>
      <c r="P217">
        <v>13290.91</v>
      </c>
      <c r="Q217">
        <v>0</v>
      </c>
      <c r="R217">
        <v>20739.3</v>
      </c>
      <c r="S217">
        <v>153453.74</v>
      </c>
      <c r="T217">
        <v>153453.74</v>
      </c>
    </row>
    <row r="218" spans="1:20" x14ac:dyDescent="0.25">
      <c r="A218">
        <v>18</v>
      </c>
      <c r="B218">
        <v>3</v>
      </c>
      <c r="C218">
        <v>60</v>
      </c>
      <c r="D218">
        <v>4</v>
      </c>
      <c r="E218">
        <v>10</v>
      </c>
      <c r="F218">
        <v>5</v>
      </c>
      <c r="G218">
        <v>0.4</v>
      </c>
      <c r="H218">
        <v>600</v>
      </c>
      <c r="I218">
        <v>867.36</v>
      </c>
      <c r="J218">
        <v>17</v>
      </c>
      <c r="K218">
        <v>451098.48</v>
      </c>
      <c r="L218">
        <v>71279.850000000006</v>
      </c>
      <c r="M218">
        <v>65599.33</v>
      </c>
      <c r="N218">
        <v>1828</v>
      </c>
      <c r="O218">
        <v>34030.199999999997</v>
      </c>
      <c r="P218">
        <v>13290.91</v>
      </c>
      <c r="Q218">
        <v>0</v>
      </c>
      <c r="R218">
        <v>20739.3</v>
      </c>
      <c r="S218">
        <v>623835.86</v>
      </c>
      <c r="T218">
        <v>623835.86</v>
      </c>
    </row>
    <row r="219" spans="1:20" x14ac:dyDescent="0.25">
      <c r="A219">
        <v>19</v>
      </c>
      <c r="B219">
        <v>3</v>
      </c>
      <c r="C219">
        <v>60</v>
      </c>
      <c r="D219">
        <v>4</v>
      </c>
      <c r="E219">
        <v>10</v>
      </c>
      <c r="F219">
        <v>10</v>
      </c>
      <c r="G219">
        <v>0.4</v>
      </c>
      <c r="H219">
        <v>600</v>
      </c>
      <c r="I219">
        <v>3469.46</v>
      </c>
      <c r="J219">
        <v>17</v>
      </c>
      <c r="K219">
        <v>902196.96</v>
      </c>
      <c r="L219">
        <v>142559.70000000001</v>
      </c>
      <c r="M219">
        <v>131198.66</v>
      </c>
      <c r="N219">
        <v>1828</v>
      </c>
      <c r="O219">
        <v>34030.199999999997</v>
      </c>
      <c r="P219">
        <v>13290.91</v>
      </c>
      <c r="Q219">
        <v>0</v>
      </c>
      <c r="R219">
        <v>20739.3</v>
      </c>
      <c r="S219">
        <v>1211813.52</v>
      </c>
      <c r="T219">
        <v>1211813.52</v>
      </c>
    </row>
    <row r="220" spans="1:20" x14ac:dyDescent="0.25">
      <c r="A220">
        <v>20</v>
      </c>
      <c r="B220">
        <v>3</v>
      </c>
      <c r="C220">
        <v>60</v>
      </c>
      <c r="D220">
        <v>4</v>
      </c>
      <c r="E220">
        <v>10</v>
      </c>
      <c r="F220">
        <v>50</v>
      </c>
      <c r="G220">
        <v>0.4</v>
      </c>
      <c r="H220">
        <v>600</v>
      </c>
      <c r="I220">
        <v>86736.39</v>
      </c>
      <c r="J220">
        <v>17</v>
      </c>
      <c r="K220">
        <v>4510984.82</v>
      </c>
      <c r="L220">
        <v>712798.48</v>
      </c>
      <c r="M220">
        <v>655993.29</v>
      </c>
      <c r="N220">
        <v>1828</v>
      </c>
      <c r="O220">
        <v>34030.199999999997</v>
      </c>
      <c r="P220">
        <v>13290.91</v>
      </c>
      <c r="Q220">
        <v>0</v>
      </c>
      <c r="R220">
        <v>20739.3</v>
      </c>
      <c r="S220">
        <v>5915634.79</v>
      </c>
      <c r="T220">
        <v>5915634.79</v>
      </c>
    </row>
    <row r="221" spans="1:20" x14ac:dyDescent="0.25">
      <c r="A221">
        <v>21</v>
      </c>
      <c r="B221">
        <v>3</v>
      </c>
      <c r="C221">
        <v>60</v>
      </c>
      <c r="D221">
        <v>4</v>
      </c>
      <c r="E221">
        <v>10</v>
      </c>
      <c r="F221">
        <v>1</v>
      </c>
      <c r="G221">
        <v>0.5</v>
      </c>
      <c r="H221">
        <v>600</v>
      </c>
      <c r="I221">
        <v>54.1</v>
      </c>
      <c r="J221">
        <v>17</v>
      </c>
      <c r="K221">
        <v>82985.11</v>
      </c>
      <c r="L221">
        <v>13114.99</v>
      </c>
      <c r="M221">
        <v>12061.45</v>
      </c>
      <c r="N221">
        <v>1828</v>
      </c>
      <c r="O221">
        <v>34030.199999999997</v>
      </c>
      <c r="P221">
        <v>13290.91</v>
      </c>
      <c r="Q221">
        <v>0</v>
      </c>
      <c r="R221">
        <v>20739.3</v>
      </c>
      <c r="S221">
        <v>144019.76</v>
      </c>
      <c r="T221">
        <v>144019.76</v>
      </c>
    </row>
    <row r="222" spans="1:20" x14ac:dyDescent="0.25">
      <c r="A222">
        <v>22</v>
      </c>
      <c r="B222">
        <v>3</v>
      </c>
      <c r="C222">
        <v>60</v>
      </c>
      <c r="D222">
        <v>4</v>
      </c>
      <c r="E222">
        <v>10</v>
      </c>
      <c r="F222">
        <v>5</v>
      </c>
      <c r="G222">
        <v>0.5</v>
      </c>
      <c r="H222">
        <v>600</v>
      </c>
      <c r="I222">
        <v>1352.6</v>
      </c>
      <c r="J222">
        <v>17</v>
      </c>
      <c r="K222">
        <v>414925.57</v>
      </c>
      <c r="L222">
        <v>65574.95</v>
      </c>
      <c r="M222">
        <v>60307.25</v>
      </c>
      <c r="N222">
        <v>1828</v>
      </c>
      <c r="O222">
        <v>34030.199999999997</v>
      </c>
      <c r="P222">
        <v>13290.91</v>
      </c>
      <c r="Q222">
        <v>0</v>
      </c>
      <c r="R222">
        <v>20739.3</v>
      </c>
      <c r="S222">
        <v>576665.98</v>
      </c>
      <c r="T222">
        <v>576665.98</v>
      </c>
    </row>
    <row r="223" spans="1:20" x14ac:dyDescent="0.25">
      <c r="A223">
        <v>23</v>
      </c>
      <c r="B223">
        <v>3</v>
      </c>
      <c r="C223">
        <v>60</v>
      </c>
      <c r="D223">
        <v>4</v>
      </c>
      <c r="E223">
        <v>10</v>
      </c>
      <c r="F223">
        <v>10</v>
      </c>
      <c r="G223">
        <v>0.5</v>
      </c>
      <c r="H223">
        <v>600</v>
      </c>
      <c r="I223">
        <v>5410.38</v>
      </c>
      <c r="J223">
        <v>17</v>
      </c>
      <c r="K223">
        <v>829851.15</v>
      </c>
      <c r="L223">
        <v>131149.91</v>
      </c>
      <c r="M223">
        <v>120614.5</v>
      </c>
      <c r="N223">
        <v>1828</v>
      </c>
      <c r="O223">
        <v>34030.199999999997</v>
      </c>
      <c r="P223">
        <v>13290.91</v>
      </c>
      <c r="Q223">
        <v>0</v>
      </c>
      <c r="R223">
        <v>20739.3</v>
      </c>
      <c r="S223">
        <v>1117473.76</v>
      </c>
      <c r="T223">
        <v>1117473.76</v>
      </c>
    </row>
    <row r="224" spans="1:20" x14ac:dyDescent="0.25">
      <c r="A224">
        <v>24</v>
      </c>
      <c r="B224">
        <v>3</v>
      </c>
      <c r="C224">
        <v>60</v>
      </c>
      <c r="D224">
        <v>4</v>
      </c>
      <c r="E224">
        <v>10</v>
      </c>
      <c r="F224">
        <v>50</v>
      </c>
      <c r="G224">
        <v>0.5</v>
      </c>
      <c r="H224">
        <v>600</v>
      </c>
      <c r="I224">
        <v>135259.62</v>
      </c>
      <c r="J224">
        <v>17</v>
      </c>
      <c r="K224">
        <v>4149255.74</v>
      </c>
      <c r="L224">
        <v>655749.54</v>
      </c>
      <c r="M224">
        <v>603072.48</v>
      </c>
      <c r="N224">
        <v>1828</v>
      </c>
      <c r="O224">
        <v>34030.199999999997</v>
      </c>
      <c r="P224">
        <v>13290.91</v>
      </c>
      <c r="Q224">
        <v>0</v>
      </c>
      <c r="R224">
        <v>20739.3</v>
      </c>
      <c r="S224">
        <v>5443935.96</v>
      </c>
      <c r="T224">
        <v>5443935.96</v>
      </c>
    </row>
    <row r="225" spans="1:20" x14ac:dyDescent="0.25">
      <c r="A225">
        <v>25</v>
      </c>
      <c r="B225">
        <v>3</v>
      </c>
      <c r="C225">
        <v>60</v>
      </c>
      <c r="D225">
        <v>4</v>
      </c>
      <c r="E225">
        <v>10</v>
      </c>
      <c r="F225">
        <v>1</v>
      </c>
      <c r="G225">
        <v>0.6</v>
      </c>
      <c r="H225">
        <v>600</v>
      </c>
      <c r="I225">
        <v>77.84</v>
      </c>
      <c r="J225">
        <v>17</v>
      </c>
      <c r="K225">
        <v>75738.87</v>
      </c>
      <c r="L225">
        <v>11972.14</v>
      </c>
      <c r="M225">
        <v>11000.65</v>
      </c>
      <c r="N225">
        <v>1828</v>
      </c>
      <c r="O225">
        <v>34278.879999999997</v>
      </c>
      <c r="P225">
        <v>13539.58</v>
      </c>
      <c r="Q225">
        <v>0</v>
      </c>
      <c r="R225">
        <v>20739.3</v>
      </c>
      <c r="S225">
        <v>134818.54</v>
      </c>
      <c r="T225">
        <v>134818.54</v>
      </c>
    </row>
    <row r="226" spans="1:20" x14ac:dyDescent="0.25">
      <c r="A226">
        <v>26</v>
      </c>
      <c r="B226">
        <v>3</v>
      </c>
      <c r="C226">
        <v>60</v>
      </c>
      <c r="D226">
        <v>4</v>
      </c>
      <c r="E226">
        <v>10</v>
      </c>
      <c r="F226">
        <v>5</v>
      </c>
      <c r="G226">
        <v>0.6</v>
      </c>
      <c r="H226">
        <v>600</v>
      </c>
      <c r="I226">
        <v>1946.07</v>
      </c>
      <c r="J226">
        <v>17</v>
      </c>
      <c r="K226">
        <v>378694.35</v>
      </c>
      <c r="L226">
        <v>59860.71</v>
      </c>
      <c r="M226">
        <v>55003.26</v>
      </c>
      <c r="N226">
        <v>1828</v>
      </c>
      <c r="O226">
        <v>34278.879999999997</v>
      </c>
      <c r="P226">
        <v>13539.58</v>
      </c>
      <c r="Q226">
        <v>0</v>
      </c>
      <c r="R226">
        <v>20739.3</v>
      </c>
      <c r="S226">
        <v>529665.21</v>
      </c>
      <c r="T226">
        <v>529665.21</v>
      </c>
    </row>
    <row r="227" spans="1:20" x14ac:dyDescent="0.25">
      <c r="A227">
        <v>27</v>
      </c>
      <c r="B227">
        <v>3</v>
      </c>
      <c r="C227">
        <v>60</v>
      </c>
      <c r="D227">
        <v>4</v>
      </c>
      <c r="E227">
        <v>10</v>
      </c>
      <c r="F227">
        <v>10</v>
      </c>
      <c r="G227">
        <v>0.6</v>
      </c>
      <c r="H227">
        <v>600</v>
      </c>
      <c r="I227">
        <v>7784.29</v>
      </c>
      <c r="J227">
        <v>17</v>
      </c>
      <c r="K227">
        <v>757388.71</v>
      </c>
      <c r="L227">
        <v>119721.43</v>
      </c>
      <c r="M227">
        <v>110006.53</v>
      </c>
      <c r="N227">
        <v>1828</v>
      </c>
      <c r="O227">
        <v>34278.879999999997</v>
      </c>
      <c r="P227">
        <v>13539.58</v>
      </c>
      <c r="Q227">
        <v>0</v>
      </c>
      <c r="R227">
        <v>20739.3</v>
      </c>
      <c r="S227">
        <v>1023223.54</v>
      </c>
      <c r="T227">
        <v>1023223.54</v>
      </c>
    </row>
    <row r="228" spans="1:20" x14ac:dyDescent="0.25">
      <c r="A228">
        <v>28</v>
      </c>
      <c r="B228">
        <v>3</v>
      </c>
      <c r="C228">
        <v>60</v>
      </c>
      <c r="D228">
        <v>4</v>
      </c>
      <c r="E228">
        <v>10</v>
      </c>
      <c r="F228">
        <v>50</v>
      </c>
      <c r="G228">
        <v>0.6</v>
      </c>
      <c r="H228">
        <v>600</v>
      </c>
      <c r="I228">
        <v>194607.35999999999</v>
      </c>
      <c r="J228">
        <v>17</v>
      </c>
      <c r="K228">
        <v>3786943.54</v>
      </c>
      <c r="L228">
        <v>598607.13</v>
      </c>
      <c r="M228">
        <v>550032.64000000001</v>
      </c>
      <c r="N228">
        <v>1828</v>
      </c>
      <c r="O228">
        <v>34278.879999999997</v>
      </c>
      <c r="P228">
        <v>13539.58</v>
      </c>
      <c r="Q228">
        <v>0</v>
      </c>
      <c r="R228">
        <v>20739.3</v>
      </c>
      <c r="S228">
        <v>4971690.2</v>
      </c>
      <c r="T228">
        <v>4971690.2</v>
      </c>
    </row>
    <row r="229" spans="1:20" x14ac:dyDescent="0.25">
      <c r="A229">
        <v>29</v>
      </c>
      <c r="B229">
        <v>3</v>
      </c>
      <c r="C229">
        <v>60</v>
      </c>
      <c r="D229">
        <v>4</v>
      </c>
      <c r="E229">
        <v>10</v>
      </c>
      <c r="F229">
        <v>1</v>
      </c>
      <c r="G229">
        <v>0.7</v>
      </c>
      <c r="H229">
        <v>600</v>
      </c>
      <c r="I229">
        <v>105.92</v>
      </c>
      <c r="J229">
        <v>17</v>
      </c>
      <c r="K229">
        <v>68489.25</v>
      </c>
      <c r="L229">
        <v>10828.56</v>
      </c>
      <c r="M229">
        <v>9940.7099999999991</v>
      </c>
      <c r="N229">
        <v>1828</v>
      </c>
      <c r="O229">
        <v>34278.879999999997</v>
      </c>
      <c r="P229">
        <v>13539.58</v>
      </c>
      <c r="Q229">
        <v>0</v>
      </c>
      <c r="R229">
        <v>20739.3</v>
      </c>
      <c r="S229">
        <v>125365.4</v>
      </c>
      <c r="T229">
        <v>125365.4</v>
      </c>
    </row>
    <row r="230" spans="1:20" x14ac:dyDescent="0.25">
      <c r="A230">
        <v>30</v>
      </c>
      <c r="B230">
        <v>3</v>
      </c>
      <c r="C230">
        <v>60</v>
      </c>
      <c r="D230">
        <v>4</v>
      </c>
      <c r="E230">
        <v>10</v>
      </c>
      <c r="F230">
        <v>5</v>
      </c>
      <c r="G230">
        <v>0.7</v>
      </c>
      <c r="H230">
        <v>600</v>
      </c>
      <c r="I230">
        <v>2648.12</v>
      </c>
      <c r="J230">
        <v>17</v>
      </c>
      <c r="K230">
        <v>342446.27</v>
      </c>
      <c r="L230">
        <v>54142.78</v>
      </c>
      <c r="M230">
        <v>49703.57</v>
      </c>
      <c r="N230">
        <v>1828</v>
      </c>
      <c r="O230">
        <v>34278.879999999997</v>
      </c>
      <c r="P230">
        <v>13539.58</v>
      </c>
      <c r="Q230">
        <v>0</v>
      </c>
      <c r="R230">
        <v>20739.3</v>
      </c>
      <c r="S230">
        <v>482399.5</v>
      </c>
      <c r="T230">
        <v>482399.5</v>
      </c>
    </row>
    <row r="231" spans="1:20" x14ac:dyDescent="0.25">
      <c r="A231">
        <v>31</v>
      </c>
      <c r="B231">
        <v>3</v>
      </c>
      <c r="C231">
        <v>60</v>
      </c>
      <c r="D231">
        <v>4</v>
      </c>
      <c r="E231">
        <v>10</v>
      </c>
      <c r="F231">
        <v>10</v>
      </c>
      <c r="G231">
        <v>0.7</v>
      </c>
      <c r="H231">
        <v>600</v>
      </c>
      <c r="I231">
        <v>10592.48</v>
      </c>
      <c r="J231">
        <v>17</v>
      </c>
      <c r="K231">
        <v>684892.54</v>
      </c>
      <c r="L231">
        <v>108285.57</v>
      </c>
      <c r="M231">
        <v>99407.13</v>
      </c>
      <c r="N231">
        <v>1828</v>
      </c>
      <c r="O231">
        <v>34278.879999999997</v>
      </c>
      <c r="P231">
        <v>13539.58</v>
      </c>
      <c r="Q231">
        <v>0</v>
      </c>
      <c r="R231">
        <v>20739.3</v>
      </c>
      <c r="S231">
        <v>928692.12</v>
      </c>
      <c r="T231">
        <v>928692.12</v>
      </c>
    </row>
    <row r="232" spans="1:20" x14ac:dyDescent="0.25">
      <c r="A232">
        <v>32</v>
      </c>
      <c r="B232">
        <v>3</v>
      </c>
      <c r="C232">
        <v>60</v>
      </c>
      <c r="D232">
        <v>4</v>
      </c>
      <c r="E232">
        <v>10</v>
      </c>
      <c r="F232">
        <v>50</v>
      </c>
      <c r="G232">
        <v>0.7</v>
      </c>
      <c r="H232">
        <v>600</v>
      </c>
      <c r="I232">
        <v>264812.01</v>
      </c>
      <c r="J232">
        <v>17</v>
      </c>
      <c r="K232">
        <v>3424462.7</v>
      </c>
      <c r="L232">
        <v>541427.82999999996</v>
      </c>
      <c r="M232">
        <v>497035.66</v>
      </c>
      <c r="N232">
        <v>1828</v>
      </c>
      <c r="O232">
        <v>34278.879999999997</v>
      </c>
      <c r="P232">
        <v>13539.58</v>
      </c>
      <c r="Q232">
        <v>0</v>
      </c>
      <c r="R232">
        <v>20739.3</v>
      </c>
      <c r="S232">
        <v>4499033.07</v>
      </c>
      <c r="T232">
        <v>4499033.07</v>
      </c>
    </row>
    <row r="233" spans="1:20" x14ac:dyDescent="0.25">
      <c r="A233">
        <v>33</v>
      </c>
      <c r="B233">
        <v>3</v>
      </c>
      <c r="C233">
        <v>60</v>
      </c>
      <c r="D233">
        <v>4</v>
      </c>
      <c r="E233">
        <v>10</v>
      </c>
      <c r="F233">
        <v>1</v>
      </c>
      <c r="G233">
        <v>0.8</v>
      </c>
      <c r="H233">
        <v>600</v>
      </c>
      <c r="I233">
        <v>138.28</v>
      </c>
      <c r="J233">
        <v>17</v>
      </c>
      <c r="K233">
        <v>61253.53</v>
      </c>
      <c r="L233">
        <v>9687.43</v>
      </c>
      <c r="M233">
        <v>8882.42</v>
      </c>
      <c r="N233">
        <v>1828</v>
      </c>
      <c r="O233">
        <v>34278.879999999997</v>
      </c>
      <c r="P233">
        <v>13539.58</v>
      </c>
      <c r="Q233">
        <v>0</v>
      </c>
      <c r="R233">
        <v>20739.3</v>
      </c>
      <c r="S233">
        <v>115930.26</v>
      </c>
      <c r="T233">
        <v>115930.26</v>
      </c>
    </row>
    <row r="234" spans="1:20" x14ac:dyDescent="0.25">
      <c r="A234">
        <v>34</v>
      </c>
      <c r="B234">
        <v>3</v>
      </c>
      <c r="C234">
        <v>60</v>
      </c>
      <c r="D234">
        <v>4</v>
      </c>
      <c r="E234">
        <v>10</v>
      </c>
      <c r="F234">
        <v>5</v>
      </c>
      <c r="G234">
        <v>0.8</v>
      </c>
      <c r="H234">
        <v>600</v>
      </c>
      <c r="I234">
        <v>3457.12</v>
      </c>
      <c r="J234">
        <v>17</v>
      </c>
      <c r="K234">
        <v>306267.64</v>
      </c>
      <c r="L234">
        <v>48437.16</v>
      </c>
      <c r="M234">
        <v>44412.09</v>
      </c>
      <c r="N234">
        <v>1828</v>
      </c>
      <c r="O234">
        <v>34278.879999999997</v>
      </c>
      <c r="P234">
        <v>13539.58</v>
      </c>
      <c r="Q234">
        <v>0</v>
      </c>
      <c r="R234">
        <v>20739.3</v>
      </c>
      <c r="S234">
        <v>435223.77</v>
      </c>
      <c r="T234">
        <v>435223.77</v>
      </c>
    </row>
    <row r="235" spans="1:20" x14ac:dyDescent="0.25">
      <c r="A235">
        <v>35</v>
      </c>
      <c r="B235">
        <v>3</v>
      </c>
      <c r="C235">
        <v>60</v>
      </c>
      <c r="D235">
        <v>4</v>
      </c>
      <c r="E235">
        <v>10</v>
      </c>
      <c r="F235">
        <v>10</v>
      </c>
      <c r="G235">
        <v>0.8</v>
      </c>
      <c r="H235">
        <v>600</v>
      </c>
      <c r="I235">
        <v>13828.49</v>
      </c>
      <c r="J235">
        <v>17</v>
      </c>
      <c r="K235">
        <v>612535.28</v>
      </c>
      <c r="L235">
        <v>96874.31</v>
      </c>
      <c r="M235">
        <v>88824.18</v>
      </c>
      <c r="N235">
        <v>1828</v>
      </c>
      <c r="O235">
        <v>34278.879999999997</v>
      </c>
      <c r="P235">
        <v>13539.58</v>
      </c>
      <c r="Q235">
        <v>0</v>
      </c>
      <c r="R235">
        <v>20739.3</v>
      </c>
      <c r="S235">
        <v>834340.65</v>
      </c>
      <c r="T235">
        <v>834340.65</v>
      </c>
    </row>
    <row r="236" spans="1:20" x14ac:dyDescent="0.25">
      <c r="A236">
        <v>36</v>
      </c>
      <c r="B236">
        <v>3</v>
      </c>
      <c r="C236">
        <v>60</v>
      </c>
      <c r="D236">
        <v>4</v>
      </c>
      <c r="E236">
        <v>10</v>
      </c>
      <c r="F236">
        <v>50</v>
      </c>
      <c r="G236">
        <v>0.8</v>
      </c>
      <c r="H236">
        <v>600</v>
      </c>
      <c r="I236">
        <v>345712.24</v>
      </c>
      <c r="J236">
        <v>17</v>
      </c>
      <c r="K236">
        <v>3062676.41</v>
      </c>
      <c r="L236">
        <v>484371.55</v>
      </c>
      <c r="M236">
        <v>444120.91</v>
      </c>
      <c r="N236">
        <v>1828</v>
      </c>
      <c r="O236">
        <v>34278.879999999997</v>
      </c>
      <c r="P236">
        <v>13539.58</v>
      </c>
      <c r="Q236">
        <v>0</v>
      </c>
      <c r="R236">
        <v>20739.3</v>
      </c>
      <c r="S236">
        <v>4027275.75</v>
      </c>
      <c r="T236">
        <v>4027275.75</v>
      </c>
    </row>
    <row r="237" spans="1:20" x14ac:dyDescent="0.25">
      <c r="A237">
        <v>37</v>
      </c>
      <c r="B237">
        <v>3</v>
      </c>
      <c r="C237">
        <v>60</v>
      </c>
      <c r="D237">
        <v>4</v>
      </c>
      <c r="E237">
        <v>10</v>
      </c>
      <c r="F237">
        <v>1</v>
      </c>
      <c r="G237">
        <v>0.9</v>
      </c>
      <c r="H237">
        <v>600</v>
      </c>
      <c r="I237">
        <v>175.01</v>
      </c>
      <c r="J237">
        <v>17</v>
      </c>
      <c r="K237">
        <v>54005.16</v>
      </c>
      <c r="L237">
        <v>8544.11</v>
      </c>
      <c r="M237">
        <v>7822.63</v>
      </c>
      <c r="N237">
        <v>1828</v>
      </c>
      <c r="O237">
        <v>34278.879999999997</v>
      </c>
      <c r="P237">
        <v>13539.58</v>
      </c>
      <c r="Q237">
        <v>0</v>
      </c>
      <c r="R237">
        <v>20739.3</v>
      </c>
      <c r="S237">
        <v>106478.78</v>
      </c>
      <c r="T237">
        <v>106478.78</v>
      </c>
    </row>
    <row r="238" spans="1:20" x14ac:dyDescent="0.25">
      <c r="A238">
        <v>38</v>
      </c>
      <c r="B238">
        <v>3</v>
      </c>
      <c r="C238">
        <v>60</v>
      </c>
      <c r="D238">
        <v>4</v>
      </c>
      <c r="E238">
        <v>10</v>
      </c>
      <c r="F238">
        <v>5</v>
      </c>
      <c r="G238">
        <v>0.9</v>
      </c>
      <c r="H238">
        <v>600</v>
      </c>
      <c r="I238">
        <v>4375.24</v>
      </c>
      <c r="J238">
        <v>17</v>
      </c>
      <c r="K238">
        <v>270025.78999999998</v>
      </c>
      <c r="L238">
        <v>42720.57</v>
      </c>
      <c r="M238">
        <v>39113.160000000003</v>
      </c>
      <c r="N238">
        <v>1828</v>
      </c>
      <c r="O238">
        <v>34278.879999999997</v>
      </c>
      <c r="P238">
        <v>13539.58</v>
      </c>
      <c r="Q238">
        <v>0</v>
      </c>
      <c r="R238">
        <v>20739.3</v>
      </c>
      <c r="S238">
        <v>387966.39</v>
      </c>
      <c r="T238">
        <v>387966.39</v>
      </c>
    </row>
    <row r="239" spans="1:20" x14ac:dyDescent="0.25">
      <c r="A239">
        <v>39</v>
      </c>
      <c r="B239">
        <v>3</v>
      </c>
      <c r="C239">
        <v>60</v>
      </c>
      <c r="D239">
        <v>4</v>
      </c>
      <c r="E239">
        <v>10</v>
      </c>
      <c r="F239">
        <v>10</v>
      </c>
      <c r="G239">
        <v>0.9</v>
      </c>
      <c r="H239">
        <v>600</v>
      </c>
      <c r="I239">
        <v>17500.95</v>
      </c>
      <c r="J239">
        <v>17</v>
      </c>
      <c r="K239">
        <v>540051.56999999995</v>
      </c>
      <c r="L239">
        <v>85441.13</v>
      </c>
      <c r="M239">
        <v>78226.31</v>
      </c>
      <c r="N239">
        <v>1828</v>
      </c>
      <c r="O239">
        <v>34278.879999999997</v>
      </c>
      <c r="P239">
        <v>13539.58</v>
      </c>
      <c r="Q239">
        <v>0</v>
      </c>
      <c r="R239">
        <v>20739.3</v>
      </c>
      <c r="S239">
        <v>739825.9</v>
      </c>
      <c r="T239">
        <v>739825.9</v>
      </c>
    </row>
    <row r="240" spans="1:20" x14ac:dyDescent="0.25">
      <c r="A240">
        <v>40</v>
      </c>
      <c r="B240">
        <v>3</v>
      </c>
      <c r="C240">
        <v>60</v>
      </c>
      <c r="D240">
        <v>4</v>
      </c>
      <c r="E240">
        <v>10</v>
      </c>
      <c r="F240">
        <v>50</v>
      </c>
      <c r="G240">
        <v>0.9</v>
      </c>
      <c r="H240">
        <v>600</v>
      </c>
      <c r="I240">
        <v>437523.74</v>
      </c>
      <c r="J240">
        <v>17</v>
      </c>
      <c r="K240">
        <v>2700257.87</v>
      </c>
      <c r="L240">
        <v>427205.66</v>
      </c>
      <c r="M240">
        <v>391131.56</v>
      </c>
      <c r="N240">
        <v>1828</v>
      </c>
      <c r="O240">
        <v>34278.879999999997</v>
      </c>
      <c r="P240">
        <v>13539.58</v>
      </c>
      <c r="Q240">
        <v>0</v>
      </c>
      <c r="R240">
        <v>20739.3</v>
      </c>
      <c r="S240">
        <v>3554701.98</v>
      </c>
      <c r="T240">
        <v>3554701.98</v>
      </c>
    </row>
    <row r="241" spans="1:20" x14ac:dyDescent="0.25">
      <c r="A241">
        <v>1</v>
      </c>
      <c r="B241">
        <v>3</v>
      </c>
      <c r="C241">
        <v>60</v>
      </c>
      <c r="D241">
        <v>4</v>
      </c>
      <c r="E241">
        <v>10</v>
      </c>
      <c r="F241">
        <v>1</v>
      </c>
      <c r="G241">
        <v>0</v>
      </c>
      <c r="H241">
        <v>700</v>
      </c>
      <c r="I241">
        <v>0.2</v>
      </c>
      <c r="J241">
        <v>16</v>
      </c>
      <c r="K241">
        <v>121962.97</v>
      </c>
      <c r="L241">
        <v>18294.099999999999</v>
      </c>
      <c r="M241">
        <v>18647.5</v>
      </c>
      <c r="N241">
        <v>1276</v>
      </c>
      <c r="O241">
        <v>36406.35</v>
      </c>
      <c r="P241">
        <v>15541.04</v>
      </c>
      <c r="Q241">
        <v>0</v>
      </c>
      <c r="R241">
        <v>20865.310000000001</v>
      </c>
      <c r="S241">
        <v>196586.91</v>
      </c>
      <c r="T241">
        <v>196586.91</v>
      </c>
    </row>
    <row r="242" spans="1:20" x14ac:dyDescent="0.25">
      <c r="A242">
        <v>2</v>
      </c>
      <c r="B242">
        <v>3</v>
      </c>
      <c r="C242">
        <v>60</v>
      </c>
      <c r="D242">
        <v>4</v>
      </c>
      <c r="E242">
        <v>10</v>
      </c>
      <c r="F242">
        <v>5</v>
      </c>
      <c r="G242">
        <v>0</v>
      </c>
      <c r="H242">
        <v>700</v>
      </c>
      <c r="I242">
        <v>5.09</v>
      </c>
      <c r="J242">
        <v>16</v>
      </c>
      <c r="K242">
        <v>609814.81999999995</v>
      </c>
      <c r="L242">
        <v>91470.5</v>
      </c>
      <c r="M242">
        <v>93237.49</v>
      </c>
      <c r="N242">
        <v>1276</v>
      </c>
      <c r="O242">
        <v>36406.35</v>
      </c>
      <c r="P242">
        <v>15541.04</v>
      </c>
      <c r="Q242">
        <v>0</v>
      </c>
      <c r="R242">
        <v>20865.310000000001</v>
      </c>
      <c r="S242">
        <v>832205.17</v>
      </c>
      <c r="T242">
        <v>832205.17</v>
      </c>
    </row>
    <row r="243" spans="1:20" x14ac:dyDescent="0.25">
      <c r="A243">
        <v>3</v>
      </c>
      <c r="B243">
        <v>3</v>
      </c>
      <c r="C243">
        <v>60</v>
      </c>
      <c r="D243">
        <v>4</v>
      </c>
      <c r="E243">
        <v>10</v>
      </c>
      <c r="F243">
        <v>10</v>
      </c>
      <c r="G243">
        <v>0</v>
      </c>
      <c r="H243">
        <v>700</v>
      </c>
      <c r="I243">
        <v>20.36</v>
      </c>
      <c r="J243">
        <v>16</v>
      </c>
      <c r="K243">
        <v>1219629.6499999999</v>
      </c>
      <c r="L243">
        <v>182941</v>
      </c>
      <c r="M243">
        <v>186474.99</v>
      </c>
      <c r="N243">
        <v>1276</v>
      </c>
      <c r="O243">
        <v>36406.35</v>
      </c>
      <c r="P243">
        <v>15541.04</v>
      </c>
      <c r="Q243">
        <v>0</v>
      </c>
      <c r="R243">
        <v>20865.310000000001</v>
      </c>
      <c r="S243">
        <v>1626727.99</v>
      </c>
      <c r="T243">
        <v>1626727.99</v>
      </c>
    </row>
    <row r="244" spans="1:20" x14ac:dyDescent="0.25">
      <c r="A244">
        <v>4</v>
      </c>
      <c r="B244">
        <v>3</v>
      </c>
      <c r="C244">
        <v>60</v>
      </c>
      <c r="D244">
        <v>4</v>
      </c>
      <c r="E244">
        <v>10</v>
      </c>
      <c r="F244">
        <v>50</v>
      </c>
      <c r="G244">
        <v>0</v>
      </c>
      <c r="H244">
        <v>700</v>
      </c>
      <c r="I244">
        <v>509.07</v>
      </c>
      <c r="J244">
        <v>16</v>
      </c>
      <c r="K244">
        <v>6098148.25</v>
      </c>
      <c r="L244">
        <v>914705</v>
      </c>
      <c r="M244">
        <v>932374.94</v>
      </c>
      <c r="N244">
        <v>1276</v>
      </c>
      <c r="O244">
        <v>36406.35</v>
      </c>
      <c r="P244">
        <v>15541.04</v>
      </c>
      <c r="Q244">
        <v>0</v>
      </c>
      <c r="R244">
        <v>20865.310000000001</v>
      </c>
      <c r="S244">
        <v>7982910.54</v>
      </c>
      <c r="T244">
        <v>7982910.54</v>
      </c>
    </row>
    <row r="245" spans="1:20" x14ac:dyDescent="0.25">
      <c r="A245">
        <v>5</v>
      </c>
      <c r="B245">
        <v>3</v>
      </c>
      <c r="C245">
        <v>60</v>
      </c>
      <c r="D245">
        <v>4</v>
      </c>
      <c r="E245">
        <v>10</v>
      </c>
      <c r="F245">
        <v>1</v>
      </c>
      <c r="G245">
        <v>0.1</v>
      </c>
      <c r="H245">
        <v>700</v>
      </c>
      <c r="I245">
        <v>2.37</v>
      </c>
      <c r="J245">
        <v>16</v>
      </c>
      <c r="K245">
        <v>115702.02</v>
      </c>
      <c r="L245">
        <v>17922.66</v>
      </c>
      <c r="M245">
        <v>17098.98</v>
      </c>
      <c r="N245">
        <v>1276</v>
      </c>
      <c r="O245">
        <v>36046.980000000003</v>
      </c>
      <c r="P245">
        <v>15166.97</v>
      </c>
      <c r="Q245">
        <v>0</v>
      </c>
      <c r="R245">
        <v>20880.02</v>
      </c>
      <c r="S245">
        <v>188046.63</v>
      </c>
      <c r="T245">
        <v>188046.63</v>
      </c>
    </row>
    <row r="246" spans="1:20" x14ac:dyDescent="0.25">
      <c r="A246">
        <v>6</v>
      </c>
      <c r="B246">
        <v>3</v>
      </c>
      <c r="C246">
        <v>60</v>
      </c>
      <c r="D246">
        <v>4</v>
      </c>
      <c r="E246">
        <v>10</v>
      </c>
      <c r="F246">
        <v>5</v>
      </c>
      <c r="G246">
        <v>0.1</v>
      </c>
      <c r="H246">
        <v>700</v>
      </c>
      <c r="I246">
        <v>59.37</v>
      </c>
      <c r="J246">
        <v>16</v>
      </c>
      <c r="K246">
        <v>578510.07999999996</v>
      </c>
      <c r="L246">
        <v>89613.28</v>
      </c>
      <c r="M246">
        <v>85494.88</v>
      </c>
      <c r="N246">
        <v>1276</v>
      </c>
      <c r="O246">
        <v>36046.980000000003</v>
      </c>
      <c r="P246">
        <v>15166.97</v>
      </c>
      <c r="Q246">
        <v>0</v>
      </c>
      <c r="R246">
        <v>20880.02</v>
      </c>
      <c r="S246">
        <v>790941.22</v>
      </c>
      <c r="T246">
        <v>790941.22</v>
      </c>
    </row>
    <row r="247" spans="1:20" x14ac:dyDescent="0.25">
      <c r="A247">
        <v>7</v>
      </c>
      <c r="B247">
        <v>3</v>
      </c>
      <c r="C247">
        <v>60</v>
      </c>
      <c r="D247">
        <v>4</v>
      </c>
      <c r="E247">
        <v>10</v>
      </c>
      <c r="F247">
        <v>10</v>
      </c>
      <c r="G247">
        <v>0.1</v>
      </c>
      <c r="H247">
        <v>700</v>
      </c>
      <c r="I247">
        <v>237.49</v>
      </c>
      <c r="J247">
        <v>16</v>
      </c>
      <c r="K247">
        <v>1157020.1599999999</v>
      </c>
      <c r="L247">
        <v>179226.56</v>
      </c>
      <c r="M247">
        <v>170989.75</v>
      </c>
      <c r="N247">
        <v>1276</v>
      </c>
      <c r="O247">
        <v>36046.980000000003</v>
      </c>
      <c r="P247">
        <v>15166.97</v>
      </c>
      <c r="Q247">
        <v>0</v>
      </c>
      <c r="R247">
        <v>20880.02</v>
      </c>
      <c r="S247">
        <v>1544559.46</v>
      </c>
      <c r="T247">
        <v>1544559.46</v>
      </c>
    </row>
    <row r="248" spans="1:20" x14ac:dyDescent="0.25">
      <c r="A248">
        <v>8</v>
      </c>
      <c r="B248">
        <v>3</v>
      </c>
      <c r="C248">
        <v>60</v>
      </c>
      <c r="D248">
        <v>4</v>
      </c>
      <c r="E248">
        <v>10</v>
      </c>
      <c r="F248">
        <v>50</v>
      </c>
      <c r="G248">
        <v>0.1</v>
      </c>
      <c r="H248">
        <v>700</v>
      </c>
      <c r="I248">
        <v>5937.17</v>
      </c>
      <c r="J248">
        <v>16</v>
      </c>
      <c r="K248">
        <v>5785100.79</v>
      </c>
      <c r="L248">
        <v>896132.82</v>
      </c>
      <c r="M248">
        <v>854948.77</v>
      </c>
      <c r="N248">
        <v>1276</v>
      </c>
      <c r="O248">
        <v>36046.980000000003</v>
      </c>
      <c r="P248">
        <v>15166.97</v>
      </c>
      <c r="Q248">
        <v>0</v>
      </c>
      <c r="R248">
        <v>20880.02</v>
      </c>
      <c r="S248">
        <v>7573505.3600000003</v>
      </c>
      <c r="T248">
        <v>7573505.3600000003</v>
      </c>
    </row>
    <row r="249" spans="1:20" x14ac:dyDescent="0.25">
      <c r="A249">
        <v>9</v>
      </c>
      <c r="B249">
        <v>3</v>
      </c>
      <c r="C249">
        <v>60</v>
      </c>
      <c r="D249">
        <v>4</v>
      </c>
      <c r="E249">
        <v>10</v>
      </c>
      <c r="F249">
        <v>1</v>
      </c>
      <c r="G249">
        <v>0.2</v>
      </c>
      <c r="H249">
        <v>700</v>
      </c>
      <c r="I249">
        <v>8.85</v>
      </c>
      <c r="J249">
        <v>16</v>
      </c>
      <c r="K249">
        <v>108416.72</v>
      </c>
      <c r="L249">
        <v>16772.59</v>
      </c>
      <c r="M249">
        <v>16015.23</v>
      </c>
      <c r="N249">
        <v>1276</v>
      </c>
      <c r="O249">
        <v>35014.99</v>
      </c>
      <c r="P249">
        <v>14070.16</v>
      </c>
      <c r="Q249">
        <v>0</v>
      </c>
      <c r="R249">
        <v>20944.82</v>
      </c>
      <c r="S249">
        <v>177495.53</v>
      </c>
      <c r="T249">
        <v>177495.53</v>
      </c>
    </row>
    <row r="250" spans="1:20" x14ac:dyDescent="0.25">
      <c r="A250">
        <v>10</v>
      </c>
      <c r="B250">
        <v>3</v>
      </c>
      <c r="C250">
        <v>60</v>
      </c>
      <c r="D250">
        <v>4</v>
      </c>
      <c r="E250">
        <v>10</v>
      </c>
      <c r="F250">
        <v>5</v>
      </c>
      <c r="G250">
        <v>0.2</v>
      </c>
      <c r="H250">
        <v>700</v>
      </c>
      <c r="I250">
        <v>221.34</v>
      </c>
      <c r="J250">
        <v>16</v>
      </c>
      <c r="K250">
        <v>542083.61</v>
      </c>
      <c r="L250">
        <v>83862.929999999993</v>
      </c>
      <c r="M250">
        <v>80076.149999999994</v>
      </c>
      <c r="N250">
        <v>1276</v>
      </c>
      <c r="O250">
        <v>35014.99</v>
      </c>
      <c r="P250">
        <v>14070.16</v>
      </c>
      <c r="Q250">
        <v>0</v>
      </c>
      <c r="R250">
        <v>20944.82</v>
      </c>
      <c r="S250">
        <v>742313.68</v>
      </c>
      <c r="T250">
        <v>742313.68</v>
      </c>
    </row>
    <row r="251" spans="1:20" x14ac:dyDescent="0.25">
      <c r="A251">
        <v>11</v>
      </c>
      <c r="B251">
        <v>3</v>
      </c>
      <c r="C251">
        <v>60</v>
      </c>
      <c r="D251">
        <v>4</v>
      </c>
      <c r="E251">
        <v>10</v>
      </c>
      <c r="F251">
        <v>10</v>
      </c>
      <c r="G251">
        <v>0.2</v>
      </c>
      <c r="H251">
        <v>700</v>
      </c>
      <c r="I251">
        <v>885.34</v>
      </c>
      <c r="J251">
        <v>16</v>
      </c>
      <c r="K251">
        <v>1084167.23</v>
      </c>
      <c r="L251">
        <v>167725.87</v>
      </c>
      <c r="M251">
        <v>160152.29999999999</v>
      </c>
      <c r="N251">
        <v>1276</v>
      </c>
      <c r="O251">
        <v>35014.99</v>
      </c>
      <c r="P251">
        <v>14070.16</v>
      </c>
      <c r="Q251">
        <v>0</v>
      </c>
      <c r="R251">
        <v>20944.82</v>
      </c>
      <c r="S251">
        <v>1448336.38</v>
      </c>
      <c r="T251">
        <v>1448336.38</v>
      </c>
    </row>
    <row r="252" spans="1:20" x14ac:dyDescent="0.25">
      <c r="A252">
        <v>12</v>
      </c>
      <c r="B252">
        <v>3</v>
      </c>
      <c r="C252">
        <v>60</v>
      </c>
      <c r="D252">
        <v>4</v>
      </c>
      <c r="E252">
        <v>10</v>
      </c>
      <c r="F252">
        <v>50</v>
      </c>
      <c r="G252">
        <v>0.2</v>
      </c>
      <c r="H252">
        <v>700</v>
      </c>
      <c r="I252">
        <v>22133.59</v>
      </c>
      <c r="J252">
        <v>16</v>
      </c>
      <c r="K252">
        <v>5420836.1399999997</v>
      </c>
      <c r="L252">
        <v>838629.35</v>
      </c>
      <c r="M252">
        <v>800761.48</v>
      </c>
      <c r="N252">
        <v>1276</v>
      </c>
      <c r="O252">
        <v>35014.99</v>
      </c>
      <c r="P252">
        <v>14070.16</v>
      </c>
      <c r="Q252">
        <v>0</v>
      </c>
      <c r="R252">
        <v>20944.82</v>
      </c>
      <c r="S252">
        <v>7096517.9500000002</v>
      </c>
      <c r="T252">
        <v>7096517.9500000002</v>
      </c>
    </row>
    <row r="253" spans="1:20" x14ac:dyDescent="0.25">
      <c r="A253">
        <v>13</v>
      </c>
      <c r="B253">
        <v>3</v>
      </c>
      <c r="C253">
        <v>60</v>
      </c>
      <c r="D253">
        <v>4</v>
      </c>
      <c r="E253">
        <v>10</v>
      </c>
      <c r="F253">
        <v>1</v>
      </c>
      <c r="G253">
        <v>0.3</v>
      </c>
      <c r="H253">
        <v>700</v>
      </c>
      <c r="I253">
        <v>19.63</v>
      </c>
      <c r="J253">
        <v>16</v>
      </c>
      <c r="K253">
        <v>101087.99</v>
      </c>
      <c r="L253">
        <v>15616.13</v>
      </c>
      <c r="M253">
        <v>14924.63</v>
      </c>
      <c r="N253">
        <v>1276</v>
      </c>
      <c r="O253">
        <v>34391.83</v>
      </c>
      <c r="P253">
        <v>13581.51</v>
      </c>
      <c r="Q253">
        <v>0</v>
      </c>
      <c r="R253">
        <v>20810.32</v>
      </c>
      <c r="S253">
        <v>167296.59</v>
      </c>
      <c r="T253">
        <v>167296.59</v>
      </c>
    </row>
    <row r="254" spans="1:20" x14ac:dyDescent="0.25">
      <c r="A254">
        <v>14</v>
      </c>
      <c r="B254">
        <v>3</v>
      </c>
      <c r="C254">
        <v>60</v>
      </c>
      <c r="D254">
        <v>4</v>
      </c>
      <c r="E254">
        <v>10</v>
      </c>
      <c r="F254">
        <v>5</v>
      </c>
      <c r="G254">
        <v>0.3</v>
      </c>
      <c r="H254">
        <v>700</v>
      </c>
      <c r="I254">
        <v>490.78</v>
      </c>
      <c r="J254">
        <v>16</v>
      </c>
      <c r="K254">
        <v>505439.96</v>
      </c>
      <c r="L254">
        <v>78080.639999999999</v>
      </c>
      <c r="M254">
        <v>74623.17</v>
      </c>
      <c r="N254">
        <v>1276</v>
      </c>
      <c r="O254">
        <v>34391.83</v>
      </c>
      <c r="P254">
        <v>13581.51</v>
      </c>
      <c r="Q254">
        <v>0</v>
      </c>
      <c r="R254">
        <v>20810.32</v>
      </c>
      <c r="S254">
        <v>693811.6</v>
      </c>
      <c r="T254">
        <v>693811.6</v>
      </c>
    </row>
    <row r="255" spans="1:20" x14ac:dyDescent="0.25">
      <c r="A255">
        <v>15</v>
      </c>
      <c r="B255">
        <v>3</v>
      </c>
      <c r="C255">
        <v>60</v>
      </c>
      <c r="D255">
        <v>4</v>
      </c>
      <c r="E255">
        <v>10</v>
      </c>
      <c r="F255">
        <v>10</v>
      </c>
      <c r="G255">
        <v>0.3</v>
      </c>
      <c r="H255">
        <v>700</v>
      </c>
      <c r="I255">
        <v>1963.11</v>
      </c>
      <c r="J255">
        <v>16</v>
      </c>
      <c r="K255">
        <v>1010879.91</v>
      </c>
      <c r="L255">
        <v>156161.29</v>
      </c>
      <c r="M255">
        <v>149246.34</v>
      </c>
      <c r="N255">
        <v>1276</v>
      </c>
      <c r="O255">
        <v>34391.83</v>
      </c>
      <c r="P255">
        <v>13581.51</v>
      </c>
      <c r="Q255">
        <v>0</v>
      </c>
      <c r="R255">
        <v>20810.32</v>
      </c>
      <c r="S255">
        <v>1351955.37</v>
      </c>
      <c r="T255">
        <v>1351955.37</v>
      </c>
    </row>
    <row r="256" spans="1:20" x14ac:dyDescent="0.25">
      <c r="A256">
        <v>16</v>
      </c>
      <c r="B256">
        <v>3</v>
      </c>
      <c r="C256">
        <v>60</v>
      </c>
      <c r="D256">
        <v>4</v>
      </c>
      <c r="E256">
        <v>10</v>
      </c>
      <c r="F256">
        <v>50</v>
      </c>
      <c r="G256">
        <v>0.3</v>
      </c>
      <c r="H256">
        <v>700</v>
      </c>
      <c r="I256">
        <v>49077.63</v>
      </c>
      <c r="J256">
        <v>16</v>
      </c>
      <c r="K256">
        <v>5054399.55</v>
      </c>
      <c r="L256">
        <v>780806.43</v>
      </c>
      <c r="M256">
        <v>746231.71</v>
      </c>
      <c r="N256">
        <v>1276</v>
      </c>
      <c r="O256">
        <v>34391.83</v>
      </c>
      <c r="P256">
        <v>13581.51</v>
      </c>
      <c r="Q256">
        <v>0</v>
      </c>
      <c r="R256">
        <v>20810.32</v>
      </c>
      <c r="S256">
        <v>6617105.5300000003</v>
      </c>
      <c r="T256">
        <v>6617105.5300000003</v>
      </c>
    </row>
    <row r="257" spans="1:20" x14ac:dyDescent="0.25">
      <c r="A257">
        <v>17</v>
      </c>
      <c r="B257">
        <v>3</v>
      </c>
      <c r="C257">
        <v>60</v>
      </c>
      <c r="D257">
        <v>4</v>
      </c>
      <c r="E257">
        <v>10</v>
      </c>
      <c r="F257">
        <v>1</v>
      </c>
      <c r="G257">
        <v>0.4</v>
      </c>
      <c r="H257">
        <v>700</v>
      </c>
      <c r="I257">
        <v>34.72</v>
      </c>
      <c r="J257">
        <v>16</v>
      </c>
      <c r="K257">
        <v>93735.78</v>
      </c>
      <c r="L257">
        <v>14456.2</v>
      </c>
      <c r="M257">
        <v>13833.3</v>
      </c>
      <c r="N257">
        <v>1276</v>
      </c>
      <c r="O257">
        <v>34850.35</v>
      </c>
      <c r="P257">
        <v>14040.03</v>
      </c>
      <c r="Q257">
        <v>0</v>
      </c>
      <c r="R257">
        <v>20810.32</v>
      </c>
      <c r="S257">
        <v>158151.63</v>
      </c>
      <c r="T257">
        <v>158151.63</v>
      </c>
    </row>
    <row r="258" spans="1:20" x14ac:dyDescent="0.25">
      <c r="A258">
        <v>18</v>
      </c>
      <c r="B258">
        <v>3</v>
      </c>
      <c r="C258">
        <v>60</v>
      </c>
      <c r="D258">
        <v>4</v>
      </c>
      <c r="E258">
        <v>10</v>
      </c>
      <c r="F258">
        <v>5</v>
      </c>
      <c r="G258">
        <v>0.4</v>
      </c>
      <c r="H258">
        <v>700</v>
      </c>
      <c r="I258">
        <v>868.05</v>
      </c>
      <c r="J258">
        <v>16</v>
      </c>
      <c r="K258">
        <v>468678.9</v>
      </c>
      <c r="L258">
        <v>72280.990000000005</v>
      </c>
      <c r="M258">
        <v>69166.509999999995</v>
      </c>
      <c r="N258">
        <v>1276</v>
      </c>
      <c r="O258">
        <v>34850.35</v>
      </c>
      <c r="P258">
        <v>14040.03</v>
      </c>
      <c r="Q258">
        <v>0</v>
      </c>
      <c r="R258">
        <v>20810.32</v>
      </c>
      <c r="S258">
        <v>646252.76</v>
      </c>
      <c r="T258">
        <v>646252.76</v>
      </c>
    </row>
    <row r="259" spans="1:20" x14ac:dyDescent="0.25">
      <c r="A259">
        <v>19</v>
      </c>
      <c r="B259">
        <v>3</v>
      </c>
      <c r="C259">
        <v>60</v>
      </c>
      <c r="D259">
        <v>4</v>
      </c>
      <c r="E259">
        <v>10</v>
      </c>
      <c r="F259">
        <v>10</v>
      </c>
      <c r="G259">
        <v>0.4</v>
      </c>
      <c r="H259">
        <v>700</v>
      </c>
      <c r="I259">
        <v>3472.19</v>
      </c>
      <c r="J259">
        <v>16</v>
      </c>
      <c r="K259">
        <v>937357.81</v>
      </c>
      <c r="L259">
        <v>144561.97</v>
      </c>
      <c r="M259">
        <v>138333.03</v>
      </c>
      <c r="N259">
        <v>1276</v>
      </c>
      <c r="O259">
        <v>34850.35</v>
      </c>
      <c r="P259">
        <v>14040.03</v>
      </c>
      <c r="Q259">
        <v>0</v>
      </c>
      <c r="R259">
        <v>20810.32</v>
      </c>
      <c r="S259">
        <v>1256379.1599999999</v>
      </c>
      <c r="T259">
        <v>1256379.1599999999</v>
      </c>
    </row>
    <row r="260" spans="1:20" x14ac:dyDescent="0.25">
      <c r="A260">
        <v>20</v>
      </c>
      <c r="B260">
        <v>3</v>
      </c>
      <c r="C260">
        <v>60</v>
      </c>
      <c r="D260">
        <v>4</v>
      </c>
      <c r="E260">
        <v>10</v>
      </c>
      <c r="F260">
        <v>50</v>
      </c>
      <c r="G260">
        <v>0.4</v>
      </c>
      <c r="H260">
        <v>700</v>
      </c>
      <c r="I260">
        <v>86804.74</v>
      </c>
      <c r="J260">
        <v>16</v>
      </c>
      <c r="K260">
        <v>4686789.04</v>
      </c>
      <c r="L260">
        <v>722809.86</v>
      </c>
      <c r="M260">
        <v>691665.14</v>
      </c>
      <c r="N260">
        <v>1276</v>
      </c>
      <c r="O260">
        <v>34850.35</v>
      </c>
      <c r="P260">
        <v>14040.03</v>
      </c>
      <c r="Q260">
        <v>0</v>
      </c>
      <c r="R260">
        <v>20810.32</v>
      </c>
      <c r="S260">
        <v>6137390.3899999997</v>
      </c>
      <c r="T260">
        <v>6137390.3899999997</v>
      </c>
    </row>
    <row r="261" spans="1:20" x14ac:dyDescent="0.25">
      <c r="A261">
        <v>21</v>
      </c>
      <c r="B261">
        <v>3</v>
      </c>
      <c r="C261">
        <v>60</v>
      </c>
      <c r="D261">
        <v>4</v>
      </c>
      <c r="E261">
        <v>10</v>
      </c>
      <c r="F261">
        <v>1</v>
      </c>
      <c r="G261">
        <v>0.5</v>
      </c>
      <c r="H261">
        <v>700</v>
      </c>
      <c r="I261">
        <v>54.11</v>
      </c>
      <c r="J261">
        <v>16</v>
      </c>
      <c r="K261">
        <v>86366.720000000001</v>
      </c>
      <c r="L261">
        <v>13294.27</v>
      </c>
      <c r="M261">
        <v>12741.36</v>
      </c>
      <c r="N261">
        <v>1276</v>
      </c>
      <c r="O261">
        <v>34957.03</v>
      </c>
      <c r="P261">
        <v>14146.71</v>
      </c>
      <c r="Q261">
        <v>0</v>
      </c>
      <c r="R261">
        <v>20810.32</v>
      </c>
      <c r="S261">
        <v>148635.38</v>
      </c>
      <c r="T261">
        <v>148635.38</v>
      </c>
    </row>
    <row r="262" spans="1:20" x14ac:dyDescent="0.25">
      <c r="A262">
        <v>22</v>
      </c>
      <c r="B262">
        <v>3</v>
      </c>
      <c r="C262">
        <v>60</v>
      </c>
      <c r="D262">
        <v>4</v>
      </c>
      <c r="E262">
        <v>10</v>
      </c>
      <c r="F262">
        <v>5</v>
      </c>
      <c r="G262">
        <v>0.5</v>
      </c>
      <c r="H262">
        <v>700</v>
      </c>
      <c r="I262">
        <v>1352.74</v>
      </c>
      <c r="J262">
        <v>16</v>
      </c>
      <c r="K262">
        <v>431833.58</v>
      </c>
      <c r="L262">
        <v>66471.360000000001</v>
      </c>
      <c r="M262">
        <v>63706.81</v>
      </c>
      <c r="N262">
        <v>1276</v>
      </c>
      <c r="O262">
        <v>34957.03</v>
      </c>
      <c r="P262">
        <v>14146.71</v>
      </c>
      <c r="Q262">
        <v>0</v>
      </c>
      <c r="R262">
        <v>20810.32</v>
      </c>
      <c r="S262">
        <v>598244.77</v>
      </c>
      <c r="T262">
        <v>598244.77</v>
      </c>
    </row>
    <row r="263" spans="1:20" x14ac:dyDescent="0.25">
      <c r="A263">
        <v>23</v>
      </c>
      <c r="B263">
        <v>3</v>
      </c>
      <c r="C263">
        <v>60</v>
      </c>
      <c r="D263">
        <v>4</v>
      </c>
      <c r="E263">
        <v>10</v>
      </c>
      <c r="F263">
        <v>10</v>
      </c>
      <c r="G263">
        <v>0.5</v>
      </c>
      <c r="H263">
        <v>700</v>
      </c>
      <c r="I263">
        <v>5410.96</v>
      </c>
      <c r="J263">
        <v>16</v>
      </c>
      <c r="K263">
        <v>863667.15</v>
      </c>
      <c r="L263">
        <v>132942.72</v>
      </c>
      <c r="M263">
        <v>127413.62</v>
      </c>
      <c r="N263">
        <v>1276</v>
      </c>
      <c r="O263">
        <v>34957.03</v>
      </c>
      <c r="P263">
        <v>14146.71</v>
      </c>
      <c r="Q263">
        <v>0</v>
      </c>
      <c r="R263">
        <v>20810.32</v>
      </c>
      <c r="S263">
        <v>1160256.52</v>
      </c>
      <c r="T263">
        <v>1160256.52</v>
      </c>
    </row>
    <row r="264" spans="1:20" x14ac:dyDescent="0.25">
      <c r="A264">
        <v>24</v>
      </c>
      <c r="B264">
        <v>3</v>
      </c>
      <c r="C264">
        <v>60</v>
      </c>
      <c r="D264">
        <v>4</v>
      </c>
      <c r="E264">
        <v>10</v>
      </c>
      <c r="F264">
        <v>50</v>
      </c>
      <c r="G264">
        <v>0.5</v>
      </c>
      <c r="H264">
        <v>700</v>
      </c>
      <c r="I264">
        <v>135274.04999999999</v>
      </c>
      <c r="J264">
        <v>16</v>
      </c>
      <c r="K264">
        <v>4318335.7699999996</v>
      </c>
      <c r="L264">
        <v>664713.6</v>
      </c>
      <c r="M264">
        <v>637068.1</v>
      </c>
      <c r="N264">
        <v>1276</v>
      </c>
      <c r="O264">
        <v>34957.03</v>
      </c>
      <c r="P264">
        <v>14146.71</v>
      </c>
      <c r="Q264">
        <v>0</v>
      </c>
      <c r="R264">
        <v>20810.32</v>
      </c>
      <c r="S264">
        <v>5656350.4900000002</v>
      </c>
      <c r="T264">
        <v>5656350.4900000002</v>
      </c>
    </row>
    <row r="265" spans="1:20" x14ac:dyDescent="0.25">
      <c r="A265">
        <v>25</v>
      </c>
      <c r="B265">
        <v>3</v>
      </c>
      <c r="C265">
        <v>60</v>
      </c>
      <c r="D265">
        <v>4</v>
      </c>
      <c r="E265">
        <v>10</v>
      </c>
      <c r="F265">
        <v>1</v>
      </c>
      <c r="G265">
        <v>0.6</v>
      </c>
      <c r="H265">
        <v>700</v>
      </c>
      <c r="I265">
        <v>77.81</v>
      </c>
      <c r="J265">
        <v>16</v>
      </c>
      <c r="K265">
        <v>78979.679999999993</v>
      </c>
      <c r="L265">
        <v>12129.86</v>
      </c>
      <c r="M265">
        <v>11649.83</v>
      </c>
      <c r="N265">
        <v>1276</v>
      </c>
      <c r="O265">
        <v>34957.03</v>
      </c>
      <c r="P265">
        <v>14146.71</v>
      </c>
      <c r="Q265">
        <v>0</v>
      </c>
      <c r="R265">
        <v>20810.32</v>
      </c>
      <c r="S265">
        <v>138992.39000000001</v>
      </c>
      <c r="T265">
        <v>138992.39000000001</v>
      </c>
    </row>
    <row r="266" spans="1:20" x14ac:dyDescent="0.25">
      <c r="A266">
        <v>26</v>
      </c>
      <c r="B266">
        <v>3</v>
      </c>
      <c r="C266">
        <v>60</v>
      </c>
      <c r="D266">
        <v>4</v>
      </c>
      <c r="E266">
        <v>10</v>
      </c>
      <c r="F266">
        <v>5</v>
      </c>
      <c r="G266">
        <v>0.6</v>
      </c>
      <c r="H266">
        <v>700</v>
      </c>
      <c r="I266">
        <v>1945.3</v>
      </c>
      <c r="J266">
        <v>16</v>
      </c>
      <c r="K266">
        <v>394898.42</v>
      </c>
      <c r="L266">
        <v>60649.279999999999</v>
      </c>
      <c r="M266">
        <v>58249.14</v>
      </c>
      <c r="N266">
        <v>1276</v>
      </c>
      <c r="O266">
        <v>34957.03</v>
      </c>
      <c r="P266">
        <v>14146.71</v>
      </c>
      <c r="Q266">
        <v>0</v>
      </c>
      <c r="R266">
        <v>20810.32</v>
      </c>
      <c r="S266">
        <v>550029.86</v>
      </c>
      <c r="T266">
        <v>550029.86</v>
      </c>
    </row>
    <row r="267" spans="1:20" x14ac:dyDescent="0.25">
      <c r="A267">
        <v>27</v>
      </c>
      <c r="B267">
        <v>3</v>
      </c>
      <c r="C267">
        <v>60</v>
      </c>
      <c r="D267">
        <v>4</v>
      </c>
      <c r="E267">
        <v>10</v>
      </c>
      <c r="F267">
        <v>10</v>
      </c>
      <c r="G267">
        <v>0.6</v>
      </c>
      <c r="H267">
        <v>700</v>
      </c>
      <c r="I267">
        <v>7781.19</v>
      </c>
      <c r="J267">
        <v>16</v>
      </c>
      <c r="K267">
        <v>789796.84</v>
      </c>
      <c r="L267">
        <v>121298.55</v>
      </c>
      <c r="M267">
        <v>116498.28</v>
      </c>
      <c r="N267">
        <v>1276</v>
      </c>
      <c r="O267">
        <v>34957.03</v>
      </c>
      <c r="P267">
        <v>14146.71</v>
      </c>
      <c r="Q267">
        <v>0</v>
      </c>
      <c r="R267">
        <v>20810.32</v>
      </c>
      <c r="S267">
        <v>1063826.7</v>
      </c>
      <c r="T267">
        <v>1063826.7</v>
      </c>
    </row>
    <row r="268" spans="1:20" x14ac:dyDescent="0.25">
      <c r="A268">
        <v>28</v>
      </c>
      <c r="B268">
        <v>3</v>
      </c>
      <c r="C268">
        <v>60</v>
      </c>
      <c r="D268">
        <v>4</v>
      </c>
      <c r="E268">
        <v>10</v>
      </c>
      <c r="F268">
        <v>50</v>
      </c>
      <c r="G268">
        <v>0.6</v>
      </c>
      <c r="H268">
        <v>700</v>
      </c>
      <c r="I268">
        <v>194529.74</v>
      </c>
      <c r="J268">
        <v>16</v>
      </c>
      <c r="K268">
        <v>3948984.18</v>
      </c>
      <c r="L268">
        <v>606492.75</v>
      </c>
      <c r="M268">
        <v>582491.41</v>
      </c>
      <c r="N268">
        <v>1276</v>
      </c>
      <c r="O268">
        <v>34957.03</v>
      </c>
      <c r="P268">
        <v>14146.71</v>
      </c>
      <c r="Q268">
        <v>0</v>
      </c>
      <c r="R268">
        <v>20810.32</v>
      </c>
      <c r="S268">
        <v>5174201.37</v>
      </c>
      <c r="T268">
        <v>5174201.37</v>
      </c>
    </row>
    <row r="269" spans="1:20" x14ac:dyDescent="0.25">
      <c r="A269">
        <v>29</v>
      </c>
      <c r="B269">
        <v>3</v>
      </c>
      <c r="C269">
        <v>60</v>
      </c>
      <c r="D269">
        <v>4</v>
      </c>
      <c r="E269">
        <v>10</v>
      </c>
      <c r="F269">
        <v>1</v>
      </c>
      <c r="G269">
        <v>0.7</v>
      </c>
      <c r="H269">
        <v>700</v>
      </c>
      <c r="I269">
        <v>105.84</v>
      </c>
      <c r="J269">
        <v>16</v>
      </c>
      <c r="K269">
        <v>71588.98</v>
      </c>
      <c r="L269">
        <v>10964.6</v>
      </c>
      <c r="M269">
        <v>10550.66</v>
      </c>
      <c r="N269">
        <v>1276</v>
      </c>
      <c r="O269">
        <v>34861.97</v>
      </c>
      <c r="P269">
        <v>14051.65</v>
      </c>
      <c r="Q269">
        <v>0</v>
      </c>
      <c r="R269">
        <v>20810.32</v>
      </c>
      <c r="S269">
        <v>129242.21</v>
      </c>
      <c r="T269">
        <v>129242.21</v>
      </c>
    </row>
    <row r="270" spans="1:20" x14ac:dyDescent="0.25">
      <c r="A270">
        <v>30</v>
      </c>
      <c r="B270">
        <v>3</v>
      </c>
      <c r="C270">
        <v>60</v>
      </c>
      <c r="D270">
        <v>4</v>
      </c>
      <c r="E270">
        <v>10</v>
      </c>
      <c r="F270">
        <v>5</v>
      </c>
      <c r="G270">
        <v>0.7</v>
      </c>
      <c r="H270">
        <v>700</v>
      </c>
      <c r="I270">
        <v>2646.11</v>
      </c>
      <c r="J270">
        <v>16</v>
      </c>
      <c r="K270">
        <v>357944.91</v>
      </c>
      <c r="L270">
        <v>54823.01</v>
      </c>
      <c r="M270">
        <v>52753.29</v>
      </c>
      <c r="N270">
        <v>1276</v>
      </c>
      <c r="O270">
        <v>34861.97</v>
      </c>
      <c r="P270">
        <v>14051.65</v>
      </c>
      <c r="Q270">
        <v>0</v>
      </c>
      <c r="R270">
        <v>20810.32</v>
      </c>
      <c r="S270">
        <v>501659.18</v>
      </c>
      <c r="T270">
        <v>501659.18</v>
      </c>
    </row>
    <row r="271" spans="1:20" x14ac:dyDescent="0.25">
      <c r="A271">
        <v>31</v>
      </c>
      <c r="B271">
        <v>3</v>
      </c>
      <c r="C271">
        <v>60</v>
      </c>
      <c r="D271">
        <v>4</v>
      </c>
      <c r="E271">
        <v>10</v>
      </c>
      <c r="F271">
        <v>10</v>
      </c>
      <c r="G271">
        <v>0.7</v>
      </c>
      <c r="H271">
        <v>700</v>
      </c>
      <c r="I271">
        <v>10584.44</v>
      </c>
      <c r="J271">
        <v>16</v>
      </c>
      <c r="K271">
        <v>715889.82</v>
      </c>
      <c r="L271">
        <v>109646.01</v>
      </c>
      <c r="M271">
        <v>105506.57</v>
      </c>
      <c r="N271">
        <v>1276</v>
      </c>
      <c r="O271">
        <v>34861.97</v>
      </c>
      <c r="P271">
        <v>14051.65</v>
      </c>
      <c r="Q271">
        <v>0</v>
      </c>
      <c r="R271">
        <v>20810.32</v>
      </c>
      <c r="S271">
        <v>967180.38</v>
      </c>
      <c r="T271">
        <v>967180.38</v>
      </c>
    </row>
    <row r="272" spans="1:20" x14ac:dyDescent="0.25">
      <c r="A272">
        <v>32</v>
      </c>
      <c r="B272">
        <v>3</v>
      </c>
      <c r="C272">
        <v>60</v>
      </c>
      <c r="D272">
        <v>4</v>
      </c>
      <c r="E272">
        <v>10</v>
      </c>
      <c r="F272">
        <v>50</v>
      </c>
      <c r="G272">
        <v>0.7</v>
      </c>
      <c r="H272">
        <v>700</v>
      </c>
      <c r="I272">
        <v>264610.93</v>
      </c>
      <c r="J272">
        <v>16</v>
      </c>
      <c r="K272">
        <v>3579449.09</v>
      </c>
      <c r="L272">
        <v>548230.06000000006</v>
      </c>
      <c r="M272">
        <v>527532.87</v>
      </c>
      <c r="N272">
        <v>1276</v>
      </c>
      <c r="O272">
        <v>34861.97</v>
      </c>
      <c r="P272">
        <v>14051.65</v>
      </c>
      <c r="Q272">
        <v>0</v>
      </c>
      <c r="R272">
        <v>20810.32</v>
      </c>
      <c r="S272">
        <v>4691350</v>
      </c>
      <c r="T272">
        <v>4691350</v>
      </c>
    </row>
    <row r="273" spans="1:20" x14ac:dyDescent="0.25">
      <c r="A273">
        <v>33</v>
      </c>
      <c r="B273">
        <v>3</v>
      </c>
      <c r="C273">
        <v>60</v>
      </c>
      <c r="D273">
        <v>4</v>
      </c>
      <c r="E273">
        <v>10</v>
      </c>
      <c r="F273">
        <v>1</v>
      </c>
      <c r="G273">
        <v>0.8</v>
      </c>
      <c r="H273">
        <v>700</v>
      </c>
      <c r="I273">
        <v>138.13999999999999</v>
      </c>
      <c r="J273">
        <v>16</v>
      </c>
      <c r="K273">
        <v>64205.43</v>
      </c>
      <c r="L273">
        <v>9800.0300000000007</v>
      </c>
      <c r="M273">
        <v>9459.76</v>
      </c>
      <c r="N273">
        <v>1276</v>
      </c>
      <c r="O273">
        <v>34861.97</v>
      </c>
      <c r="P273">
        <v>14051.65</v>
      </c>
      <c r="Q273">
        <v>0</v>
      </c>
      <c r="R273">
        <v>20810.32</v>
      </c>
      <c r="S273">
        <v>119603.2</v>
      </c>
      <c r="T273">
        <v>119603.2</v>
      </c>
    </row>
    <row r="274" spans="1:20" x14ac:dyDescent="0.25">
      <c r="A274">
        <v>34</v>
      </c>
      <c r="B274">
        <v>3</v>
      </c>
      <c r="C274">
        <v>60</v>
      </c>
      <c r="D274">
        <v>4</v>
      </c>
      <c r="E274">
        <v>10</v>
      </c>
      <c r="F274">
        <v>5</v>
      </c>
      <c r="G274">
        <v>0.8</v>
      </c>
      <c r="H274">
        <v>700</v>
      </c>
      <c r="I274">
        <v>3453.49</v>
      </c>
      <c r="J274">
        <v>16</v>
      </c>
      <c r="K274">
        <v>321027.17</v>
      </c>
      <c r="L274">
        <v>49000.15</v>
      </c>
      <c r="M274">
        <v>47298.81</v>
      </c>
      <c r="N274">
        <v>1276</v>
      </c>
      <c r="O274">
        <v>34861.97</v>
      </c>
      <c r="P274">
        <v>14051.65</v>
      </c>
      <c r="Q274">
        <v>0</v>
      </c>
      <c r="R274">
        <v>20810.32</v>
      </c>
      <c r="S274">
        <v>453464.1</v>
      </c>
      <c r="T274">
        <v>453464.1</v>
      </c>
    </row>
    <row r="275" spans="1:20" x14ac:dyDescent="0.25">
      <c r="A275">
        <v>35</v>
      </c>
      <c r="B275">
        <v>3</v>
      </c>
      <c r="C275">
        <v>60</v>
      </c>
      <c r="D275">
        <v>4</v>
      </c>
      <c r="E275">
        <v>10</v>
      </c>
      <c r="F275">
        <v>10</v>
      </c>
      <c r="G275">
        <v>0.8</v>
      </c>
      <c r="H275">
        <v>700</v>
      </c>
      <c r="I275">
        <v>13813.95</v>
      </c>
      <c r="J275">
        <v>16</v>
      </c>
      <c r="K275">
        <v>642054.34</v>
      </c>
      <c r="L275">
        <v>98000.29</v>
      </c>
      <c r="M275">
        <v>94597.63</v>
      </c>
      <c r="N275">
        <v>1276</v>
      </c>
      <c r="O275">
        <v>34861.97</v>
      </c>
      <c r="P275">
        <v>14051.65</v>
      </c>
      <c r="Q275">
        <v>0</v>
      </c>
      <c r="R275">
        <v>20810.32</v>
      </c>
      <c r="S275">
        <v>870790.23</v>
      </c>
      <c r="T275">
        <v>870790.23</v>
      </c>
    </row>
    <row r="276" spans="1:20" x14ac:dyDescent="0.25">
      <c r="A276">
        <v>36</v>
      </c>
      <c r="B276">
        <v>3</v>
      </c>
      <c r="C276">
        <v>60</v>
      </c>
      <c r="D276">
        <v>4</v>
      </c>
      <c r="E276">
        <v>10</v>
      </c>
      <c r="F276">
        <v>50</v>
      </c>
      <c r="G276">
        <v>0.8</v>
      </c>
      <c r="H276">
        <v>700</v>
      </c>
      <c r="I276">
        <v>345348.73</v>
      </c>
      <c r="J276">
        <v>16</v>
      </c>
      <c r="K276">
        <v>3210271.69</v>
      </c>
      <c r="L276">
        <v>490001.45</v>
      </c>
      <c r="M276">
        <v>472988.14</v>
      </c>
      <c r="N276">
        <v>1276</v>
      </c>
      <c r="O276">
        <v>34861.97</v>
      </c>
      <c r="P276">
        <v>14051.65</v>
      </c>
      <c r="Q276">
        <v>0</v>
      </c>
      <c r="R276">
        <v>20810.32</v>
      </c>
      <c r="S276">
        <v>4209399.25</v>
      </c>
      <c r="T276">
        <v>4209399.25</v>
      </c>
    </row>
    <row r="277" spans="1:20" x14ac:dyDescent="0.25">
      <c r="A277">
        <v>37</v>
      </c>
      <c r="B277">
        <v>3</v>
      </c>
      <c r="C277">
        <v>60</v>
      </c>
      <c r="D277">
        <v>4</v>
      </c>
      <c r="E277">
        <v>10</v>
      </c>
      <c r="F277">
        <v>1</v>
      </c>
      <c r="G277">
        <v>0.9</v>
      </c>
      <c r="H277">
        <v>700</v>
      </c>
      <c r="I277">
        <v>174.79</v>
      </c>
      <c r="J277">
        <v>16</v>
      </c>
      <c r="K277">
        <v>56808.09</v>
      </c>
      <c r="L277">
        <v>8633.57</v>
      </c>
      <c r="M277">
        <v>8367.01</v>
      </c>
      <c r="N277">
        <v>1276</v>
      </c>
      <c r="O277">
        <v>34861.97</v>
      </c>
      <c r="P277">
        <v>14051.65</v>
      </c>
      <c r="Q277">
        <v>0</v>
      </c>
      <c r="R277">
        <v>20810.32</v>
      </c>
      <c r="S277">
        <v>109946.65</v>
      </c>
      <c r="T277">
        <v>109946.65</v>
      </c>
    </row>
    <row r="278" spans="1:20" x14ac:dyDescent="0.25">
      <c r="A278">
        <v>38</v>
      </c>
      <c r="B278">
        <v>3</v>
      </c>
      <c r="C278">
        <v>60</v>
      </c>
      <c r="D278">
        <v>4</v>
      </c>
      <c r="E278">
        <v>10</v>
      </c>
      <c r="F278">
        <v>5</v>
      </c>
      <c r="G278">
        <v>0.9</v>
      </c>
      <c r="H278">
        <v>700</v>
      </c>
      <c r="I278">
        <v>4369.68</v>
      </c>
      <c r="J278">
        <v>16</v>
      </c>
      <c r="K278">
        <v>284040.44</v>
      </c>
      <c r="L278">
        <v>43167.86</v>
      </c>
      <c r="M278">
        <v>41835.06</v>
      </c>
      <c r="N278">
        <v>1276</v>
      </c>
      <c r="O278">
        <v>34861.97</v>
      </c>
      <c r="P278">
        <v>14051.65</v>
      </c>
      <c r="Q278">
        <v>0</v>
      </c>
      <c r="R278">
        <v>20810.32</v>
      </c>
      <c r="S278">
        <v>405181.33</v>
      </c>
      <c r="T278">
        <v>405181.33</v>
      </c>
    </row>
    <row r="279" spans="1:20" x14ac:dyDescent="0.25">
      <c r="A279">
        <v>39</v>
      </c>
      <c r="B279">
        <v>3</v>
      </c>
      <c r="C279">
        <v>60</v>
      </c>
      <c r="D279">
        <v>4</v>
      </c>
      <c r="E279">
        <v>10</v>
      </c>
      <c r="F279">
        <v>10</v>
      </c>
      <c r="G279">
        <v>0.9</v>
      </c>
      <c r="H279">
        <v>700</v>
      </c>
      <c r="I279">
        <v>17478.73</v>
      </c>
      <c r="J279">
        <v>16</v>
      </c>
      <c r="K279">
        <v>568080.89</v>
      </c>
      <c r="L279">
        <v>86335.72</v>
      </c>
      <c r="M279">
        <v>83670.11</v>
      </c>
      <c r="N279">
        <v>1276</v>
      </c>
      <c r="O279">
        <v>34861.97</v>
      </c>
      <c r="P279">
        <v>14051.65</v>
      </c>
      <c r="Q279">
        <v>0</v>
      </c>
      <c r="R279">
        <v>20810.32</v>
      </c>
      <c r="S279">
        <v>774224.7</v>
      </c>
      <c r="T279">
        <v>774224.7</v>
      </c>
    </row>
    <row r="280" spans="1:20" x14ac:dyDescent="0.25">
      <c r="A280">
        <v>40</v>
      </c>
      <c r="B280">
        <v>3</v>
      </c>
      <c r="C280">
        <v>60</v>
      </c>
      <c r="D280">
        <v>4</v>
      </c>
      <c r="E280">
        <v>10</v>
      </c>
      <c r="F280">
        <v>50</v>
      </c>
      <c r="G280">
        <v>0.9</v>
      </c>
      <c r="H280">
        <v>700</v>
      </c>
      <c r="I280">
        <v>436968.28</v>
      </c>
      <c r="J280">
        <v>16</v>
      </c>
      <c r="K280">
        <v>2840404.43</v>
      </c>
      <c r="L280">
        <v>431678.62</v>
      </c>
      <c r="M280">
        <v>418350.57</v>
      </c>
      <c r="N280">
        <v>1276</v>
      </c>
      <c r="O280">
        <v>34861.97</v>
      </c>
      <c r="P280">
        <v>14051.65</v>
      </c>
      <c r="Q280">
        <v>0</v>
      </c>
      <c r="R280">
        <v>20810.32</v>
      </c>
      <c r="S280">
        <v>3726571.59</v>
      </c>
      <c r="T280">
        <v>3726571.59</v>
      </c>
    </row>
    <row r="281" spans="1:20" x14ac:dyDescent="0.25">
      <c r="A281">
        <v>1</v>
      </c>
      <c r="B281">
        <v>3</v>
      </c>
      <c r="C281">
        <v>60</v>
      </c>
      <c r="D281">
        <v>4</v>
      </c>
      <c r="E281">
        <v>10</v>
      </c>
      <c r="F281">
        <v>1</v>
      </c>
      <c r="G281">
        <v>0</v>
      </c>
      <c r="H281">
        <v>800</v>
      </c>
      <c r="I281">
        <v>0.22</v>
      </c>
      <c r="J281">
        <v>27</v>
      </c>
      <c r="K281">
        <v>124744.59</v>
      </c>
      <c r="L281">
        <v>18869.900000000001</v>
      </c>
      <c r="M281">
        <v>18088.66</v>
      </c>
      <c r="N281">
        <v>4861</v>
      </c>
      <c r="O281">
        <v>28958.89</v>
      </c>
      <c r="P281">
        <v>15184.78</v>
      </c>
      <c r="Q281">
        <v>0</v>
      </c>
      <c r="R281">
        <v>13774.12</v>
      </c>
      <c r="S281">
        <v>195523.05</v>
      </c>
      <c r="T281">
        <v>195523.05</v>
      </c>
    </row>
    <row r="282" spans="1:20" x14ac:dyDescent="0.25">
      <c r="A282">
        <v>2</v>
      </c>
      <c r="B282">
        <v>3</v>
      </c>
      <c r="C282">
        <v>60</v>
      </c>
      <c r="D282">
        <v>4</v>
      </c>
      <c r="E282">
        <v>10</v>
      </c>
      <c r="F282">
        <v>5</v>
      </c>
      <c r="G282">
        <v>0</v>
      </c>
      <c r="H282">
        <v>800</v>
      </c>
      <c r="I282">
        <v>5.56</v>
      </c>
      <c r="J282">
        <v>27</v>
      </c>
      <c r="K282">
        <v>623722.98</v>
      </c>
      <c r="L282">
        <v>94349.5</v>
      </c>
      <c r="M282">
        <v>90443.3</v>
      </c>
      <c r="N282">
        <v>4861</v>
      </c>
      <c r="O282">
        <v>28958.89</v>
      </c>
      <c r="P282">
        <v>15184.78</v>
      </c>
      <c r="Q282">
        <v>0</v>
      </c>
      <c r="R282">
        <v>13774.12</v>
      </c>
      <c r="S282">
        <v>842335.67</v>
      </c>
      <c r="T282">
        <v>842335.67</v>
      </c>
    </row>
    <row r="283" spans="1:20" x14ac:dyDescent="0.25">
      <c r="A283">
        <v>3</v>
      </c>
      <c r="B283">
        <v>3</v>
      </c>
      <c r="C283">
        <v>60</v>
      </c>
      <c r="D283">
        <v>4</v>
      </c>
      <c r="E283">
        <v>10</v>
      </c>
      <c r="F283">
        <v>10</v>
      </c>
      <c r="G283">
        <v>0</v>
      </c>
      <c r="H283">
        <v>800</v>
      </c>
      <c r="I283">
        <v>22.25</v>
      </c>
      <c r="J283">
        <v>27</v>
      </c>
      <c r="K283">
        <v>1247445.95</v>
      </c>
      <c r="L283">
        <v>188699</v>
      </c>
      <c r="M283">
        <v>180886.61</v>
      </c>
      <c r="N283">
        <v>4861</v>
      </c>
      <c r="O283">
        <v>28958.89</v>
      </c>
      <c r="P283">
        <v>15184.78</v>
      </c>
      <c r="Q283">
        <v>0</v>
      </c>
      <c r="R283">
        <v>13774.12</v>
      </c>
      <c r="S283">
        <v>1650851.45</v>
      </c>
      <c r="T283">
        <v>1650851.45</v>
      </c>
    </row>
    <row r="284" spans="1:20" x14ac:dyDescent="0.25">
      <c r="A284">
        <v>4</v>
      </c>
      <c r="B284">
        <v>3</v>
      </c>
      <c r="C284">
        <v>60</v>
      </c>
      <c r="D284">
        <v>4</v>
      </c>
      <c r="E284">
        <v>10</v>
      </c>
      <c r="F284">
        <v>50</v>
      </c>
      <c r="G284">
        <v>0</v>
      </c>
      <c r="H284">
        <v>800</v>
      </c>
      <c r="I284">
        <v>556.15</v>
      </c>
      <c r="J284">
        <v>27</v>
      </c>
      <c r="K284">
        <v>6237229.75</v>
      </c>
      <c r="L284">
        <v>943495</v>
      </c>
      <c r="M284">
        <v>904433.02</v>
      </c>
      <c r="N284">
        <v>4861</v>
      </c>
      <c r="O284">
        <v>28958.89</v>
      </c>
      <c r="P284">
        <v>15184.78</v>
      </c>
      <c r="Q284">
        <v>0</v>
      </c>
      <c r="R284">
        <v>13774.12</v>
      </c>
      <c r="S284">
        <v>8118977.6699999999</v>
      </c>
      <c r="T284">
        <v>8118977.6699999999</v>
      </c>
    </row>
    <row r="285" spans="1:20" x14ac:dyDescent="0.25">
      <c r="A285">
        <v>5</v>
      </c>
      <c r="B285">
        <v>3</v>
      </c>
      <c r="C285">
        <v>60</v>
      </c>
      <c r="D285">
        <v>4</v>
      </c>
      <c r="E285">
        <v>10</v>
      </c>
      <c r="F285">
        <v>1</v>
      </c>
      <c r="G285">
        <v>0.1</v>
      </c>
      <c r="H285">
        <v>800</v>
      </c>
      <c r="I285">
        <v>2.36</v>
      </c>
      <c r="J285">
        <v>27</v>
      </c>
      <c r="K285">
        <v>118879.44</v>
      </c>
      <c r="L285">
        <v>18286.21</v>
      </c>
      <c r="M285">
        <v>16912.89</v>
      </c>
      <c r="N285">
        <v>4528</v>
      </c>
      <c r="O285">
        <v>29646.47</v>
      </c>
      <c r="P285">
        <v>15661.39</v>
      </c>
      <c r="Q285">
        <v>0</v>
      </c>
      <c r="R285">
        <v>13985.07</v>
      </c>
      <c r="S285">
        <v>188253</v>
      </c>
      <c r="T285">
        <v>188253</v>
      </c>
    </row>
    <row r="286" spans="1:20" x14ac:dyDescent="0.25">
      <c r="A286">
        <v>6</v>
      </c>
      <c r="B286">
        <v>3</v>
      </c>
      <c r="C286">
        <v>60</v>
      </c>
      <c r="D286">
        <v>4</v>
      </c>
      <c r="E286">
        <v>10</v>
      </c>
      <c r="F286">
        <v>5</v>
      </c>
      <c r="G286">
        <v>0.1</v>
      </c>
      <c r="H286">
        <v>800</v>
      </c>
      <c r="I286">
        <v>59.01</v>
      </c>
      <c r="J286">
        <v>27</v>
      </c>
      <c r="K286">
        <v>594397.21</v>
      </c>
      <c r="L286">
        <v>91431.03</v>
      </c>
      <c r="M286">
        <v>84564.44</v>
      </c>
      <c r="N286">
        <v>4528</v>
      </c>
      <c r="O286">
        <v>29646.47</v>
      </c>
      <c r="P286">
        <v>15661.39</v>
      </c>
      <c r="Q286">
        <v>0</v>
      </c>
      <c r="R286">
        <v>13985.07</v>
      </c>
      <c r="S286">
        <v>804567.14</v>
      </c>
      <c r="T286">
        <v>804567.14</v>
      </c>
    </row>
    <row r="287" spans="1:20" x14ac:dyDescent="0.25">
      <c r="A287">
        <v>7</v>
      </c>
      <c r="B287">
        <v>3</v>
      </c>
      <c r="C287">
        <v>60</v>
      </c>
      <c r="D287">
        <v>4</v>
      </c>
      <c r="E287">
        <v>10</v>
      </c>
      <c r="F287">
        <v>10</v>
      </c>
      <c r="G287">
        <v>0.1</v>
      </c>
      <c r="H287">
        <v>800</v>
      </c>
      <c r="I287">
        <v>236.04</v>
      </c>
      <c r="J287">
        <v>27</v>
      </c>
      <c r="K287">
        <v>1188794.42</v>
      </c>
      <c r="L287">
        <v>182862.05</v>
      </c>
      <c r="M287">
        <v>169128.88</v>
      </c>
      <c r="N287">
        <v>4528</v>
      </c>
      <c r="O287">
        <v>29646.47</v>
      </c>
      <c r="P287">
        <v>15661.39</v>
      </c>
      <c r="Q287">
        <v>0</v>
      </c>
      <c r="R287">
        <v>13985.07</v>
      </c>
      <c r="S287">
        <v>1574959.82</v>
      </c>
      <c r="T287">
        <v>1574959.82</v>
      </c>
    </row>
    <row r="288" spans="1:20" x14ac:dyDescent="0.25">
      <c r="A288">
        <v>8</v>
      </c>
      <c r="B288">
        <v>3</v>
      </c>
      <c r="C288">
        <v>60</v>
      </c>
      <c r="D288">
        <v>4</v>
      </c>
      <c r="E288">
        <v>10</v>
      </c>
      <c r="F288">
        <v>50</v>
      </c>
      <c r="G288">
        <v>0.1</v>
      </c>
      <c r="H288">
        <v>800</v>
      </c>
      <c r="I288">
        <v>5900.88</v>
      </c>
      <c r="J288">
        <v>27</v>
      </c>
      <c r="K288">
        <v>5943972.0899999999</v>
      </c>
      <c r="L288">
        <v>914310.27</v>
      </c>
      <c r="M288">
        <v>845644.39</v>
      </c>
      <c r="N288">
        <v>4528</v>
      </c>
      <c r="O288">
        <v>29646.47</v>
      </c>
      <c r="P288">
        <v>15661.39</v>
      </c>
      <c r="Q288">
        <v>0</v>
      </c>
      <c r="R288">
        <v>13985.07</v>
      </c>
      <c r="S288">
        <v>7738101.2199999997</v>
      </c>
      <c r="T288">
        <v>7738101.2199999997</v>
      </c>
    </row>
    <row r="289" spans="1:20" x14ac:dyDescent="0.25">
      <c r="A289">
        <v>9</v>
      </c>
      <c r="B289">
        <v>3</v>
      </c>
      <c r="C289">
        <v>60</v>
      </c>
      <c r="D289">
        <v>4</v>
      </c>
      <c r="E289">
        <v>10</v>
      </c>
      <c r="F289">
        <v>1</v>
      </c>
      <c r="G289">
        <v>0.2</v>
      </c>
      <c r="H289">
        <v>800</v>
      </c>
      <c r="I289">
        <v>8.8000000000000007</v>
      </c>
      <c r="J289">
        <v>27</v>
      </c>
      <c r="K289">
        <v>111328.42</v>
      </c>
      <c r="L289">
        <v>17138.39</v>
      </c>
      <c r="M289">
        <v>15818.86</v>
      </c>
      <c r="N289">
        <v>4528</v>
      </c>
      <c r="O289">
        <v>28723.69</v>
      </c>
      <c r="P289">
        <v>14817.67</v>
      </c>
      <c r="Q289">
        <v>0</v>
      </c>
      <c r="R289">
        <v>13906.01</v>
      </c>
      <c r="S289">
        <v>177537.35</v>
      </c>
      <c r="T289">
        <v>177537.35</v>
      </c>
    </row>
    <row r="290" spans="1:20" x14ac:dyDescent="0.25">
      <c r="A290">
        <v>10</v>
      </c>
      <c r="B290">
        <v>3</v>
      </c>
      <c r="C290">
        <v>60</v>
      </c>
      <c r="D290">
        <v>4</v>
      </c>
      <c r="E290">
        <v>10</v>
      </c>
      <c r="F290">
        <v>5</v>
      </c>
      <c r="G290">
        <v>0.2</v>
      </c>
      <c r="H290">
        <v>800</v>
      </c>
      <c r="I290">
        <v>219.88</v>
      </c>
      <c r="J290">
        <v>27</v>
      </c>
      <c r="K290">
        <v>556642.07999999996</v>
      </c>
      <c r="L290">
        <v>85691.93</v>
      </c>
      <c r="M290">
        <v>79094.3</v>
      </c>
      <c r="N290">
        <v>4528</v>
      </c>
      <c r="O290">
        <v>28723.69</v>
      </c>
      <c r="P290">
        <v>14817.67</v>
      </c>
      <c r="Q290">
        <v>0</v>
      </c>
      <c r="R290">
        <v>13906.01</v>
      </c>
      <c r="S290">
        <v>754679.99</v>
      </c>
      <c r="T290">
        <v>754679.99</v>
      </c>
    </row>
    <row r="291" spans="1:20" x14ac:dyDescent="0.25">
      <c r="A291">
        <v>11</v>
      </c>
      <c r="B291">
        <v>3</v>
      </c>
      <c r="C291">
        <v>60</v>
      </c>
      <c r="D291">
        <v>4</v>
      </c>
      <c r="E291">
        <v>10</v>
      </c>
      <c r="F291">
        <v>10</v>
      </c>
      <c r="G291">
        <v>0.2</v>
      </c>
      <c r="H291">
        <v>800</v>
      </c>
      <c r="I291">
        <v>879.53</v>
      </c>
      <c r="J291">
        <v>27</v>
      </c>
      <c r="K291">
        <v>1113284.1599999999</v>
      </c>
      <c r="L291">
        <v>171383.86</v>
      </c>
      <c r="M291">
        <v>158188.6</v>
      </c>
      <c r="N291">
        <v>4528</v>
      </c>
      <c r="O291">
        <v>28723.69</v>
      </c>
      <c r="P291">
        <v>14817.67</v>
      </c>
      <c r="Q291">
        <v>0</v>
      </c>
      <c r="R291">
        <v>13906.01</v>
      </c>
      <c r="S291">
        <v>1476108.3</v>
      </c>
      <c r="T291">
        <v>1476108.3</v>
      </c>
    </row>
    <row r="292" spans="1:20" x14ac:dyDescent="0.25">
      <c r="A292">
        <v>12</v>
      </c>
      <c r="B292">
        <v>3</v>
      </c>
      <c r="C292">
        <v>60</v>
      </c>
      <c r="D292">
        <v>4</v>
      </c>
      <c r="E292">
        <v>10</v>
      </c>
      <c r="F292">
        <v>50</v>
      </c>
      <c r="G292">
        <v>0.2</v>
      </c>
      <c r="H292">
        <v>800</v>
      </c>
      <c r="I292">
        <v>21988.14</v>
      </c>
      <c r="J292">
        <v>27</v>
      </c>
      <c r="K292">
        <v>5566420.7800000003</v>
      </c>
      <c r="L292">
        <v>856919.29</v>
      </c>
      <c r="M292">
        <v>790942.99</v>
      </c>
      <c r="N292">
        <v>4528</v>
      </c>
      <c r="O292">
        <v>28723.69</v>
      </c>
      <c r="P292">
        <v>14817.67</v>
      </c>
      <c r="Q292">
        <v>0</v>
      </c>
      <c r="R292">
        <v>13906.01</v>
      </c>
      <c r="S292">
        <v>7247534.7400000002</v>
      </c>
      <c r="T292">
        <v>7247534.7400000002</v>
      </c>
    </row>
    <row r="293" spans="1:20" x14ac:dyDescent="0.25">
      <c r="A293">
        <v>13</v>
      </c>
      <c r="B293">
        <v>3</v>
      </c>
      <c r="C293">
        <v>60</v>
      </c>
      <c r="D293">
        <v>4</v>
      </c>
      <c r="E293">
        <v>10</v>
      </c>
      <c r="F293">
        <v>1</v>
      </c>
      <c r="G293">
        <v>0.3</v>
      </c>
      <c r="H293">
        <v>800</v>
      </c>
      <c r="I293">
        <v>19.52</v>
      </c>
      <c r="J293">
        <v>27</v>
      </c>
      <c r="K293">
        <v>103730.85</v>
      </c>
      <c r="L293">
        <v>15982.5</v>
      </c>
      <c r="M293">
        <v>14725.2</v>
      </c>
      <c r="N293">
        <v>4528</v>
      </c>
      <c r="O293">
        <v>28948.07</v>
      </c>
      <c r="P293">
        <v>15042.06</v>
      </c>
      <c r="Q293">
        <v>0</v>
      </c>
      <c r="R293">
        <v>13906.01</v>
      </c>
      <c r="S293">
        <v>167914.62</v>
      </c>
      <c r="T293">
        <v>167914.62</v>
      </c>
    </row>
    <row r="294" spans="1:20" x14ac:dyDescent="0.25">
      <c r="A294">
        <v>14</v>
      </c>
      <c r="B294">
        <v>3</v>
      </c>
      <c r="C294">
        <v>60</v>
      </c>
      <c r="D294">
        <v>4</v>
      </c>
      <c r="E294">
        <v>10</v>
      </c>
      <c r="F294">
        <v>5</v>
      </c>
      <c r="G294">
        <v>0.3</v>
      </c>
      <c r="H294">
        <v>800</v>
      </c>
      <c r="I294">
        <v>487.97</v>
      </c>
      <c r="J294">
        <v>27</v>
      </c>
      <c r="K294">
        <v>518654.26</v>
      </c>
      <c r="L294">
        <v>79912.5</v>
      </c>
      <c r="M294">
        <v>73626</v>
      </c>
      <c r="N294">
        <v>4528</v>
      </c>
      <c r="O294">
        <v>28948.07</v>
      </c>
      <c r="P294">
        <v>15042.06</v>
      </c>
      <c r="Q294">
        <v>0</v>
      </c>
      <c r="R294">
        <v>13906.01</v>
      </c>
      <c r="S294">
        <v>705668.82</v>
      </c>
      <c r="T294">
        <v>705668.82</v>
      </c>
    </row>
    <row r="295" spans="1:20" x14ac:dyDescent="0.25">
      <c r="A295">
        <v>15</v>
      </c>
      <c r="B295">
        <v>3</v>
      </c>
      <c r="C295">
        <v>60</v>
      </c>
      <c r="D295">
        <v>4</v>
      </c>
      <c r="E295">
        <v>10</v>
      </c>
      <c r="F295">
        <v>10</v>
      </c>
      <c r="G295">
        <v>0.3</v>
      </c>
      <c r="H295">
        <v>800</v>
      </c>
      <c r="I295">
        <v>1951.87</v>
      </c>
      <c r="J295">
        <v>27</v>
      </c>
      <c r="K295">
        <v>1037308.51</v>
      </c>
      <c r="L295">
        <v>159824.99</v>
      </c>
      <c r="M295">
        <v>147251.99</v>
      </c>
      <c r="N295">
        <v>4528</v>
      </c>
      <c r="O295">
        <v>28948.07</v>
      </c>
      <c r="P295">
        <v>15042.06</v>
      </c>
      <c r="Q295">
        <v>0</v>
      </c>
      <c r="R295">
        <v>13906.01</v>
      </c>
      <c r="S295">
        <v>1377861.57</v>
      </c>
      <c r="T295">
        <v>1377861.57</v>
      </c>
    </row>
    <row r="296" spans="1:20" x14ac:dyDescent="0.25">
      <c r="A296">
        <v>16</v>
      </c>
      <c r="B296">
        <v>3</v>
      </c>
      <c r="C296">
        <v>60</v>
      </c>
      <c r="D296">
        <v>4</v>
      </c>
      <c r="E296">
        <v>10</v>
      </c>
      <c r="F296">
        <v>50</v>
      </c>
      <c r="G296">
        <v>0.3</v>
      </c>
      <c r="H296">
        <v>800</v>
      </c>
      <c r="I296">
        <v>48796.81</v>
      </c>
      <c r="J296">
        <v>27</v>
      </c>
      <c r="K296">
        <v>5186542.57</v>
      </c>
      <c r="L296">
        <v>799124.97</v>
      </c>
      <c r="M296">
        <v>736259.97</v>
      </c>
      <c r="N296">
        <v>4528</v>
      </c>
      <c r="O296">
        <v>28948.07</v>
      </c>
      <c r="P296">
        <v>15042.06</v>
      </c>
      <c r="Q296">
        <v>0</v>
      </c>
      <c r="R296">
        <v>13906.01</v>
      </c>
      <c r="S296">
        <v>6755403.5700000003</v>
      </c>
      <c r="T296">
        <v>6755403.5700000003</v>
      </c>
    </row>
    <row r="297" spans="1:20" x14ac:dyDescent="0.25">
      <c r="A297">
        <v>17</v>
      </c>
      <c r="B297">
        <v>3</v>
      </c>
      <c r="C297">
        <v>60</v>
      </c>
      <c r="D297">
        <v>4</v>
      </c>
      <c r="E297">
        <v>10</v>
      </c>
      <c r="F297">
        <v>1</v>
      </c>
      <c r="G297">
        <v>0.4</v>
      </c>
      <c r="H297">
        <v>800</v>
      </c>
      <c r="I297">
        <v>34.549999999999997</v>
      </c>
      <c r="J297">
        <v>27</v>
      </c>
      <c r="K297">
        <v>96119.27</v>
      </c>
      <c r="L297">
        <v>14825.01</v>
      </c>
      <c r="M297">
        <v>13628.43</v>
      </c>
      <c r="N297">
        <v>4528</v>
      </c>
      <c r="O297">
        <v>28885.15</v>
      </c>
      <c r="P297">
        <v>15008.87</v>
      </c>
      <c r="Q297">
        <v>0</v>
      </c>
      <c r="R297">
        <v>13876.28</v>
      </c>
      <c r="S297">
        <v>157985.85999999999</v>
      </c>
      <c r="T297">
        <v>157985.85999999999</v>
      </c>
    </row>
    <row r="298" spans="1:20" x14ac:dyDescent="0.25">
      <c r="A298">
        <v>18</v>
      </c>
      <c r="B298">
        <v>3</v>
      </c>
      <c r="C298">
        <v>60</v>
      </c>
      <c r="D298">
        <v>4</v>
      </c>
      <c r="E298">
        <v>10</v>
      </c>
      <c r="F298">
        <v>5</v>
      </c>
      <c r="G298">
        <v>0.4</v>
      </c>
      <c r="H298">
        <v>800</v>
      </c>
      <c r="I298">
        <v>863.7</v>
      </c>
      <c r="J298">
        <v>27</v>
      </c>
      <c r="K298">
        <v>480596.33</v>
      </c>
      <c r="L298">
        <v>74125.06</v>
      </c>
      <c r="M298">
        <v>68142.17</v>
      </c>
      <c r="N298">
        <v>4528</v>
      </c>
      <c r="O298">
        <v>28885.15</v>
      </c>
      <c r="P298">
        <v>15008.87</v>
      </c>
      <c r="Q298">
        <v>0</v>
      </c>
      <c r="R298">
        <v>13876.28</v>
      </c>
      <c r="S298">
        <v>656276.71</v>
      </c>
      <c r="T298">
        <v>656276.71</v>
      </c>
    </row>
    <row r="299" spans="1:20" x14ac:dyDescent="0.25">
      <c r="A299">
        <v>19</v>
      </c>
      <c r="B299">
        <v>3</v>
      </c>
      <c r="C299">
        <v>60</v>
      </c>
      <c r="D299">
        <v>4</v>
      </c>
      <c r="E299">
        <v>10</v>
      </c>
      <c r="F299">
        <v>10</v>
      </c>
      <c r="G299">
        <v>0.4</v>
      </c>
      <c r="H299">
        <v>800</v>
      </c>
      <c r="I299">
        <v>3454.79</v>
      </c>
      <c r="J299">
        <v>27</v>
      </c>
      <c r="K299">
        <v>961192.67</v>
      </c>
      <c r="L299">
        <v>148250.12</v>
      </c>
      <c r="M299">
        <v>136284.34</v>
      </c>
      <c r="N299">
        <v>4528</v>
      </c>
      <c r="O299">
        <v>28885.15</v>
      </c>
      <c r="P299">
        <v>15008.87</v>
      </c>
      <c r="Q299">
        <v>0</v>
      </c>
      <c r="R299">
        <v>13876.28</v>
      </c>
      <c r="S299">
        <v>1279140.27</v>
      </c>
      <c r="T299">
        <v>1279140.27</v>
      </c>
    </row>
    <row r="300" spans="1:20" x14ac:dyDescent="0.25">
      <c r="A300">
        <v>20</v>
      </c>
      <c r="B300">
        <v>3</v>
      </c>
      <c r="C300">
        <v>60</v>
      </c>
      <c r="D300">
        <v>4</v>
      </c>
      <c r="E300">
        <v>10</v>
      </c>
      <c r="F300">
        <v>50</v>
      </c>
      <c r="G300">
        <v>0.4</v>
      </c>
      <c r="H300">
        <v>800</v>
      </c>
      <c r="I300">
        <v>86369.75</v>
      </c>
      <c r="J300">
        <v>27</v>
      </c>
      <c r="K300">
        <v>4805963.34</v>
      </c>
      <c r="L300">
        <v>741250.58</v>
      </c>
      <c r="M300">
        <v>681421.68</v>
      </c>
      <c r="N300">
        <v>4528</v>
      </c>
      <c r="O300">
        <v>28885.15</v>
      </c>
      <c r="P300">
        <v>15008.87</v>
      </c>
      <c r="Q300">
        <v>0</v>
      </c>
      <c r="R300">
        <v>13876.28</v>
      </c>
      <c r="S300">
        <v>6262048.7599999998</v>
      </c>
      <c r="T300">
        <v>6262048.7599999998</v>
      </c>
    </row>
    <row r="301" spans="1:20" x14ac:dyDescent="0.25">
      <c r="A301">
        <v>21</v>
      </c>
      <c r="B301">
        <v>3</v>
      </c>
      <c r="C301">
        <v>60</v>
      </c>
      <c r="D301">
        <v>4</v>
      </c>
      <c r="E301">
        <v>10</v>
      </c>
      <c r="F301">
        <v>1</v>
      </c>
      <c r="G301">
        <v>0.5</v>
      </c>
      <c r="H301">
        <v>800</v>
      </c>
      <c r="I301">
        <v>53.86</v>
      </c>
      <c r="J301">
        <v>27</v>
      </c>
      <c r="K301">
        <v>88486.06</v>
      </c>
      <c r="L301">
        <v>13664.33</v>
      </c>
      <c r="M301">
        <v>12526.62</v>
      </c>
      <c r="N301">
        <v>4528</v>
      </c>
      <c r="O301">
        <v>29242.959999999999</v>
      </c>
      <c r="P301">
        <v>15283.01</v>
      </c>
      <c r="Q301">
        <v>0</v>
      </c>
      <c r="R301">
        <v>13959.95</v>
      </c>
      <c r="S301">
        <v>148447.97</v>
      </c>
      <c r="T301">
        <v>148447.97</v>
      </c>
    </row>
    <row r="302" spans="1:20" x14ac:dyDescent="0.25">
      <c r="A302">
        <v>22</v>
      </c>
      <c r="B302">
        <v>3</v>
      </c>
      <c r="C302">
        <v>60</v>
      </c>
      <c r="D302">
        <v>4</v>
      </c>
      <c r="E302">
        <v>10</v>
      </c>
      <c r="F302">
        <v>5</v>
      </c>
      <c r="G302">
        <v>0.5</v>
      </c>
      <c r="H302">
        <v>800</v>
      </c>
      <c r="I302">
        <v>1346.57</v>
      </c>
      <c r="J302">
        <v>27</v>
      </c>
      <c r="K302">
        <v>442430.31</v>
      </c>
      <c r="L302">
        <v>68321.64</v>
      </c>
      <c r="M302">
        <v>62633.09</v>
      </c>
      <c r="N302">
        <v>4528</v>
      </c>
      <c r="O302">
        <v>29242.959999999999</v>
      </c>
      <c r="P302">
        <v>15283.01</v>
      </c>
      <c r="Q302">
        <v>0</v>
      </c>
      <c r="R302">
        <v>13959.95</v>
      </c>
      <c r="S302">
        <v>607155.99</v>
      </c>
      <c r="T302">
        <v>607155.99</v>
      </c>
    </row>
    <row r="303" spans="1:20" x14ac:dyDescent="0.25">
      <c r="A303">
        <v>23</v>
      </c>
      <c r="B303">
        <v>3</v>
      </c>
      <c r="C303">
        <v>60</v>
      </c>
      <c r="D303">
        <v>4</v>
      </c>
      <c r="E303">
        <v>10</v>
      </c>
      <c r="F303">
        <v>10</v>
      </c>
      <c r="G303">
        <v>0.5</v>
      </c>
      <c r="H303">
        <v>800</v>
      </c>
      <c r="I303">
        <v>5386.27</v>
      </c>
      <c r="J303">
        <v>27</v>
      </c>
      <c r="K303">
        <v>884860.61</v>
      </c>
      <c r="L303">
        <v>136643.28</v>
      </c>
      <c r="M303">
        <v>125266.17</v>
      </c>
      <c r="N303">
        <v>4528</v>
      </c>
      <c r="O303">
        <v>29242.959999999999</v>
      </c>
      <c r="P303">
        <v>15283.01</v>
      </c>
      <c r="Q303">
        <v>0</v>
      </c>
      <c r="R303">
        <v>13959.95</v>
      </c>
      <c r="S303">
        <v>1180541.02</v>
      </c>
      <c r="T303">
        <v>1180541.02</v>
      </c>
    </row>
    <row r="304" spans="1:20" x14ac:dyDescent="0.25">
      <c r="A304">
        <v>24</v>
      </c>
      <c r="B304">
        <v>3</v>
      </c>
      <c r="C304">
        <v>60</v>
      </c>
      <c r="D304">
        <v>4</v>
      </c>
      <c r="E304">
        <v>10</v>
      </c>
      <c r="F304">
        <v>50</v>
      </c>
      <c r="G304">
        <v>0.5</v>
      </c>
      <c r="H304">
        <v>800</v>
      </c>
      <c r="I304">
        <v>134656.84</v>
      </c>
      <c r="J304">
        <v>27</v>
      </c>
      <c r="K304">
        <v>4424303.05</v>
      </c>
      <c r="L304">
        <v>683216.39</v>
      </c>
      <c r="M304">
        <v>626330.86</v>
      </c>
      <c r="N304">
        <v>4528</v>
      </c>
      <c r="O304">
        <v>29242.959999999999</v>
      </c>
      <c r="P304">
        <v>15283.01</v>
      </c>
      <c r="Q304">
        <v>0</v>
      </c>
      <c r="R304">
        <v>13959.95</v>
      </c>
      <c r="S304">
        <v>5767621.2599999998</v>
      </c>
      <c r="T304">
        <v>5767621.2599999998</v>
      </c>
    </row>
    <row r="305" spans="1:20" x14ac:dyDescent="0.25">
      <c r="A305">
        <v>25</v>
      </c>
      <c r="B305">
        <v>3</v>
      </c>
      <c r="C305">
        <v>60</v>
      </c>
      <c r="D305">
        <v>4</v>
      </c>
      <c r="E305">
        <v>10</v>
      </c>
      <c r="F305">
        <v>1</v>
      </c>
      <c r="G305">
        <v>0.6</v>
      </c>
      <c r="H305">
        <v>800</v>
      </c>
      <c r="I305">
        <v>77.48</v>
      </c>
      <c r="J305">
        <v>27</v>
      </c>
      <c r="K305">
        <v>80834.960000000006</v>
      </c>
      <c r="L305">
        <v>12500.92</v>
      </c>
      <c r="M305">
        <v>11425.62</v>
      </c>
      <c r="N305">
        <v>4528</v>
      </c>
      <c r="O305">
        <v>29242.959999999999</v>
      </c>
      <c r="P305">
        <v>15283.01</v>
      </c>
      <c r="Q305">
        <v>0</v>
      </c>
      <c r="R305">
        <v>13959.95</v>
      </c>
      <c r="S305">
        <v>138532.47</v>
      </c>
      <c r="T305">
        <v>138532.47</v>
      </c>
    </row>
    <row r="306" spans="1:20" x14ac:dyDescent="0.25">
      <c r="A306">
        <v>26</v>
      </c>
      <c r="B306">
        <v>3</v>
      </c>
      <c r="C306">
        <v>60</v>
      </c>
      <c r="D306">
        <v>4</v>
      </c>
      <c r="E306">
        <v>10</v>
      </c>
      <c r="F306">
        <v>5</v>
      </c>
      <c r="G306">
        <v>0.6</v>
      </c>
      <c r="H306">
        <v>800</v>
      </c>
      <c r="I306">
        <v>1937.1</v>
      </c>
      <c r="J306">
        <v>27</v>
      </c>
      <c r="K306">
        <v>404174.82</v>
      </c>
      <c r="L306">
        <v>62504.6</v>
      </c>
      <c r="M306">
        <v>57128.11</v>
      </c>
      <c r="N306">
        <v>4528</v>
      </c>
      <c r="O306">
        <v>29242.959999999999</v>
      </c>
      <c r="P306">
        <v>15283.01</v>
      </c>
      <c r="Q306">
        <v>0</v>
      </c>
      <c r="R306">
        <v>13959.95</v>
      </c>
      <c r="S306">
        <v>557578.5</v>
      </c>
      <c r="T306">
        <v>557578.5</v>
      </c>
    </row>
    <row r="307" spans="1:20" x14ac:dyDescent="0.25">
      <c r="A307">
        <v>27</v>
      </c>
      <c r="B307">
        <v>3</v>
      </c>
      <c r="C307">
        <v>60</v>
      </c>
      <c r="D307">
        <v>4</v>
      </c>
      <c r="E307">
        <v>10</v>
      </c>
      <c r="F307">
        <v>10</v>
      </c>
      <c r="G307">
        <v>0.6</v>
      </c>
      <c r="H307">
        <v>800</v>
      </c>
      <c r="I307">
        <v>7748.4</v>
      </c>
      <c r="J307">
        <v>27</v>
      </c>
      <c r="K307">
        <v>808349.64</v>
      </c>
      <c r="L307">
        <v>125009.21</v>
      </c>
      <c r="M307">
        <v>114256.22</v>
      </c>
      <c r="N307">
        <v>4528</v>
      </c>
      <c r="O307">
        <v>29242.959999999999</v>
      </c>
      <c r="P307">
        <v>15283.01</v>
      </c>
      <c r="Q307">
        <v>0</v>
      </c>
      <c r="R307">
        <v>13959.95</v>
      </c>
      <c r="S307">
        <v>1081386.03</v>
      </c>
      <c r="T307">
        <v>1081386.03</v>
      </c>
    </row>
    <row r="308" spans="1:20" x14ac:dyDescent="0.25">
      <c r="A308">
        <v>28</v>
      </c>
      <c r="B308">
        <v>3</v>
      </c>
      <c r="C308">
        <v>60</v>
      </c>
      <c r="D308">
        <v>4</v>
      </c>
      <c r="E308">
        <v>10</v>
      </c>
      <c r="F308">
        <v>50</v>
      </c>
      <c r="G308">
        <v>0.6</v>
      </c>
      <c r="H308">
        <v>800</v>
      </c>
      <c r="I308">
        <v>193709.94</v>
      </c>
      <c r="J308">
        <v>27</v>
      </c>
      <c r="K308">
        <v>4041748.19</v>
      </c>
      <c r="L308">
        <v>625046.04</v>
      </c>
      <c r="M308">
        <v>571281.12</v>
      </c>
      <c r="N308">
        <v>4528</v>
      </c>
      <c r="O308">
        <v>29242.959999999999</v>
      </c>
      <c r="P308">
        <v>15283.01</v>
      </c>
      <c r="Q308">
        <v>0</v>
      </c>
      <c r="R308">
        <v>13959.95</v>
      </c>
      <c r="S308">
        <v>5271846.3</v>
      </c>
      <c r="T308">
        <v>5271846.3</v>
      </c>
    </row>
    <row r="309" spans="1:20" x14ac:dyDescent="0.25">
      <c r="A309">
        <v>29</v>
      </c>
      <c r="B309">
        <v>3</v>
      </c>
      <c r="C309">
        <v>60</v>
      </c>
      <c r="D309">
        <v>4</v>
      </c>
      <c r="E309">
        <v>10</v>
      </c>
      <c r="F309">
        <v>1</v>
      </c>
      <c r="G309">
        <v>0.7</v>
      </c>
      <c r="H309">
        <v>800</v>
      </c>
      <c r="I309">
        <v>105.42</v>
      </c>
      <c r="J309">
        <v>27</v>
      </c>
      <c r="K309">
        <v>73180.509999999995</v>
      </c>
      <c r="L309">
        <v>11337.14</v>
      </c>
      <c r="M309">
        <v>10321.200000000001</v>
      </c>
      <c r="N309">
        <v>4528</v>
      </c>
      <c r="O309">
        <v>29265.32</v>
      </c>
      <c r="P309">
        <v>15305.36</v>
      </c>
      <c r="Q309">
        <v>0</v>
      </c>
      <c r="R309">
        <v>13959.95</v>
      </c>
      <c r="S309">
        <v>128632.16</v>
      </c>
      <c r="T309">
        <v>128632.16</v>
      </c>
    </row>
    <row r="310" spans="1:20" x14ac:dyDescent="0.25">
      <c r="A310">
        <v>30</v>
      </c>
      <c r="B310">
        <v>3</v>
      </c>
      <c r="C310">
        <v>60</v>
      </c>
      <c r="D310">
        <v>4</v>
      </c>
      <c r="E310">
        <v>10</v>
      </c>
      <c r="F310">
        <v>5</v>
      </c>
      <c r="G310">
        <v>0.7</v>
      </c>
      <c r="H310">
        <v>800</v>
      </c>
      <c r="I310">
        <v>2635.62</v>
      </c>
      <c r="J310">
        <v>27</v>
      </c>
      <c r="K310">
        <v>365902.54</v>
      </c>
      <c r="L310">
        <v>56685.69</v>
      </c>
      <c r="M310">
        <v>51605.99</v>
      </c>
      <c r="N310">
        <v>4528</v>
      </c>
      <c r="O310">
        <v>29265.32</v>
      </c>
      <c r="P310">
        <v>15305.36</v>
      </c>
      <c r="Q310">
        <v>0</v>
      </c>
      <c r="R310">
        <v>13959.95</v>
      </c>
      <c r="S310">
        <v>507987.53</v>
      </c>
      <c r="T310">
        <v>507987.53</v>
      </c>
    </row>
    <row r="311" spans="1:20" x14ac:dyDescent="0.25">
      <c r="A311">
        <v>31</v>
      </c>
      <c r="B311">
        <v>3</v>
      </c>
      <c r="C311">
        <v>60</v>
      </c>
      <c r="D311">
        <v>4</v>
      </c>
      <c r="E311">
        <v>10</v>
      </c>
      <c r="F311">
        <v>10</v>
      </c>
      <c r="G311">
        <v>0.7</v>
      </c>
      <c r="H311">
        <v>800</v>
      </c>
      <c r="I311">
        <v>10542.48</v>
      </c>
      <c r="J311">
        <v>27</v>
      </c>
      <c r="K311">
        <v>731805.07</v>
      </c>
      <c r="L311">
        <v>113371.37</v>
      </c>
      <c r="M311">
        <v>103211.99</v>
      </c>
      <c r="N311">
        <v>4528</v>
      </c>
      <c r="O311">
        <v>29265.32</v>
      </c>
      <c r="P311">
        <v>15305.36</v>
      </c>
      <c r="Q311">
        <v>0</v>
      </c>
      <c r="R311">
        <v>13959.95</v>
      </c>
      <c r="S311">
        <v>982181.75</v>
      </c>
      <c r="T311">
        <v>982181.75</v>
      </c>
    </row>
    <row r="312" spans="1:20" x14ac:dyDescent="0.25">
      <c r="A312">
        <v>32</v>
      </c>
      <c r="B312">
        <v>3</v>
      </c>
      <c r="C312">
        <v>60</v>
      </c>
      <c r="D312">
        <v>4</v>
      </c>
      <c r="E312">
        <v>10</v>
      </c>
      <c r="F312">
        <v>50</v>
      </c>
      <c r="G312">
        <v>0.7</v>
      </c>
      <c r="H312">
        <v>800</v>
      </c>
      <c r="I312">
        <v>263561.90999999997</v>
      </c>
      <c r="J312">
        <v>27</v>
      </c>
      <c r="K312">
        <v>3659025.35</v>
      </c>
      <c r="L312">
        <v>566856.87</v>
      </c>
      <c r="M312">
        <v>516059.94</v>
      </c>
      <c r="N312">
        <v>4528</v>
      </c>
      <c r="O312">
        <v>29265.32</v>
      </c>
      <c r="P312">
        <v>15305.36</v>
      </c>
      <c r="Q312">
        <v>0</v>
      </c>
      <c r="R312">
        <v>13959.95</v>
      </c>
      <c r="S312">
        <v>4775735.4800000004</v>
      </c>
      <c r="T312">
        <v>4775735.4800000004</v>
      </c>
    </row>
    <row r="313" spans="1:20" x14ac:dyDescent="0.25">
      <c r="A313">
        <v>33</v>
      </c>
      <c r="B313">
        <v>3</v>
      </c>
      <c r="C313">
        <v>60</v>
      </c>
      <c r="D313">
        <v>4</v>
      </c>
      <c r="E313">
        <v>10</v>
      </c>
      <c r="F313">
        <v>1</v>
      </c>
      <c r="G313">
        <v>0.8</v>
      </c>
      <c r="H313">
        <v>800</v>
      </c>
      <c r="I313">
        <v>137.62</v>
      </c>
      <c r="J313">
        <v>27</v>
      </c>
      <c r="K313">
        <v>65529.99</v>
      </c>
      <c r="L313">
        <v>10173.049999999999</v>
      </c>
      <c r="M313">
        <v>9220.32</v>
      </c>
      <c r="N313">
        <v>4528</v>
      </c>
      <c r="O313">
        <v>29265.32</v>
      </c>
      <c r="P313">
        <v>15305.36</v>
      </c>
      <c r="Q313">
        <v>0</v>
      </c>
      <c r="R313">
        <v>13959.95</v>
      </c>
      <c r="S313">
        <v>118716.67</v>
      </c>
      <c r="T313">
        <v>118716.67</v>
      </c>
    </row>
    <row r="314" spans="1:20" x14ac:dyDescent="0.25">
      <c r="A314">
        <v>34</v>
      </c>
      <c r="B314">
        <v>3</v>
      </c>
      <c r="C314">
        <v>60</v>
      </c>
      <c r="D314">
        <v>4</v>
      </c>
      <c r="E314">
        <v>10</v>
      </c>
      <c r="F314">
        <v>5</v>
      </c>
      <c r="G314">
        <v>0.8</v>
      </c>
      <c r="H314">
        <v>800</v>
      </c>
      <c r="I314">
        <v>3440.51</v>
      </c>
      <c r="J314">
        <v>27</v>
      </c>
      <c r="K314">
        <v>327649.95</v>
      </c>
      <c r="L314">
        <v>50865.23</v>
      </c>
      <c r="M314">
        <v>46101.58</v>
      </c>
      <c r="N314">
        <v>4528</v>
      </c>
      <c r="O314">
        <v>29265.32</v>
      </c>
      <c r="P314">
        <v>15305.36</v>
      </c>
      <c r="Q314">
        <v>0</v>
      </c>
      <c r="R314">
        <v>13959.95</v>
      </c>
      <c r="S314">
        <v>458410.09</v>
      </c>
      <c r="T314">
        <v>458410.09</v>
      </c>
    </row>
    <row r="315" spans="1:20" x14ac:dyDescent="0.25">
      <c r="A315">
        <v>35</v>
      </c>
      <c r="B315">
        <v>3</v>
      </c>
      <c r="C315">
        <v>60</v>
      </c>
      <c r="D315">
        <v>4</v>
      </c>
      <c r="E315">
        <v>10</v>
      </c>
      <c r="F315">
        <v>10</v>
      </c>
      <c r="G315">
        <v>0.8</v>
      </c>
      <c r="H315">
        <v>800</v>
      </c>
      <c r="I315">
        <v>13762.04</v>
      </c>
      <c r="J315">
        <v>27</v>
      </c>
      <c r="K315">
        <v>655299.9</v>
      </c>
      <c r="L315">
        <v>101730.47</v>
      </c>
      <c r="M315">
        <v>92203.17</v>
      </c>
      <c r="N315">
        <v>4528</v>
      </c>
      <c r="O315">
        <v>29265.32</v>
      </c>
      <c r="P315">
        <v>15305.36</v>
      </c>
      <c r="Q315">
        <v>0</v>
      </c>
      <c r="R315">
        <v>13959.95</v>
      </c>
      <c r="S315">
        <v>883026.85</v>
      </c>
      <c r="T315">
        <v>883026.85</v>
      </c>
    </row>
    <row r="316" spans="1:20" x14ac:dyDescent="0.25">
      <c r="A316">
        <v>36</v>
      </c>
      <c r="B316">
        <v>3</v>
      </c>
      <c r="C316">
        <v>60</v>
      </c>
      <c r="D316">
        <v>4</v>
      </c>
      <c r="E316">
        <v>10</v>
      </c>
      <c r="F316">
        <v>50</v>
      </c>
      <c r="G316">
        <v>0.8</v>
      </c>
      <c r="H316">
        <v>800</v>
      </c>
      <c r="I316">
        <v>344051</v>
      </c>
      <c r="J316">
        <v>27</v>
      </c>
      <c r="K316">
        <v>3276499.49</v>
      </c>
      <c r="L316">
        <v>508652.34</v>
      </c>
      <c r="M316">
        <v>461015.85</v>
      </c>
      <c r="N316">
        <v>4528</v>
      </c>
      <c r="O316">
        <v>29265.32</v>
      </c>
      <c r="P316">
        <v>15305.36</v>
      </c>
      <c r="Q316">
        <v>0</v>
      </c>
      <c r="R316">
        <v>13959.95</v>
      </c>
      <c r="S316">
        <v>4279960.99</v>
      </c>
      <c r="T316">
        <v>4279960.99</v>
      </c>
    </row>
    <row r="317" spans="1:20" x14ac:dyDescent="0.25">
      <c r="A317">
        <v>37</v>
      </c>
      <c r="B317">
        <v>3</v>
      </c>
      <c r="C317">
        <v>60</v>
      </c>
      <c r="D317">
        <v>4</v>
      </c>
      <c r="E317">
        <v>10</v>
      </c>
      <c r="F317">
        <v>1</v>
      </c>
      <c r="G317">
        <v>0.9</v>
      </c>
      <c r="H317">
        <v>800</v>
      </c>
      <c r="I317">
        <v>174.16</v>
      </c>
      <c r="J317">
        <v>27</v>
      </c>
      <c r="K317">
        <v>57875.82</v>
      </c>
      <c r="L317">
        <v>9008.66</v>
      </c>
      <c r="M317">
        <v>8118.64</v>
      </c>
      <c r="N317">
        <v>4528</v>
      </c>
      <c r="O317">
        <v>29265.32</v>
      </c>
      <c r="P317">
        <v>15305.36</v>
      </c>
      <c r="Q317">
        <v>0</v>
      </c>
      <c r="R317">
        <v>13959.95</v>
      </c>
      <c r="S317">
        <v>108796.43</v>
      </c>
      <c r="T317">
        <v>108796.43</v>
      </c>
    </row>
    <row r="318" spans="1:20" x14ac:dyDescent="0.25">
      <c r="A318">
        <v>38</v>
      </c>
      <c r="B318">
        <v>3</v>
      </c>
      <c r="C318">
        <v>60</v>
      </c>
      <c r="D318">
        <v>4</v>
      </c>
      <c r="E318">
        <v>10</v>
      </c>
      <c r="F318">
        <v>5</v>
      </c>
      <c r="G318">
        <v>0.9</v>
      </c>
      <c r="H318">
        <v>800</v>
      </c>
      <c r="I318">
        <v>4353.93</v>
      </c>
      <c r="J318">
        <v>27</v>
      </c>
      <c r="K318">
        <v>289379.08</v>
      </c>
      <c r="L318">
        <v>45043.29</v>
      </c>
      <c r="M318">
        <v>40593.19</v>
      </c>
      <c r="N318">
        <v>4528</v>
      </c>
      <c r="O318">
        <v>29265.32</v>
      </c>
      <c r="P318">
        <v>15305.36</v>
      </c>
      <c r="Q318">
        <v>0</v>
      </c>
      <c r="R318">
        <v>13959.95</v>
      </c>
      <c r="S318">
        <v>408808.87</v>
      </c>
      <c r="T318">
        <v>408808.87</v>
      </c>
    </row>
    <row r="319" spans="1:20" x14ac:dyDescent="0.25">
      <c r="A319">
        <v>39</v>
      </c>
      <c r="B319">
        <v>3</v>
      </c>
      <c r="C319">
        <v>60</v>
      </c>
      <c r="D319">
        <v>4</v>
      </c>
      <c r="E319">
        <v>10</v>
      </c>
      <c r="F319">
        <v>10</v>
      </c>
      <c r="G319">
        <v>0.9</v>
      </c>
      <c r="H319">
        <v>800</v>
      </c>
      <c r="I319">
        <v>17415.7</v>
      </c>
      <c r="J319">
        <v>27</v>
      </c>
      <c r="K319">
        <v>578758.16</v>
      </c>
      <c r="L319">
        <v>90086.58</v>
      </c>
      <c r="M319">
        <v>81186.37</v>
      </c>
      <c r="N319">
        <v>4528</v>
      </c>
      <c r="O319">
        <v>29265.32</v>
      </c>
      <c r="P319">
        <v>15305.36</v>
      </c>
      <c r="Q319">
        <v>0</v>
      </c>
      <c r="R319">
        <v>13959.95</v>
      </c>
      <c r="S319">
        <v>783824.43</v>
      </c>
      <c r="T319">
        <v>783824.43</v>
      </c>
    </row>
    <row r="320" spans="1:20" x14ac:dyDescent="0.25">
      <c r="A320">
        <v>40</v>
      </c>
      <c r="B320">
        <v>3</v>
      </c>
      <c r="C320">
        <v>60</v>
      </c>
      <c r="D320">
        <v>4</v>
      </c>
      <c r="E320">
        <v>10</v>
      </c>
      <c r="F320">
        <v>50</v>
      </c>
      <c r="G320">
        <v>0.9</v>
      </c>
      <c r="H320">
        <v>800</v>
      </c>
      <c r="I320">
        <v>435392.55</v>
      </c>
      <c r="J320">
        <v>27</v>
      </c>
      <c r="K320">
        <v>2893790.82</v>
      </c>
      <c r="L320">
        <v>450432.88</v>
      </c>
      <c r="M320">
        <v>405931.86</v>
      </c>
      <c r="N320">
        <v>4528</v>
      </c>
      <c r="O320">
        <v>29265.32</v>
      </c>
      <c r="P320">
        <v>15305.36</v>
      </c>
      <c r="Q320">
        <v>0</v>
      </c>
      <c r="R320">
        <v>13959.95</v>
      </c>
      <c r="S320">
        <v>3783948.88</v>
      </c>
      <c r="T320">
        <v>3783948.88</v>
      </c>
    </row>
    <row r="321" spans="1:20" x14ac:dyDescent="0.25">
      <c r="A321">
        <v>1</v>
      </c>
      <c r="B321">
        <v>3</v>
      </c>
      <c r="C321">
        <v>60</v>
      </c>
      <c r="D321">
        <v>4</v>
      </c>
      <c r="E321">
        <v>10</v>
      </c>
      <c r="F321">
        <v>1</v>
      </c>
      <c r="G321">
        <v>0</v>
      </c>
      <c r="H321">
        <v>900</v>
      </c>
      <c r="I321">
        <v>0.22</v>
      </c>
      <c r="J321">
        <v>16</v>
      </c>
      <c r="K321">
        <v>113253.08</v>
      </c>
      <c r="L321">
        <v>18546.2</v>
      </c>
      <c r="M321">
        <v>16681.580000000002</v>
      </c>
      <c r="N321">
        <v>1304</v>
      </c>
      <c r="O321">
        <v>31878.52</v>
      </c>
      <c r="P321">
        <v>11759.12</v>
      </c>
      <c r="Q321">
        <v>0</v>
      </c>
      <c r="R321">
        <v>20119.39</v>
      </c>
      <c r="S321">
        <v>181663.38</v>
      </c>
      <c r="T321">
        <v>181663.38</v>
      </c>
    </row>
    <row r="322" spans="1:20" x14ac:dyDescent="0.25">
      <c r="A322">
        <v>2</v>
      </c>
      <c r="B322">
        <v>3</v>
      </c>
      <c r="C322">
        <v>60</v>
      </c>
      <c r="D322">
        <v>4</v>
      </c>
      <c r="E322">
        <v>10</v>
      </c>
      <c r="F322">
        <v>5</v>
      </c>
      <c r="G322">
        <v>0</v>
      </c>
      <c r="H322">
        <v>900</v>
      </c>
      <c r="I322">
        <v>5.56</v>
      </c>
      <c r="J322">
        <v>16</v>
      </c>
      <c r="K322">
        <v>566265.41</v>
      </c>
      <c r="L322">
        <v>92731</v>
      </c>
      <c r="M322">
        <v>83407.92</v>
      </c>
      <c r="N322">
        <v>1304</v>
      </c>
      <c r="O322">
        <v>31878.52</v>
      </c>
      <c r="P322">
        <v>11759.12</v>
      </c>
      <c r="Q322">
        <v>0</v>
      </c>
      <c r="R322">
        <v>20119.39</v>
      </c>
      <c r="S322">
        <v>775586.85</v>
      </c>
      <c r="T322">
        <v>775586.85</v>
      </c>
    </row>
    <row r="323" spans="1:20" x14ac:dyDescent="0.25">
      <c r="A323">
        <v>3</v>
      </c>
      <c r="B323">
        <v>3</v>
      </c>
      <c r="C323">
        <v>60</v>
      </c>
      <c r="D323">
        <v>4</v>
      </c>
      <c r="E323">
        <v>10</v>
      </c>
      <c r="F323">
        <v>10</v>
      </c>
      <c r="G323">
        <v>0</v>
      </c>
      <c r="H323">
        <v>900</v>
      </c>
      <c r="I323">
        <v>22.26</v>
      </c>
      <c r="J323">
        <v>16</v>
      </c>
      <c r="K323">
        <v>1132530.83</v>
      </c>
      <c r="L323">
        <v>185462</v>
      </c>
      <c r="M323">
        <v>166815.84</v>
      </c>
      <c r="N323">
        <v>1304</v>
      </c>
      <c r="O323">
        <v>31878.52</v>
      </c>
      <c r="P323">
        <v>11759.12</v>
      </c>
      <c r="Q323">
        <v>0</v>
      </c>
      <c r="R323">
        <v>20119.39</v>
      </c>
      <c r="S323">
        <v>1517991.18</v>
      </c>
      <c r="T323">
        <v>1517991.18</v>
      </c>
    </row>
    <row r="324" spans="1:20" x14ac:dyDescent="0.25">
      <c r="A324">
        <v>4</v>
      </c>
      <c r="B324">
        <v>3</v>
      </c>
      <c r="C324">
        <v>60</v>
      </c>
      <c r="D324">
        <v>4</v>
      </c>
      <c r="E324">
        <v>10</v>
      </c>
      <c r="F324">
        <v>50</v>
      </c>
      <c r="G324">
        <v>0</v>
      </c>
      <c r="H324">
        <v>900</v>
      </c>
      <c r="I324">
        <v>556.49</v>
      </c>
      <c r="J324">
        <v>16</v>
      </c>
      <c r="K324">
        <v>5662654.1500000004</v>
      </c>
      <c r="L324">
        <v>927310</v>
      </c>
      <c r="M324">
        <v>834079.18</v>
      </c>
      <c r="N324">
        <v>1304</v>
      </c>
      <c r="O324">
        <v>31878.52</v>
      </c>
      <c r="P324">
        <v>11759.12</v>
      </c>
      <c r="Q324">
        <v>0</v>
      </c>
      <c r="R324">
        <v>20119.39</v>
      </c>
      <c r="S324">
        <v>7457225.8399999999</v>
      </c>
      <c r="T324">
        <v>7457225.8399999999</v>
      </c>
    </row>
    <row r="325" spans="1:20" x14ac:dyDescent="0.25">
      <c r="A325">
        <v>5</v>
      </c>
      <c r="B325">
        <v>3</v>
      </c>
      <c r="C325">
        <v>60</v>
      </c>
      <c r="D325">
        <v>4</v>
      </c>
      <c r="E325">
        <v>10</v>
      </c>
      <c r="F325">
        <v>1</v>
      </c>
      <c r="G325">
        <v>0.1</v>
      </c>
      <c r="H325">
        <v>900</v>
      </c>
      <c r="I325">
        <v>2.3199999999999998</v>
      </c>
      <c r="J325">
        <v>16</v>
      </c>
      <c r="K325">
        <v>107752.73</v>
      </c>
      <c r="L325">
        <v>17939.82</v>
      </c>
      <c r="M325">
        <v>15565.6</v>
      </c>
      <c r="N325">
        <v>1304</v>
      </c>
      <c r="O325">
        <v>34814.160000000003</v>
      </c>
      <c r="P325">
        <v>14389.87</v>
      </c>
      <c r="Q325">
        <v>0</v>
      </c>
      <c r="R325">
        <v>20424.29</v>
      </c>
      <c r="S325">
        <v>177376.3</v>
      </c>
      <c r="T325">
        <v>177376.3</v>
      </c>
    </row>
    <row r="326" spans="1:20" x14ac:dyDescent="0.25">
      <c r="A326">
        <v>6</v>
      </c>
      <c r="B326">
        <v>3</v>
      </c>
      <c r="C326">
        <v>60</v>
      </c>
      <c r="D326">
        <v>4</v>
      </c>
      <c r="E326">
        <v>10</v>
      </c>
      <c r="F326">
        <v>5</v>
      </c>
      <c r="G326">
        <v>0.1</v>
      </c>
      <c r="H326">
        <v>900</v>
      </c>
      <c r="I326">
        <v>57.94</v>
      </c>
      <c r="J326">
        <v>16</v>
      </c>
      <c r="K326">
        <v>538763.63</v>
      </c>
      <c r="L326">
        <v>89699.09</v>
      </c>
      <c r="M326">
        <v>77827.990000000005</v>
      </c>
      <c r="N326">
        <v>1304</v>
      </c>
      <c r="O326">
        <v>34814.160000000003</v>
      </c>
      <c r="P326">
        <v>14389.87</v>
      </c>
      <c r="Q326">
        <v>0</v>
      </c>
      <c r="R326">
        <v>20424.29</v>
      </c>
      <c r="S326">
        <v>742408.86</v>
      </c>
      <c r="T326">
        <v>742408.86</v>
      </c>
    </row>
    <row r="327" spans="1:20" x14ac:dyDescent="0.25">
      <c r="A327">
        <v>7</v>
      </c>
      <c r="B327">
        <v>3</v>
      </c>
      <c r="C327">
        <v>60</v>
      </c>
      <c r="D327">
        <v>4</v>
      </c>
      <c r="E327">
        <v>10</v>
      </c>
      <c r="F327">
        <v>10</v>
      </c>
      <c r="G327">
        <v>0.1</v>
      </c>
      <c r="H327">
        <v>900</v>
      </c>
      <c r="I327">
        <v>231.75</v>
      </c>
      <c r="J327">
        <v>16</v>
      </c>
      <c r="K327">
        <v>1077527.25</v>
      </c>
      <c r="L327">
        <v>179398.17</v>
      </c>
      <c r="M327">
        <v>155655.98000000001</v>
      </c>
      <c r="N327">
        <v>1304</v>
      </c>
      <c r="O327">
        <v>34814.160000000003</v>
      </c>
      <c r="P327">
        <v>14389.87</v>
      </c>
      <c r="Q327">
        <v>0</v>
      </c>
      <c r="R327">
        <v>20424.29</v>
      </c>
      <c r="S327">
        <v>1448699.57</v>
      </c>
      <c r="T327">
        <v>1448699.57</v>
      </c>
    </row>
    <row r="328" spans="1:20" x14ac:dyDescent="0.25">
      <c r="A328">
        <v>8</v>
      </c>
      <c r="B328">
        <v>3</v>
      </c>
      <c r="C328">
        <v>60</v>
      </c>
      <c r="D328">
        <v>4</v>
      </c>
      <c r="E328">
        <v>10</v>
      </c>
      <c r="F328">
        <v>50</v>
      </c>
      <c r="G328">
        <v>0.1</v>
      </c>
      <c r="H328">
        <v>900</v>
      </c>
      <c r="I328">
        <v>5793.7</v>
      </c>
      <c r="J328">
        <v>16</v>
      </c>
      <c r="K328">
        <v>5387636.2699999996</v>
      </c>
      <c r="L328">
        <v>896990.85</v>
      </c>
      <c r="M328">
        <v>778279.92</v>
      </c>
      <c r="N328">
        <v>1304</v>
      </c>
      <c r="O328">
        <v>34814.160000000003</v>
      </c>
      <c r="P328">
        <v>14389.87</v>
      </c>
      <c r="Q328">
        <v>0</v>
      </c>
      <c r="R328">
        <v>20424.29</v>
      </c>
      <c r="S328">
        <v>7099025.2000000002</v>
      </c>
      <c r="T328">
        <v>7099025.2000000002</v>
      </c>
    </row>
    <row r="329" spans="1:20" x14ac:dyDescent="0.25">
      <c r="A329">
        <v>9</v>
      </c>
      <c r="B329">
        <v>3</v>
      </c>
      <c r="C329">
        <v>60</v>
      </c>
      <c r="D329">
        <v>4</v>
      </c>
      <c r="E329">
        <v>10</v>
      </c>
      <c r="F329">
        <v>1</v>
      </c>
      <c r="G329">
        <v>0.2</v>
      </c>
      <c r="H329">
        <v>900</v>
      </c>
      <c r="I329">
        <v>8.7100000000000009</v>
      </c>
      <c r="J329">
        <v>16</v>
      </c>
      <c r="K329">
        <v>100991.27</v>
      </c>
      <c r="L329">
        <v>17402.88</v>
      </c>
      <c r="M329">
        <v>14031.61</v>
      </c>
      <c r="N329">
        <v>1304</v>
      </c>
      <c r="O329">
        <v>33258.47</v>
      </c>
      <c r="P329">
        <v>12834.18</v>
      </c>
      <c r="Q329">
        <v>0</v>
      </c>
      <c r="R329">
        <v>20424.29</v>
      </c>
      <c r="S329">
        <v>166988.24</v>
      </c>
      <c r="T329">
        <v>166988.24</v>
      </c>
    </row>
    <row r="330" spans="1:20" x14ac:dyDescent="0.25">
      <c r="A330">
        <v>10</v>
      </c>
      <c r="B330">
        <v>3</v>
      </c>
      <c r="C330">
        <v>60</v>
      </c>
      <c r="D330">
        <v>4</v>
      </c>
      <c r="E330">
        <v>10</v>
      </c>
      <c r="F330">
        <v>5</v>
      </c>
      <c r="G330">
        <v>0.2</v>
      </c>
      <c r="H330">
        <v>900</v>
      </c>
      <c r="I330">
        <v>217.8</v>
      </c>
      <c r="J330">
        <v>16</v>
      </c>
      <c r="K330">
        <v>504956.37</v>
      </c>
      <c r="L330">
        <v>87014.42</v>
      </c>
      <c r="M330">
        <v>70158.039999999994</v>
      </c>
      <c r="N330">
        <v>1304</v>
      </c>
      <c r="O330">
        <v>33258.47</v>
      </c>
      <c r="P330">
        <v>12834.18</v>
      </c>
      <c r="Q330">
        <v>0</v>
      </c>
      <c r="R330">
        <v>20424.29</v>
      </c>
      <c r="S330">
        <v>696691.3</v>
      </c>
      <c r="T330">
        <v>696691.3</v>
      </c>
    </row>
    <row r="331" spans="1:20" x14ac:dyDescent="0.25">
      <c r="A331">
        <v>11</v>
      </c>
      <c r="B331">
        <v>3</v>
      </c>
      <c r="C331">
        <v>60</v>
      </c>
      <c r="D331">
        <v>4</v>
      </c>
      <c r="E331">
        <v>10</v>
      </c>
      <c r="F331">
        <v>10</v>
      </c>
      <c r="G331">
        <v>0.2</v>
      </c>
      <c r="H331">
        <v>900</v>
      </c>
      <c r="I331">
        <v>871.21</v>
      </c>
      <c r="J331">
        <v>16</v>
      </c>
      <c r="K331">
        <v>1009912.75</v>
      </c>
      <c r="L331">
        <v>174028.83</v>
      </c>
      <c r="M331">
        <v>140316.07999999999</v>
      </c>
      <c r="N331">
        <v>1304</v>
      </c>
      <c r="O331">
        <v>33258.47</v>
      </c>
      <c r="P331">
        <v>12834.18</v>
      </c>
      <c r="Q331">
        <v>0</v>
      </c>
      <c r="R331">
        <v>20424.29</v>
      </c>
      <c r="S331">
        <v>1358820.13</v>
      </c>
      <c r="T331">
        <v>1358820.13</v>
      </c>
    </row>
    <row r="332" spans="1:20" x14ac:dyDescent="0.25">
      <c r="A332">
        <v>12</v>
      </c>
      <c r="B332">
        <v>3</v>
      </c>
      <c r="C332">
        <v>60</v>
      </c>
      <c r="D332">
        <v>4</v>
      </c>
      <c r="E332">
        <v>10</v>
      </c>
      <c r="F332">
        <v>50</v>
      </c>
      <c r="G332">
        <v>0.2</v>
      </c>
      <c r="H332">
        <v>900</v>
      </c>
      <c r="I332">
        <v>21780.35</v>
      </c>
      <c r="J332">
        <v>16</v>
      </c>
      <c r="K332">
        <v>5049563.75</v>
      </c>
      <c r="L332">
        <v>870144.16</v>
      </c>
      <c r="M332">
        <v>701580.39</v>
      </c>
      <c r="N332">
        <v>1304</v>
      </c>
      <c r="O332">
        <v>33258.47</v>
      </c>
      <c r="P332">
        <v>12834.18</v>
      </c>
      <c r="Q332">
        <v>0</v>
      </c>
      <c r="R332">
        <v>20424.29</v>
      </c>
      <c r="S332">
        <v>6655850.7599999998</v>
      </c>
      <c r="T332">
        <v>6655850.7599999998</v>
      </c>
    </row>
    <row r="333" spans="1:20" x14ac:dyDescent="0.25">
      <c r="A333">
        <v>13</v>
      </c>
      <c r="B333">
        <v>3</v>
      </c>
      <c r="C333">
        <v>60</v>
      </c>
      <c r="D333">
        <v>4</v>
      </c>
      <c r="E333">
        <v>10</v>
      </c>
      <c r="F333">
        <v>1</v>
      </c>
      <c r="G333">
        <v>0.3</v>
      </c>
      <c r="H333">
        <v>900</v>
      </c>
      <c r="I333">
        <v>19.399999999999999</v>
      </c>
      <c r="J333">
        <v>16</v>
      </c>
      <c r="K333">
        <v>94101.55</v>
      </c>
      <c r="L333">
        <v>16244.2</v>
      </c>
      <c r="M333">
        <v>13026.11</v>
      </c>
      <c r="N333">
        <v>1304</v>
      </c>
      <c r="O333">
        <v>33955.35</v>
      </c>
      <c r="P333">
        <v>13706.47</v>
      </c>
      <c r="Q333">
        <v>0</v>
      </c>
      <c r="R333">
        <v>20248.88</v>
      </c>
      <c r="S333">
        <v>158631.20000000001</v>
      </c>
      <c r="T333">
        <v>158631.20000000001</v>
      </c>
    </row>
    <row r="334" spans="1:20" x14ac:dyDescent="0.25">
      <c r="A334">
        <v>14</v>
      </c>
      <c r="B334">
        <v>3</v>
      </c>
      <c r="C334">
        <v>60</v>
      </c>
      <c r="D334">
        <v>4</v>
      </c>
      <c r="E334">
        <v>10</v>
      </c>
      <c r="F334">
        <v>5</v>
      </c>
      <c r="G334">
        <v>0.3</v>
      </c>
      <c r="H334">
        <v>900</v>
      </c>
      <c r="I334">
        <v>484.93</v>
      </c>
      <c r="J334">
        <v>16</v>
      </c>
      <c r="K334">
        <v>470507.73</v>
      </c>
      <c r="L334">
        <v>81221</v>
      </c>
      <c r="M334">
        <v>65130.55</v>
      </c>
      <c r="N334">
        <v>1304</v>
      </c>
      <c r="O334">
        <v>33955.35</v>
      </c>
      <c r="P334">
        <v>13706.47</v>
      </c>
      <c r="Q334">
        <v>0</v>
      </c>
      <c r="R334">
        <v>20248.88</v>
      </c>
      <c r="S334">
        <v>652118.63</v>
      </c>
      <c r="T334">
        <v>652118.63</v>
      </c>
    </row>
    <row r="335" spans="1:20" x14ac:dyDescent="0.25">
      <c r="A335">
        <v>15</v>
      </c>
      <c r="B335">
        <v>3</v>
      </c>
      <c r="C335">
        <v>60</v>
      </c>
      <c r="D335">
        <v>4</v>
      </c>
      <c r="E335">
        <v>10</v>
      </c>
      <c r="F335">
        <v>10</v>
      </c>
      <c r="G335">
        <v>0.3</v>
      </c>
      <c r="H335">
        <v>900</v>
      </c>
      <c r="I335">
        <v>1939.73</v>
      </c>
      <c r="J335">
        <v>16</v>
      </c>
      <c r="K335">
        <v>941015.45</v>
      </c>
      <c r="L335">
        <v>162442</v>
      </c>
      <c r="M335">
        <v>130261.1</v>
      </c>
      <c r="N335">
        <v>1304</v>
      </c>
      <c r="O335">
        <v>33955.35</v>
      </c>
      <c r="P335">
        <v>13706.47</v>
      </c>
      <c r="Q335">
        <v>0</v>
      </c>
      <c r="R335">
        <v>20248.88</v>
      </c>
      <c r="S335">
        <v>1268977.8999999999</v>
      </c>
      <c r="T335">
        <v>1268977.8999999999</v>
      </c>
    </row>
    <row r="336" spans="1:20" x14ac:dyDescent="0.25">
      <c r="A336">
        <v>16</v>
      </c>
      <c r="B336">
        <v>3</v>
      </c>
      <c r="C336">
        <v>60</v>
      </c>
      <c r="D336">
        <v>4</v>
      </c>
      <c r="E336">
        <v>10</v>
      </c>
      <c r="F336">
        <v>50</v>
      </c>
      <c r="G336">
        <v>0.3</v>
      </c>
      <c r="H336">
        <v>900</v>
      </c>
      <c r="I336">
        <v>48493.29</v>
      </c>
      <c r="J336">
        <v>16</v>
      </c>
      <c r="K336">
        <v>4705077.2699999996</v>
      </c>
      <c r="L336">
        <v>812210.01</v>
      </c>
      <c r="M336">
        <v>651305.49</v>
      </c>
      <c r="N336">
        <v>1304</v>
      </c>
      <c r="O336">
        <v>33955.35</v>
      </c>
      <c r="P336">
        <v>13706.47</v>
      </c>
      <c r="Q336">
        <v>0</v>
      </c>
      <c r="R336">
        <v>20248.88</v>
      </c>
      <c r="S336">
        <v>6203852.1200000001</v>
      </c>
      <c r="T336">
        <v>6203852.1200000001</v>
      </c>
    </row>
    <row r="337" spans="1:20" x14ac:dyDescent="0.25">
      <c r="A337">
        <v>17</v>
      </c>
      <c r="B337">
        <v>3</v>
      </c>
      <c r="C337">
        <v>60</v>
      </c>
      <c r="D337">
        <v>4</v>
      </c>
      <c r="E337">
        <v>10</v>
      </c>
      <c r="F337">
        <v>1</v>
      </c>
      <c r="G337">
        <v>0.4</v>
      </c>
      <c r="H337">
        <v>900</v>
      </c>
      <c r="I337">
        <v>34.39</v>
      </c>
      <c r="J337">
        <v>16</v>
      </c>
      <c r="K337">
        <v>87192.97</v>
      </c>
      <c r="L337">
        <v>15082.18</v>
      </c>
      <c r="M337">
        <v>12028.73</v>
      </c>
      <c r="N337">
        <v>1304</v>
      </c>
      <c r="O337">
        <v>33955.35</v>
      </c>
      <c r="P337">
        <v>13706.47</v>
      </c>
      <c r="Q337">
        <v>0</v>
      </c>
      <c r="R337">
        <v>20248.88</v>
      </c>
      <c r="S337">
        <v>149563.23000000001</v>
      </c>
      <c r="T337">
        <v>149563.23000000001</v>
      </c>
    </row>
    <row r="338" spans="1:20" x14ac:dyDescent="0.25">
      <c r="A338">
        <v>18</v>
      </c>
      <c r="B338">
        <v>3</v>
      </c>
      <c r="C338">
        <v>60</v>
      </c>
      <c r="D338">
        <v>4</v>
      </c>
      <c r="E338">
        <v>10</v>
      </c>
      <c r="F338">
        <v>5</v>
      </c>
      <c r="G338">
        <v>0.4</v>
      </c>
      <c r="H338">
        <v>900</v>
      </c>
      <c r="I338">
        <v>859.76</v>
      </c>
      <c r="J338">
        <v>16</v>
      </c>
      <c r="K338">
        <v>435964.87</v>
      </c>
      <c r="L338">
        <v>75410.899999999994</v>
      </c>
      <c r="M338">
        <v>60143.65</v>
      </c>
      <c r="N338">
        <v>1304</v>
      </c>
      <c r="O338">
        <v>33955.35</v>
      </c>
      <c r="P338">
        <v>13706.47</v>
      </c>
      <c r="Q338">
        <v>0</v>
      </c>
      <c r="R338">
        <v>20248.88</v>
      </c>
      <c r="S338">
        <v>606778.77</v>
      </c>
      <c r="T338">
        <v>606778.77</v>
      </c>
    </row>
    <row r="339" spans="1:20" x14ac:dyDescent="0.25">
      <c r="A339">
        <v>19</v>
      </c>
      <c r="B339">
        <v>3</v>
      </c>
      <c r="C339">
        <v>60</v>
      </c>
      <c r="D339">
        <v>4</v>
      </c>
      <c r="E339">
        <v>10</v>
      </c>
      <c r="F339">
        <v>10</v>
      </c>
      <c r="G339">
        <v>0.4</v>
      </c>
      <c r="H339">
        <v>900</v>
      </c>
      <c r="I339">
        <v>3439.04</v>
      </c>
      <c r="J339">
        <v>16</v>
      </c>
      <c r="K339">
        <v>871929.74</v>
      </c>
      <c r="L339">
        <v>150821.79999999999</v>
      </c>
      <c r="M339">
        <v>120287.29</v>
      </c>
      <c r="N339">
        <v>1304</v>
      </c>
      <c r="O339">
        <v>33955.35</v>
      </c>
      <c r="P339">
        <v>13706.47</v>
      </c>
      <c r="Q339">
        <v>0</v>
      </c>
      <c r="R339">
        <v>20248.88</v>
      </c>
      <c r="S339">
        <v>1178298.19</v>
      </c>
      <c r="T339">
        <v>1178298.19</v>
      </c>
    </row>
    <row r="340" spans="1:20" x14ac:dyDescent="0.25">
      <c r="A340">
        <v>20</v>
      </c>
      <c r="B340">
        <v>3</v>
      </c>
      <c r="C340">
        <v>60</v>
      </c>
      <c r="D340">
        <v>4</v>
      </c>
      <c r="E340">
        <v>10</v>
      </c>
      <c r="F340">
        <v>50</v>
      </c>
      <c r="G340">
        <v>0.4</v>
      </c>
      <c r="H340">
        <v>900</v>
      </c>
      <c r="I340">
        <v>85975.92</v>
      </c>
      <c r="J340">
        <v>16</v>
      </c>
      <c r="K340">
        <v>4359648.72</v>
      </c>
      <c r="L340">
        <v>754109.02</v>
      </c>
      <c r="M340">
        <v>601436.44999999995</v>
      </c>
      <c r="N340">
        <v>1304</v>
      </c>
      <c r="O340">
        <v>33955.35</v>
      </c>
      <c r="P340">
        <v>13706.47</v>
      </c>
      <c r="Q340">
        <v>0</v>
      </c>
      <c r="R340">
        <v>20248.88</v>
      </c>
      <c r="S340">
        <v>5750453.54</v>
      </c>
      <c r="T340">
        <v>5750453.54</v>
      </c>
    </row>
    <row r="341" spans="1:20" x14ac:dyDescent="0.25">
      <c r="A341">
        <v>21</v>
      </c>
      <c r="B341">
        <v>3</v>
      </c>
      <c r="C341">
        <v>60</v>
      </c>
      <c r="D341">
        <v>4</v>
      </c>
      <c r="E341">
        <v>10</v>
      </c>
      <c r="F341">
        <v>1</v>
      </c>
      <c r="G341">
        <v>0.5</v>
      </c>
      <c r="H341">
        <v>900</v>
      </c>
      <c r="I341">
        <v>53.67</v>
      </c>
      <c r="J341">
        <v>16</v>
      </c>
      <c r="K341">
        <v>80279.25</v>
      </c>
      <c r="L341">
        <v>13919.81</v>
      </c>
      <c r="M341">
        <v>11030.29</v>
      </c>
      <c r="N341">
        <v>1304</v>
      </c>
      <c r="O341">
        <v>33955.35</v>
      </c>
      <c r="P341">
        <v>13706.47</v>
      </c>
      <c r="Q341">
        <v>0</v>
      </c>
      <c r="R341">
        <v>20248.88</v>
      </c>
      <c r="S341">
        <v>140488.70000000001</v>
      </c>
      <c r="T341">
        <v>140488.70000000001</v>
      </c>
    </row>
    <row r="342" spans="1:20" x14ac:dyDescent="0.25">
      <c r="A342">
        <v>22</v>
      </c>
      <c r="B342">
        <v>3</v>
      </c>
      <c r="C342">
        <v>60</v>
      </c>
      <c r="D342">
        <v>4</v>
      </c>
      <c r="E342">
        <v>10</v>
      </c>
      <c r="F342">
        <v>5</v>
      </c>
      <c r="G342">
        <v>0.5</v>
      </c>
      <c r="H342">
        <v>900</v>
      </c>
      <c r="I342">
        <v>1341.81</v>
      </c>
      <c r="J342">
        <v>16</v>
      </c>
      <c r="K342">
        <v>401396.23</v>
      </c>
      <c r="L342">
        <v>69599.05</v>
      </c>
      <c r="M342">
        <v>55151.46</v>
      </c>
      <c r="N342">
        <v>1304</v>
      </c>
      <c r="O342">
        <v>33955.35</v>
      </c>
      <c r="P342">
        <v>13706.47</v>
      </c>
      <c r="Q342">
        <v>0</v>
      </c>
      <c r="R342">
        <v>20248.88</v>
      </c>
      <c r="S342">
        <v>561406.09</v>
      </c>
      <c r="T342">
        <v>561406.09</v>
      </c>
    </row>
    <row r="343" spans="1:20" x14ac:dyDescent="0.25">
      <c r="A343">
        <v>23</v>
      </c>
      <c r="B343">
        <v>3</v>
      </c>
      <c r="C343">
        <v>60</v>
      </c>
      <c r="D343">
        <v>4</v>
      </c>
      <c r="E343">
        <v>10</v>
      </c>
      <c r="F343">
        <v>10</v>
      </c>
      <c r="G343">
        <v>0.5</v>
      </c>
      <c r="H343">
        <v>900</v>
      </c>
      <c r="I343">
        <v>5367.22</v>
      </c>
      <c r="J343">
        <v>16</v>
      </c>
      <c r="K343">
        <v>802792.46</v>
      </c>
      <c r="L343">
        <v>139198.10999999999</v>
      </c>
      <c r="M343">
        <v>110302.91</v>
      </c>
      <c r="N343">
        <v>1304</v>
      </c>
      <c r="O343">
        <v>33955.35</v>
      </c>
      <c r="P343">
        <v>13706.47</v>
      </c>
      <c r="Q343">
        <v>0</v>
      </c>
      <c r="R343">
        <v>20248.88</v>
      </c>
      <c r="S343">
        <v>1087552.83</v>
      </c>
      <c r="T343">
        <v>1087552.83</v>
      </c>
    </row>
    <row r="344" spans="1:20" x14ac:dyDescent="0.25">
      <c r="A344">
        <v>24</v>
      </c>
      <c r="B344">
        <v>3</v>
      </c>
      <c r="C344">
        <v>60</v>
      </c>
      <c r="D344">
        <v>4</v>
      </c>
      <c r="E344">
        <v>10</v>
      </c>
      <c r="F344">
        <v>50</v>
      </c>
      <c r="G344">
        <v>0.5</v>
      </c>
      <c r="H344">
        <v>900</v>
      </c>
      <c r="I344">
        <v>134180.53</v>
      </c>
      <c r="J344">
        <v>16</v>
      </c>
      <c r="K344">
        <v>4013962.28</v>
      </c>
      <c r="L344">
        <v>695990.55</v>
      </c>
      <c r="M344">
        <v>551514.56999999995</v>
      </c>
      <c r="N344">
        <v>1304</v>
      </c>
      <c r="O344">
        <v>33955.35</v>
      </c>
      <c r="P344">
        <v>13706.47</v>
      </c>
      <c r="Q344">
        <v>0</v>
      </c>
      <c r="R344">
        <v>20248.88</v>
      </c>
      <c r="S344">
        <v>5296726.74</v>
      </c>
      <c r="T344">
        <v>5296726.74</v>
      </c>
    </row>
    <row r="345" spans="1:20" x14ac:dyDescent="0.25">
      <c r="A345">
        <v>25</v>
      </c>
      <c r="B345">
        <v>3</v>
      </c>
      <c r="C345">
        <v>60</v>
      </c>
      <c r="D345">
        <v>4</v>
      </c>
      <c r="E345">
        <v>10</v>
      </c>
      <c r="F345">
        <v>1</v>
      </c>
      <c r="G345">
        <v>0.6</v>
      </c>
      <c r="H345">
        <v>900</v>
      </c>
      <c r="I345">
        <v>77.260000000000005</v>
      </c>
      <c r="J345">
        <v>16</v>
      </c>
      <c r="K345">
        <v>73363.86</v>
      </c>
      <c r="L345">
        <v>12757.05</v>
      </c>
      <c r="M345">
        <v>10026.89</v>
      </c>
      <c r="N345">
        <v>1304</v>
      </c>
      <c r="O345">
        <v>33826.07</v>
      </c>
      <c r="P345">
        <v>13439.19</v>
      </c>
      <c r="Q345">
        <v>0</v>
      </c>
      <c r="R345">
        <v>20386.89</v>
      </c>
      <c r="S345">
        <v>131277.87</v>
      </c>
      <c r="T345">
        <v>131277.87</v>
      </c>
    </row>
    <row r="346" spans="1:20" x14ac:dyDescent="0.25">
      <c r="A346">
        <v>26</v>
      </c>
      <c r="B346">
        <v>3</v>
      </c>
      <c r="C346">
        <v>60</v>
      </c>
      <c r="D346">
        <v>4</v>
      </c>
      <c r="E346">
        <v>10</v>
      </c>
      <c r="F346">
        <v>5</v>
      </c>
      <c r="G346">
        <v>0.6</v>
      </c>
      <c r="H346">
        <v>900</v>
      </c>
      <c r="I346">
        <v>1931.56</v>
      </c>
      <c r="J346">
        <v>16</v>
      </c>
      <c r="K346">
        <v>366819.29</v>
      </c>
      <c r="L346">
        <v>63785.25</v>
      </c>
      <c r="M346">
        <v>50134.44</v>
      </c>
      <c r="N346">
        <v>1304</v>
      </c>
      <c r="O346">
        <v>33826.07</v>
      </c>
      <c r="P346">
        <v>13439.19</v>
      </c>
      <c r="Q346">
        <v>0</v>
      </c>
      <c r="R346">
        <v>20386.89</v>
      </c>
      <c r="S346">
        <v>515869.05</v>
      </c>
      <c r="T346">
        <v>515869.05</v>
      </c>
    </row>
    <row r="347" spans="1:20" x14ac:dyDescent="0.25">
      <c r="A347">
        <v>27</v>
      </c>
      <c r="B347">
        <v>3</v>
      </c>
      <c r="C347">
        <v>60</v>
      </c>
      <c r="D347">
        <v>4</v>
      </c>
      <c r="E347">
        <v>10</v>
      </c>
      <c r="F347">
        <v>10</v>
      </c>
      <c r="G347">
        <v>0.6</v>
      </c>
      <c r="H347">
        <v>900</v>
      </c>
      <c r="I347">
        <v>7726.26</v>
      </c>
      <c r="J347">
        <v>16</v>
      </c>
      <c r="K347">
        <v>733638.59</v>
      </c>
      <c r="L347">
        <v>127570.49</v>
      </c>
      <c r="M347">
        <v>100268.87</v>
      </c>
      <c r="N347">
        <v>1304</v>
      </c>
      <c r="O347">
        <v>33826.07</v>
      </c>
      <c r="P347">
        <v>13439.19</v>
      </c>
      <c r="Q347">
        <v>0</v>
      </c>
      <c r="R347">
        <v>20386.89</v>
      </c>
      <c r="S347">
        <v>996608.03</v>
      </c>
      <c r="T347">
        <v>996608.03</v>
      </c>
    </row>
    <row r="348" spans="1:20" x14ac:dyDescent="0.25">
      <c r="A348">
        <v>28</v>
      </c>
      <c r="B348">
        <v>3</v>
      </c>
      <c r="C348">
        <v>60</v>
      </c>
      <c r="D348">
        <v>4</v>
      </c>
      <c r="E348">
        <v>10</v>
      </c>
      <c r="F348">
        <v>50</v>
      </c>
      <c r="G348">
        <v>0.6</v>
      </c>
      <c r="H348">
        <v>900</v>
      </c>
      <c r="I348">
        <v>193156.4</v>
      </c>
      <c r="J348">
        <v>16</v>
      </c>
      <c r="K348">
        <v>3668192.93</v>
      </c>
      <c r="L348">
        <v>637852.46</v>
      </c>
      <c r="M348">
        <v>501344.37</v>
      </c>
      <c r="N348">
        <v>1304</v>
      </c>
      <c r="O348">
        <v>33826.07</v>
      </c>
      <c r="P348">
        <v>13439.19</v>
      </c>
      <c r="Q348">
        <v>0</v>
      </c>
      <c r="R348">
        <v>20386.89</v>
      </c>
      <c r="S348">
        <v>4842519.83</v>
      </c>
      <c r="T348">
        <v>4842519.83</v>
      </c>
    </row>
    <row r="349" spans="1:20" x14ac:dyDescent="0.25">
      <c r="A349">
        <v>29</v>
      </c>
      <c r="B349">
        <v>3</v>
      </c>
      <c r="C349">
        <v>60</v>
      </c>
      <c r="D349">
        <v>4</v>
      </c>
      <c r="E349">
        <v>10</v>
      </c>
      <c r="F349">
        <v>1</v>
      </c>
      <c r="G349">
        <v>0.7</v>
      </c>
      <c r="H349">
        <v>900</v>
      </c>
      <c r="I349">
        <v>105.17</v>
      </c>
      <c r="J349">
        <v>16</v>
      </c>
      <c r="K349">
        <v>66439.360000000001</v>
      </c>
      <c r="L349">
        <v>11593.02</v>
      </c>
      <c r="M349">
        <v>9027.1200000000008</v>
      </c>
      <c r="N349">
        <v>1304</v>
      </c>
      <c r="O349">
        <v>33826.07</v>
      </c>
      <c r="P349">
        <v>13439.19</v>
      </c>
      <c r="Q349">
        <v>0</v>
      </c>
      <c r="R349">
        <v>20386.89</v>
      </c>
      <c r="S349">
        <v>122189.58</v>
      </c>
      <c r="T349">
        <v>122189.58</v>
      </c>
    </row>
    <row r="350" spans="1:20" x14ac:dyDescent="0.25">
      <c r="A350">
        <v>30</v>
      </c>
      <c r="B350">
        <v>3</v>
      </c>
      <c r="C350">
        <v>60</v>
      </c>
      <c r="D350">
        <v>4</v>
      </c>
      <c r="E350">
        <v>10</v>
      </c>
      <c r="F350">
        <v>5</v>
      </c>
      <c r="G350">
        <v>0.7</v>
      </c>
      <c r="H350">
        <v>900</v>
      </c>
      <c r="I350">
        <v>2629.33</v>
      </c>
      <c r="J350">
        <v>16</v>
      </c>
      <c r="K350">
        <v>332196.78999999998</v>
      </c>
      <c r="L350">
        <v>57965.11</v>
      </c>
      <c r="M350">
        <v>45135.62</v>
      </c>
      <c r="N350">
        <v>1304</v>
      </c>
      <c r="O350">
        <v>33826.07</v>
      </c>
      <c r="P350">
        <v>13439.19</v>
      </c>
      <c r="Q350">
        <v>0</v>
      </c>
      <c r="R350">
        <v>20386.89</v>
      </c>
      <c r="S350">
        <v>470427.59</v>
      </c>
      <c r="T350">
        <v>470427.59</v>
      </c>
    </row>
    <row r="351" spans="1:20" x14ac:dyDescent="0.25">
      <c r="A351">
        <v>31</v>
      </c>
      <c r="B351">
        <v>3</v>
      </c>
      <c r="C351">
        <v>60</v>
      </c>
      <c r="D351">
        <v>4</v>
      </c>
      <c r="E351">
        <v>10</v>
      </c>
      <c r="F351">
        <v>10</v>
      </c>
      <c r="G351">
        <v>0.7</v>
      </c>
      <c r="H351">
        <v>900</v>
      </c>
      <c r="I351">
        <v>10517.33</v>
      </c>
      <c r="J351">
        <v>16</v>
      </c>
      <c r="K351">
        <v>664393.57999999996</v>
      </c>
      <c r="L351">
        <v>115930.21</v>
      </c>
      <c r="M351">
        <v>90271.23</v>
      </c>
      <c r="N351">
        <v>1304</v>
      </c>
      <c r="O351">
        <v>33826.07</v>
      </c>
      <c r="P351">
        <v>13439.19</v>
      </c>
      <c r="Q351">
        <v>0</v>
      </c>
      <c r="R351">
        <v>20386.89</v>
      </c>
      <c r="S351">
        <v>905725.1</v>
      </c>
      <c r="T351">
        <v>905725.1</v>
      </c>
    </row>
    <row r="352" spans="1:20" x14ac:dyDescent="0.25">
      <c r="A352">
        <v>32</v>
      </c>
      <c r="B352">
        <v>3</v>
      </c>
      <c r="C352">
        <v>60</v>
      </c>
      <c r="D352">
        <v>4</v>
      </c>
      <c r="E352">
        <v>10</v>
      </c>
      <c r="F352">
        <v>50</v>
      </c>
      <c r="G352">
        <v>0.7</v>
      </c>
      <c r="H352">
        <v>900</v>
      </c>
      <c r="I352">
        <v>262933.34000000003</v>
      </c>
      <c r="J352">
        <v>16</v>
      </c>
      <c r="K352">
        <v>3321967.91</v>
      </c>
      <c r="L352">
        <v>579651.06999999995</v>
      </c>
      <c r="M352">
        <v>451356.15999999997</v>
      </c>
      <c r="N352">
        <v>1304</v>
      </c>
      <c r="O352">
        <v>33826.07</v>
      </c>
      <c r="P352">
        <v>13439.19</v>
      </c>
      <c r="Q352">
        <v>0</v>
      </c>
      <c r="R352">
        <v>20386.89</v>
      </c>
      <c r="S352">
        <v>4388105.21</v>
      </c>
      <c r="T352">
        <v>4388105.21</v>
      </c>
    </row>
    <row r="353" spans="1:20" x14ac:dyDescent="0.25">
      <c r="A353">
        <v>33</v>
      </c>
      <c r="B353">
        <v>3</v>
      </c>
      <c r="C353">
        <v>60</v>
      </c>
      <c r="D353">
        <v>4</v>
      </c>
      <c r="E353">
        <v>10</v>
      </c>
      <c r="F353">
        <v>1</v>
      </c>
      <c r="G353">
        <v>0.8</v>
      </c>
      <c r="H353">
        <v>900</v>
      </c>
      <c r="I353">
        <v>137.34</v>
      </c>
      <c r="J353">
        <v>16</v>
      </c>
      <c r="K353">
        <v>59519.8</v>
      </c>
      <c r="L353">
        <v>10429.56</v>
      </c>
      <c r="M353">
        <v>8028.29</v>
      </c>
      <c r="N353">
        <v>1304</v>
      </c>
      <c r="O353">
        <v>33826.07</v>
      </c>
      <c r="P353">
        <v>13439.19</v>
      </c>
      <c r="Q353">
        <v>0</v>
      </c>
      <c r="R353">
        <v>20386.89</v>
      </c>
      <c r="S353">
        <v>113107.73</v>
      </c>
      <c r="T353">
        <v>113107.73</v>
      </c>
    </row>
    <row r="354" spans="1:20" x14ac:dyDescent="0.25">
      <c r="A354">
        <v>34</v>
      </c>
      <c r="B354">
        <v>3</v>
      </c>
      <c r="C354">
        <v>60</v>
      </c>
      <c r="D354">
        <v>4</v>
      </c>
      <c r="E354">
        <v>10</v>
      </c>
      <c r="F354">
        <v>5</v>
      </c>
      <c r="G354">
        <v>0.8</v>
      </c>
      <c r="H354">
        <v>900</v>
      </c>
      <c r="I354">
        <v>3433.52</v>
      </c>
      <c r="J354">
        <v>16</v>
      </c>
      <c r="K354">
        <v>297599.01</v>
      </c>
      <c r="L354">
        <v>52147.82</v>
      </c>
      <c r="M354">
        <v>40141.449999999997</v>
      </c>
      <c r="N354">
        <v>1304</v>
      </c>
      <c r="O354">
        <v>33826.07</v>
      </c>
      <c r="P354">
        <v>13439.19</v>
      </c>
      <c r="Q354">
        <v>0</v>
      </c>
      <c r="R354">
        <v>20386.89</v>
      </c>
      <c r="S354">
        <v>425018.35</v>
      </c>
      <c r="T354">
        <v>425018.35</v>
      </c>
    </row>
    <row r="355" spans="1:20" x14ac:dyDescent="0.25">
      <c r="A355">
        <v>35</v>
      </c>
      <c r="B355">
        <v>3</v>
      </c>
      <c r="C355">
        <v>60</v>
      </c>
      <c r="D355">
        <v>4</v>
      </c>
      <c r="E355">
        <v>10</v>
      </c>
      <c r="F355">
        <v>10</v>
      </c>
      <c r="G355">
        <v>0.8</v>
      </c>
      <c r="H355">
        <v>900</v>
      </c>
      <c r="I355">
        <v>13734.1</v>
      </c>
      <c r="J355">
        <v>16</v>
      </c>
      <c r="K355">
        <v>595198.02</v>
      </c>
      <c r="L355">
        <v>104295.64</v>
      </c>
      <c r="M355">
        <v>80282.899999999994</v>
      </c>
      <c r="N355">
        <v>1304</v>
      </c>
      <c r="O355">
        <v>33826.07</v>
      </c>
      <c r="P355">
        <v>13439.19</v>
      </c>
      <c r="Q355">
        <v>0</v>
      </c>
      <c r="R355">
        <v>20386.89</v>
      </c>
      <c r="S355">
        <v>814906.62</v>
      </c>
      <c r="T355">
        <v>814906.62</v>
      </c>
    </row>
    <row r="356" spans="1:20" x14ac:dyDescent="0.25">
      <c r="A356">
        <v>36</v>
      </c>
      <c r="B356">
        <v>3</v>
      </c>
      <c r="C356">
        <v>60</v>
      </c>
      <c r="D356">
        <v>4</v>
      </c>
      <c r="E356">
        <v>10</v>
      </c>
      <c r="F356">
        <v>50</v>
      </c>
      <c r="G356">
        <v>0.8</v>
      </c>
      <c r="H356">
        <v>900</v>
      </c>
      <c r="I356">
        <v>343352.49</v>
      </c>
      <c r="J356">
        <v>16</v>
      </c>
      <c r="K356">
        <v>2975990.09</v>
      </c>
      <c r="L356">
        <v>521478.17</v>
      </c>
      <c r="M356">
        <v>401414.48</v>
      </c>
      <c r="N356">
        <v>1304</v>
      </c>
      <c r="O356">
        <v>33826.07</v>
      </c>
      <c r="P356">
        <v>13439.19</v>
      </c>
      <c r="Q356">
        <v>0</v>
      </c>
      <c r="R356">
        <v>20386.89</v>
      </c>
      <c r="S356">
        <v>3934012.81</v>
      </c>
      <c r="T356">
        <v>3934012.81</v>
      </c>
    </row>
    <row r="357" spans="1:20" x14ac:dyDescent="0.25">
      <c r="A357">
        <v>37</v>
      </c>
      <c r="B357">
        <v>3</v>
      </c>
      <c r="C357">
        <v>60</v>
      </c>
      <c r="D357">
        <v>4</v>
      </c>
      <c r="E357">
        <v>10</v>
      </c>
      <c r="F357">
        <v>1</v>
      </c>
      <c r="G357">
        <v>0.9</v>
      </c>
      <c r="H357">
        <v>900</v>
      </c>
      <c r="I357">
        <v>173.85</v>
      </c>
      <c r="J357">
        <v>16</v>
      </c>
      <c r="K357">
        <v>52594.59</v>
      </c>
      <c r="L357">
        <v>9265.81</v>
      </c>
      <c r="M357">
        <v>7028.57</v>
      </c>
      <c r="N357">
        <v>1304</v>
      </c>
      <c r="O357">
        <v>33826.07</v>
      </c>
      <c r="P357">
        <v>13439.19</v>
      </c>
      <c r="Q357">
        <v>0</v>
      </c>
      <c r="R357">
        <v>20386.89</v>
      </c>
      <c r="S357">
        <v>104019.04</v>
      </c>
      <c r="T357">
        <v>104019.04</v>
      </c>
    </row>
    <row r="358" spans="1:20" x14ac:dyDescent="0.25">
      <c r="A358">
        <v>38</v>
      </c>
      <c r="B358">
        <v>3</v>
      </c>
      <c r="C358">
        <v>60</v>
      </c>
      <c r="D358">
        <v>4</v>
      </c>
      <c r="E358">
        <v>10</v>
      </c>
      <c r="F358">
        <v>5</v>
      </c>
      <c r="G358">
        <v>0.9</v>
      </c>
      <c r="H358">
        <v>900</v>
      </c>
      <c r="I358">
        <v>4346.34</v>
      </c>
      <c r="J358">
        <v>16</v>
      </c>
      <c r="K358">
        <v>262972.96000000002</v>
      </c>
      <c r="L358">
        <v>46329.04</v>
      </c>
      <c r="M358">
        <v>35142.839999999997</v>
      </c>
      <c r="N358">
        <v>1304</v>
      </c>
      <c r="O358">
        <v>33826.07</v>
      </c>
      <c r="P358">
        <v>13439.19</v>
      </c>
      <c r="Q358">
        <v>0</v>
      </c>
      <c r="R358">
        <v>20386.89</v>
      </c>
      <c r="S358">
        <v>379574.92</v>
      </c>
      <c r="T358">
        <v>379574.92</v>
      </c>
    </row>
    <row r="359" spans="1:20" x14ac:dyDescent="0.25">
      <c r="A359">
        <v>39</v>
      </c>
      <c r="B359">
        <v>3</v>
      </c>
      <c r="C359">
        <v>60</v>
      </c>
      <c r="D359">
        <v>4</v>
      </c>
      <c r="E359">
        <v>10</v>
      </c>
      <c r="F359">
        <v>10</v>
      </c>
      <c r="G359">
        <v>0.9</v>
      </c>
      <c r="H359">
        <v>900</v>
      </c>
      <c r="I359">
        <v>17385.349999999999</v>
      </c>
      <c r="J359">
        <v>16</v>
      </c>
      <c r="K359">
        <v>525945.93000000005</v>
      </c>
      <c r="L359">
        <v>92658.09</v>
      </c>
      <c r="M359">
        <v>70285.679999999993</v>
      </c>
      <c r="N359">
        <v>1304</v>
      </c>
      <c r="O359">
        <v>33826.07</v>
      </c>
      <c r="P359">
        <v>13439.19</v>
      </c>
      <c r="Q359">
        <v>0</v>
      </c>
      <c r="R359">
        <v>20386.89</v>
      </c>
      <c r="S359">
        <v>724019.77</v>
      </c>
      <c r="T359">
        <v>724019.77</v>
      </c>
    </row>
    <row r="360" spans="1:20" x14ac:dyDescent="0.25">
      <c r="A360">
        <v>40</v>
      </c>
      <c r="B360">
        <v>3</v>
      </c>
      <c r="C360">
        <v>60</v>
      </c>
      <c r="D360">
        <v>4</v>
      </c>
      <c r="E360">
        <v>10</v>
      </c>
      <c r="F360">
        <v>50</v>
      </c>
      <c r="G360">
        <v>0.9</v>
      </c>
      <c r="H360">
        <v>900</v>
      </c>
      <c r="I360">
        <v>434633.82</v>
      </c>
      <c r="J360">
        <v>16</v>
      </c>
      <c r="K360">
        <v>2629729.64</v>
      </c>
      <c r="L360">
        <v>463290.44</v>
      </c>
      <c r="M360">
        <v>351428.39</v>
      </c>
      <c r="N360">
        <v>1304</v>
      </c>
      <c r="O360">
        <v>33826.07</v>
      </c>
      <c r="P360">
        <v>13439.19</v>
      </c>
      <c r="Q360">
        <v>0</v>
      </c>
      <c r="R360">
        <v>20386.89</v>
      </c>
      <c r="S360">
        <v>3479578.55</v>
      </c>
      <c r="T360">
        <v>3479578.55</v>
      </c>
    </row>
    <row r="361" spans="1:20" x14ac:dyDescent="0.25">
      <c r="A361">
        <v>1</v>
      </c>
      <c r="B361">
        <v>3</v>
      </c>
      <c r="C361">
        <v>60</v>
      </c>
      <c r="D361">
        <v>4</v>
      </c>
      <c r="E361">
        <v>10</v>
      </c>
      <c r="F361">
        <v>1</v>
      </c>
      <c r="G361">
        <v>0</v>
      </c>
      <c r="H361">
        <v>1000</v>
      </c>
      <c r="I361">
        <v>0.23</v>
      </c>
      <c r="J361">
        <v>17</v>
      </c>
      <c r="K361">
        <v>122599.79</v>
      </c>
      <c r="L361">
        <v>19175.900000000001</v>
      </c>
      <c r="M361">
        <v>17911.8</v>
      </c>
      <c r="N361">
        <v>2897</v>
      </c>
      <c r="O361">
        <v>29834.28</v>
      </c>
      <c r="P361">
        <v>14280.1</v>
      </c>
      <c r="Q361">
        <v>0</v>
      </c>
      <c r="R361">
        <v>15554.18</v>
      </c>
      <c r="S361">
        <v>192418.76</v>
      </c>
      <c r="T361">
        <v>192418.76</v>
      </c>
    </row>
    <row r="362" spans="1:20" x14ac:dyDescent="0.25">
      <c r="A362">
        <v>2</v>
      </c>
      <c r="B362">
        <v>3</v>
      </c>
      <c r="C362">
        <v>60</v>
      </c>
      <c r="D362">
        <v>4</v>
      </c>
      <c r="E362">
        <v>10</v>
      </c>
      <c r="F362">
        <v>5</v>
      </c>
      <c r="G362">
        <v>0</v>
      </c>
      <c r="H362">
        <v>1000</v>
      </c>
      <c r="I362">
        <v>5.79</v>
      </c>
      <c r="J362">
        <v>17</v>
      </c>
      <c r="K362">
        <v>612998.93000000005</v>
      </c>
      <c r="L362">
        <v>95879.5</v>
      </c>
      <c r="M362">
        <v>89558.99</v>
      </c>
      <c r="N362">
        <v>2897</v>
      </c>
      <c r="O362">
        <v>29834.28</v>
      </c>
      <c r="P362">
        <v>14280.1</v>
      </c>
      <c r="Q362">
        <v>0</v>
      </c>
      <c r="R362">
        <v>15554.18</v>
      </c>
      <c r="S362">
        <v>831168.7</v>
      </c>
      <c r="T362">
        <v>831168.7</v>
      </c>
    </row>
    <row r="363" spans="1:20" x14ac:dyDescent="0.25">
      <c r="A363">
        <v>3</v>
      </c>
      <c r="B363">
        <v>3</v>
      </c>
      <c r="C363">
        <v>60</v>
      </c>
      <c r="D363">
        <v>4</v>
      </c>
      <c r="E363">
        <v>10</v>
      </c>
      <c r="F363">
        <v>10</v>
      </c>
      <c r="G363">
        <v>0</v>
      </c>
      <c r="H363">
        <v>1000</v>
      </c>
      <c r="I363">
        <v>23.16</v>
      </c>
      <c r="J363">
        <v>17</v>
      </c>
      <c r="K363">
        <v>1225997.8600000001</v>
      </c>
      <c r="L363">
        <v>191759</v>
      </c>
      <c r="M363">
        <v>179117.98</v>
      </c>
      <c r="N363">
        <v>2897</v>
      </c>
      <c r="O363">
        <v>29834.28</v>
      </c>
      <c r="P363">
        <v>14280.1</v>
      </c>
      <c r="Q363">
        <v>0</v>
      </c>
      <c r="R363">
        <v>15554.18</v>
      </c>
      <c r="S363">
        <v>1629606.12</v>
      </c>
      <c r="T363">
        <v>1629606.12</v>
      </c>
    </row>
    <row r="364" spans="1:20" x14ac:dyDescent="0.25">
      <c r="A364">
        <v>4</v>
      </c>
      <c r="B364">
        <v>3</v>
      </c>
      <c r="C364">
        <v>60</v>
      </c>
      <c r="D364">
        <v>4</v>
      </c>
      <c r="E364">
        <v>10</v>
      </c>
      <c r="F364">
        <v>50</v>
      </c>
      <c r="G364">
        <v>0</v>
      </c>
      <c r="H364">
        <v>1000</v>
      </c>
      <c r="I364">
        <v>579.07000000000005</v>
      </c>
      <c r="J364">
        <v>17</v>
      </c>
      <c r="K364">
        <v>6129989.2999999998</v>
      </c>
      <c r="L364">
        <v>958795</v>
      </c>
      <c r="M364">
        <v>895589.88</v>
      </c>
      <c r="N364">
        <v>2897</v>
      </c>
      <c r="O364">
        <v>29834.28</v>
      </c>
      <c r="P364">
        <v>14280.1</v>
      </c>
      <c r="Q364">
        <v>0</v>
      </c>
      <c r="R364">
        <v>15554.18</v>
      </c>
      <c r="S364">
        <v>8017105.46</v>
      </c>
      <c r="T364">
        <v>8017105.46</v>
      </c>
    </row>
    <row r="365" spans="1:20" x14ac:dyDescent="0.25">
      <c r="A365">
        <v>5</v>
      </c>
      <c r="B365">
        <v>3</v>
      </c>
      <c r="C365">
        <v>60</v>
      </c>
      <c r="D365">
        <v>4</v>
      </c>
      <c r="E365">
        <v>10</v>
      </c>
      <c r="F365">
        <v>1</v>
      </c>
      <c r="G365">
        <v>0.1</v>
      </c>
      <c r="H365">
        <v>1000</v>
      </c>
      <c r="I365">
        <v>2.36</v>
      </c>
      <c r="J365">
        <v>16</v>
      </c>
      <c r="K365">
        <v>116543.42</v>
      </c>
      <c r="L365">
        <v>17967.38</v>
      </c>
      <c r="M365">
        <v>17204.04</v>
      </c>
      <c r="N365">
        <v>2384</v>
      </c>
      <c r="O365">
        <v>28941.34</v>
      </c>
      <c r="P365">
        <v>12496.39</v>
      </c>
      <c r="Q365">
        <v>0</v>
      </c>
      <c r="R365">
        <v>16444.95</v>
      </c>
      <c r="S365">
        <v>183040.17</v>
      </c>
      <c r="T365">
        <v>183040.17</v>
      </c>
    </row>
    <row r="366" spans="1:20" x14ac:dyDescent="0.25">
      <c r="A366">
        <v>6</v>
      </c>
      <c r="B366">
        <v>3</v>
      </c>
      <c r="C366">
        <v>60</v>
      </c>
      <c r="D366">
        <v>4</v>
      </c>
      <c r="E366">
        <v>10</v>
      </c>
      <c r="F366">
        <v>5</v>
      </c>
      <c r="G366">
        <v>0.1</v>
      </c>
      <c r="H366">
        <v>1000</v>
      </c>
      <c r="I366">
        <v>59.1</v>
      </c>
      <c r="J366">
        <v>16</v>
      </c>
      <c r="K366">
        <v>582717.09</v>
      </c>
      <c r="L366">
        <v>89836.9</v>
      </c>
      <c r="M366">
        <v>86020.19</v>
      </c>
      <c r="N366">
        <v>2384</v>
      </c>
      <c r="O366">
        <v>28941.34</v>
      </c>
      <c r="P366">
        <v>12496.39</v>
      </c>
      <c r="Q366">
        <v>0</v>
      </c>
      <c r="R366">
        <v>16444.95</v>
      </c>
      <c r="S366">
        <v>789899.52</v>
      </c>
      <c r="T366">
        <v>789899.52</v>
      </c>
    </row>
    <row r="367" spans="1:20" x14ac:dyDescent="0.25">
      <c r="A367">
        <v>7</v>
      </c>
      <c r="B367">
        <v>3</v>
      </c>
      <c r="C367">
        <v>60</v>
      </c>
      <c r="D367">
        <v>4</v>
      </c>
      <c r="E367">
        <v>10</v>
      </c>
      <c r="F367">
        <v>10</v>
      </c>
      <c r="G367">
        <v>0.1</v>
      </c>
      <c r="H367">
        <v>1000</v>
      </c>
      <c r="I367">
        <v>236.41</v>
      </c>
      <c r="J367">
        <v>16</v>
      </c>
      <c r="K367">
        <v>1165434.18</v>
      </c>
      <c r="L367">
        <v>179673.81</v>
      </c>
      <c r="M367">
        <v>172040.38</v>
      </c>
      <c r="N367">
        <v>2384</v>
      </c>
      <c r="O367">
        <v>28941.34</v>
      </c>
      <c r="P367">
        <v>12496.39</v>
      </c>
      <c r="Q367">
        <v>0</v>
      </c>
      <c r="R367">
        <v>16444.95</v>
      </c>
      <c r="S367">
        <v>1548473.71</v>
      </c>
      <c r="T367">
        <v>1548473.71</v>
      </c>
    </row>
    <row r="368" spans="1:20" x14ac:dyDescent="0.25">
      <c r="A368">
        <v>8</v>
      </c>
      <c r="B368">
        <v>3</v>
      </c>
      <c r="C368">
        <v>60</v>
      </c>
      <c r="D368">
        <v>4</v>
      </c>
      <c r="E368">
        <v>10</v>
      </c>
      <c r="F368">
        <v>50</v>
      </c>
      <c r="G368">
        <v>0.1</v>
      </c>
      <c r="H368">
        <v>1000</v>
      </c>
      <c r="I368">
        <v>5910.18</v>
      </c>
      <c r="J368">
        <v>16</v>
      </c>
      <c r="K368">
        <v>5827170.9100000001</v>
      </c>
      <c r="L368">
        <v>898369.03</v>
      </c>
      <c r="M368">
        <v>860201.9</v>
      </c>
      <c r="N368">
        <v>2384</v>
      </c>
      <c r="O368">
        <v>28941.34</v>
      </c>
      <c r="P368">
        <v>12496.39</v>
      </c>
      <c r="Q368">
        <v>0</v>
      </c>
      <c r="R368">
        <v>16444.95</v>
      </c>
      <c r="S368">
        <v>7617067.1799999997</v>
      </c>
      <c r="T368">
        <v>7617067.1799999997</v>
      </c>
    </row>
    <row r="369" spans="1:20" x14ac:dyDescent="0.25">
      <c r="A369">
        <v>9</v>
      </c>
      <c r="B369">
        <v>3</v>
      </c>
      <c r="C369">
        <v>60</v>
      </c>
      <c r="D369">
        <v>4</v>
      </c>
      <c r="E369">
        <v>10</v>
      </c>
      <c r="F369">
        <v>1</v>
      </c>
      <c r="G369">
        <v>0.2</v>
      </c>
      <c r="H369">
        <v>1000</v>
      </c>
      <c r="I369">
        <v>8.8000000000000007</v>
      </c>
      <c r="J369">
        <v>16</v>
      </c>
      <c r="K369">
        <v>109204.61</v>
      </c>
      <c r="L369">
        <v>16870.2</v>
      </c>
      <c r="M369">
        <v>16077.97</v>
      </c>
      <c r="N369">
        <v>2384</v>
      </c>
      <c r="O369">
        <v>29220.77</v>
      </c>
      <c r="P369">
        <v>12775.82</v>
      </c>
      <c r="Q369">
        <v>0</v>
      </c>
      <c r="R369">
        <v>16444.95</v>
      </c>
      <c r="S369">
        <v>173757.55</v>
      </c>
      <c r="T369">
        <v>173757.55</v>
      </c>
    </row>
    <row r="370" spans="1:20" x14ac:dyDescent="0.25">
      <c r="A370">
        <v>10</v>
      </c>
      <c r="B370">
        <v>3</v>
      </c>
      <c r="C370">
        <v>60</v>
      </c>
      <c r="D370">
        <v>4</v>
      </c>
      <c r="E370">
        <v>10</v>
      </c>
      <c r="F370">
        <v>5</v>
      </c>
      <c r="G370">
        <v>0.2</v>
      </c>
      <c r="H370">
        <v>1000</v>
      </c>
      <c r="I370">
        <v>220.08</v>
      </c>
      <c r="J370">
        <v>16</v>
      </c>
      <c r="K370">
        <v>546023.06999999995</v>
      </c>
      <c r="L370">
        <v>84351</v>
      </c>
      <c r="M370">
        <v>80389.83</v>
      </c>
      <c r="N370">
        <v>2384</v>
      </c>
      <c r="O370">
        <v>29220.77</v>
      </c>
      <c r="P370">
        <v>12775.82</v>
      </c>
      <c r="Q370">
        <v>0</v>
      </c>
      <c r="R370">
        <v>16444.95</v>
      </c>
      <c r="S370">
        <v>742368.67</v>
      </c>
      <c r="T370">
        <v>742368.67</v>
      </c>
    </row>
    <row r="371" spans="1:20" x14ac:dyDescent="0.25">
      <c r="A371">
        <v>11</v>
      </c>
      <c r="B371">
        <v>3</v>
      </c>
      <c r="C371">
        <v>60</v>
      </c>
      <c r="D371">
        <v>4</v>
      </c>
      <c r="E371">
        <v>10</v>
      </c>
      <c r="F371">
        <v>10</v>
      </c>
      <c r="G371">
        <v>0.2</v>
      </c>
      <c r="H371">
        <v>1000</v>
      </c>
      <c r="I371">
        <v>880.32</v>
      </c>
      <c r="J371">
        <v>16</v>
      </c>
      <c r="K371">
        <v>1092046.1399999999</v>
      </c>
      <c r="L371">
        <v>168701.99</v>
      </c>
      <c r="M371">
        <v>160779.66</v>
      </c>
      <c r="N371">
        <v>2384</v>
      </c>
      <c r="O371">
        <v>29220.77</v>
      </c>
      <c r="P371">
        <v>12775.82</v>
      </c>
      <c r="Q371">
        <v>0</v>
      </c>
      <c r="R371">
        <v>16444.95</v>
      </c>
      <c r="S371">
        <v>1453132.56</v>
      </c>
      <c r="T371">
        <v>1453132.56</v>
      </c>
    </row>
    <row r="372" spans="1:20" x14ac:dyDescent="0.25">
      <c r="A372">
        <v>12</v>
      </c>
      <c r="B372">
        <v>3</v>
      </c>
      <c r="C372">
        <v>60</v>
      </c>
      <c r="D372">
        <v>4</v>
      </c>
      <c r="E372">
        <v>10</v>
      </c>
      <c r="F372">
        <v>50</v>
      </c>
      <c r="G372">
        <v>0.2</v>
      </c>
      <c r="H372">
        <v>1000</v>
      </c>
      <c r="I372">
        <v>22008.09</v>
      </c>
      <c r="J372">
        <v>16</v>
      </c>
      <c r="K372">
        <v>5460230.7199999997</v>
      </c>
      <c r="L372">
        <v>843509.97</v>
      </c>
      <c r="M372">
        <v>803898.3</v>
      </c>
      <c r="N372">
        <v>2384</v>
      </c>
      <c r="O372">
        <v>29220.77</v>
      </c>
      <c r="P372">
        <v>12775.82</v>
      </c>
      <c r="Q372">
        <v>0</v>
      </c>
      <c r="R372">
        <v>16444.95</v>
      </c>
      <c r="S372">
        <v>7139243.7599999998</v>
      </c>
      <c r="T372">
        <v>7139243.7599999998</v>
      </c>
    </row>
    <row r="373" spans="1:20" x14ac:dyDescent="0.25">
      <c r="A373">
        <v>13</v>
      </c>
      <c r="B373">
        <v>3</v>
      </c>
      <c r="C373">
        <v>60</v>
      </c>
      <c r="D373">
        <v>4</v>
      </c>
      <c r="E373">
        <v>10</v>
      </c>
      <c r="F373">
        <v>1</v>
      </c>
      <c r="G373">
        <v>0.3</v>
      </c>
      <c r="H373">
        <v>1000</v>
      </c>
      <c r="I373">
        <v>19.54</v>
      </c>
      <c r="J373">
        <v>16</v>
      </c>
      <c r="K373">
        <v>101805.92</v>
      </c>
      <c r="L373">
        <v>15765.54</v>
      </c>
      <c r="M373">
        <v>14934.65</v>
      </c>
      <c r="N373">
        <v>2384</v>
      </c>
      <c r="O373">
        <v>30095.25</v>
      </c>
      <c r="P373">
        <v>13652.99</v>
      </c>
      <c r="Q373">
        <v>0</v>
      </c>
      <c r="R373">
        <v>16442.259999999998</v>
      </c>
      <c r="S373">
        <v>164985.35999999999</v>
      </c>
      <c r="T373">
        <v>164985.35999999999</v>
      </c>
    </row>
    <row r="374" spans="1:20" x14ac:dyDescent="0.25">
      <c r="A374">
        <v>14</v>
      </c>
      <c r="B374">
        <v>3</v>
      </c>
      <c r="C374">
        <v>60</v>
      </c>
      <c r="D374">
        <v>4</v>
      </c>
      <c r="E374">
        <v>10</v>
      </c>
      <c r="F374">
        <v>5</v>
      </c>
      <c r="G374">
        <v>0.3</v>
      </c>
      <c r="H374">
        <v>1000</v>
      </c>
      <c r="I374">
        <v>488.54</v>
      </c>
      <c r="J374">
        <v>16</v>
      </c>
      <c r="K374">
        <v>509029.62</v>
      </c>
      <c r="L374">
        <v>78827.679999999993</v>
      </c>
      <c r="M374">
        <v>74673.27</v>
      </c>
      <c r="N374">
        <v>2384</v>
      </c>
      <c r="O374">
        <v>30095.25</v>
      </c>
      <c r="P374">
        <v>13652.99</v>
      </c>
      <c r="Q374">
        <v>0</v>
      </c>
      <c r="R374">
        <v>16442.259999999998</v>
      </c>
      <c r="S374">
        <v>695009.82</v>
      </c>
      <c r="T374">
        <v>695009.82</v>
      </c>
    </row>
    <row r="375" spans="1:20" x14ac:dyDescent="0.25">
      <c r="A375">
        <v>15</v>
      </c>
      <c r="B375">
        <v>3</v>
      </c>
      <c r="C375">
        <v>60</v>
      </c>
      <c r="D375">
        <v>4</v>
      </c>
      <c r="E375">
        <v>10</v>
      </c>
      <c r="F375">
        <v>10</v>
      </c>
      <c r="G375">
        <v>0.3</v>
      </c>
      <c r="H375">
        <v>1000</v>
      </c>
      <c r="I375">
        <v>1954.17</v>
      </c>
      <c r="J375">
        <v>16</v>
      </c>
      <c r="K375">
        <v>1018059.24</v>
      </c>
      <c r="L375">
        <v>157655.35999999999</v>
      </c>
      <c r="M375">
        <v>149346.54999999999</v>
      </c>
      <c r="N375">
        <v>2384</v>
      </c>
      <c r="O375">
        <v>30095.25</v>
      </c>
      <c r="P375">
        <v>13652.99</v>
      </c>
      <c r="Q375">
        <v>0</v>
      </c>
      <c r="R375">
        <v>16442.259999999998</v>
      </c>
      <c r="S375">
        <v>1357540.4</v>
      </c>
      <c r="T375">
        <v>1357540.4</v>
      </c>
    </row>
    <row r="376" spans="1:20" x14ac:dyDescent="0.25">
      <c r="A376">
        <v>16</v>
      </c>
      <c r="B376">
        <v>3</v>
      </c>
      <c r="C376">
        <v>60</v>
      </c>
      <c r="D376">
        <v>4</v>
      </c>
      <c r="E376">
        <v>10</v>
      </c>
      <c r="F376">
        <v>50</v>
      </c>
      <c r="G376">
        <v>0.3</v>
      </c>
      <c r="H376">
        <v>1000</v>
      </c>
      <c r="I376">
        <v>48854.28</v>
      </c>
      <c r="J376">
        <v>16</v>
      </c>
      <c r="K376">
        <v>5090296.1900000004</v>
      </c>
      <c r="L376">
        <v>788276.82</v>
      </c>
      <c r="M376">
        <v>746732.74</v>
      </c>
      <c r="N376">
        <v>2384</v>
      </c>
      <c r="O376">
        <v>30095.25</v>
      </c>
      <c r="P376">
        <v>13652.99</v>
      </c>
      <c r="Q376">
        <v>0</v>
      </c>
      <c r="R376">
        <v>16442.259999999998</v>
      </c>
      <c r="S376">
        <v>6657785</v>
      </c>
      <c r="T376">
        <v>6657785</v>
      </c>
    </row>
    <row r="377" spans="1:20" x14ac:dyDescent="0.25">
      <c r="A377">
        <v>17</v>
      </c>
      <c r="B377">
        <v>3</v>
      </c>
      <c r="C377">
        <v>60</v>
      </c>
      <c r="D377">
        <v>4</v>
      </c>
      <c r="E377">
        <v>10</v>
      </c>
      <c r="F377">
        <v>1</v>
      </c>
      <c r="G377">
        <v>0.4</v>
      </c>
      <c r="H377">
        <v>1000</v>
      </c>
      <c r="I377">
        <v>34.590000000000003</v>
      </c>
      <c r="J377">
        <v>16</v>
      </c>
      <c r="K377">
        <v>94322.71</v>
      </c>
      <c r="L377">
        <v>14649.31</v>
      </c>
      <c r="M377">
        <v>13795.18</v>
      </c>
      <c r="N377">
        <v>2384</v>
      </c>
      <c r="O377">
        <v>30095.25</v>
      </c>
      <c r="P377">
        <v>13652.99</v>
      </c>
      <c r="Q377">
        <v>0</v>
      </c>
      <c r="R377">
        <v>16442.259999999998</v>
      </c>
      <c r="S377">
        <v>155246.44</v>
      </c>
      <c r="T377">
        <v>155246.44</v>
      </c>
    </row>
    <row r="378" spans="1:20" x14ac:dyDescent="0.25">
      <c r="A378">
        <v>18</v>
      </c>
      <c r="B378">
        <v>3</v>
      </c>
      <c r="C378">
        <v>60</v>
      </c>
      <c r="D378">
        <v>4</v>
      </c>
      <c r="E378">
        <v>10</v>
      </c>
      <c r="F378">
        <v>5</v>
      </c>
      <c r="G378">
        <v>0.4</v>
      </c>
      <c r="H378">
        <v>1000</v>
      </c>
      <c r="I378">
        <v>864.87</v>
      </c>
      <c r="J378">
        <v>16</v>
      </c>
      <c r="K378">
        <v>471613.53</v>
      </c>
      <c r="L378">
        <v>73246.53</v>
      </c>
      <c r="M378">
        <v>68975.92</v>
      </c>
      <c r="N378">
        <v>2384</v>
      </c>
      <c r="O378">
        <v>30095.25</v>
      </c>
      <c r="P378">
        <v>13652.99</v>
      </c>
      <c r="Q378">
        <v>0</v>
      </c>
      <c r="R378">
        <v>16442.259999999998</v>
      </c>
      <c r="S378">
        <v>646315.22</v>
      </c>
      <c r="T378">
        <v>646315.22</v>
      </c>
    </row>
    <row r="379" spans="1:20" x14ac:dyDescent="0.25">
      <c r="A379">
        <v>19</v>
      </c>
      <c r="B379">
        <v>3</v>
      </c>
      <c r="C379">
        <v>60</v>
      </c>
      <c r="D379">
        <v>4</v>
      </c>
      <c r="E379">
        <v>10</v>
      </c>
      <c r="F379">
        <v>10</v>
      </c>
      <c r="G379">
        <v>0.4</v>
      </c>
      <c r="H379">
        <v>1000</v>
      </c>
      <c r="I379">
        <v>3459.48</v>
      </c>
      <c r="J379">
        <v>16</v>
      </c>
      <c r="K379">
        <v>943227.06</v>
      </c>
      <c r="L379">
        <v>146493.06</v>
      </c>
      <c r="M379">
        <v>137951.84</v>
      </c>
      <c r="N379">
        <v>2384</v>
      </c>
      <c r="O379">
        <v>30095.25</v>
      </c>
      <c r="P379">
        <v>13652.99</v>
      </c>
      <c r="Q379">
        <v>0</v>
      </c>
      <c r="R379">
        <v>16442.259999999998</v>
      </c>
      <c r="S379">
        <v>1260151.2</v>
      </c>
      <c r="T379">
        <v>1260151.2</v>
      </c>
    </row>
    <row r="380" spans="1:20" x14ac:dyDescent="0.25">
      <c r="A380">
        <v>20</v>
      </c>
      <c r="B380">
        <v>3</v>
      </c>
      <c r="C380">
        <v>60</v>
      </c>
      <c r="D380">
        <v>4</v>
      </c>
      <c r="E380">
        <v>10</v>
      </c>
      <c r="F380">
        <v>50</v>
      </c>
      <c r="G380">
        <v>0.4</v>
      </c>
      <c r="H380">
        <v>1000</v>
      </c>
      <c r="I380">
        <v>86486.98</v>
      </c>
      <c r="J380">
        <v>16</v>
      </c>
      <c r="K380">
        <v>4716135.3099999996</v>
      </c>
      <c r="L380">
        <v>732465.28</v>
      </c>
      <c r="M380">
        <v>689759.18</v>
      </c>
      <c r="N380">
        <v>2384</v>
      </c>
      <c r="O380">
        <v>30095.25</v>
      </c>
      <c r="P380">
        <v>13652.99</v>
      </c>
      <c r="Q380">
        <v>0</v>
      </c>
      <c r="R380">
        <v>16442.259999999998</v>
      </c>
      <c r="S380">
        <v>6170839.0199999996</v>
      </c>
      <c r="T380">
        <v>6170839.0199999996</v>
      </c>
    </row>
    <row r="381" spans="1:20" x14ac:dyDescent="0.25">
      <c r="A381">
        <v>21</v>
      </c>
      <c r="B381">
        <v>3</v>
      </c>
      <c r="C381">
        <v>60</v>
      </c>
      <c r="D381">
        <v>4</v>
      </c>
      <c r="E381">
        <v>10</v>
      </c>
      <c r="F381">
        <v>1</v>
      </c>
      <c r="G381">
        <v>0.5</v>
      </c>
      <c r="H381">
        <v>1000</v>
      </c>
      <c r="I381">
        <v>53.95</v>
      </c>
      <c r="J381">
        <v>16</v>
      </c>
      <c r="K381">
        <v>86819.05</v>
      </c>
      <c r="L381">
        <v>13529.44</v>
      </c>
      <c r="M381">
        <v>12649.36</v>
      </c>
      <c r="N381">
        <v>2384</v>
      </c>
      <c r="O381">
        <v>30284.43</v>
      </c>
      <c r="P381">
        <v>13842.17</v>
      </c>
      <c r="Q381">
        <v>0</v>
      </c>
      <c r="R381">
        <v>16442.259999999998</v>
      </c>
      <c r="S381">
        <v>145666.28</v>
      </c>
      <c r="T381">
        <v>145666.28</v>
      </c>
    </row>
    <row r="382" spans="1:20" x14ac:dyDescent="0.25">
      <c r="A382">
        <v>22</v>
      </c>
      <c r="B382">
        <v>3</v>
      </c>
      <c r="C382">
        <v>60</v>
      </c>
      <c r="D382">
        <v>4</v>
      </c>
      <c r="E382">
        <v>10</v>
      </c>
      <c r="F382">
        <v>5</v>
      </c>
      <c r="G382">
        <v>0.5</v>
      </c>
      <c r="H382">
        <v>1000</v>
      </c>
      <c r="I382">
        <v>1348.63</v>
      </c>
      <c r="J382">
        <v>16</v>
      </c>
      <c r="K382">
        <v>434095.24</v>
      </c>
      <c r="L382">
        <v>67647.22</v>
      </c>
      <c r="M382">
        <v>63246.82</v>
      </c>
      <c r="N382">
        <v>2384</v>
      </c>
      <c r="O382">
        <v>30284.43</v>
      </c>
      <c r="P382">
        <v>13842.17</v>
      </c>
      <c r="Q382">
        <v>0</v>
      </c>
      <c r="R382">
        <v>16442.259999999998</v>
      </c>
      <c r="S382">
        <v>597657.71</v>
      </c>
      <c r="T382">
        <v>597657.71</v>
      </c>
    </row>
    <row r="383" spans="1:20" x14ac:dyDescent="0.25">
      <c r="A383">
        <v>23</v>
      </c>
      <c r="B383">
        <v>3</v>
      </c>
      <c r="C383">
        <v>60</v>
      </c>
      <c r="D383">
        <v>4</v>
      </c>
      <c r="E383">
        <v>10</v>
      </c>
      <c r="F383">
        <v>10</v>
      </c>
      <c r="G383">
        <v>0.5</v>
      </c>
      <c r="H383">
        <v>1000</v>
      </c>
      <c r="I383">
        <v>5394.5</v>
      </c>
      <c r="J383">
        <v>16</v>
      </c>
      <c r="K383">
        <v>868190.49</v>
      </c>
      <c r="L383">
        <v>135294.44</v>
      </c>
      <c r="M383">
        <v>126493.64</v>
      </c>
      <c r="N383">
        <v>2384</v>
      </c>
      <c r="O383">
        <v>30284.43</v>
      </c>
      <c r="P383">
        <v>13842.17</v>
      </c>
      <c r="Q383">
        <v>0</v>
      </c>
      <c r="R383">
        <v>16442.259999999998</v>
      </c>
      <c r="S383">
        <v>1162647</v>
      </c>
      <c r="T383">
        <v>1162647</v>
      </c>
    </row>
    <row r="384" spans="1:20" x14ac:dyDescent="0.25">
      <c r="A384">
        <v>24</v>
      </c>
      <c r="B384">
        <v>3</v>
      </c>
      <c r="C384">
        <v>60</v>
      </c>
      <c r="D384">
        <v>4</v>
      </c>
      <c r="E384">
        <v>10</v>
      </c>
      <c r="F384">
        <v>50</v>
      </c>
      <c r="G384">
        <v>0.5</v>
      </c>
      <c r="H384">
        <v>1000</v>
      </c>
      <c r="I384">
        <v>134862.5</v>
      </c>
      <c r="J384">
        <v>16</v>
      </c>
      <c r="K384">
        <v>4340952.4400000004</v>
      </c>
      <c r="L384">
        <v>676472.21</v>
      </c>
      <c r="M384">
        <v>632468.22</v>
      </c>
      <c r="N384">
        <v>2384</v>
      </c>
      <c r="O384">
        <v>30284.43</v>
      </c>
      <c r="P384">
        <v>13842.17</v>
      </c>
      <c r="Q384">
        <v>0</v>
      </c>
      <c r="R384">
        <v>16442.259999999998</v>
      </c>
      <c r="S384">
        <v>5682561.2999999998</v>
      </c>
      <c r="T384">
        <v>5682561.2999999998</v>
      </c>
    </row>
    <row r="385" spans="1:20" x14ac:dyDescent="0.25">
      <c r="A385">
        <v>25</v>
      </c>
      <c r="B385">
        <v>3</v>
      </c>
      <c r="C385">
        <v>60</v>
      </c>
      <c r="D385">
        <v>4</v>
      </c>
      <c r="E385">
        <v>10</v>
      </c>
      <c r="F385">
        <v>1</v>
      </c>
      <c r="G385">
        <v>0.6</v>
      </c>
      <c r="H385">
        <v>1000</v>
      </c>
      <c r="I385">
        <v>77.61</v>
      </c>
      <c r="J385">
        <v>16</v>
      </c>
      <c r="K385">
        <v>79299.539999999994</v>
      </c>
      <c r="L385">
        <v>12407.51</v>
      </c>
      <c r="M385">
        <v>11505.69</v>
      </c>
      <c r="N385">
        <v>2384</v>
      </c>
      <c r="O385">
        <v>30284.43</v>
      </c>
      <c r="P385">
        <v>13842.17</v>
      </c>
      <c r="Q385">
        <v>0</v>
      </c>
      <c r="R385">
        <v>16442.259999999998</v>
      </c>
      <c r="S385">
        <v>135881.17000000001</v>
      </c>
      <c r="T385">
        <v>135881.17000000001</v>
      </c>
    </row>
    <row r="386" spans="1:20" x14ac:dyDescent="0.25">
      <c r="A386">
        <v>26</v>
      </c>
      <c r="B386">
        <v>3</v>
      </c>
      <c r="C386">
        <v>60</v>
      </c>
      <c r="D386">
        <v>4</v>
      </c>
      <c r="E386">
        <v>10</v>
      </c>
      <c r="F386">
        <v>5</v>
      </c>
      <c r="G386">
        <v>0.6</v>
      </c>
      <c r="H386">
        <v>1000</v>
      </c>
      <c r="I386">
        <v>1940.28</v>
      </c>
      <c r="J386">
        <v>16</v>
      </c>
      <c r="K386">
        <v>396497.72</v>
      </c>
      <c r="L386">
        <v>62037.56</v>
      </c>
      <c r="M386">
        <v>57528.45</v>
      </c>
      <c r="N386">
        <v>2384</v>
      </c>
      <c r="O386">
        <v>30284.43</v>
      </c>
      <c r="P386">
        <v>13842.17</v>
      </c>
      <c r="Q386">
        <v>0</v>
      </c>
      <c r="R386">
        <v>16442.259999999998</v>
      </c>
      <c r="S386">
        <v>548732.16000000003</v>
      </c>
      <c r="T386">
        <v>548732.16000000003</v>
      </c>
    </row>
    <row r="387" spans="1:20" x14ac:dyDescent="0.25">
      <c r="A387">
        <v>27</v>
      </c>
      <c r="B387">
        <v>3</v>
      </c>
      <c r="C387">
        <v>60</v>
      </c>
      <c r="D387">
        <v>4</v>
      </c>
      <c r="E387">
        <v>10</v>
      </c>
      <c r="F387">
        <v>10</v>
      </c>
      <c r="G387">
        <v>0.6</v>
      </c>
      <c r="H387">
        <v>1000</v>
      </c>
      <c r="I387">
        <v>7761.1</v>
      </c>
      <c r="J387">
        <v>16</v>
      </c>
      <c r="K387">
        <v>792995.45</v>
      </c>
      <c r="L387">
        <v>124075.12</v>
      </c>
      <c r="M387">
        <v>115056.9</v>
      </c>
      <c r="N387">
        <v>2384</v>
      </c>
      <c r="O387">
        <v>30284.43</v>
      </c>
      <c r="P387">
        <v>13842.17</v>
      </c>
      <c r="Q387">
        <v>0</v>
      </c>
      <c r="R387">
        <v>16442.259999999998</v>
      </c>
      <c r="S387">
        <v>1064795.8999999999</v>
      </c>
      <c r="T387">
        <v>1064795.8999999999</v>
      </c>
    </row>
    <row r="388" spans="1:20" x14ac:dyDescent="0.25">
      <c r="A388">
        <v>28</v>
      </c>
      <c r="B388">
        <v>3</v>
      </c>
      <c r="C388">
        <v>60</v>
      </c>
      <c r="D388">
        <v>4</v>
      </c>
      <c r="E388">
        <v>10</v>
      </c>
      <c r="F388">
        <v>50</v>
      </c>
      <c r="G388">
        <v>0.6</v>
      </c>
      <c r="H388">
        <v>1000</v>
      </c>
      <c r="I388">
        <v>194027.54</v>
      </c>
      <c r="J388">
        <v>16</v>
      </c>
      <c r="K388">
        <v>3964977.25</v>
      </c>
      <c r="L388">
        <v>620375.62</v>
      </c>
      <c r="M388">
        <v>575284.5</v>
      </c>
      <c r="N388">
        <v>2384</v>
      </c>
      <c r="O388">
        <v>30284.43</v>
      </c>
      <c r="P388">
        <v>13842.17</v>
      </c>
      <c r="Q388">
        <v>0</v>
      </c>
      <c r="R388">
        <v>16442.259999999998</v>
      </c>
      <c r="S388">
        <v>5193305.79</v>
      </c>
      <c r="T388">
        <v>5193305.79</v>
      </c>
    </row>
    <row r="389" spans="1:20" x14ac:dyDescent="0.25">
      <c r="A389">
        <v>29</v>
      </c>
      <c r="B389">
        <v>3</v>
      </c>
      <c r="C389">
        <v>60</v>
      </c>
      <c r="D389">
        <v>4</v>
      </c>
      <c r="E389">
        <v>10</v>
      </c>
      <c r="F389">
        <v>1</v>
      </c>
      <c r="G389">
        <v>0.7</v>
      </c>
      <c r="H389">
        <v>1000</v>
      </c>
      <c r="I389">
        <v>105.61</v>
      </c>
      <c r="J389">
        <v>16</v>
      </c>
      <c r="K389">
        <v>71778.679999999993</v>
      </c>
      <c r="L389">
        <v>11284.95</v>
      </c>
      <c r="M389">
        <v>10360.620000000001</v>
      </c>
      <c r="N389">
        <v>2384</v>
      </c>
      <c r="O389">
        <v>30237.32</v>
      </c>
      <c r="P389">
        <v>13795.06</v>
      </c>
      <c r="Q389">
        <v>0</v>
      </c>
      <c r="R389">
        <v>16442.259999999998</v>
      </c>
      <c r="S389">
        <v>126045.57</v>
      </c>
      <c r="T389">
        <v>126045.57</v>
      </c>
    </row>
    <row r="390" spans="1:20" x14ac:dyDescent="0.25">
      <c r="A390">
        <v>30</v>
      </c>
      <c r="B390">
        <v>3</v>
      </c>
      <c r="C390">
        <v>60</v>
      </c>
      <c r="D390">
        <v>4</v>
      </c>
      <c r="E390">
        <v>10</v>
      </c>
      <c r="F390">
        <v>5</v>
      </c>
      <c r="G390">
        <v>0.7</v>
      </c>
      <c r="H390">
        <v>1000</v>
      </c>
      <c r="I390">
        <v>2640.17</v>
      </c>
      <c r="J390">
        <v>16</v>
      </c>
      <c r="K390">
        <v>358893.42</v>
      </c>
      <c r="L390">
        <v>56424.75</v>
      </c>
      <c r="M390">
        <v>51803.09</v>
      </c>
      <c r="N390">
        <v>2384</v>
      </c>
      <c r="O390">
        <v>30237.32</v>
      </c>
      <c r="P390">
        <v>13795.06</v>
      </c>
      <c r="Q390">
        <v>0</v>
      </c>
      <c r="R390">
        <v>16442.259999999998</v>
      </c>
      <c r="S390">
        <v>499742.59</v>
      </c>
      <c r="T390">
        <v>499742.59</v>
      </c>
    </row>
    <row r="391" spans="1:20" x14ac:dyDescent="0.25">
      <c r="A391">
        <v>31</v>
      </c>
      <c r="B391">
        <v>3</v>
      </c>
      <c r="C391">
        <v>60</v>
      </c>
      <c r="D391">
        <v>4</v>
      </c>
      <c r="E391">
        <v>10</v>
      </c>
      <c r="F391">
        <v>10</v>
      </c>
      <c r="G391">
        <v>0.7</v>
      </c>
      <c r="H391">
        <v>1000</v>
      </c>
      <c r="I391">
        <v>10560.67</v>
      </c>
      <c r="J391">
        <v>16</v>
      </c>
      <c r="K391">
        <v>717786.84</v>
      </c>
      <c r="L391">
        <v>112849.5</v>
      </c>
      <c r="M391">
        <v>103606.19</v>
      </c>
      <c r="N391">
        <v>2384</v>
      </c>
      <c r="O391">
        <v>30237.32</v>
      </c>
      <c r="P391">
        <v>13795.06</v>
      </c>
      <c r="Q391">
        <v>0</v>
      </c>
      <c r="R391">
        <v>16442.259999999998</v>
      </c>
      <c r="S391">
        <v>966863.85</v>
      </c>
      <c r="T391">
        <v>966863.85</v>
      </c>
    </row>
    <row r="392" spans="1:20" x14ac:dyDescent="0.25">
      <c r="A392">
        <v>32</v>
      </c>
      <c r="B392">
        <v>3</v>
      </c>
      <c r="C392">
        <v>60</v>
      </c>
      <c r="D392">
        <v>4</v>
      </c>
      <c r="E392">
        <v>10</v>
      </c>
      <c r="F392">
        <v>50</v>
      </c>
      <c r="G392">
        <v>0.7</v>
      </c>
      <c r="H392">
        <v>1000</v>
      </c>
      <c r="I392">
        <v>264016.8</v>
      </c>
      <c r="J392">
        <v>16</v>
      </c>
      <c r="K392">
        <v>3588934.19</v>
      </c>
      <c r="L392">
        <v>564247.52</v>
      </c>
      <c r="M392">
        <v>518030.93</v>
      </c>
      <c r="N392">
        <v>2384</v>
      </c>
      <c r="O392">
        <v>30237.32</v>
      </c>
      <c r="P392">
        <v>13795.06</v>
      </c>
      <c r="Q392">
        <v>0</v>
      </c>
      <c r="R392">
        <v>16442.259999999998</v>
      </c>
      <c r="S392">
        <v>4703833.96</v>
      </c>
      <c r="T392">
        <v>4703833.96</v>
      </c>
    </row>
    <row r="393" spans="1:20" x14ac:dyDescent="0.25">
      <c r="A393">
        <v>33</v>
      </c>
      <c r="B393">
        <v>3</v>
      </c>
      <c r="C393">
        <v>60</v>
      </c>
      <c r="D393">
        <v>4</v>
      </c>
      <c r="E393">
        <v>10</v>
      </c>
      <c r="F393">
        <v>1</v>
      </c>
      <c r="G393">
        <v>0.8</v>
      </c>
      <c r="H393">
        <v>1000</v>
      </c>
      <c r="I393">
        <v>137.87</v>
      </c>
      <c r="J393">
        <v>16</v>
      </c>
      <c r="K393">
        <v>64262.65</v>
      </c>
      <c r="L393">
        <v>10163.040000000001</v>
      </c>
      <c r="M393">
        <v>9217.48</v>
      </c>
      <c r="N393">
        <v>2384</v>
      </c>
      <c r="O393">
        <v>30237.32</v>
      </c>
      <c r="P393">
        <v>13795.06</v>
      </c>
      <c r="Q393">
        <v>0</v>
      </c>
      <c r="R393">
        <v>16442.259999999998</v>
      </c>
      <c r="S393">
        <v>116264.5</v>
      </c>
      <c r="T393">
        <v>116264.5</v>
      </c>
    </row>
    <row r="394" spans="1:20" x14ac:dyDescent="0.25">
      <c r="A394">
        <v>34</v>
      </c>
      <c r="B394">
        <v>3</v>
      </c>
      <c r="C394">
        <v>60</v>
      </c>
      <c r="D394">
        <v>4</v>
      </c>
      <c r="E394">
        <v>10</v>
      </c>
      <c r="F394">
        <v>5</v>
      </c>
      <c r="G394">
        <v>0.8</v>
      </c>
      <c r="H394">
        <v>1000</v>
      </c>
      <c r="I394">
        <v>3446.66</v>
      </c>
      <c r="J394">
        <v>16</v>
      </c>
      <c r="K394">
        <v>321313.26</v>
      </c>
      <c r="L394">
        <v>50815.22</v>
      </c>
      <c r="M394">
        <v>46087.42</v>
      </c>
      <c r="N394">
        <v>2384</v>
      </c>
      <c r="O394">
        <v>30237.32</v>
      </c>
      <c r="P394">
        <v>13795.06</v>
      </c>
      <c r="Q394">
        <v>0</v>
      </c>
      <c r="R394">
        <v>16442.259999999998</v>
      </c>
      <c r="S394">
        <v>450837.23</v>
      </c>
      <c r="T394">
        <v>450837.23</v>
      </c>
    </row>
    <row r="395" spans="1:20" x14ac:dyDescent="0.25">
      <c r="A395">
        <v>35</v>
      </c>
      <c r="B395">
        <v>3</v>
      </c>
      <c r="C395">
        <v>60</v>
      </c>
      <c r="D395">
        <v>4</v>
      </c>
      <c r="E395">
        <v>10</v>
      </c>
      <c r="F395">
        <v>10</v>
      </c>
      <c r="G395">
        <v>0.8</v>
      </c>
      <c r="H395">
        <v>1000</v>
      </c>
      <c r="I395">
        <v>13786.62</v>
      </c>
      <c r="J395">
        <v>16</v>
      </c>
      <c r="K395">
        <v>642626.52</v>
      </c>
      <c r="L395">
        <v>101630.44</v>
      </c>
      <c r="M395">
        <v>92174.85</v>
      </c>
      <c r="N395">
        <v>2384</v>
      </c>
      <c r="O395">
        <v>30237.32</v>
      </c>
      <c r="P395">
        <v>13795.06</v>
      </c>
      <c r="Q395">
        <v>0</v>
      </c>
      <c r="R395">
        <v>16442.259999999998</v>
      </c>
      <c r="S395">
        <v>869053.13</v>
      </c>
      <c r="T395">
        <v>869053.13</v>
      </c>
    </row>
    <row r="396" spans="1:20" x14ac:dyDescent="0.25">
      <c r="A396">
        <v>36</v>
      </c>
      <c r="B396">
        <v>3</v>
      </c>
      <c r="C396">
        <v>60</v>
      </c>
      <c r="D396">
        <v>4</v>
      </c>
      <c r="E396">
        <v>10</v>
      </c>
      <c r="F396">
        <v>50</v>
      </c>
      <c r="G396">
        <v>0.8</v>
      </c>
      <c r="H396">
        <v>1000</v>
      </c>
      <c r="I396">
        <v>344665.54</v>
      </c>
      <c r="J396">
        <v>16</v>
      </c>
      <c r="K396">
        <v>3213132.58</v>
      </c>
      <c r="L396">
        <v>508152.22</v>
      </c>
      <c r="M396">
        <v>460874.23999999999</v>
      </c>
      <c r="N396">
        <v>2384</v>
      </c>
      <c r="O396">
        <v>30237.32</v>
      </c>
      <c r="P396">
        <v>13795.06</v>
      </c>
      <c r="Q396">
        <v>0</v>
      </c>
      <c r="R396">
        <v>16442.259999999998</v>
      </c>
      <c r="S396">
        <v>4214780.3600000003</v>
      </c>
      <c r="T396">
        <v>4214780.3600000003</v>
      </c>
    </row>
    <row r="397" spans="1:20" x14ac:dyDescent="0.25">
      <c r="A397">
        <v>37</v>
      </c>
      <c r="B397">
        <v>3</v>
      </c>
      <c r="C397">
        <v>60</v>
      </c>
      <c r="D397">
        <v>4</v>
      </c>
      <c r="E397">
        <v>10</v>
      </c>
      <c r="F397">
        <v>1</v>
      </c>
      <c r="G397">
        <v>0.9</v>
      </c>
      <c r="H397">
        <v>1000</v>
      </c>
      <c r="I397">
        <v>174.48</v>
      </c>
      <c r="J397">
        <v>16</v>
      </c>
      <c r="K397">
        <v>56737.02</v>
      </c>
      <c r="L397">
        <v>9039.65</v>
      </c>
      <c r="M397">
        <v>8072.92</v>
      </c>
      <c r="N397">
        <v>2384</v>
      </c>
      <c r="O397">
        <v>30237.32</v>
      </c>
      <c r="P397">
        <v>13795.06</v>
      </c>
      <c r="Q397">
        <v>0</v>
      </c>
      <c r="R397">
        <v>16442.259999999998</v>
      </c>
      <c r="S397">
        <v>106470.91</v>
      </c>
      <c r="T397">
        <v>106470.91</v>
      </c>
    </row>
    <row r="398" spans="1:20" x14ac:dyDescent="0.25">
      <c r="A398">
        <v>38</v>
      </c>
      <c r="B398">
        <v>3</v>
      </c>
      <c r="C398">
        <v>60</v>
      </c>
      <c r="D398">
        <v>4</v>
      </c>
      <c r="E398">
        <v>10</v>
      </c>
      <c r="F398">
        <v>5</v>
      </c>
      <c r="G398">
        <v>0.9</v>
      </c>
      <c r="H398">
        <v>1000</v>
      </c>
      <c r="I398">
        <v>4361.96</v>
      </c>
      <c r="J398">
        <v>16</v>
      </c>
      <c r="K398">
        <v>283685.09999999998</v>
      </c>
      <c r="L398">
        <v>45198.23</v>
      </c>
      <c r="M398">
        <v>40364.620000000003</v>
      </c>
      <c r="N398">
        <v>2384</v>
      </c>
      <c r="O398">
        <v>30237.32</v>
      </c>
      <c r="P398">
        <v>13795.06</v>
      </c>
      <c r="Q398">
        <v>0</v>
      </c>
      <c r="R398">
        <v>16442.259999999998</v>
      </c>
      <c r="S398">
        <v>401869.26</v>
      </c>
      <c r="T398">
        <v>401869.26</v>
      </c>
    </row>
    <row r="399" spans="1:20" x14ac:dyDescent="0.25">
      <c r="A399">
        <v>39</v>
      </c>
      <c r="B399">
        <v>3</v>
      </c>
      <c r="C399">
        <v>60</v>
      </c>
      <c r="D399">
        <v>4</v>
      </c>
      <c r="E399">
        <v>10</v>
      </c>
      <c r="F399">
        <v>10</v>
      </c>
      <c r="G399">
        <v>0.9</v>
      </c>
      <c r="H399">
        <v>1000</v>
      </c>
      <c r="I399">
        <v>17447.830000000002</v>
      </c>
      <c r="J399">
        <v>16</v>
      </c>
      <c r="K399">
        <v>567370.19999999995</v>
      </c>
      <c r="L399">
        <v>90396.45</v>
      </c>
      <c r="M399">
        <v>80729.23</v>
      </c>
      <c r="N399">
        <v>2384</v>
      </c>
      <c r="O399">
        <v>30237.32</v>
      </c>
      <c r="P399">
        <v>13795.06</v>
      </c>
      <c r="Q399">
        <v>0</v>
      </c>
      <c r="R399">
        <v>16442.259999999998</v>
      </c>
      <c r="S399">
        <v>771117.21</v>
      </c>
      <c r="T399">
        <v>771117.21</v>
      </c>
    </row>
    <row r="400" spans="1:20" x14ac:dyDescent="0.25">
      <c r="A400">
        <v>40</v>
      </c>
      <c r="B400">
        <v>3</v>
      </c>
      <c r="C400">
        <v>60</v>
      </c>
      <c r="D400">
        <v>4</v>
      </c>
      <c r="E400">
        <v>10</v>
      </c>
      <c r="F400">
        <v>50</v>
      </c>
      <c r="G400">
        <v>0.9</v>
      </c>
      <c r="H400">
        <v>1000</v>
      </c>
      <c r="I400">
        <v>436195.71</v>
      </c>
      <c r="J400">
        <v>16</v>
      </c>
      <c r="K400">
        <v>2836850.99</v>
      </c>
      <c r="L400">
        <v>451982.28</v>
      </c>
      <c r="M400">
        <v>403646.16</v>
      </c>
      <c r="N400">
        <v>2384</v>
      </c>
      <c r="O400">
        <v>30237.32</v>
      </c>
      <c r="P400">
        <v>13795.06</v>
      </c>
      <c r="Q400">
        <v>0</v>
      </c>
      <c r="R400">
        <v>16442.259999999998</v>
      </c>
      <c r="S400">
        <v>3725100.75</v>
      </c>
      <c r="T400">
        <v>3725100.75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2BF3-DEB5-4ECF-B1FA-8C58550346E1}">
  <dimension ref="A1:Q400"/>
  <sheetViews>
    <sheetView workbookViewId="0">
      <selection activeCell="Q400" sqref="J1:Q400"/>
    </sheetView>
  </sheetViews>
  <sheetFormatPr defaultRowHeight="13.8" x14ac:dyDescent="0.25"/>
  <cols>
    <col min="1" max="1" width="3.88671875" bestFit="1" customWidth="1"/>
    <col min="2" max="2" width="2.77734375" bestFit="1" customWidth="1"/>
    <col min="3" max="3" width="3.88671875" bestFit="1" customWidth="1"/>
    <col min="4" max="4" width="2.77734375" bestFit="1" customWidth="1"/>
    <col min="5" max="6" width="3.88671875" bestFit="1" customWidth="1"/>
    <col min="7" max="7" width="5" bestFit="1" customWidth="1"/>
    <col min="8" max="8" width="6.109375" bestFit="1" customWidth="1"/>
    <col min="9" max="9" width="11.6640625" bestFit="1" customWidth="1"/>
    <col min="10" max="10" width="12.88671875" bestFit="1" customWidth="1"/>
    <col min="11" max="12" width="11.6640625" bestFit="1" customWidth="1"/>
    <col min="13" max="13" width="10.5546875" bestFit="1" customWidth="1"/>
    <col min="14" max="15" width="12.88671875" bestFit="1" customWidth="1"/>
    <col min="16" max="16" width="2.77734375" bestFit="1" customWidth="1"/>
    <col min="17" max="17" width="6.109375" bestFit="1" customWidth="1"/>
    <col min="18" max="18" width="2.77734375" bestFit="1" customWidth="1"/>
    <col min="19" max="19" width="6.109375" bestFit="1" customWidth="1"/>
  </cols>
  <sheetData>
    <row r="1" spans="1:17" x14ac:dyDescent="0.25">
      <c r="A1">
        <v>1</v>
      </c>
      <c r="B1">
        <v>3</v>
      </c>
      <c r="C1">
        <v>60</v>
      </c>
      <c r="D1">
        <v>4</v>
      </c>
      <c r="E1">
        <v>10</v>
      </c>
      <c r="F1">
        <v>1</v>
      </c>
      <c r="G1">
        <v>0</v>
      </c>
      <c r="H1">
        <v>100</v>
      </c>
      <c r="I1">
        <v>0.22</v>
      </c>
      <c r="J1">
        <v>122771.11</v>
      </c>
      <c r="K1">
        <v>19561.599999999999</v>
      </c>
      <c r="L1">
        <v>17257.75</v>
      </c>
      <c r="M1">
        <v>24297.8</v>
      </c>
      <c r="N1">
        <v>183888.26</v>
      </c>
      <c r="O1">
        <v>183888.26</v>
      </c>
      <c r="P1">
        <v>1</v>
      </c>
      <c r="Q1">
        <v>0.37</v>
      </c>
    </row>
    <row r="2" spans="1:17" x14ac:dyDescent="0.25">
      <c r="A2">
        <v>2</v>
      </c>
      <c r="B2">
        <v>3</v>
      </c>
      <c r="C2">
        <v>60</v>
      </c>
      <c r="D2">
        <v>4</v>
      </c>
      <c r="E2">
        <v>10</v>
      </c>
      <c r="F2">
        <v>5</v>
      </c>
      <c r="G2">
        <v>0</v>
      </c>
      <c r="H2">
        <v>100</v>
      </c>
      <c r="I2">
        <v>5.6</v>
      </c>
      <c r="J2">
        <v>612389.13</v>
      </c>
      <c r="K2">
        <v>97561.5</v>
      </c>
      <c r="L2">
        <v>86177.25</v>
      </c>
      <c r="M2">
        <v>25298.65</v>
      </c>
      <c r="N2">
        <v>821426.53</v>
      </c>
      <c r="O2">
        <v>821426.53</v>
      </c>
      <c r="P2">
        <v>1</v>
      </c>
      <c r="Q2">
        <v>0.38</v>
      </c>
    </row>
    <row r="3" spans="1:17" x14ac:dyDescent="0.25">
      <c r="A3">
        <v>3</v>
      </c>
      <c r="B3">
        <v>3</v>
      </c>
      <c r="C3">
        <v>60</v>
      </c>
      <c r="D3">
        <v>4</v>
      </c>
      <c r="E3">
        <v>10</v>
      </c>
      <c r="F3">
        <v>10</v>
      </c>
      <c r="G3">
        <v>0</v>
      </c>
      <c r="H3">
        <v>100</v>
      </c>
      <c r="I3">
        <v>22.4</v>
      </c>
      <c r="J3">
        <v>1219906.07</v>
      </c>
      <c r="K3">
        <v>191270</v>
      </c>
      <c r="L3">
        <v>174590.42</v>
      </c>
      <c r="M3">
        <v>30511.53</v>
      </c>
      <c r="N3">
        <v>1616278.02</v>
      </c>
      <c r="O3">
        <v>1616278.02</v>
      </c>
      <c r="P3">
        <v>1</v>
      </c>
      <c r="Q3">
        <v>0.31</v>
      </c>
    </row>
    <row r="4" spans="1:17" x14ac:dyDescent="0.25">
      <c r="A4">
        <v>4</v>
      </c>
      <c r="B4">
        <v>3</v>
      </c>
      <c r="C4">
        <v>60</v>
      </c>
      <c r="D4">
        <v>4</v>
      </c>
      <c r="E4">
        <v>10</v>
      </c>
      <c r="F4">
        <v>50</v>
      </c>
      <c r="G4">
        <v>0</v>
      </c>
      <c r="H4">
        <v>100</v>
      </c>
      <c r="I4">
        <v>560.12</v>
      </c>
      <c r="J4">
        <v>6060645</v>
      </c>
      <c r="K4">
        <v>950365</v>
      </c>
      <c r="L4">
        <v>870078.67</v>
      </c>
      <c r="M4">
        <v>49406.7</v>
      </c>
      <c r="N4">
        <v>7930495.3700000001</v>
      </c>
      <c r="O4">
        <v>7930495.3700000001</v>
      </c>
      <c r="P4">
        <v>1</v>
      </c>
      <c r="Q4">
        <v>0.38</v>
      </c>
    </row>
    <row r="5" spans="1:17" x14ac:dyDescent="0.25">
      <c r="A5">
        <v>5</v>
      </c>
      <c r="B5">
        <v>3</v>
      </c>
      <c r="C5">
        <v>60</v>
      </c>
      <c r="D5">
        <v>4</v>
      </c>
      <c r="E5">
        <v>10</v>
      </c>
      <c r="F5">
        <v>1</v>
      </c>
      <c r="G5">
        <v>0.1</v>
      </c>
      <c r="H5">
        <v>100</v>
      </c>
      <c r="I5">
        <v>2.39</v>
      </c>
      <c r="J5">
        <v>118781.19</v>
      </c>
      <c r="K5">
        <v>18935.490000000002</v>
      </c>
      <c r="L5">
        <v>16707.73</v>
      </c>
      <c r="M5">
        <v>25422.61</v>
      </c>
      <c r="N5">
        <v>179847.01</v>
      </c>
      <c r="O5">
        <v>179847.01</v>
      </c>
      <c r="P5">
        <v>1</v>
      </c>
      <c r="Q5">
        <v>0.33</v>
      </c>
    </row>
    <row r="6" spans="1:17" x14ac:dyDescent="0.25">
      <c r="A6">
        <v>6</v>
      </c>
      <c r="B6">
        <v>3</v>
      </c>
      <c r="C6">
        <v>60</v>
      </c>
      <c r="D6">
        <v>4</v>
      </c>
      <c r="E6">
        <v>10</v>
      </c>
      <c r="F6">
        <v>5</v>
      </c>
      <c r="G6">
        <v>0.1</v>
      </c>
      <c r="H6">
        <v>100</v>
      </c>
      <c r="I6">
        <v>59.82</v>
      </c>
      <c r="J6">
        <v>585180.91</v>
      </c>
      <c r="K6">
        <v>91782.89</v>
      </c>
      <c r="L6">
        <v>83667.81</v>
      </c>
      <c r="M6">
        <v>31639.74</v>
      </c>
      <c r="N6">
        <v>792271.34</v>
      </c>
      <c r="O6">
        <v>792271.34</v>
      </c>
      <c r="P6">
        <v>1</v>
      </c>
      <c r="Q6">
        <v>0.41</v>
      </c>
    </row>
    <row r="7" spans="1:17" x14ac:dyDescent="0.25">
      <c r="A7">
        <v>7</v>
      </c>
      <c r="B7">
        <v>3</v>
      </c>
      <c r="C7">
        <v>60</v>
      </c>
      <c r="D7">
        <v>4</v>
      </c>
      <c r="E7">
        <v>10</v>
      </c>
      <c r="F7">
        <v>10</v>
      </c>
      <c r="G7">
        <v>0.1</v>
      </c>
      <c r="H7">
        <v>100</v>
      </c>
      <c r="I7">
        <v>239.29</v>
      </c>
      <c r="J7">
        <v>1158200.49</v>
      </c>
      <c r="K7">
        <v>178563.47</v>
      </c>
      <c r="L7">
        <v>168511.58</v>
      </c>
      <c r="M7">
        <v>42009.98</v>
      </c>
      <c r="N7">
        <v>1547285.53</v>
      </c>
      <c r="O7">
        <v>1547285.53</v>
      </c>
      <c r="P7">
        <v>1</v>
      </c>
      <c r="Q7">
        <v>0.33</v>
      </c>
    </row>
    <row r="8" spans="1:17" x14ac:dyDescent="0.25">
      <c r="A8">
        <v>8</v>
      </c>
      <c r="B8">
        <v>3</v>
      </c>
      <c r="C8">
        <v>60</v>
      </c>
      <c r="D8">
        <v>4</v>
      </c>
      <c r="E8">
        <v>10</v>
      </c>
      <c r="F8">
        <v>50</v>
      </c>
      <c r="G8">
        <v>0.1</v>
      </c>
      <c r="H8">
        <v>100</v>
      </c>
      <c r="I8">
        <v>5982.3</v>
      </c>
      <c r="J8">
        <v>5750500.5099999998</v>
      </c>
      <c r="K8">
        <v>887183.83</v>
      </c>
      <c r="L8">
        <v>836454.79</v>
      </c>
      <c r="M8">
        <v>61052.94</v>
      </c>
      <c r="N8">
        <v>7535192.0599999996</v>
      </c>
      <c r="O8">
        <v>7535192.0599999996</v>
      </c>
      <c r="P8">
        <v>1</v>
      </c>
      <c r="Q8">
        <v>0.52</v>
      </c>
    </row>
    <row r="9" spans="1:17" x14ac:dyDescent="0.25">
      <c r="A9">
        <v>9</v>
      </c>
      <c r="B9">
        <v>3</v>
      </c>
      <c r="C9">
        <v>60</v>
      </c>
      <c r="D9">
        <v>4</v>
      </c>
      <c r="E9">
        <v>10</v>
      </c>
      <c r="F9">
        <v>1</v>
      </c>
      <c r="G9">
        <v>0.2</v>
      </c>
      <c r="H9">
        <v>100</v>
      </c>
      <c r="I9">
        <v>8.8800000000000008</v>
      </c>
      <c r="J9">
        <v>113460.13</v>
      </c>
      <c r="K9">
        <v>18099.169999999998</v>
      </c>
      <c r="L9">
        <v>15962.15</v>
      </c>
      <c r="M9">
        <v>26856.68</v>
      </c>
      <c r="N9">
        <v>174378.13</v>
      </c>
      <c r="O9">
        <v>174378.13</v>
      </c>
      <c r="P9">
        <v>1</v>
      </c>
      <c r="Q9">
        <v>0.37</v>
      </c>
    </row>
    <row r="10" spans="1:17" x14ac:dyDescent="0.25">
      <c r="A10">
        <v>10</v>
      </c>
      <c r="B10">
        <v>3</v>
      </c>
      <c r="C10">
        <v>60</v>
      </c>
      <c r="D10">
        <v>4</v>
      </c>
      <c r="E10">
        <v>10</v>
      </c>
      <c r="F10">
        <v>5</v>
      </c>
      <c r="G10">
        <v>0.2</v>
      </c>
      <c r="H10">
        <v>100</v>
      </c>
      <c r="I10">
        <v>221.91</v>
      </c>
      <c r="J10">
        <v>546419.16</v>
      </c>
      <c r="K10">
        <v>84232.81</v>
      </c>
      <c r="L10">
        <v>79522.12</v>
      </c>
      <c r="M10">
        <v>41748.629999999997</v>
      </c>
      <c r="N10">
        <v>751922.72</v>
      </c>
      <c r="O10">
        <v>751922.72</v>
      </c>
      <c r="P10">
        <v>1</v>
      </c>
      <c r="Q10">
        <v>0.37</v>
      </c>
    </row>
    <row r="11" spans="1:17" x14ac:dyDescent="0.25">
      <c r="A11">
        <v>11</v>
      </c>
      <c r="B11">
        <v>3</v>
      </c>
      <c r="C11">
        <v>60</v>
      </c>
      <c r="D11">
        <v>4</v>
      </c>
      <c r="E11">
        <v>10</v>
      </c>
      <c r="F11">
        <v>10</v>
      </c>
      <c r="G11">
        <v>0.2</v>
      </c>
      <c r="H11">
        <v>100</v>
      </c>
      <c r="I11">
        <v>887.64</v>
      </c>
      <c r="J11">
        <v>1079639.31</v>
      </c>
      <c r="K11">
        <v>166612.96</v>
      </c>
      <c r="L11">
        <v>156933.98000000001</v>
      </c>
      <c r="M11">
        <v>53871.78</v>
      </c>
      <c r="N11">
        <v>1457058.04</v>
      </c>
      <c r="O11">
        <v>1457058.04</v>
      </c>
      <c r="P11">
        <v>1</v>
      </c>
      <c r="Q11">
        <v>0.38</v>
      </c>
    </row>
    <row r="12" spans="1:17" x14ac:dyDescent="0.25">
      <c r="A12">
        <v>12</v>
      </c>
      <c r="B12">
        <v>3</v>
      </c>
      <c r="C12">
        <v>60</v>
      </c>
      <c r="D12">
        <v>4</v>
      </c>
      <c r="E12">
        <v>10</v>
      </c>
      <c r="F12">
        <v>50</v>
      </c>
      <c r="G12">
        <v>0.2</v>
      </c>
      <c r="H12">
        <v>100</v>
      </c>
      <c r="I12">
        <v>22190.93</v>
      </c>
      <c r="J12">
        <v>5384013.3499999996</v>
      </c>
      <c r="K12">
        <v>831160.85</v>
      </c>
      <c r="L12">
        <v>782168.76</v>
      </c>
      <c r="M12">
        <v>61674.35</v>
      </c>
      <c r="N12">
        <v>7059017.3099999996</v>
      </c>
      <c r="O12">
        <v>7059017.3099999996</v>
      </c>
      <c r="P12">
        <v>1</v>
      </c>
      <c r="Q12">
        <v>0.82</v>
      </c>
    </row>
    <row r="13" spans="1:17" x14ac:dyDescent="0.25">
      <c r="A13">
        <v>13</v>
      </c>
      <c r="B13">
        <v>3</v>
      </c>
      <c r="C13">
        <v>60</v>
      </c>
      <c r="D13">
        <v>4</v>
      </c>
      <c r="E13">
        <v>10</v>
      </c>
      <c r="F13">
        <v>1</v>
      </c>
      <c r="G13">
        <v>0.3</v>
      </c>
      <c r="H13">
        <v>100</v>
      </c>
      <c r="I13">
        <v>19.670000000000002</v>
      </c>
      <c r="J13">
        <v>107644.56</v>
      </c>
      <c r="K13">
        <v>17164.55</v>
      </c>
      <c r="L13">
        <v>15164.34</v>
      </c>
      <c r="M13">
        <v>28015.37</v>
      </c>
      <c r="N13">
        <v>167988.81</v>
      </c>
      <c r="O13">
        <v>167988.81</v>
      </c>
      <c r="P13">
        <v>1</v>
      </c>
      <c r="Q13">
        <v>0.49</v>
      </c>
    </row>
    <row r="14" spans="1:17" x14ac:dyDescent="0.25">
      <c r="A14">
        <v>14</v>
      </c>
      <c r="B14">
        <v>3</v>
      </c>
      <c r="C14">
        <v>60</v>
      </c>
      <c r="D14">
        <v>4</v>
      </c>
      <c r="E14">
        <v>10</v>
      </c>
      <c r="F14">
        <v>5</v>
      </c>
      <c r="G14">
        <v>0.3</v>
      </c>
      <c r="H14">
        <v>100</v>
      </c>
      <c r="I14">
        <v>491.64</v>
      </c>
      <c r="J14">
        <v>504703.86</v>
      </c>
      <c r="K14">
        <v>77943.649999999994</v>
      </c>
      <c r="L14">
        <v>73443.61</v>
      </c>
      <c r="M14">
        <v>51722.05</v>
      </c>
      <c r="N14">
        <v>707813.17</v>
      </c>
      <c r="O14">
        <v>707813.17</v>
      </c>
      <c r="P14">
        <v>1</v>
      </c>
      <c r="Q14">
        <v>0.33</v>
      </c>
    </row>
    <row r="15" spans="1:17" x14ac:dyDescent="0.25">
      <c r="A15">
        <v>15</v>
      </c>
      <c r="B15">
        <v>3</v>
      </c>
      <c r="C15">
        <v>60</v>
      </c>
      <c r="D15">
        <v>4</v>
      </c>
      <c r="E15">
        <v>10</v>
      </c>
      <c r="F15">
        <v>10</v>
      </c>
      <c r="G15">
        <v>0.3</v>
      </c>
      <c r="H15">
        <v>100</v>
      </c>
      <c r="I15">
        <v>1966.55</v>
      </c>
      <c r="J15">
        <v>1006701.06</v>
      </c>
      <c r="K15">
        <v>155438.44</v>
      </c>
      <c r="L15">
        <v>146417.47</v>
      </c>
      <c r="M15">
        <v>53871.78</v>
      </c>
      <c r="N15">
        <v>1362428.76</v>
      </c>
      <c r="O15">
        <v>1362428.76</v>
      </c>
      <c r="P15">
        <v>1</v>
      </c>
      <c r="Q15">
        <v>0.33</v>
      </c>
    </row>
    <row r="16" spans="1:17" x14ac:dyDescent="0.25">
      <c r="A16">
        <v>16</v>
      </c>
      <c r="B16">
        <v>3</v>
      </c>
      <c r="C16">
        <v>60</v>
      </c>
      <c r="D16">
        <v>4</v>
      </c>
      <c r="E16">
        <v>10</v>
      </c>
      <c r="F16">
        <v>50</v>
      </c>
      <c r="G16">
        <v>0.3</v>
      </c>
      <c r="H16">
        <v>100</v>
      </c>
      <c r="I16">
        <v>49163.72</v>
      </c>
      <c r="J16">
        <v>5012185.4400000004</v>
      </c>
      <c r="K16">
        <v>774325.31</v>
      </c>
      <c r="L16">
        <v>728472.52</v>
      </c>
      <c r="M16">
        <v>60834.66</v>
      </c>
      <c r="N16">
        <v>6575817.9299999997</v>
      </c>
      <c r="O16">
        <v>6575817.9299999997</v>
      </c>
      <c r="P16">
        <v>1</v>
      </c>
      <c r="Q16">
        <v>0.68</v>
      </c>
    </row>
    <row r="17" spans="1:17" x14ac:dyDescent="0.25">
      <c r="A17">
        <v>17</v>
      </c>
      <c r="B17">
        <v>3</v>
      </c>
      <c r="C17">
        <v>60</v>
      </c>
      <c r="D17">
        <v>4</v>
      </c>
      <c r="E17">
        <v>10</v>
      </c>
      <c r="F17">
        <v>1</v>
      </c>
      <c r="G17">
        <v>0.4</v>
      </c>
      <c r="H17">
        <v>100</v>
      </c>
      <c r="I17">
        <v>34.78</v>
      </c>
      <c r="J17">
        <v>102626.71</v>
      </c>
      <c r="K17">
        <v>16370.88</v>
      </c>
      <c r="L17">
        <v>14462.86</v>
      </c>
      <c r="M17">
        <v>28015.37</v>
      </c>
      <c r="N17">
        <v>161475.82</v>
      </c>
      <c r="O17">
        <v>161475.82</v>
      </c>
      <c r="P17">
        <v>1</v>
      </c>
      <c r="Q17">
        <v>0.85</v>
      </c>
    </row>
    <row r="18" spans="1:17" x14ac:dyDescent="0.25">
      <c r="A18">
        <v>18</v>
      </c>
      <c r="B18">
        <v>3</v>
      </c>
      <c r="C18">
        <v>60</v>
      </c>
      <c r="D18">
        <v>4</v>
      </c>
      <c r="E18">
        <v>10</v>
      </c>
      <c r="F18">
        <v>5</v>
      </c>
      <c r="G18">
        <v>0.4</v>
      </c>
      <c r="H18">
        <v>100</v>
      </c>
      <c r="I18">
        <v>869.41</v>
      </c>
      <c r="J18">
        <v>466882.79</v>
      </c>
      <c r="K18">
        <v>72131.710000000006</v>
      </c>
      <c r="L18">
        <v>67951.539999999994</v>
      </c>
      <c r="M18">
        <v>53871.78</v>
      </c>
      <c r="N18">
        <v>660837.82999999996</v>
      </c>
      <c r="O18">
        <v>660837.82999999996</v>
      </c>
      <c r="P18">
        <v>1</v>
      </c>
      <c r="Q18">
        <v>0.45</v>
      </c>
    </row>
    <row r="19" spans="1:17" x14ac:dyDescent="0.25">
      <c r="A19">
        <v>19</v>
      </c>
      <c r="B19">
        <v>3</v>
      </c>
      <c r="C19">
        <v>60</v>
      </c>
      <c r="D19">
        <v>4</v>
      </c>
      <c r="E19">
        <v>10</v>
      </c>
      <c r="F19">
        <v>10</v>
      </c>
      <c r="G19">
        <v>0.4</v>
      </c>
      <c r="H19">
        <v>100</v>
      </c>
      <c r="I19">
        <v>3477.65</v>
      </c>
      <c r="J19">
        <v>929931.66</v>
      </c>
      <c r="K19">
        <v>143759.95000000001</v>
      </c>
      <c r="L19">
        <v>135287.29</v>
      </c>
      <c r="M19">
        <v>57832.3</v>
      </c>
      <c r="N19">
        <v>1266811.21</v>
      </c>
      <c r="O19">
        <v>1266811.21</v>
      </c>
      <c r="P19">
        <v>1</v>
      </c>
      <c r="Q19">
        <v>0.37</v>
      </c>
    </row>
    <row r="20" spans="1:17" x14ac:dyDescent="0.25">
      <c r="A20">
        <v>20</v>
      </c>
      <c r="B20">
        <v>3</v>
      </c>
      <c r="C20">
        <v>60</v>
      </c>
      <c r="D20">
        <v>4</v>
      </c>
      <c r="E20">
        <v>10</v>
      </c>
      <c r="F20">
        <v>50</v>
      </c>
      <c r="G20">
        <v>0.4</v>
      </c>
      <c r="H20">
        <v>100</v>
      </c>
      <c r="I20">
        <v>86941.21</v>
      </c>
      <c r="J20">
        <v>4639865.26</v>
      </c>
      <c r="K20">
        <v>717415.11</v>
      </c>
      <c r="L20">
        <v>674812.15</v>
      </c>
      <c r="M20">
        <v>60834.66</v>
      </c>
      <c r="N20">
        <v>6092927.1699999999</v>
      </c>
      <c r="O20">
        <v>6092927.1699999999</v>
      </c>
      <c r="P20">
        <v>1</v>
      </c>
      <c r="Q20">
        <v>0.42</v>
      </c>
    </row>
    <row r="21" spans="1:17" x14ac:dyDescent="0.25">
      <c r="A21">
        <v>21</v>
      </c>
      <c r="B21">
        <v>3</v>
      </c>
      <c r="C21">
        <v>60</v>
      </c>
      <c r="D21">
        <v>4</v>
      </c>
      <c r="E21">
        <v>10</v>
      </c>
      <c r="F21">
        <v>1</v>
      </c>
      <c r="G21">
        <v>0.5</v>
      </c>
      <c r="H21">
        <v>100</v>
      </c>
      <c r="I21">
        <v>54.19</v>
      </c>
      <c r="J21">
        <v>96427.82</v>
      </c>
      <c r="K21">
        <v>15071.27</v>
      </c>
      <c r="L21">
        <v>13909.05</v>
      </c>
      <c r="M21">
        <v>29428.81</v>
      </c>
      <c r="N21">
        <v>154836.95000000001</v>
      </c>
      <c r="O21">
        <v>154836.95000000001</v>
      </c>
      <c r="P21">
        <v>1</v>
      </c>
      <c r="Q21">
        <v>0.47</v>
      </c>
    </row>
    <row r="22" spans="1:17" x14ac:dyDescent="0.25">
      <c r="A22">
        <v>22</v>
      </c>
      <c r="B22">
        <v>3</v>
      </c>
      <c r="C22">
        <v>60</v>
      </c>
      <c r="D22">
        <v>4</v>
      </c>
      <c r="E22">
        <v>10</v>
      </c>
      <c r="F22">
        <v>5</v>
      </c>
      <c r="G22">
        <v>0.5</v>
      </c>
      <c r="H22">
        <v>100</v>
      </c>
      <c r="I22">
        <v>1354.77</v>
      </c>
      <c r="J22">
        <v>430382.34</v>
      </c>
      <c r="K22">
        <v>66539.679999999993</v>
      </c>
      <c r="L22">
        <v>62688.75</v>
      </c>
      <c r="M22">
        <v>53871.78</v>
      </c>
      <c r="N22">
        <v>613482.56000000006</v>
      </c>
      <c r="O22">
        <v>613482.56000000006</v>
      </c>
      <c r="P22">
        <v>1</v>
      </c>
      <c r="Q22">
        <v>0.38</v>
      </c>
    </row>
    <row r="23" spans="1:17" x14ac:dyDescent="0.25">
      <c r="A23">
        <v>23</v>
      </c>
      <c r="B23">
        <v>3</v>
      </c>
      <c r="C23">
        <v>60</v>
      </c>
      <c r="D23">
        <v>4</v>
      </c>
      <c r="E23">
        <v>10</v>
      </c>
      <c r="F23">
        <v>10</v>
      </c>
      <c r="G23">
        <v>0.5</v>
      </c>
      <c r="H23">
        <v>100</v>
      </c>
      <c r="I23">
        <v>5419.09</v>
      </c>
      <c r="J23">
        <v>854962.73</v>
      </c>
      <c r="K23">
        <v>132305.44</v>
      </c>
      <c r="L23">
        <v>124431.03</v>
      </c>
      <c r="M23">
        <v>58739.85</v>
      </c>
      <c r="N23">
        <v>1170439.05</v>
      </c>
      <c r="O23">
        <v>1170439.05</v>
      </c>
      <c r="P23">
        <v>1</v>
      </c>
      <c r="Q23">
        <v>0.48</v>
      </c>
    </row>
    <row r="24" spans="1:17" x14ac:dyDescent="0.25">
      <c r="A24">
        <v>24</v>
      </c>
      <c r="B24">
        <v>3</v>
      </c>
      <c r="C24">
        <v>60</v>
      </c>
      <c r="D24">
        <v>4</v>
      </c>
      <c r="E24">
        <v>10</v>
      </c>
      <c r="F24">
        <v>50</v>
      </c>
      <c r="G24">
        <v>0.5</v>
      </c>
      <c r="H24">
        <v>100</v>
      </c>
      <c r="I24">
        <v>135477.18</v>
      </c>
      <c r="J24">
        <v>4266977.3600000003</v>
      </c>
      <c r="K24">
        <v>660428.56000000006</v>
      </c>
      <c r="L24">
        <v>621058.52</v>
      </c>
      <c r="M24">
        <v>60834.66</v>
      </c>
      <c r="N24">
        <v>5609299.0999999996</v>
      </c>
      <c r="O24">
        <v>5609299.0999999996</v>
      </c>
      <c r="P24">
        <v>1</v>
      </c>
      <c r="Q24">
        <v>0.34</v>
      </c>
    </row>
    <row r="25" spans="1:17" x14ac:dyDescent="0.25">
      <c r="A25">
        <v>25</v>
      </c>
      <c r="B25">
        <v>3</v>
      </c>
      <c r="C25">
        <v>60</v>
      </c>
      <c r="D25">
        <v>4</v>
      </c>
      <c r="E25">
        <v>10</v>
      </c>
      <c r="F25">
        <v>1</v>
      </c>
      <c r="G25">
        <v>0.6</v>
      </c>
      <c r="H25">
        <v>100</v>
      </c>
      <c r="I25">
        <v>77.930000000000007</v>
      </c>
      <c r="J25">
        <v>87907.91</v>
      </c>
      <c r="K25">
        <v>13779.51</v>
      </c>
      <c r="L25">
        <v>12704.23</v>
      </c>
      <c r="M25">
        <v>33391.54</v>
      </c>
      <c r="N25">
        <v>147783.19</v>
      </c>
      <c r="O25">
        <v>147783.19</v>
      </c>
      <c r="P25">
        <v>1</v>
      </c>
      <c r="Q25">
        <v>0.34</v>
      </c>
    </row>
    <row r="26" spans="1:17" x14ac:dyDescent="0.25">
      <c r="A26">
        <v>26</v>
      </c>
      <c r="B26">
        <v>3</v>
      </c>
      <c r="C26">
        <v>60</v>
      </c>
      <c r="D26">
        <v>4</v>
      </c>
      <c r="E26">
        <v>10</v>
      </c>
      <c r="F26">
        <v>5</v>
      </c>
      <c r="G26">
        <v>0.6</v>
      </c>
      <c r="H26">
        <v>100</v>
      </c>
      <c r="I26">
        <v>1948.22</v>
      </c>
      <c r="J26">
        <v>393184.59</v>
      </c>
      <c r="K26">
        <v>60838</v>
      </c>
      <c r="L26">
        <v>57322.01</v>
      </c>
      <c r="M26">
        <v>54720.54</v>
      </c>
      <c r="N26">
        <v>566065.14</v>
      </c>
      <c r="O26">
        <v>566065.14</v>
      </c>
      <c r="P26">
        <v>1</v>
      </c>
      <c r="Q26">
        <v>0.45</v>
      </c>
    </row>
    <row r="27" spans="1:17" x14ac:dyDescent="0.25">
      <c r="A27">
        <v>27</v>
      </c>
      <c r="B27">
        <v>3</v>
      </c>
      <c r="C27">
        <v>60</v>
      </c>
      <c r="D27">
        <v>4</v>
      </c>
      <c r="E27">
        <v>10</v>
      </c>
      <c r="F27">
        <v>10</v>
      </c>
      <c r="G27">
        <v>0.6</v>
      </c>
      <c r="H27">
        <v>100</v>
      </c>
      <c r="I27">
        <v>7792.89</v>
      </c>
      <c r="J27">
        <v>778852.63</v>
      </c>
      <c r="K27">
        <v>120694.66</v>
      </c>
      <c r="L27">
        <v>113467.65</v>
      </c>
      <c r="M27">
        <v>60834.66</v>
      </c>
      <c r="N27">
        <v>1073849.5900000001</v>
      </c>
      <c r="O27">
        <v>1073849.5900000001</v>
      </c>
      <c r="P27">
        <v>1</v>
      </c>
      <c r="Q27">
        <v>0.39</v>
      </c>
    </row>
    <row r="28" spans="1:17" x14ac:dyDescent="0.25">
      <c r="A28">
        <v>28</v>
      </c>
      <c r="B28">
        <v>3</v>
      </c>
      <c r="C28">
        <v>60</v>
      </c>
      <c r="D28">
        <v>4</v>
      </c>
      <c r="E28">
        <v>10</v>
      </c>
      <c r="F28">
        <v>50</v>
      </c>
      <c r="G28">
        <v>0.6</v>
      </c>
      <c r="H28">
        <v>100</v>
      </c>
      <c r="I28">
        <v>194822.29</v>
      </c>
      <c r="J28">
        <v>3893325.65</v>
      </c>
      <c r="K28">
        <v>603284.66</v>
      </c>
      <c r="L28">
        <v>567049.6</v>
      </c>
      <c r="M28">
        <v>61437.35</v>
      </c>
      <c r="N28">
        <v>5125097.26</v>
      </c>
      <c r="O28">
        <v>5125097.26</v>
      </c>
      <c r="P28">
        <v>1</v>
      </c>
      <c r="Q28">
        <v>0.42</v>
      </c>
    </row>
    <row r="29" spans="1:17" x14ac:dyDescent="0.25">
      <c r="A29">
        <v>29</v>
      </c>
      <c r="B29">
        <v>3</v>
      </c>
      <c r="C29">
        <v>60</v>
      </c>
      <c r="D29">
        <v>4</v>
      </c>
      <c r="E29">
        <v>10</v>
      </c>
      <c r="F29">
        <v>1</v>
      </c>
      <c r="G29">
        <v>0.7</v>
      </c>
      <c r="H29">
        <v>100</v>
      </c>
      <c r="I29">
        <v>106</v>
      </c>
      <c r="J29">
        <v>79773.03</v>
      </c>
      <c r="K29">
        <v>12311.65</v>
      </c>
      <c r="L29">
        <v>11722.73</v>
      </c>
      <c r="M29">
        <v>36351.120000000003</v>
      </c>
      <c r="N29">
        <v>140158.51999999999</v>
      </c>
      <c r="O29">
        <v>140158.51999999999</v>
      </c>
      <c r="P29">
        <v>1</v>
      </c>
      <c r="Q29">
        <v>0.33</v>
      </c>
    </row>
    <row r="30" spans="1:17" x14ac:dyDescent="0.25">
      <c r="A30">
        <v>30</v>
      </c>
      <c r="B30">
        <v>3</v>
      </c>
      <c r="C30">
        <v>60</v>
      </c>
      <c r="D30">
        <v>4</v>
      </c>
      <c r="E30">
        <v>10</v>
      </c>
      <c r="F30">
        <v>5</v>
      </c>
      <c r="G30">
        <v>0.7</v>
      </c>
      <c r="H30">
        <v>100</v>
      </c>
      <c r="I30">
        <v>2650.07</v>
      </c>
      <c r="J30">
        <v>353875.97</v>
      </c>
      <c r="K30">
        <v>54893.71</v>
      </c>
      <c r="L30">
        <v>51628.86</v>
      </c>
      <c r="M30">
        <v>57832.3</v>
      </c>
      <c r="N30">
        <v>518230.84</v>
      </c>
      <c r="O30">
        <v>518230.84</v>
      </c>
      <c r="P30">
        <v>1</v>
      </c>
      <c r="Q30">
        <v>0.3</v>
      </c>
    </row>
    <row r="31" spans="1:17" x14ac:dyDescent="0.25">
      <c r="A31">
        <v>31</v>
      </c>
      <c r="B31">
        <v>3</v>
      </c>
      <c r="C31">
        <v>60</v>
      </c>
      <c r="D31">
        <v>4</v>
      </c>
      <c r="E31">
        <v>10</v>
      </c>
      <c r="F31">
        <v>10</v>
      </c>
      <c r="G31">
        <v>0.7</v>
      </c>
      <c r="H31">
        <v>100</v>
      </c>
      <c r="I31">
        <v>10600.28</v>
      </c>
      <c r="J31">
        <v>704315.11</v>
      </c>
      <c r="K31">
        <v>109300.56</v>
      </c>
      <c r="L31">
        <v>102724.81</v>
      </c>
      <c r="M31">
        <v>60834.66</v>
      </c>
      <c r="N31">
        <v>977175.14</v>
      </c>
      <c r="O31">
        <v>977175.14</v>
      </c>
      <c r="P31">
        <v>1</v>
      </c>
      <c r="Q31">
        <v>0.43</v>
      </c>
    </row>
    <row r="32" spans="1:17" x14ac:dyDescent="0.25">
      <c r="A32">
        <v>32</v>
      </c>
      <c r="B32">
        <v>3</v>
      </c>
      <c r="C32">
        <v>60</v>
      </c>
      <c r="D32">
        <v>4</v>
      </c>
      <c r="E32">
        <v>10</v>
      </c>
      <c r="F32">
        <v>50</v>
      </c>
      <c r="G32">
        <v>0.7</v>
      </c>
      <c r="H32">
        <v>100</v>
      </c>
      <c r="I32">
        <v>265007.03000000003</v>
      </c>
      <c r="J32">
        <v>3519797.31</v>
      </c>
      <c r="K32">
        <v>546152.64</v>
      </c>
      <c r="L32">
        <v>513132.63</v>
      </c>
      <c r="M32">
        <v>61625.58</v>
      </c>
      <c r="N32">
        <v>4640708.16</v>
      </c>
      <c r="O32">
        <v>4640708.16</v>
      </c>
      <c r="P32">
        <v>1</v>
      </c>
      <c r="Q32">
        <v>0.31</v>
      </c>
    </row>
    <row r="33" spans="1:17" x14ac:dyDescent="0.25">
      <c r="A33">
        <v>33</v>
      </c>
      <c r="B33">
        <v>3</v>
      </c>
      <c r="C33">
        <v>60</v>
      </c>
      <c r="D33">
        <v>4</v>
      </c>
      <c r="E33">
        <v>10</v>
      </c>
      <c r="F33">
        <v>1</v>
      </c>
      <c r="G33">
        <v>0.8</v>
      </c>
      <c r="H33">
        <v>100</v>
      </c>
      <c r="I33">
        <v>138.35</v>
      </c>
      <c r="J33">
        <v>71920.41</v>
      </c>
      <c r="K33">
        <v>11116.95</v>
      </c>
      <c r="L33">
        <v>10571.4</v>
      </c>
      <c r="M33">
        <v>38490.519999999997</v>
      </c>
      <c r="N33">
        <v>132099.28</v>
      </c>
      <c r="O33">
        <v>132099.28</v>
      </c>
      <c r="P33">
        <v>1</v>
      </c>
      <c r="Q33">
        <v>0.43</v>
      </c>
    </row>
    <row r="34" spans="1:17" x14ac:dyDescent="0.25">
      <c r="A34">
        <v>34</v>
      </c>
      <c r="B34">
        <v>3</v>
      </c>
      <c r="C34">
        <v>60</v>
      </c>
      <c r="D34">
        <v>4</v>
      </c>
      <c r="E34">
        <v>10</v>
      </c>
      <c r="F34">
        <v>5</v>
      </c>
      <c r="G34">
        <v>0.8</v>
      </c>
      <c r="H34">
        <v>100</v>
      </c>
      <c r="I34">
        <v>3458.68</v>
      </c>
      <c r="J34">
        <v>316088</v>
      </c>
      <c r="K34">
        <v>49123.49</v>
      </c>
      <c r="L34">
        <v>46164.44</v>
      </c>
      <c r="M34">
        <v>58739.85</v>
      </c>
      <c r="N34">
        <v>470115.77</v>
      </c>
      <c r="O34">
        <v>470115.77</v>
      </c>
      <c r="P34">
        <v>1</v>
      </c>
      <c r="Q34">
        <v>0.44</v>
      </c>
    </row>
    <row r="35" spans="1:17" x14ac:dyDescent="0.25">
      <c r="A35">
        <v>35</v>
      </c>
      <c r="B35">
        <v>3</v>
      </c>
      <c r="C35">
        <v>60</v>
      </c>
      <c r="D35">
        <v>4</v>
      </c>
      <c r="E35">
        <v>10</v>
      </c>
      <c r="F35">
        <v>10</v>
      </c>
      <c r="G35">
        <v>0.8</v>
      </c>
      <c r="H35">
        <v>100</v>
      </c>
      <c r="I35">
        <v>13834.74</v>
      </c>
      <c r="J35">
        <v>629250.65</v>
      </c>
      <c r="K35">
        <v>97805.47</v>
      </c>
      <c r="L35">
        <v>91861.53</v>
      </c>
      <c r="M35">
        <v>61625.58</v>
      </c>
      <c r="N35">
        <v>880543.23</v>
      </c>
      <c r="O35">
        <v>880543.23</v>
      </c>
      <c r="P35">
        <v>1</v>
      </c>
      <c r="Q35">
        <v>0.5</v>
      </c>
    </row>
    <row r="36" spans="1:17" x14ac:dyDescent="0.25">
      <c r="A36">
        <v>36</v>
      </c>
      <c r="B36">
        <v>3</v>
      </c>
      <c r="C36">
        <v>60</v>
      </c>
      <c r="D36">
        <v>4</v>
      </c>
      <c r="E36">
        <v>10</v>
      </c>
      <c r="F36">
        <v>50</v>
      </c>
      <c r="G36">
        <v>0.8</v>
      </c>
      <c r="H36">
        <v>100</v>
      </c>
      <c r="I36">
        <v>345868.45</v>
      </c>
      <c r="J36">
        <v>3145055.23</v>
      </c>
      <c r="K36">
        <v>488846.66</v>
      </c>
      <c r="L36">
        <v>458865.96</v>
      </c>
      <c r="M36">
        <v>62565.86</v>
      </c>
      <c r="N36">
        <v>4155333.71</v>
      </c>
      <c r="O36">
        <v>4155333.71</v>
      </c>
      <c r="P36">
        <v>1</v>
      </c>
      <c r="Q36">
        <v>0.34</v>
      </c>
    </row>
    <row r="37" spans="1:17" x14ac:dyDescent="0.25">
      <c r="A37">
        <v>37</v>
      </c>
      <c r="B37">
        <v>3</v>
      </c>
      <c r="C37">
        <v>60</v>
      </c>
      <c r="D37">
        <v>4</v>
      </c>
      <c r="E37">
        <v>10</v>
      </c>
      <c r="F37">
        <v>1</v>
      </c>
      <c r="G37">
        <v>0.9</v>
      </c>
      <c r="H37">
        <v>100</v>
      </c>
      <c r="I37">
        <v>175.05</v>
      </c>
      <c r="J37">
        <v>62817.45</v>
      </c>
      <c r="K37">
        <v>9667.82</v>
      </c>
      <c r="L37">
        <v>9219.34</v>
      </c>
      <c r="M37">
        <v>41855.19</v>
      </c>
      <c r="N37">
        <v>123559.8</v>
      </c>
      <c r="O37">
        <v>123559.8</v>
      </c>
      <c r="P37">
        <v>1</v>
      </c>
      <c r="Q37">
        <v>0.46</v>
      </c>
    </row>
    <row r="38" spans="1:17" x14ac:dyDescent="0.25">
      <c r="A38">
        <v>38</v>
      </c>
      <c r="B38">
        <v>3</v>
      </c>
      <c r="C38">
        <v>60</v>
      </c>
      <c r="D38">
        <v>4</v>
      </c>
      <c r="E38">
        <v>10</v>
      </c>
      <c r="F38">
        <v>5</v>
      </c>
      <c r="G38">
        <v>0.9</v>
      </c>
      <c r="H38">
        <v>100</v>
      </c>
      <c r="I38">
        <v>4376.29</v>
      </c>
      <c r="J38">
        <v>278800.65000000002</v>
      </c>
      <c r="K38">
        <v>43420.37</v>
      </c>
      <c r="L38">
        <v>40784.620000000003</v>
      </c>
      <c r="M38">
        <v>58928.08</v>
      </c>
      <c r="N38">
        <v>421933.72</v>
      </c>
      <c r="O38">
        <v>421933.72</v>
      </c>
      <c r="P38">
        <v>1</v>
      </c>
      <c r="Q38">
        <v>0.38</v>
      </c>
    </row>
    <row r="39" spans="1:17" x14ac:dyDescent="0.25">
      <c r="A39">
        <v>39</v>
      </c>
      <c r="B39">
        <v>3</v>
      </c>
      <c r="C39">
        <v>60</v>
      </c>
      <c r="D39">
        <v>4</v>
      </c>
      <c r="E39">
        <v>10</v>
      </c>
      <c r="F39">
        <v>10</v>
      </c>
      <c r="G39">
        <v>0.9</v>
      </c>
      <c r="H39">
        <v>100</v>
      </c>
      <c r="I39">
        <v>17505.169999999998</v>
      </c>
      <c r="J39">
        <v>554430.75</v>
      </c>
      <c r="K39">
        <v>86361.64</v>
      </c>
      <c r="L39">
        <v>81078.679999999993</v>
      </c>
      <c r="M39">
        <v>61625.58</v>
      </c>
      <c r="N39">
        <v>783496.65</v>
      </c>
      <c r="O39">
        <v>783496.65</v>
      </c>
      <c r="P39">
        <v>1</v>
      </c>
      <c r="Q39">
        <v>0.38</v>
      </c>
    </row>
    <row r="40" spans="1:17" x14ac:dyDescent="0.25">
      <c r="A40">
        <v>40</v>
      </c>
      <c r="B40">
        <v>3</v>
      </c>
      <c r="C40">
        <v>60</v>
      </c>
      <c r="D40">
        <v>4</v>
      </c>
      <c r="E40">
        <v>10</v>
      </c>
      <c r="F40">
        <v>50</v>
      </c>
      <c r="G40">
        <v>0.9</v>
      </c>
      <c r="H40">
        <v>100</v>
      </c>
      <c r="I40">
        <v>437629.13</v>
      </c>
      <c r="J40">
        <v>2770248.38</v>
      </c>
      <c r="K40">
        <v>431520.66</v>
      </c>
      <c r="L40">
        <v>404853.78</v>
      </c>
      <c r="M40">
        <v>62565.86</v>
      </c>
      <c r="N40">
        <v>3669188.68</v>
      </c>
      <c r="O40">
        <v>3669188.68</v>
      </c>
      <c r="P40">
        <v>1</v>
      </c>
      <c r="Q40">
        <v>0.34</v>
      </c>
    </row>
    <row r="41" spans="1:17" x14ac:dyDescent="0.25">
      <c r="A41">
        <v>1</v>
      </c>
      <c r="B41">
        <v>3</v>
      </c>
      <c r="C41">
        <v>60</v>
      </c>
      <c r="D41">
        <v>4</v>
      </c>
      <c r="E41">
        <v>10</v>
      </c>
      <c r="F41">
        <v>1</v>
      </c>
      <c r="G41">
        <v>0</v>
      </c>
      <c r="H41">
        <v>200</v>
      </c>
      <c r="I41">
        <v>0.22</v>
      </c>
      <c r="J41">
        <v>121801.23</v>
      </c>
      <c r="K41">
        <v>18893.900000000001</v>
      </c>
      <c r="L41">
        <v>18063.939999999999</v>
      </c>
      <c r="M41">
        <v>22746.560000000001</v>
      </c>
      <c r="N41">
        <v>181505.62</v>
      </c>
      <c r="O41">
        <v>181505.62</v>
      </c>
      <c r="P41">
        <v>1</v>
      </c>
      <c r="Q41">
        <v>0.33</v>
      </c>
    </row>
    <row r="42" spans="1:17" x14ac:dyDescent="0.25">
      <c r="A42">
        <v>2</v>
      </c>
      <c r="B42">
        <v>3</v>
      </c>
      <c r="C42">
        <v>60</v>
      </c>
      <c r="D42">
        <v>4</v>
      </c>
      <c r="E42">
        <v>10</v>
      </c>
      <c r="F42">
        <v>5</v>
      </c>
      <c r="G42">
        <v>0</v>
      </c>
      <c r="H42">
        <v>200</v>
      </c>
      <c r="I42">
        <v>5.4</v>
      </c>
      <c r="J42">
        <v>605900.87</v>
      </c>
      <c r="K42">
        <v>93948.5</v>
      </c>
      <c r="L42">
        <v>90056.24</v>
      </c>
      <c r="M42">
        <v>24726.639999999999</v>
      </c>
      <c r="N42">
        <v>814632.25</v>
      </c>
      <c r="O42">
        <v>814632.25</v>
      </c>
      <c r="P42">
        <v>1</v>
      </c>
      <c r="Q42">
        <v>0.46</v>
      </c>
    </row>
    <row r="43" spans="1:17" x14ac:dyDescent="0.25">
      <c r="A43">
        <v>3</v>
      </c>
      <c r="B43">
        <v>3</v>
      </c>
      <c r="C43">
        <v>60</v>
      </c>
      <c r="D43">
        <v>4</v>
      </c>
      <c r="E43">
        <v>10</v>
      </c>
      <c r="F43">
        <v>10</v>
      </c>
      <c r="G43">
        <v>0</v>
      </c>
      <c r="H43">
        <v>200</v>
      </c>
      <c r="I43">
        <v>21.61</v>
      </c>
      <c r="J43">
        <v>1208368.49</v>
      </c>
      <c r="K43">
        <v>187320</v>
      </c>
      <c r="L43">
        <v>179891.51</v>
      </c>
      <c r="M43">
        <v>27725.5</v>
      </c>
      <c r="N43">
        <v>1603305.5</v>
      </c>
      <c r="O43">
        <v>1603305.5</v>
      </c>
      <c r="P43">
        <v>1</v>
      </c>
      <c r="Q43">
        <v>0.36</v>
      </c>
    </row>
    <row r="44" spans="1:17" x14ac:dyDescent="0.25">
      <c r="A44">
        <v>4</v>
      </c>
      <c r="B44">
        <v>3</v>
      </c>
      <c r="C44">
        <v>60</v>
      </c>
      <c r="D44">
        <v>4</v>
      </c>
      <c r="E44">
        <v>10</v>
      </c>
      <c r="F44">
        <v>50</v>
      </c>
      <c r="G44">
        <v>0</v>
      </c>
      <c r="H44">
        <v>200</v>
      </c>
      <c r="I44">
        <v>540.29</v>
      </c>
      <c r="J44">
        <v>6014860.2999999998</v>
      </c>
      <c r="K44">
        <v>932265</v>
      </c>
      <c r="L44">
        <v>896627.28</v>
      </c>
      <c r="M44">
        <v>42690.77</v>
      </c>
      <c r="N44">
        <v>7886443.3600000003</v>
      </c>
      <c r="O44">
        <v>7886443.3600000003</v>
      </c>
      <c r="P44">
        <v>1</v>
      </c>
      <c r="Q44">
        <v>0.48</v>
      </c>
    </row>
    <row r="45" spans="1:17" x14ac:dyDescent="0.25">
      <c r="A45">
        <v>5</v>
      </c>
      <c r="B45">
        <v>3</v>
      </c>
      <c r="C45">
        <v>60</v>
      </c>
      <c r="D45">
        <v>4</v>
      </c>
      <c r="E45">
        <v>10</v>
      </c>
      <c r="F45">
        <v>1</v>
      </c>
      <c r="G45">
        <v>0.1</v>
      </c>
      <c r="H45">
        <v>200</v>
      </c>
      <c r="I45">
        <v>2.37</v>
      </c>
      <c r="J45">
        <v>117813.4</v>
      </c>
      <c r="K45">
        <v>18309.650000000001</v>
      </c>
      <c r="L45">
        <v>17470.48</v>
      </c>
      <c r="M45">
        <v>23393.29</v>
      </c>
      <c r="N45">
        <v>176986.83</v>
      </c>
      <c r="O45">
        <v>176986.83</v>
      </c>
      <c r="P45">
        <v>1</v>
      </c>
      <c r="Q45">
        <v>0.34</v>
      </c>
    </row>
    <row r="46" spans="1:17" x14ac:dyDescent="0.25">
      <c r="A46">
        <v>6</v>
      </c>
      <c r="B46">
        <v>3</v>
      </c>
      <c r="C46">
        <v>60</v>
      </c>
      <c r="D46">
        <v>4</v>
      </c>
      <c r="E46">
        <v>10</v>
      </c>
      <c r="F46">
        <v>5</v>
      </c>
      <c r="G46">
        <v>0.1</v>
      </c>
      <c r="H46">
        <v>200</v>
      </c>
      <c r="I46">
        <v>59.37</v>
      </c>
      <c r="J46">
        <v>575992.57999999996</v>
      </c>
      <c r="K46">
        <v>89320.78</v>
      </c>
      <c r="L46">
        <v>85642.93</v>
      </c>
      <c r="M46">
        <v>33871.21</v>
      </c>
      <c r="N46">
        <v>784827.5</v>
      </c>
      <c r="O46">
        <v>784827.5</v>
      </c>
      <c r="P46">
        <v>1</v>
      </c>
      <c r="Q46">
        <v>0.36</v>
      </c>
    </row>
    <row r="47" spans="1:17" x14ac:dyDescent="0.25">
      <c r="A47">
        <v>7</v>
      </c>
      <c r="B47">
        <v>3</v>
      </c>
      <c r="C47">
        <v>60</v>
      </c>
      <c r="D47">
        <v>4</v>
      </c>
      <c r="E47">
        <v>10</v>
      </c>
      <c r="F47">
        <v>10</v>
      </c>
      <c r="G47">
        <v>0.1</v>
      </c>
      <c r="H47">
        <v>200</v>
      </c>
      <c r="I47">
        <v>237.47</v>
      </c>
      <c r="J47">
        <v>1148546.3899999999</v>
      </c>
      <c r="K47">
        <v>178008.21</v>
      </c>
      <c r="L47">
        <v>170708.06</v>
      </c>
      <c r="M47">
        <v>37086.04</v>
      </c>
      <c r="N47">
        <v>1534348.71</v>
      </c>
      <c r="O47">
        <v>1534348.71</v>
      </c>
      <c r="P47">
        <v>1</v>
      </c>
      <c r="Q47">
        <v>0.51</v>
      </c>
    </row>
    <row r="48" spans="1:17" x14ac:dyDescent="0.25">
      <c r="A48">
        <v>8</v>
      </c>
      <c r="B48">
        <v>3</v>
      </c>
      <c r="C48">
        <v>60</v>
      </c>
      <c r="D48">
        <v>4</v>
      </c>
      <c r="E48">
        <v>10</v>
      </c>
      <c r="F48">
        <v>50</v>
      </c>
      <c r="G48">
        <v>0.1</v>
      </c>
      <c r="H48">
        <v>200</v>
      </c>
      <c r="I48">
        <v>5936.79</v>
      </c>
      <c r="J48">
        <v>5711317.7400000002</v>
      </c>
      <c r="K48">
        <v>885036.99</v>
      </c>
      <c r="L48">
        <v>848773.48</v>
      </c>
      <c r="M48">
        <v>50139.12</v>
      </c>
      <c r="N48">
        <v>7495267.3200000003</v>
      </c>
      <c r="O48">
        <v>7495267.3200000003</v>
      </c>
      <c r="P48">
        <v>1</v>
      </c>
      <c r="Q48">
        <v>0.33</v>
      </c>
    </row>
    <row r="49" spans="1:17" x14ac:dyDescent="0.25">
      <c r="A49">
        <v>9</v>
      </c>
      <c r="B49">
        <v>3</v>
      </c>
      <c r="C49">
        <v>60</v>
      </c>
      <c r="D49">
        <v>4</v>
      </c>
      <c r="E49">
        <v>10</v>
      </c>
      <c r="F49">
        <v>1</v>
      </c>
      <c r="G49">
        <v>0.2</v>
      </c>
      <c r="H49">
        <v>200</v>
      </c>
      <c r="I49">
        <v>8.84</v>
      </c>
      <c r="J49">
        <v>112890.93</v>
      </c>
      <c r="K49">
        <v>17568.38</v>
      </c>
      <c r="L49">
        <v>16727.939999999999</v>
      </c>
      <c r="M49">
        <v>24468.03</v>
      </c>
      <c r="N49">
        <v>171655.28</v>
      </c>
      <c r="O49">
        <v>171655.28</v>
      </c>
      <c r="P49">
        <v>1</v>
      </c>
      <c r="Q49">
        <v>0.53</v>
      </c>
    </row>
    <row r="50" spans="1:17" x14ac:dyDescent="0.25">
      <c r="A50">
        <v>10</v>
      </c>
      <c r="B50">
        <v>3</v>
      </c>
      <c r="C50">
        <v>60</v>
      </c>
      <c r="D50">
        <v>4</v>
      </c>
      <c r="E50">
        <v>10</v>
      </c>
      <c r="F50">
        <v>5</v>
      </c>
      <c r="G50">
        <v>0.2</v>
      </c>
      <c r="H50">
        <v>200</v>
      </c>
      <c r="I50">
        <v>220.88</v>
      </c>
      <c r="J50">
        <v>540995.87</v>
      </c>
      <c r="K50">
        <v>83819.02</v>
      </c>
      <c r="L50">
        <v>80388.45</v>
      </c>
      <c r="M50">
        <v>37197.19</v>
      </c>
      <c r="N50">
        <v>742400.53</v>
      </c>
      <c r="O50">
        <v>742400.53</v>
      </c>
      <c r="P50">
        <v>1</v>
      </c>
      <c r="Q50">
        <v>0.34</v>
      </c>
    </row>
    <row r="51" spans="1:17" x14ac:dyDescent="0.25">
      <c r="A51">
        <v>11</v>
      </c>
      <c r="B51">
        <v>3</v>
      </c>
      <c r="C51">
        <v>60</v>
      </c>
      <c r="D51">
        <v>4</v>
      </c>
      <c r="E51">
        <v>10</v>
      </c>
      <c r="F51">
        <v>10</v>
      </c>
      <c r="G51">
        <v>0.2</v>
      </c>
      <c r="H51">
        <v>200</v>
      </c>
      <c r="I51">
        <v>883.51</v>
      </c>
      <c r="J51">
        <v>1073302.75</v>
      </c>
      <c r="K51">
        <v>166235.57999999999</v>
      </c>
      <c r="L51">
        <v>159458.53</v>
      </c>
      <c r="M51">
        <v>45616.7</v>
      </c>
      <c r="N51">
        <v>1444613.56</v>
      </c>
      <c r="O51">
        <v>1444613.56</v>
      </c>
      <c r="P51">
        <v>1</v>
      </c>
      <c r="Q51">
        <v>0.46</v>
      </c>
    </row>
    <row r="52" spans="1:17" x14ac:dyDescent="0.25">
      <c r="A52">
        <v>12</v>
      </c>
      <c r="B52">
        <v>3</v>
      </c>
      <c r="C52">
        <v>60</v>
      </c>
      <c r="D52">
        <v>4</v>
      </c>
      <c r="E52">
        <v>10</v>
      </c>
      <c r="F52">
        <v>50</v>
      </c>
      <c r="G52">
        <v>0.2</v>
      </c>
      <c r="H52">
        <v>200</v>
      </c>
      <c r="I52">
        <v>22087.72</v>
      </c>
      <c r="J52">
        <v>5351502.6100000003</v>
      </c>
      <c r="K52">
        <v>828909.4</v>
      </c>
      <c r="L52">
        <v>795250.98</v>
      </c>
      <c r="M52">
        <v>51126.07</v>
      </c>
      <c r="N52">
        <v>7026789.0599999996</v>
      </c>
      <c r="O52">
        <v>7026789.0599999996</v>
      </c>
      <c r="P52">
        <v>1</v>
      </c>
      <c r="Q52">
        <v>0.38</v>
      </c>
    </row>
    <row r="53" spans="1:17" x14ac:dyDescent="0.25">
      <c r="A53">
        <v>13</v>
      </c>
      <c r="B53">
        <v>3</v>
      </c>
      <c r="C53">
        <v>60</v>
      </c>
      <c r="D53">
        <v>4</v>
      </c>
      <c r="E53">
        <v>10</v>
      </c>
      <c r="F53">
        <v>1</v>
      </c>
      <c r="G53">
        <v>0.3</v>
      </c>
      <c r="H53">
        <v>200</v>
      </c>
      <c r="I53">
        <v>19.59</v>
      </c>
      <c r="J53">
        <v>107031.82</v>
      </c>
      <c r="K53">
        <v>16692.580000000002</v>
      </c>
      <c r="L53">
        <v>15849.35</v>
      </c>
      <c r="M53">
        <v>26027.97</v>
      </c>
      <c r="N53">
        <v>165601.72</v>
      </c>
      <c r="O53">
        <v>165601.72</v>
      </c>
      <c r="P53">
        <v>1</v>
      </c>
      <c r="Q53">
        <v>0.36</v>
      </c>
    </row>
    <row r="54" spans="1:17" x14ac:dyDescent="0.25">
      <c r="A54">
        <v>14</v>
      </c>
      <c r="B54">
        <v>3</v>
      </c>
      <c r="C54">
        <v>60</v>
      </c>
      <c r="D54">
        <v>4</v>
      </c>
      <c r="E54">
        <v>10</v>
      </c>
      <c r="F54">
        <v>5</v>
      </c>
      <c r="G54">
        <v>0.3</v>
      </c>
      <c r="H54">
        <v>200</v>
      </c>
      <c r="I54">
        <v>489.7</v>
      </c>
      <c r="J54">
        <v>503868.4</v>
      </c>
      <c r="K54">
        <v>78040.5</v>
      </c>
      <c r="L54">
        <v>74849.61</v>
      </c>
      <c r="M54">
        <v>41232.18</v>
      </c>
      <c r="N54">
        <v>697990.69</v>
      </c>
      <c r="O54">
        <v>697990.69</v>
      </c>
      <c r="P54">
        <v>1</v>
      </c>
      <c r="Q54">
        <v>0.46</v>
      </c>
    </row>
    <row r="55" spans="1:17" x14ac:dyDescent="0.25">
      <c r="A55">
        <v>15</v>
      </c>
      <c r="B55">
        <v>3</v>
      </c>
      <c r="C55">
        <v>60</v>
      </c>
      <c r="D55">
        <v>4</v>
      </c>
      <c r="E55">
        <v>10</v>
      </c>
      <c r="F55">
        <v>10</v>
      </c>
      <c r="G55">
        <v>0.3</v>
      </c>
      <c r="H55">
        <v>200</v>
      </c>
      <c r="I55">
        <v>1958.78</v>
      </c>
      <c r="J55">
        <v>999838.05</v>
      </c>
      <c r="K55">
        <v>154791.65</v>
      </c>
      <c r="L55">
        <v>148625.87</v>
      </c>
      <c r="M55">
        <v>48265.83</v>
      </c>
      <c r="N55">
        <v>1351521.4</v>
      </c>
      <c r="O55">
        <v>1351521.4</v>
      </c>
      <c r="P55">
        <v>1</v>
      </c>
      <c r="Q55">
        <v>0.33</v>
      </c>
    </row>
    <row r="56" spans="1:17" x14ac:dyDescent="0.25">
      <c r="A56">
        <v>16</v>
      </c>
      <c r="B56">
        <v>3</v>
      </c>
      <c r="C56">
        <v>60</v>
      </c>
      <c r="D56">
        <v>4</v>
      </c>
      <c r="E56">
        <v>10</v>
      </c>
      <c r="F56">
        <v>50</v>
      </c>
      <c r="G56">
        <v>0.3</v>
      </c>
      <c r="H56">
        <v>200</v>
      </c>
      <c r="I56">
        <v>48969.62</v>
      </c>
      <c r="J56">
        <v>4988260.8499999996</v>
      </c>
      <c r="K56">
        <v>785209</v>
      </c>
      <c r="L56">
        <v>728347.28</v>
      </c>
      <c r="M56">
        <v>52863.93</v>
      </c>
      <c r="N56">
        <v>6554681.0499999998</v>
      </c>
      <c r="O56">
        <v>6554681.0499999998</v>
      </c>
      <c r="P56">
        <v>1</v>
      </c>
      <c r="Q56">
        <v>0.42</v>
      </c>
    </row>
    <row r="57" spans="1:17" x14ac:dyDescent="0.25">
      <c r="A57">
        <v>17</v>
      </c>
      <c r="B57">
        <v>3</v>
      </c>
      <c r="C57">
        <v>60</v>
      </c>
      <c r="D57">
        <v>4</v>
      </c>
      <c r="E57">
        <v>10</v>
      </c>
      <c r="F57">
        <v>1</v>
      </c>
      <c r="G57">
        <v>0.4</v>
      </c>
      <c r="H57">
        <v>200</v>
      </c>
      <c r="I57">
        <v>34.65</v>
      </c>
      <c r="J57">
        <v>97708.27</v>
      </c>
      <c r="K57">
        <v>15179.74</v>
      </c>
      <c r="L57">
        <v>14525.44</v>
      </c>
      <c r="M57">
        <v>30992</v>
      </c>
      <c r="N57">
        <v>158405.45000000001</v>
      </c>
      <c r="O57">
        <v>158405.45000000001</v>
      </c>
      <c r="P57">
        <v>1</v>
      </c>
      <c r="Q57">
        <v>0.38</v>
      </c>
    </row>
    <row r="58" spans="1:17" x14ac:dyDescent="0.25">
      <c r="A58">
        <v>18</v>
      </c>
      <c r="B58">
        <v>3</v>
      </c>
      <c r="C58">
        <v>60</v>
      </c>
      <c r="D58">
        <v>4</v>
      </c>
      <c r="E58">
        <v>10</v>
      </c>
      <c r="F58">
        <v>5</v>
      </c>
      <c r="G58">
        <v>0.4</v>
      </c>
      <c r="H58">
        <v>200</v>
      </c>
      <c r="I58">
        <v>866.23</v>
      </c>
      <c r="J58">
        <v>465488.28</v>
      </c>
      <c r="K58">
        <v>72024.820000000007</v>
      </c>
      <c r="L58">
        <v>69219.820000000007</v>
      </c>
      <c r="M58">
        <v>45740.55</v>
      </c>
      <c r="N58">
        <v>652473.47</v>
      </c>
      <c r="O58">
        <v>652473.47</v>
      </c>
      <c r="P58">
        <v>1</v>
      </c>
      <c r="Q58">
        <v>0.39</v>
      </c>
    </row>
    <row r="59" spans="1:17" x14ac:dyDescent="0.25">
      <c r="A59">
        <v>19</v>
      </c>
      <c r="B59">
        <v>3</v>
      </c>
      <c r="C59">
        <v>60</v>
      </c>
      <c r="D59">
        <v>4</v>
      </c>
      <c r="E59">
        <v>10</v>
      </c>
      <c r="F59">
        <v>10</v>
      </c>
      <c r="G59">
        <v>0.4</v>
      </c>
      <c r="H59">
        <v>200</v>
      </c>
      <c r="I59">
        <v>3464.91</v>
      </c>
      <c r="J59">
        <v>926351.16</v>
      </c>
      <c r="K59">
        <v>143335.26999999999</v>
      </c>
      <c r="L59">
        <v>137777.75</v>
      </c>
      <c r="M59">
        <v>49960.7</v>
      </c>
      <c r="N59">
        <v>1257424.8700000001</v>
      </c>
      <c r="O59">
        <v>1257424.8700000001</v>
      </c>
      <c r="P59">
        <v>1</v>
      </c>
      <c r="Q59">
        <v>0.33</v>
      </c>
    </row>
    <row r="60" spans="1:17" x14ac:dyDescent="0.25">
      <c r="A60">
        <v>20</v>
      </c>
      <c r="B60">
        <v>3</v>
      </c>
      <c r="C60">
        <v>60</v>
      </c>
      <c r="D60">
        <v>4</v>
      </c>
      <c r="E60">
        <v>10</v>
      </c>
      <c r="F60">
        <v>50</v>
      </c>
      <c r="G60">
        <v>0.4</v>
      </c>
      <c r="H60">
        <v>200</v>
      </c>
      <c r="I60">
        <v>86622.67</v>
      </c>
      <c r="J60">
        <v>4620657.24</v>
      </c>
      <c r="K60">
        <v>727098.64</v>
      </c>
      <c r="L60">
        <v>674927.62</v>
      </c>
      <c r="M60">
        <v>56439.34</v>
      </c>
      <c r="N60">
        <v>6079122.8300000001</v>
      </c>
      <c r="O60">
        <v>6079122.8300000001</v>
      </c>
      <c r="P60">
        <v>1</v>
      </c>
      <c r="Q60">
        <v>0.34</v>
      </c>
    </row>
    <row r="61" spans="1:17" x14ac:dyDescent="0.25">
      <c r="A61">
        <v>21</v>
      </c>
      <c r="B61">
        <v>3</v>
      </c>
      <c r="C61">
        <v>60</v>
      </c>
      <c r="D61">
        <v>4</v>
      </c>
      <c r="E61">
        <v>10</v>
      </c>
      <c r="F61">
        <v>1</v>
      </c>
      <c r="G61">
        <v>0.5</v>
      </c>
      <c r="H61">
        <v>200</v>
      </c>
      <c r="I61">
        <v>54</v>
      </c>
      <c r="J61">
        <v>89928.77</v>
      </c>
      <c r="K61">
        <v>13919.34</v>
      </c>
      <c r="L61">
        <v>13407.08</v>
      </c>
      <c r="M61">
        <v>32940.050000000003</v>
      </c>
      <c r="N61">
        <v>150195.25</v>
      </c>
      <c r="O61">
        <v>150195.25</v>
      </c>
      <c r="P61">
        <v>1</v>
      </c>
      <c r="Q61">
        <v>0.43</v>
      </c>
    </row>
    <row r="62" spans="1:17" x14ac:dyDescent="0.25">
      <c r="A62">
        <v>22</v>
      </c>
      <c r="B62">
        <v>3</v>
      </c>
      <c r="C62">
        <v>60</v>
      </c>
      <c r="D62">
        <v>4</v>
      </c>
      <c r="E62">
        <v>10</v>
      </c>
      <c r="F62">
        <v>5</v>
      </c>
      <c r="G62">
        <v>0.5</v>
      </c>
      <c r="H62">
        <v>200</v>
      </c>
      <c r="I62">
        <v>1350.01</v>
      </c>
      <c r="J62">
        <v>429079.05</v>
      </c>
      <c r="K62">
        <v>66355.92</v>
      </c>
      <c r="L62">
        <v>63828.25</v>
      </c>
      <c r="M62">
        <v>46431.27</v>
      </c>
      <c r="N62">
        <v>605694.49</v>
      </c>
      <c r="O62">
        <v>605694.49</v>
      </c>
      <c r="P62">
        <v>1</v>
      </c>
      <c r="Q62">
        <v>0.37</v>
      </c>
    </row>
    <row r="63" spans="1:17" x14ac:dyDescent="0.25">
      <c r="A63">
        <v>23</v>
      </c>
      <c r="B63">
        <v>3</v>
      </c>
      <c r="C63">
        <v>60</v>
      </c>
      <c r="D63">
        <v>4</v>
      </c>
      <c r="E63">
        <v>10</v>
      </c>
      <c r="F63">
        <v>10</v>
      </c>
      <c r="G63">
        <v>0.5</v>
      </c>
      <c r="H63">
        <v>200</v>
      </c>
      <c r="I63">
        <v>5400.03</v>
      </c>
      <c r="J63">
        <v>852892.09</v>
      </c>
      <c r="K63">
        <v>131873.87</v>
      </c>
      <c r="L63">
        <v>126947.72</v>
      </c>
      <c r="M63">
        <v>51138.46</v>
      </c>
      <c r="N63">
        <v>1162852.1299999999</v>
      </c>
      <c r="O63">
        <v>1162852.1299999999</v>
      </c>
      <c r="P63">
        <v>1</v>
      </c>
      <c r="Q63">
        <v>0.5</v>
      </c>
    </row>
    <row r="64" spans="1:17" x14ac:dyDescent="0.25">
      <c r="A64">
        <v>24</v>
      </c>
      <c r="B64">
        <v>3</v>
      </c>
      <c r="C64">
        <v>60</v>
      </c>
      <c r="D64">
        <v>4</v>
      </c>
      <c r="E64">
        <v>10</v>
      </c>
      <c r="F64">
        <v>50</v>
      </c>
      <c r="G64">
        <v>0.5</v>
      </c>
      <c r="H64">
        <v>200</v>
      </c>
      <c r="I64">
        <v>135000.82</v>
      </c>
      <c r="J64">
        <v>4254575.08</v>
      </c>
      <c r="K64">
        <v>669217.39</v>
      </c>
      <c r="L64">
        <v>621869.62</v>
      </c>
      <c r="M64">
        <v>56439.34</v>
      </c>
      <c r="N64">
        <v>5602101.4199999999</v>
      </c>
      <c r="O64">
        <v>5602101.4199999999</v>
      </c>
      <c r="P64">
        <v>1</v>
      </c>
      <c r="Q64">
        <v>0.36</v>
      </c>
    </row>
    <row r="65" spans="1:17" x14ac:dyDescent="0.25">
      <c r="A65">
        <v>25</v>
      </c>
      <c r="B65">
        <v>3</v>
      </c>
      <c r="C65">
        <v>60</v>
      </c>
      <c r="D65">
        <v>4</v>
      </c>
      <c r="E65">
        <v>10</v>
      </c>
      <c r="F65">
        <v>1</v>
      </c>
      <c r="G65">
        <v>0.6</v>
      </c>
      <c r="H65">
        <v>200</v>
      </c>
      <c r="I65">
        <v>77.66</v>
      </c>
      <c r="J65">
        <v>83524.11</v>
      </c>
      <c r="K65">
        <v>12920.5</v>
      </c>
      <c r="L65">
        <v>12475.28</v>
      </c>
      <c r="M65">
        <v>32940.050000000003</v>
      </c>
      <c r="N65">
        <v>141859.95000000001</v>
      </c>
      <c r="O65">
        <v>141859.95000000001</v>
      </c>
      <c r="P65">
        <v>1</v>
      </c>
      <c r="Q65">
        <v>0.37</v>
      </c>
    </row>
    <row r="66" spans="1:17" x14ac:dyDescent="0.25">
      <c r="A66">
        <v>26</v>
      </c>
      <c r="B66">
        <v>3</v>
      </c>
      <c r="C66">
        <v>60</v>
      </c>
      <c r="D66">
        <v>4</v>
      </c>
      <c r="E66">
        <v>10</v>
      </c>
      <c r="F66">
        <v>5</v>
      </c>
      <c r="G66">
        <v>0.6</v>
      </c>
      <c r="H66">
        <v>200</v>
      </c>
      <c r="I66">
        <v>1941.51</v>
      </c>
      <c r="J66">
        <v>392637.31</v>
      </c>
      <c r="K66">
        <v>60665.73</v>
      </c>
      <c r="L66">
        <v>58441.04</v>
      </c>
      <c r="M66">
        <v>47112.66</v>
      </c>
      <c r="N66">
        <v>558856.75</v>
      </c>
      <c r="O66">
        <v>558856.75</v>
      </c>
      <c r="P66">
        <v>1</v>
      </c>
      <c r="Q66">
        <v>0.7</v>
      </c>
    </row>
    <row r="67" spans="1:17" x14ac:dyDescent="0.25">
      <c r="A67">
        <v>27</v>
      </c>
      <c r="B67">
        <v>3</v>
      </c>
      <c r="C67">
        <v>60</v>
      </c>
      <c r="D67">
        <v>4</v>
      </c>
      <c r="E67">
        <v>10</v>
      </c>
      <c r="F67">
        <v>10</v>
      </c>
      <c r="G67">
        <v>0.6</v>
      </c>
      <c r="H67">
        <v>200</v>
      </c>
      <c r="I67">
        <v>7766.02</v>
      </c>
      <c r="J67">
        <v>779136.94</v>
      </c>
      <c r="K67">
        <v>122492.79</v>
      </c>
      <c r="L67">
        <v>113957.99</v>
      </c>
      <c r="M67">
        <v>52597.17</v>
      </c>
      <c r="N67">
        <v>1068184.8999999999</v>
      </c>
      <c r="O67">
        <v>1068184.8999999999</v>
      </c>
      <c r="P67">
        <v>1</v>
      </c>
      <c r="Q67">
        <v>0.36</v>
      </c>
    </row>
    <row r="68" spans="1:17" x14ac:dyDescent="0.25">
      <c r="A68">
        <v>28</v>
      </c>
      <c r="B68">
        <v>3</v>
      </c>
      <c r="C68">
        <v>60</v>
      </c>
      <c r="D68">
        <v>4</v>
      </c>
      <c r="E68">
        <v>10</v>
      </c>
      <c r="F68">
        <v>50</v>
      </c>
      <c r="G68">
        <v>0.6</v>
      </c>
      <c r="H68">
        <v>200</v>
      </c>
      <c r="I68">
        <v>194150.53</v>
      </c>
      <c r="J68">
        <v>3888559.64</v>
      </c>
      <c r="K68">
        <v>611335.9</v>
      </c>
      <c r="L68">
        <v>568830.71</v>
      </c>
      <c r="M68">
        <v>56439.34</v>
      </c>
      <c r="N68">
        <v>5125165.5999999996</v>
      </c>
      <c r="O68">
        <v>5125165.5999999996</v>
      </c>
      <c r="P68">
        <v>1</v>
      </c>
      <c r="Q68">
        <v>0.4</v>
      </c>
    </row>
    <row r="69" spans="1:17" x14ac:dyDescent="0.25">
      <c r="A69">
        <v>29</v>
      </c>
      <c r="B69">
        <v>3</v>
      </c>
      <c r="C69">
        <v>60</v>
      </c>
      <c r="D69">
        <v>4</v>
      </c>
      <c r="E69">
        <v>10</v>
      </c>
      <c r="F69">
        <v>1</v>
      </c>
      <c r="G69">
        <v>0.7</v>
      </c>
      <c r="H69">
        <v>200</v>
      </c>
      <c r="I69">
        <v>105.64</v>
      </c>
      <c r="J69">
        <v>76098.559999999998</v>
      </c>
      <c r="K69">
        <v>11791.33</v>
      </c>
      <c r="L69">
        <v>11373.28</v>
      </c>
      <c r="M69">
        <v>34091.86</v>
      </c>
      <c r="N69">
        <v>133355.04</v>
      </c>
      <c r="O69">
        <v>133355.04</v>
      </c>
      <c r="P69">
        <v>1</v>
      </c>
      <c r="Q69">
        <v>0.39</v>
      </c>
    </row>
    <row r="70" spans="1:17" x14ac:dyDescent="0.25">
      <c r="A70">
        <v>30</v>
      </c>
      <c r="B70">
        <v>3</v>
      </c>
      <c r="C70">
        <v>60</v>
      </c>
      <c r="D70">
        <v>4</v>
      </c>
      <c r="E70">
        <v>10</v>
      </c>
      <c r="F70">
        <v>5</v>
      </c>
      <c r="G70">
        <v>0.7</v>
      </c>
      <c r="H70">
        <v>200</v>
      </c>
      <c r="I70">
        <v>2641.11</v>
      </c>
      <c r="J70">
        <v>355358.78</v>
      </c>
      <c r="K70">
        <v>54859.14</v>
      </c>
      <c r="L70">
        <v>52967.83</v>
      </c>
      <c r="M70">
        <v>48614.720000000001</v>
      </c>
      <c r="N70">
        <v>511800.47</v>
      </c>
      <c r="O70">
        <v>511800.47</v>
      </c>
      <c r="P70">
        <v>1</v>
      </c>
      <c r="Q70">
        <v>0.44</v>
      </c>
    </row>
    <row r="71" spans="1:17" x14ac:dyDescent="0.25">
      <c r="A71">
        <v>31</v>
      </c>
      <c r="B71">
        <v>3</v>
      </c>
      <c r="C71">
        <v>60</v>
      </c>
      <c r="D71">
        <v>4</v>
      </c>
      <c r="E71">
        <v>10</v>
      </c>
      <c r="F71">
        <v>10</v>
      </c>
      <c r="G71">
        <v>0.7</v>
      </c>
      <c r="H71">
        <v>200</v>
      </c>
      <c r="I71">
        <v>10564.45</v>
      </c>
      <c r="J71">
        <v>706072.9</v>
      </c>
      <c r="K71">
        <v>110938.24000000001</v>
      </c>
      <c r="L71">
        <v>103367.11</v>
      </c>
      <c r="M71">
        <v>52597.17</v>
      </c>
      <c r="N71">
        <v>972975.43</v>
      </c>
      <c r="O71">
        <v>972975.43</v>
      </c>
      <c r="P71">
        <v>1</v>
      </c>
      <c r="Q71">
        <v>0.33</v>
      </c>
    </row>
    <row r="72" spans="1:17" x14ac:dyDescent="0.25">
      <c r="A72">
        <v>32</v>
      </c>
      <c r="B72">
        <v>3</v>
      </c>
      <c r="C72">
        <v>60</v>
      </c>
      <c r="D72">
        <v>4</v>
      </c>
      <c r="E72">
        <v>10</v>
      </c>
      <c r="F72">
        <v>50</v>
      </c>
      <c r="G72">
        <v>0.7</v>
      </c>
      <c r="H72">
        <v>200</v>
      </c>
      <c r="I72">
        <v>264111.35999999999</v>
      </c>
      <c r="J72">
        <v>3522384.33</v>
      </c>
      <c r="K72">
        <v>553453.01</v>
      </c>
      <c r="L72">
        <v>515748.65</v>
      </c>
      <c r="M72">
        <v>56439.34</v>
      </c>
      <c r="N72">
        <v>4648025.33</v>
      </c>
      <c r="O72">
        <v>4648025.33</v>
      </c>
      <c r="P72">
        <v>1</v>
      </c>
      <c r="Q72">
        <v>0.36</v>
      </c>
    </row>
    <row r="73" spans="1:17" x14ac:dyDescent="0.25">
      <c r="A73">
        <v>33</v>
      </c>
      <c r="B73">
        <v>3</v>
      </c>
      <c r="C73">
        <v>60</v>
      </c>
      <c r="D73">
        <v>4</v>
      </c>
      <c r="E73">
        <v>10</v>
      </c>
      <c r="F73">
        <v>1</v>
      </c>
      <c r="G73">
        <v>0.8</v>
      </c>
      <c r="H73">
        <v>200</v>
      </c>
      <c r="I73">
        <v>137.88999999999999</v>
      </c>
      <c r="J73">
        <v>69567.06</v>
      </c>
      <c r="K73">
        <v>10776.55</v>
      </c>
      <c r="L73">
        <v>10418.94</v>
      </c>
      <c r="M73">
        <v>34091.86</v>
      </c>
      <c r="N73">
        <v>124854.41</v>
      </c>
      <c r="O73">
        <v>124854.41</v>
      </c>
      <c r="P73">
        <v>1</v>
      </c>
      <c r="Q73">
        <v>0.53</v>
      </c>
    </row>
    <row r="74" spans="1:17" x14ac:dyDescent="0.25">
      <c r="A74">
        <v>34</v>
      </c>
      <c r="B74">
        <v>3</v>
      </c>
      <c r="C74">
        <v>60</v>
      </c>
      <c r="D74">
        <v>4</v>
      </c>
      <c r="E74">
        <v>10</v>
      </c>
      <c r="F74">
        <v>5</v>
      </c>
      <c r="G74">
        <v>0.8</v>
      </c>
      <c r="H74">
        <v>200</v>
      </c>
      <c r="I74">
        <v>3447.14</v>
      </c>
      <c r="J74">
        <v>318472.09000000003</v>
      </c>
      <c r="K74">
        <v>49095.65</v>
      </c>
      <c r="L74">
        <v>47556.85</v>
      </c>
      <c r="M74">
        <v>49484.45</v>
      </c>
      <c r="N74">
        <v>464609.04</v>
      </c>
      <c r="O74">
        <v>464609.04</v>
      </c>
      <c r="P74">
        <v>1</v>
      </c>
      <c r="Q74">
        <v>0.33</v>
      </c>
    </row>
    <row r="75" spans="1:17" x14ac:dyDescent="0.25">
      <c r="A75">
        <v>35</v>
      </c>
      <c r="B75">
        <v>3</v>
      </c>
      <c r="C75">
        <v>60</v>
      </c>
      <c r="D75">
        <v>4</v>
      </c>
      <c r="E75">
        <v>10</v>
      </c>
      <c r="F75">
        <v>10</v>
      </c>
      <c r="G75">
        <v>0.8</v>
      </c>
      <c r="H75">
        <v>200</v>
      </c>
      <c r="I75">
        <v>13788.55</v>
      </c>
      <c r="J75">
        <v>633074.69999999995</v>
      </c>
      <c r="K75">
        <v>99389.99</v>
      </c>
      <c r="L75">
        <v>92788.29</v>
      </c>
      <c r="M75">
        <v>52597.17</v>
      </c>
      <c r="N75">
        <v>877850.14</v>
      </c>
      <c r="O75">
        <v>877850.14</v>
      </c>
      <c r="P75">
        <v>1</v>
      </c>
      <c r="Q75">
        <v>0.46</v>
      </c>
    </row>
    <row r="76" spans="1:17" x14ac:dyDescent="0.25">
      <c r="A76">
        <v>36</v>
      </c>
      <c r="B76">
        <v>3</v>
      </c>
      <c r="C76">
        <v>60</v>
      </c>
      <c r="D76">
        <v>4</v>
      </c>
      <c r="E76">
        <v>10</v>
      </c>
      <c r="F76">
        <v>50</v>
      </c>
      <c r="G76">
        <v>0.8</v>
      </c>
      <c r="H76">
        <v>200</v>
      </c>
      <c r="I76">
        <v>344713.71</v>
      </c>
      <c r="J76">
        <v>3156349.75</v>
      </c>
      <c r="K76">
        <v>495561.87</v>
      </c>
      <c r="L76">
        <v>462618.58</v>
      </c>
      <c r="M76">
        <v>56172.58</v>
      </c>
      <c r="N76">
        <v>4170702.78</v>
      </c>
      <c r="O76">
        <v>4170702.78</v>
      </c>
      <c r="P76">
        <v>1</v>
      </c>
      <c r="Q76">
        <v>0.39</v>
      </c>
    </row>
    <row r="77" spans="1:17" x14ac:dyDescent="0.25">
      <c r="A77">
        <v>37</v>
      </c>
      <c r="B77">
        <v>3</v>
      </c>
      <c r="C77">
        <v>60</v>
      </c>
      <c r="D77">
        <v>4</v>
      </c>
      <c r="E77">
        <v>10</v>
      </c>
      <c r="F77">
        <v>1</v>
      </c>
      <c r="G77">
        <v>0.9</v>
      </c>
      <c r="H77">
        <v>200</v>
      </c>
      <c r="I77">
        <v>174.47</v>
      </c>
      <c r="J77">
        <v>63019.67</v>
      </c>
      <c r="K77">
        <v>9759.2900000000009</v>
      </c>
      <c r="L77">
        <v>9462.14</v>
      </c>
      <c r="M77">
        <v>34091.86</v>
      </c>
      <c r="N77">
        <v>116332.96</v>
      </c>
      <c r="O77">
        <v>116332.96</v>
      </c>
      <c r="P77">
        <v>1</v>
      </c>
      <c r="Q77">
        <v>0.39</v>
      </c>
    </row>
    <row r="78" spans="1:17" x14ac:dyDescent="0.25">
      <c r="A78">
        <v>38</v>
      </c>
      <c r="B78">
        <v>3</v>
      </c>
      <c r="C78">
        <v>60</v>
      </c>
      <c r="D78">
        <v>4</v>
      </c>
      <c r="E78">
        <v>10</v>
      </c>
      <c r="F78">
        <v>5</v>
      </c>
      <c r="G78">
        <v>0.9</v>
      </c>
      <c r="H78">
        <v>200</v>
      </c>
      <c r="I78">
        <v>4361.79</v>
      </c>
      <c r="J78">
        <v>281385.96999999997</v>
      </c>
      <c r="K78">
        <v>43317.82</v>
      </c>
      <c r="L78">
        <v>42104.88</v>
      </c>
      <c r="M78">
        <v>50497.919999999998</v>
      </c>
      <c r="N78">
        <v>417306.59</v>
      </c>
      <c r="O78">
        <v>417306.59</v>
      </c>
      <c r="P78">
        <v>1</v>
      </c>
      <c r="Q78">
        <v>0.34</v>
      </c>
    </row>
    <row r="79" spans="1:17" x14ac:dyDescent="0.25">
      <c r="A79">
        <v>39</v>
      </c>
      <c r="B79">
        <v>3</v>
      </c>
      <c r="C79">
        <v>60</v>
      </c>
      <c r="D79">
        <v>4</v>
      </c>
      <c r="E79">
        <v>10</v>
      </c>
      <c r="F79">
        <v>10</v>
      </c>
      <c r="G79">
        <v>0.9</v>
      </c>
      <c r="H79">
        <v>200</v>
      </c>
      <c r="I79">
        <v>17447.169999999998</v>
      </c>
      <c r="J79">
        <v>558790.94999999995</v>
      </c>
      <c r="K79">
        <v>87641.53</v>
      </c>
      <c r="L79">
        <v>82012.88</v>
      </c>
      <c r="M79">
        <v>54242.49</v>
      </c>
      <c r="N79">
        <v>782687.85</v>
      </c>
      <c r="O79">
        <v>782687.85</v>
      </c>
      <c r="P79">
        <v>1</v>
      </c>
      <c r="Q79">
        <v>0.31</v>
      </c>
    </row>
    <row r="80" spans="1:17" x14ac:dyDescent="0.25">
      <c r="A80">
        <v>40</v>
      </c>
      <c r="B80">
        <v>3</v>
      </c>
      <c r="C80">
        <v>60</v>
      </c>
      <c r="D80">
        <v>4</v>
      </c>
      <c r="E80">
        <v>10</v>
      </c>
      <c r="F80">
        <v>50</v>
      </c>
      <c r="G80">
        <v>0.9</v>
      </c>
      <c r="H80">
        <v>200</v>
      </c>
      <c r="I80">
        <v>436179.22</v>
      </c>
      <c r="J80">
        <v>2789727.5</v>
      </c>
      <c r="K80">
        <v>437566.16</v>
      </c>
      <c r="L80">
        <v>409518.35</v>
      </c>
      <c r="M80">
        <v>56172.58</v>
      </c>
      <c r="N80">
        <v>3692984.6</v>
      </c>
      <c r="O80">
        <v>3692984.6</v>
      </c>
      <c r="P80">
        <v>1</v>
      </c>
      <c r="Q80">
        <v>0.41</v>
      </c>
    </row>
    <row r="81" spans="1:17" x14ac:dyDescent="0.25">
      <c r="A81">
        <v>1</v>
      </c>
      <c r="B81">
        <v>3</v>
      </c>
      <c r="C81">
        <v>60</v>
      </c>
      <c r="D81">
        <v>4</v>
      </c>
      <c r="E81">
        <v>10</v>
      </c>
      <c r="F81">
        <v>1</v>
      </c>
      <c r="G81">
        <v>0</v>
      </c>
      <c r="H81">
        <v>300</v>
      </c>
      <c r="I81">
        <v>0.24</v>
      </c>
      <c r="J81">
        <v>124735.81</v>
      </c>
      <c r="K81">
        <v>18848.7</v>
      </c>
      <c r="L81">
        <v>18433.5</v>
      </c>
      <c r="M81">
        <v>23520.69</v>
      </c>
      <c r="N81">
        <v>185538.7</v>
      </c>
      <c r="O81">
        <v>185538.7</v>
      </c>
      <c r="P81">
        <v>1</v>
      </c>
      <c r="Q81">
        <v>0.38</v>
      </c>
    </row>
    <row r="82" spans="1:17" x14ac:dyDescent="0.25">
      <c r="A82">
        <v>2</v>
      </c>
      <c r="B82">
        <v>3</v>
      </c>
      <c r="C82">
        <v>60</v>
      </c>
      <c r="D82">
        <v>4</v>
      </c>
      <c r="E82">
        <v>10</v>
      </c>
      <c r="F82">
        <v>5</v>
      </c>
      <c r="G82">
        <v>0</v>
      </c>
      <c r="H82">
        <v>300</v>
      </c>
      <c r="I82">
        <v>5.99</v>
      </c>
      <c r="J82">
        <v>619793.71</v>
      </c>
      <c r="K82">
        <v>93666</v>
      </c>
      <c r="L82">
        <v>91928.75</v>
      </c>
      <c r="M82">
        <v>26005.98</v>
      </c>
      <c r="N82">
        <v>831394.44</v>
      </c>
      <c r="O82">
        <v>831394.44</v>
      </c>
      <c r="P82">
        <v>1</v>
      </c>
      <c r="Q82">
        <v>0.47</v>
      </c>
    </row>
    <row r="83" spans="1:17" x14ac:dyDescent="0.25">
      <c r="A83">
        <v>3</v>
      </c>
      <c r="B83">
        <v>3</v>
      </c>
      <c r="C83">
        <v>60</v>
      </c>
      <c r="D83">
        <v>4</v>
      </c>
      <c r="E83">
        <v>10</v>
      </c>
      <c r="F83">
        <v>10</v>
      </c>
      <c r="G83">
        <v>0</v>
      </c>
      <c r="H83">
        <v>300</v>
      </c>
      <c r="I83">
        <v>23.95</v>
      </c>
      <c r="J83">
        <v>1236197.6599999999</v>
      </c>
      <c r="K83">
        <v>186843</v>
      </c>
      <c r="L83">
        <v>183569.57</v>
      </c>
      <c r="M83">
        <v>28879.24</v>
      </c>
      <c r="N83">
        <v>1635489.47</v>
      </c>
      <c r="O83">
        <v>1635489.47</v>
      </c>
      <c r="P83">
        <v>1</v>
      </c>
      <c r="Q83">
        <v>0.36</v>
      </c>
    </row>
    <row r="84" spans="1:17" x14ac:dyDescent="0.25">
      <c r="A84">
        <v>4</v>
      </c>
      <c r="B84">
        <v>3</v>
      </c>
      <c r="C84">
        <v>60</v>
      </c>
      <c r="D84">
        <v>4</v>
      </c>
      <c r="E84">
        <v>10</v>
      </c>
      <c r="F84">
        <v>50</v>
      </c>
      <c r="G84">
        <v>0</v>
      </c>
      <c r="H84">
        <v>300</v>
      </c>
      <c r="I84">
        <v>598.80999999999995</v>
      </c>
      <c r="J84">
        <v>6156286.75</v>
      </c>
      <c r="K84">
        <v>930590</v>
      </c>
      <c r="L84">
        <v>916495.46</v>
      </c>
      <c r="M84">
        <v>42977.68</v>
      </c>
      <c r="N84">
        <v>8046349.8799999999</v>
      </c>
      <c r="O84">
        <v>8046349.8799999999</v>
      </c>
      <c r="P84">
        <v>1</v>
      </c>
      <c r="Q84">
        <v>0.52</v>
      </c>
    </row>
    <row r="85" spans="1:17" x14ac:dyDescent="0.25">
      <c r="A85">
        <v>5</v>
      </c>
      <c r="B85">
        <v>3</v>
      </c>
      <c r="C85">
        <v>60</v>
      </c>
      <c r="D85">
        <v>4</v>
      </c>
      <c r="E85">
        <v>10</v>
      </c>
      <c r="F85">
        <v>1</v>
      </c>
      <c r="G85">
        <v>0.1</v>
      </c>
      <c r="H85">
        <v>300</v>
      </c>
      <c r="I85">
        <v>2.5099999999999998</v>
      </c>
      <c r="J85">
        <v>120161.8</v>
      </c>
      <c r="K85">
        <v>18143.509999999998</v>
      </c>
      <c r="L85">
        <v>17771.580000000002</v>
      </c>
      <c r="M85">
        <v>24977.58</v>
      </c>
      <c r="N85">
        <v>181054.47</v>
      </c>
      <c r="O85">
        <v>181054.47</v>
      </c>
      <c r="P85">
        <v>1</v>
      </c>
      <c r="Q85">
        <v>0.34</v>
      </c>
    </row>
    <row r="86" spans="1:17" x14ac:dyDescent="0.25">
      <c r="A86">
        <v>6</v>
      </c>
      <c r="B86">
        <v>3</v>
      </c>
      <c r="C86">
        <v>60</v>
      </c>
      <c r="D86">
        <v>4</v>
      </c>
      <c r="E86">
        <v>10</v>
      </c>
      <c r="F86">
        <v>5</v>
      </c>
      <c r="G86">
        <v>0.1</v>
      </c>
      <c r="H86">
        <v>300</v>
      </c>
      <c r="I86">
        <v>62.64</v>
      </c>
      <c r="J86">
        <v>589937.15</v>
      </c>
      <c r="K86">
        <v>89158.82</v>
      </c>
      <c r="L86">
        <v>87583.360000000001</v>
      </c>
      <c r="M86">
        <v>32983.51</v>
      </c>
      <c r="N86">
        <v>799662.84</v>
      </c>
      <c r="O86">
        <v>799662.84</v>
      </c>
      <c r="P86">
        <v>1</v>
      </c>
      <c r="Q86">
        <v>0.4</v>
      </c>
    </row>
    <row r="87" spans="1:17" x14ac:dyDescent="0.25">
      <c r="A87">
        <v>7</v>
      </c>
      <c r="B87">
        <v>3</v>
      </c>
      <c r="C87">
        <v>60</v>
      </c>
      <c r="D87">
        <v>4</v>
      </c>
      <c r="E87">
        <v>10</v>
      </c>
      <c r="F87">
        <v>10</v>
      </c>
      <c r="G87">
        <v>0.1</v>
      </c>
      <c r="H87">
        <v>300</v>
      </c>
      <c r="I87">
        <v>250.54</v>
      </c>
      <c r="J87">
        <v>1177859.95</v>
      </c>
      <c r="K87">
        <v>178028.15</v>
      </c>
      <c r="L87">
        <v>174861.16</v>
      </c>
      <c r="M87">
        <v>34506.93</v>
      </c>
      <c r="N87">
        <v>1565256.19</v>
      </c>
      <c r="O87">
        <v>1565256.19</v>
      </c>
      <c r="P87">
        <v>1</v>
      </c>
      <c r="Q87">
        <v>0.37</v>
      </c>
    </row>
    <row r="88" spans="1:17" x14ac:dyDescent="0.25">
      <c r="A88">
        <v>8</v>
      </c>
      <c r="B88">
        <v>3</v>
      </c>
      <c r="C88">
        <v>60</v>
      </c>
      <c r="D88">
        <v>4</v>
      </c>
      <c r="E88">
        <v>10</v>
      </c>
      <c r="F88">
        <v>50</v>
      </c>
      <c r="G88">
        <v>0.1</v>
      </c>
      <c r="H88">
        <v>300</v>
      </c>
      <c r="I88">
        <v>6263.58</v>
      </c>
      <c r="J88">
        <v>5860918.3499999996</v>
      </c>
      <c r="K88">
        <v>885597.05</v>
      </c>
      <c r="L88">
        <v>868651.48</v>
      </c>
      <c r="M88">
        <v>51068.95</v>
      </c>
      <c r="N88">
        <v>7666235.8300000001</v>
      </c>
      <c r="O88">
        <v>7666235.8300000001</v>
      </c>
      <c r="P88">
        <v>1</v>
      </c>
      <c r="Q88">
        <v>0.33</v>
      </c>
    </row>
    <row r="89" spans="1:17" x14ac:dyDescent="0.25">
      <c r="A89">
        <v>9</v>
      </c>
      <c r="B89">
        <v>3</v>
      </c>
      <c r="C89">
        <v>60</v>
      </c>
      <c r="D89">
        <v>4</v>
      </c>
      <c r="E89">
        <v>10</v>
      </c>
      <c r="F89">
        <v>1</v>
      </c>
      <c r="G89">
        <v>0.2</v>
      </c>
      <c r="H89">
        <v>300</v>
      </c>
      <c r="I89">
        <v>9.1</v>
      </c>
      <c r="J89">
        <v>114589.41</v>
      </c>
      <c r="K89">
        <v>17306.3</v>
      </c>
      <c r="L89">
        <v>16965.43</v>
      </c>
      <c r="M89">
        <v>25950.99</v>
      </c>
      <c r="N89">
        <v>174812.13</v>
      </c>
      <c r="O89">
        <v>174812.13</v>
      </c>
      <c r="P89">
        <v>1</v>
      </c>
      <c r="Q89">
        <v>0.54</v>
      </c>
    </row>
    <row r="90" spans="1:17" x14ac:dyDescent="0.25">
      <c r="A90">
        <v>10</v>
      </c>
      <c r="B90">
        <v>3</v>
      </c>
      <c r="C90">
        <v>60</v>
      </c>
      <c r="D90">
        <v>4</v>
      </c>
      <c r="E90">
        <v>10</v>
      </c>
      <c r="F90">
        <v>5</v>
      </c>
      <c r="G90">
        <v>0.2</v>
      </c>
      <c r="H90">
        <v>300</v>
      </c>
      <c r="I90">
        <v>227.44</v>
      </c>
      <c r="J90">
        <v>554294.69999999995</v>
      </c>
      <c r="K90">
        <v>83739.69</v>
      </c>
      <c r="L90">
        <v>82229.94</v>
      </c>
      <c r="M90">
        <v>38435.379999999997</v>
      </c>
      <c r="N90">
        <v>758699.71</v>
      </c>
      <c r="O90">
        <v>758699.71</v>
      </c>
      <c r="P90">
        <v>1</v>
      </c>
      <c r="Q90">
        <v>0.33</v>
      </c>
    </row>
    <row r="91" spans="1:17" x14ac:dyDescent="0.25">
      <c r="A91">
        <v>11</v>
      </c>
      <c r="B91">
        <v>3</v>
      </c>
      <c r="C91">
        <v>60</v>
      </c>
      <c r="D91">
        <v>4</v>
      </c>
      <c r="E91">
        <v>10</v>
      </c>
      <c r="F91">
        <v>10</v>
      </c>
      <c r="G91">
        <v>0.2</v>
      </c>
      <c r="H91">
        <v>300</v>
      </c>
      <c r="I91">
        <v>909.77</v>
      </c>
      <c r="J91">
        <v>1100075.3799999999</v>
      </c>
      <c r="K91">
        <v>166166.01999999999</v>
      </c>
      <c r="L91">
        <v>163072.39000000001</v>
      </c>
      <c r="M91">
        <v>46435.57</v>
      </c>
      <c r="N91">
        <v>1475749.35</v>
      </c>
      <c r="O91">
        <v>1475749.35</v>
      </c>
      <c r="P91">
        <v>1</v>
      </c>
      <c r="Q91">
        <v>0.37</v>
      </c>
    </row>
    <row r="92" spans="1:17" x14ac:dyDescent="0.25">
      <c r="A92">
        <v>12</v>
      </c>
      <c r="B92">
        <v>3</v>
      </c>
      <c r="C92">
        <v>60</v>
      </c>
      <c r="D92">
        <v>4</v>
      </c>
      <c r="E92">
        <v>10</v>
      </c>
      <c r="F92">
        <v>50</v>
      </c>
      <c r="G92">
        <v>0.2</v>
      </c>
      <c r="H92">
        <v>300</v>
      </c>
      <c r="I92">
        <v>22744.3</v>
      </c>
      <c r="J92">
        <v>5486217.2000000002</v>
      </c>
      <c r="K92">
        <v>828467.36</v>
      </c>
      <c r="L92">
        <v>813215.31</v>
      </c>
      <c r="M92">
        <v>54512.69</v>
      </c>
      <c r="N92">
        <v>7182412.5599999996</v>
      </c>
      <c r="O92">
        <v>7182412.5599999996</v>
      </c>
      <c r="P92">
        <v>1</v>
      </c>
      <c r="Q92">
        <v>0.41</v>
      </c>
    </row>
    <row r="93" spans="1:17" x14ac:dyDescent="0.25">
      <c r="A93">
        <v>13</v>
      </c>
      <c r="B93">
        <v>3</v>
      </c>
      <c r="C93">
        <v>60</v>
      </c>
      <c r="D93">
        <v>4</v>
      </c>
      <c r="E93">
        <v>10</v>
      </c>
      <c r="F93">
        <v>1</v>
      </c>
      <c r="G93">
        <v>0.3</v>
      </c>
      <c r="H93">
        <v>300</v>
      </c>
      <c r="I93">
        <v>20.010000000000002</v>
      </c>
      <c r="J93">
        <v>108188.69</v>
      </c>
      <c r="K93">
        <v>16320.83</v>
      </c>
      <c r="L93">
        <v>16056.43</v>
      </c>
      <c r="M93">
        <v>27628.42</v>
      </c>
      <c r="N93">
        <v>168194.37</v>
      </c>
      <c r="O93">
        <v>168194.37</v>
      </c>
      <c r="P93">
        <v>1</v>
      </c>
      <c r="Q93">
        <v>0.37</v>
      </c>
    </row>
    <row r="94" spans="1:17" x14ac:dyDescent="0.25">
      <c r="A94">
        <v>14</v>
      </c>
      <c r="B94">
        <v>3</v>
      </c>
      <c r="C94">
        <v>60</v>
      </c>
      <c r="D94">
        <v>4</v>
      </c>
      <c r="E94">
        <v>10</v>
      </c>
      <c r="F94">
        <v>5</v>
      </c>
      <c r="G94">
        <v>0.3</v>
      </c>
      <c r="H94">
        <v>300</v>
      </c>
      <c r="I94">
        <v>500.23</v>
      </c>
      <c r="J94">
        <v>516480.45</v>
      </c>
      <c r="K94">
        <v>77952.649999999994</v>
      </c>
      <c r="L94">
        <v>76612.09</v>
      </c>
      <c r="M94">
        <v>41781.480000000003</v>
      </c>
      <c r="N94">
        <v>712826.67</v>
      </c>
      <c r="O94">
        <v>712826.67</v>
      </c>
      <c r="P94">
        <v>1</v>
      </c>
      <c r="Q94">
        <v>0.31</v>
      </c>
    </row>
    <row r="95" spans="1:17" x14ac:dyDescent="0.25">
      <c r="A95">
        <v>15</v>
      </c>
      <c r="B95">
        <v>3</v>
      </c>
      <c r="C95">
        <v>60</v>
      </c>
      <c r="D95">
        <v>4</v>
      </c>
      <c r="E95">
        <v>10</v>
      </c>
      <c r="F95">
        <v>10</v>
      </c>
      <c r="G95">
        <v>0.3</v>
      </c>
      <c r="H95">
        <v>300</v>
      </c>
      <c r="I95">
        <v>2000.92</v>
      </c>
      <c r="J95">
        <v>1024431.98</v>
      </c>
      <c r="K95">
        <v>154568.35999999999</v>
      </c>
      <c r="L95">
        <v>151925.54</v>
      </c>
      <c r="M95">
        <v>48736.81</v>
      </c>
      <c r="N95">
        <v>1379662.69</v>
      </c>
      <c r="O95">
        <v>1379662.69</v>
      </c>
      <c r="P95">
        <v>1</v>
      </c>
      <c r="Q95">
        <v>0.33</v>
      </c>
    </row>
    <row r="96" spans="1:17" x14ac:dyDescent="0.25">
      <c r="A96">
        <v>16</v>
      </c>
      <c r="B96">
        <v>3</v>
      </c>
      <c r="C96">
        <v>60</v>
      </c>
      <c r="D96">
        <v>4</v>
      </c>
      <c r="E96">
        <v>10</v>
      </c>
      <c r="F96">
        <v>50</v>
      </c>
      <c r="G96">
        <v>0.3</v>
      </c>
      <c r="H96">
        <v>300</v>
      </c>
      <c r="I96">
        <v>50023.11</v>
      </c>
      <c r="J96">
        <v>5111715.6399999997</v>
      </c>
      <c r="K96">
        <v>771351.3</v>
      </c>
      <c r="L96">
        <v>758400.25</v>
      </c>
      <c r="M96">
        <v>54512.69</v>
      </c>
      <c r="N96">
        <v>6695979.8700000001</v>
      </c>
      <c r="O96">
        <v>6695979.8700000001</v>
      </c>
      <c r="P96">
        <v>1</v>
      </c>
      <c r="Q96">
        <v>0.4</v>
      </c>
    </row>
    <row r="97" spans="1:17" x14ac:dyDescent="0.25">
      <c r="A97">
        <v>17</v>
      </c>
      <c r="B97">
        <v>3</v>
      </c>
      <c r="C97">
        <v>60</v>
      </c>
      <c r="D97">
        <v>4</v>
      </c>
      <c r="E97">
        <v>10</v>
      </c>
      <c r="F97">
        <v>1</v>
      </c>
      <c r="G97">
        <v>0.4</v>
      </c>
      <c r="H97">
        <v>300</v>
      </c>
      <c r="I97">
        <v>35.25</v>
      </c>
      <c r="J97">
        <v>101824.01</v>
      </c>
      <c r="K97">
        <v>15351.48</v>
      </c>
      <c r="L97">
        <v>15114.68</v>
      </c>
      <c r="M97">
        <v>28702.720000000001</v>
      </c>
      <c r="N97">
        <v>160992.89000000001</v>
      </c>
      <c r="O97">
        <v>160992.89000000001</v>
      </c>
      <c r="P97">
        <v>1</v>
      </c>
      <c r="Q97">
        <v>0.34</v>
      </c>
    </row>
    <row r="98" spans="1:17" x14ac:dyDescent="0.25">
      <c r="A98">
        <v>18</v>
      </c>
      <c r="B98">
        <v>3</v>
      </c>
      <c r="C98">
        <v>60</v>
      </c>
      <c r="D98">
        <v>4</v>
      </c>
      <c r="E98">
        <v>10</v>
      </c>
      <c r="F98">
        <v>5</v>
      </c>
      <c r="G98">
        <v>0.4</v>
      </c>
      <c r="H98">
        <v>300</v>
      </c>
      <c r="I98">
        <v>881.37</v>
      </c>
      <c r="J98">
        <v>476419.49</v>
      </c>
      <c r="K98">
        <v>71873.679999999993</v>
      </c>
      <c r="L98">
        <v>70678.47</v>
      </c>
      <c r="M98">
        <v>45957.02</v>
      </c>
      <c r="N98">
        <v>664928.67000000004</v>
      </c>
      <c r="O98">
        <v>664928.67000000004</v>
      </c>
      <c r="P98">
        <v>1</v>
      </c>
      <c r="Q98">
        <v>0.41</v>
      </c>
    </row>
    <row r="99" spans="1:17" x14ac:dyDescent="0.25">
      <c r="A99">
        <v>19</v>
      </c>
      <c r="B99">
        <v>3</v>
      </c>
      <c r="C99">
        <v>60</v>
      </c>
      <c r="D99">
        <v>4</v>
      </c>
      <c r="E99">
        <v>10</v>
      </c>
      <c r="F99">
        <v>10</v>
      </c>
      <c r="G99">
        <v>0.4</v>
      </c>
      <c r="H99">
        <v>300</v>
      </c>
      <c r="I99">
        <v>3525.49</v>
      </c>
      <c r="J99">
        <v>949854.16</v>
      </c>
      <c r="K99">
        <v>143201.4</v>
      </c>
      <c r="L99">
        <v>140997.1</v>
      </c>
      <c r="M99">
        <v>48467.37</v>
      </c>
      <c r="N99">
        <v>1282520.03</v>
      </c>
      <c r="O99">
        <v>1282520.03</v>
      </c>
      <c r="P99">
        <v>1</v>
      </c>
      <c r="Q99">
        <v>0.38</v>
      </c>
    </row>
    <row r="100" spans="1:17" x14ac:dyDescent="0.25">
      <c r="A100">
        <v>20</v>
      </c>
      <c r="B100">
        <v>3</v>
      </c>
      <c r="C100">
        <v>60</v>
      </c>
      <c r="D100">
        <v>4</v>
      </c>
      <c r="E100">
        <v>10</v>
      </c>
      <c r="F100">
        <v>50</v>
      </c>
      <c r="G100">
        <v>0.4</v>
      </c>
      <c r="H100">
        <v>300</v>
      </c>
      <c r="I100">
        <v>88137.18</v>
      </c>
      <c r="J100">
        <v>4735435.34</v>
      </c>
      <c r="K100">
        <v>713952.67</v>
      </c>
      <c r="L100">
        <v>703213.08</v>
      </c>
      <c r="M100">
        <v>55261.49</v>
      </c>
      <c r="N100">
        <v>6207862.5700000003</v>
      </c>
      <c r="O100">
        <v>6207862.5700000003</v>
      </c>
      <c r="P100">
        <v>1</v>
      </c>
      <c r="Q100">
        <v>0.34</v>
      </c>
    </row>
    <row r="101" spans="1:17" x14ac:dyDescent="0.25">
      <c r="A101">
        <v>21</v>
      </c>
      <c r="B101">
        <v>3</v>
      </c>
      <c r="C101">
        <v>60</v>
      </c>
      <c r="D101">
        <v>4</v>
      </c>
      <c r="E101">
        <v>10</v>
      </c>
      <c r="F101">
        <v>1</v>
      </c>
      <c r="G101">
        <v>0.5</v>
      </c>
      <c r="H101">
        <v>300</v>
      </c>
      <c r="I101">
        <v>54.82</v>
      </c>
      <c r="J101">
        <v>94640.81</v>
      </c>
      <c r="K101">
        <v>14261.19</v>
      </c>
      <c r="L101">
        <v>14039.41</v>
      </c>
      <c r="M101">
        <v>30552.44</v>
      </c>
      <c r="N101">
        <v>153493.85</v>
      </c>
      <c r="O101">
        <v>153493.85</v>
      </c>
      <c r="P101">
        <v>1</v>
      </c>
      <c r="Q101">
        <v>0.39</v>
      </c>
    </row>
    <row r="102" spans="1:17" x14ac:dyDescent="0.25">
      <c r="A102">
        <v>22</v>
      </c>
      <c r="B102">
        <v>3</v>
      </c>
      <c r="C102">
        <v>60</v>
      </c>
      <c r="D102">
        <v>4</v>
      </c>
      <c r="E102">
        <v>10</v>
      </c>
      <c r="F102">
        <v>5</v>
      </c>
      <c r="G102">
        <v>0.5</v>
      </c>
      <c r="H102">
        <v>300</v>
      </c>
      <c r="I102">
        <v>1370.43</v>
      </c>
      <c r="J102">
        <v>438715.13</v>
      </c>
      <c r="K102">
        <v>66132.149999999994</v>
      </c>
      <c r="L102">
        <v>65206.21</v>
      </c>
      <c r="M102">
        <v>46668.84</v>
      </c>
      <c r="N102">
        <v>616722.32999999996</v>
      </c>
      <c r="O102">
        <v>616722.32999999996</v>
      </c>
      <c r="P102">
        <v>1</v>
      </c>
      <c r="Q102">
        <v>0.33</v>
      </c>
    </row>
    <row r="103" spans="1:17" x14ac:dyDescent="0.25">
      <c r="A103">
        <v>23</v>
      </c>
      <c r="B103">
        <v>3</v>
      </c>
      <c r="C103">
        <v>60</v>
      </c>
      <c r="D103">
        <v>4</v>
      </c>
      <c r="E103">
        <v>10</v>
      </c>
      <c r="F103">
        <v>10</v>
      </c>
      <c r="G103">
        <v>0.5</v>
      </c>
      <c r="H103">
        <v>300</v>
      </c>
      <c r="I103">
        <v>5481.72</v>
      </c>
      <c r="J103">
        <v>874186.95</v>
      </c>
      <c r="K103">
        <v>131657.59</v>
      </c>
      <c r="L103">
        <v>129880.9</v>
      </c>
      <c r="M103">
        <v>49520.73</v>
      </c>
      <c r="N103">
        <v>1185246.18</v>
      </c>
      <c r="O103">
        <v>1185246.18</v>
      </c>
      <c r="P103">
        <v>1</v>
      </c>
      <c r="Q103">
        <v>0.39</v>
      </c>
    </row>
    <row r="104" spans="1:17" x14ac:dyDescent="0.25">
      <c r="A104">
        <v>24</v>
      </c>
      <c r="B104">
        <v>3</v>
      </c>
      <c r="C104">
        <v>60</v>
      </c>
      <c r="D104">
        <v>4</v>
      </c>
      <c r="E104">
        <v>10</v>
      </c>
      <c r="F104">
        <v>50</v>
      </c>
      <c r="G104">
        <v>0.5</v>
      </c>
      <c r="H104">
        <v>300</v>
      </c>
      <c r="I104">
        <v>137043.04999999999</v>
      </c>
      <c r="J104">
        <v>4358497.6900000004</v>
      </c>
      <c r="K104">
        <v>656502.74</v>
      </c>
      <c r="L104">
        <v>647933.51</v>
      </c>
      <c r="M104">
        <v>54992.05</v>
      </c>
      <c r="N104">
        <v>5717925.9900000002</v>
      </c>
      <c r="O104">
        <v>5717925.9900000002</v>
      </c>
      <c r="P104">
        <v>1</v>
      </c>
      <c r="Q104">
        <v>0.36</v>
      </c>
    </row>
    <row r="105" spans="1:17" x14ac:dyDescent="0.25">
      <c r="A105">
        <v>25</v>
      </c>
      <c r="B105">
        <v>3</v>
      </c>
      <c r="C105">
        <v>60</v>
      </c>
      <c r="D105">
        <v>4</v>
      </c>
      <c r="E105">
        <v>10</v>
      </c>
      <c r="F105">
        <v>1</v>
      </c>
      <c r="G105">
        <v>0.6</v>
      </c>
      <c r="H105">
        <v>300</v>
      </c>
      <c r="I105">
        <v>78.709999999999994</v>
      </c>
      <c r="J105">
        <v>86029.3</v>
      </c>
      <c r="K105">
        <v>12999.74</v>
      </c>
      <c r="L105">
        <v>12817.01</v>
      </c>
      <c r="M105">
        <v>33626.14</v>
      </c>
      <c r="N105">
        <v>145472.20000000001</v>
      </c>
      <c r="O105">
        <v>145472.20000000001</v>
      </c>
      <c r="P105">
        <v>1</v>
      </c>
      <c r="Q105">
        <v>0.37</v>
      </c>
    </row>
    <row r="106" spans="1:17" x14ac:dyDescent="0.25">
      <c r="A106">
        <v>26</v>
      </c>
      <c r="B106">
        <v>3</v>
      </c>
      <c r="C106">
        <v>60</v>
      </c>
      <c r="D106">
        <v>4</v>
      </c>
      <c r="E106">
        <v>10</v>
      </c>
      <c r="F106">
        <v>5</v>
      </c>
      <c r="G106">
        <v>0.6</v>
      </c>
      <c r="H106">
        <v>300</v>
      </c>
      <c r="I106">
        <v>1967.85</v>
      </c>
      <c r="J106">
        <v>400078.93</v>
      </c>
      <c r="K106">
        <v>60188.02</v>
      </c>
      <c r="L106">
        <v>59557.03</v>
      </c>
      <c r="M106">
        <v>48467.37</v>
      </c>
      <c r="N106">
        <v>568291.36</v>
      </c>
      <c r="O106">
        <v>568291.36</v>
      </c>
      <c r="P106">
        <v>1</v>
      </c>
      <c r="Q106">
        <v>0.43</v>
      </c>
    </row>
    <row r="107" spans="1:17" x14ac:dyDescent="0.25">
      <c r="A107">
        <v>27</v>
      </c>
      <c r="B107">
        <v>3</v>
      </c>
      <c r="C107">
        <v>60</v>
      </c>
      <c r="D107">
        <v>4</v>
      </c>
      <c r="E107">
        <v>10</v>
      </c>
      <c r="F107">
        <v>10</v>
      </c>
      <c r="G107">
        <v>0.6</v>
      </c>
      <c r="H107">
        <v>300</v>
      </c>
      <c r="I107">
        <v>7871.42</v>
      </c>
      <c r="J107">
        <v>799133.59</v>
      </c>
      <c r="K107">
        <v>120209.77</v>
      </c>
      <c r="L107">
        <v>118906.09</v>
      </c>
      <c r="M107">
        <v>49520.73</v>
      </c>
      <c r="N107">
        <v>1087770.19</v>
      </c>
      <c r="O107">
        <v>1087770.19</v>
      </c>
      <c r="P107">
        <v>1</v>
      </c>
      <c r="Q107">
        <v>0.31</v>
      </c>
    </row>
    <row r="108" spans="1:17" x14ac:dyDescent="0.25">
      <c r="A108">
        <v>28</v>
      </c>
      <c r="B108">
        <v>3</v>
      </c>
      <c r="C108">
        <v>60</v>
      </c>
      <c r="D108">
        <v>4</v>
      </c>
      <c r="E108">
        <v>10</v>
      </c>
      <c r="F108">
        <v>50</v>
      </c>
      <c r="G108">
        <v>0.6</v>
      </c>
      <c r="H108">
        <v>300</v>
      </c>
      <c r="I108">
        <v>196785.5</v>
      </c>
      <c r="J108">
        <v>3980673.96</v>
      </c>
      <c r="K108">
        <v>598892.92000000004</v>
      </c>
      <c r="L108">
        <v>592681.24</v>
      </c>
      <c r="M108">
        <v>54992.05</v>
      </c>
      <c r="N108">
        <v>5227240.17</v>
      </c>
      <c r="O108">
        <v>5227240.17</v>
      </c>
      <c r="P108">
        <v>1</v>
      </c>
      <c r="Q108">
        <v>0.65</v>
      </c>
    </row>
    <row r="109" spans="1:17" x14ac:dyDescent="0.25">
      <c r="A109">
        <v>29</v>
      </c>
      <c r="B109">
        <v>3</v>
      </c>
      <c r="C109">
        <v>60</v>
      </c>
      <c r="D109">
        <v>4</v>
      </c>
      <c r="E109">
        <v>10</v>
      </c>
      <c r="F109">
        <v>1</v>
      </c>
      <c r="G109">
        <v>0.7</v>
      </c>
      <c r="H109">
        <v>300</v>
      </c>
      <c r="I109">
        <v>106.96</v>
      </c>
      <c r="J109">
        <v>78709.259999999995</v>
      </c>
      <c r="K109">
        <v>11879.5</v>
      </c>
      <c r="L109">
        <v>11765.78</v>
      </c>
      <c r="M109">
        <v>34789.49</v>
      </c>
      <c r="N109">
        <v>137144.03</v>
      </c>
      <c r="O109">
        <v>137144.03</v>
      </c>
      <c r="P109">
        <v>1</v>
      </c>
      <c r="Q109">
        <v>0.36</v>
      </c>
    </row>
    <row r="110" spans="1:17" x14ac:dyDescent="0.25">
      <c r="A110">
        <v>30</v>
      </c>
      <c r="B110">
        <v>3</v>
      </c>
      <c r="C110">
        <v>60</v>
      </c>
      <c r="D110">
        <v>4</v>
      </c>
      <c r="E110">
        <v>10</v>
      </c>
      <c r="F110">
        <v>5</v>
      </c>
      <c r="G110">
        <v>0.7</v>
      </c>
      <c r="H110">
        <v>300</v>
      </c>
      <c r="I110">
        <v>2674.03</v>
      </c>
      <c r="J110">
        <v>362617.32</v>
      </c>
      <c r="K110">
        <v>54476.92</v>
      </c>
      <c r="L110">
        <v>54080.88</v>
      </c>
      <c r="M110">
        <v>48467.37</v>
      </c>
      <c r="N110">
        <v>519642.5</v>
      </c>
      <c r="O110">
        <v>519642.5</v>
      </c>
      <c r="P110">
        <v>1</v>
      </c>
      <c r="Q110">
        <v>0.38</v>
      </c>
    </row>
    <row r="111" spans="1:17" x14ac:dyDescent="0.25">
      <c r="A111">
        <v>31</v>
      </c>
      <c r="B111">
        <v>3</v>
      </c>
      <c r="C111">
        <v>60</v>
      </c>
      <c r="D111">
        <v>4</v>
      </c>
      <c r="E111">
        <v>10</v>
      </c>
      <c r="F111">
        <v>10</v>
      </c>
      <c r="G111">
        <v>0.7</v>
      </c>
      <c r="H111">
        <v>300</v>
      </c>
      <c r="I111">
        <v>10696.12</v>
      </c>
      <c r="J111">
        <v>722396.39</v>
      </c>
      <c r="K111">
        <v>108521.88</v>
      </c>
      <c r="L111">
        <v>107727.26</v>
      </c>
      <c r="M111">
        <v>51384.25</v>
      </c>
      <c r="N111">
        <v>990029.78</v>
      </c>
      <c r="O111">
        <v>990029.78</v>
      </c>
      <c r="P111">
        <v>1</v>
      </c>
      <c r="Q111">
        <v>0.41</v>
      </c>
    </row>
    <row r="112" spans="1:17" x14ac:dyDescent="0.25">
      <c r="A112">
        <v>32</v>
      </c>
      <c r="B112">
        <v>3</v>
      </c>
      <c r="C112">
        <v>60</v>
      </c>
      <c r="D112">
        <v>4</v>
      </c>
      <c r="E112">
        <v>10</v>
      </c>
      <c r="F112">
        <v>50</v>
      </c>
      <c r="G112">
        <v>0.7</v>
      </c>
      <c r="H112">
        <v>300</v>
      </c>
      <c r="I112">
        <v>267403.09999999998</v>
      </c>
      <c r="J112">
        <v>3602819.06</v>
      </c>
      <c r="K112">
        <v>541295.78</v>
      </c>
      <c r="L112">
        <v>537411.73</v>
      </c>
      <c r="M112">
        <v>54992.05</v>
      </c>
      <c r="N112">
        <v>4736518.6100000003</v>
      </c>
      <c r="O112">
        <v>4736518.6100000003</v>
      </c>
      <c r="P112">
        <v>1</v>
      </c>
      <c r="Q112">
        <v>0.33</v>
      </c>
    </row>
    <row r="113" spans="1:17" x14ac:dyDescent="0.25">
      <c r="A113">
        <v>33</v>
      </c>
      <c r="B113">
        <v>3</v>
      </c>
      <c r="C113">
        <v>60</v>
      </c>
      <c r="D113">
        <v>4</v>
      </c>
      <c r="E113">
        <v>10</v>
      </c>
      <c r="F113">
        <v>1</v>
      </c>
      <c r="G113">
        <v>0.8</v>
      </c>
      <c r="H113">
        <v>300</v>
      </c>
      <c r="I113">
        <v>139.49</v>
      </c>
      <c r="J113">
        <v>69610.37</v>
      </c>
      <c r="K113">
        <v>10477.51</v>
      </c>
      <c r="L113">
        <v>10439.1</v>
      </c>
      <c r="M113">
        <v>37953.78</v>
      </c>
      <c r="N113">
        <v>128480.75</v>
      </c>
      <c r="O113">
        <v>128480.75</v>
      </c>
      <c r="P113">
        <v>1</v>
      </c>
      <c r="Q113">
        <v>0.31</v>
      </c>
    </row>
    <row r="114" spans="1:17" x14ac:dyDescent="0.25">
      <c r="A114">
        <v>34</v>
      </c>
      <c r="B114">
        <v>3</v>
      </c>
      <c r="C114">
        <v>60</v>
      </c>
      <c r="D114">
        <v>4</v>
      </c>
      <c r="E114">
        <v>10</v>
      </c>
      <c r="F114">
        <v>5</v>
      </c>
      <c r="G114">
        <v>0.8</v>
      </c>
      <c r="H114">
        <v>300</v>
      </c>
      <c r="I114">
        <v>3487.3</v>
      </c>
      <c r="J114">
        <v>325224.61</v>
      </c>
      <c r="K114">
        <v>48776.61</v>
      </c>
      <c r="L114">
        <v>48614.58</v>
      </c>
      <c r="M114">
        <v>48467.37</v>
      </c>
      <c r="N114">
        <v>471083.18</v>
      </c>
      <c r="O114">
        <v>471083.18</v>
      </c>
      <c r="P114">
        <v>1</v>
      </c>
      <c r="Q114">
        <v>0.4</v>
      </c>
    </row>
    <row r="115" spans="1:17" x14ac:dyDescent="0.25">
      <c r="A115">
        <v>35</v>
      </c>
      <c r="B115">
        <v>3</v>
      </c>
      <c r="C115">
        <v>60</v>
      </c>
      <c r="D115">
        <v>4</v>
      </c>
      <c r="E115">
        <v>10</v>
      </c>
      <c r="F115">
        <v>10</v>
      </c>
      <c r="G115">
        <v>0.8</v>
      </c>
      <c r="H115">
        <v>300</v>
      </c>
      <c r="I115">
        <v>13949.2</v>
      </c>
      <c r="J115">
        <v>647207.6</v>
      </c>
      <c r="K115">
        <v>97059.41</v>
      </c>
      <c r="L115">
        <v>96728.02</v>
      </c>
      <c r="M115">
        <v>51384.25</v>
      </c>
      <c r="N115">
        <v>892379.27</v>
      </c>
      <c r="O115">
        <v>892379.27</v>
      </c>
      <c r="P115">
        <v>1</v>
      </c>
      <c r="Q115">
        <v>0.34</v>
      </c>
    </row>
    <row r="116" spans="1:17" x14ac:dyDescent="0.25">
      <c r="A116">
        <v>36</v>
      </c>
      <c r="B116">
        <v>3</v>
      </c>
      <c r="C116">
        <v>60</v>
      </c>
      <c r="D116">
        <v>4</v>
      </c>
      <c r="E116">
        <v>10</v>
      </c>
      <c r="F116">
        <v>50</v>
      </c>
      <c r="G116">
        <v>0.8</v>
      </c>
      <c r="H116">
        <v>300</v>
      </c>
      <c r="I116">
        <v>348729.88</v>
      </c>
      <c r="J116">
        <v>3225662.2</v>
      </c>
      <c r="K116">
        <v>483806.67</v>
      </c>
      <c r="L116">
        <v>482241.27</v>
      </c>
      <c r="M116">
        <v>54992.05</v>
      </c>
      <c r="N116">
        <v>4246702.18</v>
      </c>
      <c r="O116">
        <v>4246702.18</v>
      </c>
      <c r="P116">
        <v>1</v>
      </c>
      <c r="Q116">
        <v>0.36</v>
      </c>
    </row>
    <row r="117" spans="1:17" x14ac:dyDescent="0.25">
      <c r="A117">
        <v>37</v>
      </c>
      <c r="B117">
        <v>3</v>
      </c>
      <c r="C117">
        <v>60</v>
      </c>
      <c r="D117">
        <v>4</v>
      </c>
      <c r="E117">
        <v>10</v>
      </c>
      <c r="F117">
        <v>1</v>
      </c>
      <c r="G117">
        <v>0.9</v>
      </c>
      <c r="H117">
        <v>300</v>
      </c>
      <c r="I117">
        <v>176.39</v>
      </c>
      <c r="J117">
        <v>61334.29</v>
      </c>
      <c r="K117">
        <v>9213.34</v>
      </c>
      <c r="L117">
        <v>9211.5300000000007</v>
      </c>
      <c r="M117">
        <v>39679.01</v>
      </c>
      <c r="N117">
        <v>119438.16</v>
      </c>
      <c r="O117">
        <v>119438.16</v>
      </c>
      <c r="P117">
        <v>1</v>
      </c>
      <c r="Q117">
        <v>0.33</v>
      </c>
    </row>
    <row r="118" spans="1:17" x14ac:dyDescent="0.25">
      <c r="A118">
        <v>38</v>
      </c>
      <c r="B118">
        <v>3</v>
      </c>
      <c r="C118">
        <v>60</v>
      </c>
      <c r="D118">
        <v>4</v>
      </c>
      <c r="E118">
        <v>10</v>
      </c>
      <c r="F118">
        <v>5</v>
      </c>
      <c r="G118">
        <v>0.9</v>
      </c>
      <c r="H118">
        <v>300</v>
      </c>
      <c r="I118">
        <v>4409.82</v>
      </c>
      <c r="J118">
        <v>286993.90000000002</v>
      </c>
      <c r="K118">
        <v>42940.08</v>
      </c>
      <c r="L118">
        <v>42987.92</v>
      </c>
      <c r="M118">
        <v>49520.73</v>
      </c>
      <c r="N118">
        <v>422442.63</v>
      </c>
      <c r="O118">
        <v>422442.63</v>
      </c>
      <c r="P118">
        <v>1</v>
      </c>
      <c r="Q118">
        <v>0.39</v>
      </c>
    </row>
    <row r="119" spans="1:17" x14ac:dyDescent="0.25">
      <c r="A119">
        <v>39</v>
      </c>
      <c r="B119">
        <v>3</v>
      </c>
      <c r="C119">
        <v>60</v>
      </c>
      <c r="D119">
        <v>4</v>
      </c>
      <c r="E119">
        <v>10</v>
      </c>
      <c r="F119">
        <v>10</v>
      </c>
      <c r="G119">
        <v>0.9</v>
      </c>
      <c r="H119">
        <v>300</v>
      </c>
      <c r="I119">
        <v>17639.29</v>
      </c>
      <c r="J119">
        <v>571965.51</v>
      </c>
      <c r="K119">
        <v>85587.92</v>
      </c>
      <c r="L119">
        <v>85720.54</v>
      </c>
      <c r="M119">
        <v>51384.25</v>
      </c>
      <c r="N119">
        <v>794658.22</v>
      </c>
      <c r="O119">
        <v>794658.22</v>
      </c>
      <c r="P119">
        <v>1</v>
      </c>
      <c r="Q119">
        <v>0.37</v>
      </c>
    </row>
    <row r="120" spans="1:17" x14ac:dyDescent="0.25">
      <c r="A120">
        <v>40</v>
      </c>
      <c r="B120">
        <v>3</v>
      </c>
      <c r="C120">
        <v>60</v>
      </c>
      <c r="D120">
        <v>4</v>
      </c>
      <c r="E120">
        <v>10</v>
      </c>
      <c r="F120">
        <v>50</v>
      </c>
      <c r="G120">
        <v>0.9</v>
      </c>
      <c r="H120">
        <v>300</v>
      </c>
      <c r="I120">
        <v>440982.3</v>
      </c>
      <c r="J120">
        <v>2847914.33</v>
      </c>
      <c r="K120">
        <v>426225.86</v>
      </c>
      <c r="L120">
        <v>426984.65</v>
      </c>
      <c r="M120">
        <v>54992.05</v>
      </c>
      <c r="N120">
        <v>3756116.89</v>
      </c>
      <c r="O120">
        <v>3756116.89</v>
      </c>
      <c r="P120">
        <v>1</v>
      </c>
      <c r="Q120">
        <v>0.34</v>
      </c>
    </row>
    <row r="121" spans="1:17" x14ac:dyDescent="0.25">
      <c r="A121">
        <v>1</v>
      </c>
      <c r="B121">
        <v>3</v>
      </c>
      <c r="C121">
        <v>60</v>
      </c>
      <c r="D121">
        <v>4</v>
      </c>
      <c r="E121">
        <v>10</v>
      </c>
      <c r="F121">
        <v>1</v>
      </c>
      <c r="G121">
        <v>0</v>
      </c>
      <c r="H121">
        <v>400</v>
      </c>
      <c r="I121">
        <v>0.22</v>
      </c>
      <c r="J121">
        <v>122388.77</v>
      </c>
      <c r="K121">
        <v>19212.400000000001</v>
      </c>
      <c r="L121">
        <v>17125.55</v>
      </c>
      <c r="M121">
        <v>22745.88</v>
      </c>
      <c r="N121">
        <v>181472.61</v>
      </c>
      <c r="O121">
        <v>181472.61</v>
      </c>
      <c r="P121">
        <v>1</v>
      </c>
      <c r="Q121">
        <v>0.46</v>
      </c>
    </row>
    <row r="122" spans="1:17" x14ac:dyDescent="0.25">
      <c r="A122">
        <v>2</v>
      </c>
      <c r="B122">
        <v>3</v>
      </c>
      <c r="C122">
        <v>60</v>
      </c>
      <c r="D122">
        <v>4</v>
      </c>
      <c r="E122">
        <v>10</v>
      </c>
      <c r="F122">
        <v>5</v>
      </c>
      <c r="G122">
        <v>0</v>
      </c>
      <c r="H122">
        <v>400</v>
      </c>
      <c r="I122">
        <v>5.47</v>
      </c>
      <c r="J122">
        <v>607512.30000000005</v>
      </c>
      <c r="K122">
        <v>93878</v>
      </c>
      <c r="L122">
        <v>86556</v>
      </c>
      <c r="M122">
        <v>26310.84</v>
      </c>
      <c r="N122">
        <v>814257.13</v>
      </c>
      <c r="O122">
        <v>814257.13</v>
      </c>
      <c r="P122">
        <v>1</v>
      </c>
      <c r="Q122">
        <v>0.34</v>
      </c>
    </row>
    <row r="123" spans="1:17" x14ac:dyDescent="0.25">
      <c r="A123">
        <v>3</v>
      </c>
      <c r="B123">
        <v>3</v>
      </c>
      <c r="C123">
        <v>60</v>
      </c>
      <c r="D123">
        <v>4</v>
      </c>
      <c r="E123">
        <v>10</v>
      </c>
      <c r="F123">
        <v>10</v>
      </c>
      <c r="G123">
        <v>0</v>
      </c>
      <c r="H123">
        <v>400</v>
      </c>
      <c r="I123">
        <v>21.88</v>
      </c>
      <c r="J123">
        <v>1212594.19</v>
      </c>
      <c r="K123">
        <v>184185</v>
      </c>
      <c r="L123">
        <v>175616.5</v>
      </c>
      <c r="M123">
        <v>28652.32</v>
      </c>
      <c r="N123">
        <v>1601048.01</v>
      </c>
      <c r="O123">
        <v>1601048.01</v>
      </c>
      <c r="P123">
        <v>1</v>
      </c>
      <c r="Q123">
        <v>0.36</v>
      </c>
    </row>
    <row r="124" spans="1:17" x14ac:dyDescent="0.25">
      <c r="A124">
        <v>4</v>
      </c>
      <c r="B124">
        <v>3</v>
      </c>
      <c r="C124">
        <v>60</v>
      </c>
      <c r="D124">
        <v>4</v>
      </c>
      <c r="E124">
        <v>10</v>
      </c>
      <c r="F124">
        <v>50</v>
      </c>
      <c r="G124">
        <v>0</v>
      </c>
      <c r="H124">
        <v>400</v>
      </c>
      <c r="I124">
        <v>546.99</v>
      </c>
      <c r="J124">
        <v>6033799.4000000004</v>
      </c>
      <c r="K124">
        <v>916235</v>
      </c>
      <c r="L124">
        <v>875841.05</v>
      </c>
      <c r="M124">
        <v>46296.99</v>
      </c>
      <c r="N124">
        <v>7872172.4400000004</v>
      </c>
      <c r="O124">
        <v>7872172.4400000004</v>
      </c>
      <c r="P124">
        <v>1</v>
      </c>
      <c r="Q124">
        <v>0.31</v>
      </c>
    </row>
    <row r="125" spans="1:17" x14ac:dyDescent="0.25">
      <c r="A125">
        <v>5</v>
      </c>
      <c r="B125">
        <v>3</v>
      </c>
      <c r="C125">
        <v>60</v>
      </c>
      <c r="D125">
        <v>4</v>
      </c>
      <c r="E125">
        <v>10</v>
      </c>
      <c r="F125">
        <v>1</v>
      </c>
      <c r="G125">
        <v>0.1</v>
      </c>
      <c r="H125">
        <v>400</v>
      </c>
      <c r="I125">
        <v>2.35</v>
      </c>
      <c r="J125">
        <v>118673.71</v>
      </c>
      <c r="K125">
        <v>19247.080000000002</v>
      </c>
      <c r="L125">
        <v>16029.66</v>
      </c>
      <c r="M125">
        <v>23626.62</v>
      </c>
      <c r="N125">
        <v>177577.07</v>
      </c>
      <c r="O125">
        <v>177577.07</v>
      </c>
      <c r="P125">
        <v>1</v>
      </c>
      <c r="Q125">
        <v>0.4</v>
      </c>
    </row>
    <row r="126" spans="1:17" x14ac:dyDescent="0.25">
      <c r="A126">
        <v>6</v>
      </c>
      <c r="B126">
        <v>3</v>
      </c>
      <c r="C126">
        <v>60</v>
      </c>
      <c r="D126">
        <v>4</v>
      </c>
      <c r="E126">
        <v>10</v>
      </c>
      <c r="F126">
        <v>5</v>
      </c>
      <c r="G126">
        <v>0.1</v>
      </c>
      <c r="H126">
        <v>400</v>
      </c>
      <c r="I126">
        <v>58.73</v>
      </c>
      <c r="J126">
        <v>584307.13</v>
      </c>
      <c r="K126">
        <v>93323.03</v>
      </c>
      <c r="L126">
        <v>80342.25</v>
      </c>
      <c r="M126">
        <v>29114.39</v>
      </c>
      <c r="N126">
        <v>787086.8</v>
      </c>
      <c r="O126">
        <v>787086.8</v>
      </c>
      <c r="P126">
        <v>1</v>
      </c>
      <c r="Q126">
        <v>0.37</v>
      </c>
    </row>
    <row r="127" spans="1:17" x14ac:dyDescent="0.25">
      <c r="A127">
        <v>7</v>
      </c>
      <c r="B127">
        <v>3</v>
      </c>
      <c r="C127">
        <v>60</v>
      </c>
      <c r="D127">
        <v>4</v>
      </c>
      <c r="E127">
        <v>10</v>
      </c>
      <c r="F127">
        <v>10</v>
      </c>
      <c r="G127">
        <v>0.1</v>
      </c>
      <c r="H127">
        <v>400</v>
      </c>
      <c r="I127">
        <v>234.92</v>
      </c>
      <c r="J127">
        <v>1156806.54</v>
      </c>
      <c r="K127">
        <v>181582.53</v>
      </c>
      <c r="L127">
        <v>161956.29</v>
      </c>
      <c r="M127">
        <v>39957.94</v>
      </c>
      <c r="N127">
        <v>1540303.3</v>
      </c>
      <c r="O127">
        <v>1540303.3</v>
      </c>
      <c r="P127">
        <v>1</v>
      </c>
      <c r="Q127">
        <v>0.35</v>
      </c>
    </row>
    <row r="128" spans="1:17" x14ac:dyDescent="0.25">
      <c r="A128">
        <v>8</v>
      </c>
      <c r="B128">
        <v>3</v>
      </c>
      <c r="C128">
        <v>60</v>
      </c>
      <c r="D128">
        <v>4</v>
      </c>
      <c r="E128">
        <v>10</v>
      </c>
      <c r="F128">
        <v>50</v>
      </c>
      <c r="G128">
        <v>0.1</v>
      </c>
      <c r="H128">
        <v>400</v>
      </c>
      <c r="I128">
        <v>5873.07</v>
      </c>
      <c r="J128">
        <v>5752432.8399999999</v>
      </c>
      <c r="K128">
        <v>902046.76</v>
      </c>
      <c r="L128">
        <v>806170.68</v>
      </c>
      <c r="M128">
        <v>52170.53</v>
      </c>
      <c r="N128">
        <v>7512820.8099999996</v>
      </c>
      <c r="O128">
        <v>7512820.8099999996</v>
      </c>
      <c r="P128">
        <v>1</v>
      </c>
      <c r="Q128">
        <v>0.4</v>
      </c>
    </row>
    <row r="129" spans="1:17" x14ac:dyDescent="0.25">
      <c r="A129">
        <v>9</v>
      </c>
      <c r="B129">
        <v>3</v>
      </c>
      <c r="C129">
        <v>60</v>
      </c>
      <c r="D129">
        <v>4</v>
      </c>
      <c r="E129">
        <v>10</v>
      </c>
      <c r="F129">
        <v>1</v>
      </c>
      <c r="G129">
        <v>0.2</v>
      </c>
      <c r="H129">
        <v>400</v>
      </c>
      <c r="I129">
        <v>8.7899999999999991</v>
      </c>
      <c r="J129">
        <v>113266.63</v>
      </c>
      <c r="K129">
        <v>18396.37</v>
      </c>
      <c r="L129">
        <v>15246.74</v>
      </c>
      <c r="M129">
        <v>24882.13</v>
      </c>
      <c r="N129">
        <v>171791.88</v>
      </c>
      <c r="O129">
        <v>171791.88</v>
      </c>
      <c r="P129">
        <v>1</v>
      </c>
      <c r="Q129">
        <v>0.36</v>
      </c>
    </row>
    <row r="130" spans="1:17" x14ac:dyDescent="0.25">
      <c r="A130">
        <v>10</v>
      </c>
      <c r="B130">
        <v>3</v>
      </c>
      <c r="C130">
        <v>60</v>
      </c>
      <c r="D130">
        <v>4</v>
      </c>
      <c r="E130">
        <v>10</v>
      </c>
      <c r="F130">
        <v>5</v>
      </c>
      <c r="G130">
        <v>0.2</v>
      </c>
      <c r="H130">
        <v>400</v>
      </c>
      <c r="I130">
        <v>219.66</v>
      </c>
      <c r="J130">
        <v>543646.09</v>
      </c>
      <c r="K130">
        <v>86849.03</v>
      </c>
      <c r="L130">
        <v>74668.990000000005</v>
      </c>
      <c r="M130">
        <v>40704.32</v>
      </c>
      <c r="N130">
        <v>745868.43</v>
      </c>
      <c r="O130">
        <v>745868.43</v>
      </c>
      <c r="P130">
        <v>1</v>
      </c>
      <c r="Q130">
        <v>0.31</v>
      </c>
    </row>
    <row r="131" spans="1:17" x14ac:dyDescent="0.25">
      <c r="A131">
        <v>11</v>
      </c>
      <c r="B131">
        <v>3</v>
      </c>
      <c r="C131">
        <v>60</v>
      </c>
      <c r="D131">
        <v>4</v>
      </c>
      <c r="E131">
        <v>10</v>
      </c>
      <c r="F131">
        <v>10</v>
      </c>
      <c r="G131">
        <v>0.2</v>
      </c>
      <c r="H131">
        <v>400</v>
      </c>
      <c r="I131">
        <v>878.62</v>
      </c>
      <c r="J131">
        <v>1080642.6499999999</v>
      </c>
      <c r="K131">
        <v>172469.38</v>
      </c>
      <c r="L131">
        <v>148441.28</v>
      </c>
      <c r="M131">
        <v>46592.4</v>
      </c>
      <c r="N131">
        <v>1448145.72</v>
      </c>
      <c r="O131">
        <v>1448145.72</v>
      </c>
      <c r="P131">
        <v>1</v>
      </c>
      <c r="Q131">
        <v>0.31</v>
      </c>
    </row>
    <row r="132" spans="1:17" x14ac:dyDescent="0.25">
      <c r="A132">
        <v>12</v>
      </c>
      <c r="B132">
        <v>3</v>
      </c>
      <c r="C132">
        <v>60</v>
      </c>
      <c r="D132">
        <v>4</v>
      </c>
      <c r="E132">
        <v>10</v>
      </c>
      <c r="F132">
        <v>50</v>
      </c>
      <c r="G132">
        <v>0.2</v>
      </c>
      <c r="H132">
        <v>400</v>
      </c>
      <c r="I132">
        <v>21965.5</v>
      </c>
      <c r="J132">
        <v>5388135</v>
      </c>
      <c r="K132">
        <v>857243.88</v>
      </c>
      <c r="L132">
        <v>743059.6</v>
      </c>
      <c r="M132">
        <v>53255.32</v>
      </c>
      <c r="N132">
        <v>7041693.7999999998</v>
      </c>
      <c r="O132">
        <v>7041693.7999999998</v>
      </c>
      <c r="P132">
        <v>1</v>
      </c>
      <c r="Q132">
        <v>0.37</v>
      </c>
    </row>
    <row r="133" spans="1:17" x14ac:dyDescent="0.25">
      <c r="A133">
        <v>13</v>
      </c>
      <c r="B133">
        <v>3</v>
      </c>
      <c r="C133">
        <v>60</v>
      </c>
      <c r="D133">
        <v>4</v>
      </c>
      <c r="E133">
        <v>10</v>
      </c>
      <c r="F133">
        <v>1</v>
      </c>
      <c r="G133">
        <v>0.3</v>
      </c>
      <c r="H133">
        <v>400</v>
      </c>
      <c r="I133">
        <v>19.52</v>
      </c>
      <c r="J133">
        <v>106952.96000000001</v>
      </c>
      <c r="K133">
        <v>17108.82</v>
      </c>
      <c r="L133">
        <v>14639.3</v>
      </c>
      <c r="M133">
        <v>26331.16</v>
      </c>
      <c r="N133">
        <v>165032.23000000001</v>
      </c>
      <c r="O133">
        <v>165032.23000000001</v>
      </c>
      <c r="P133">
        <v>1</v>
      </c>
      <c r="Q133">
        <v>0.34</v>
      </c>
    </row>
    <row r="134" spans="1:17" x14ac:dyDescent="0.25">
      <c r="A134">
        <v>14</v>
      </c>
      <c r="B134">
        <v>3</v>
      </c>
      <c r="C134">
        <v>60</v>
      </c>
      <c r="D134">
        <v>4</v>
      </c>
      <c r="E134">
        <v>10</v>
      </c>
      <c r="F134">
        <v>5</v>
      </c>
      <c r="G134">
        <v>0.3</v>
      </c>
      <c r="H134">
        <v>400</v>
      </c>
      <c r="I134">
        <v>488.01</v>
      </c>
      <c r="J134">
        <v>505791.25</v>
      </c>
      <c r="K134">
        <v>80762.149999999994</v>
      </c>
      <c r="L134">
        <v>69313.38</v>
      </c>
      <c r="M134">
        <v>44199.21</v>
      </c>
      <c r="N134">
        <v>700065.99</v>
      </c>
      <c r="O134">
        <v>700065.99</v>
      </c>
      <c r="P134">
        <v>1</v>
      </c>
      <c r="Q134">
        <v>0.36</v>
      </c>
    </row>
    <row r="135" spans="1:17" x14ac:dyDescent="0.25">
      <c r="A135">
        <v>15</v>
      </c>
      <c r="B135">
        <v>3</v>
      </c>
      <c r="C135">
        <v>60</v>
      </c>
      <c r="D135">
        <v>4</v>
      </c>
      <c r="E135">
        <v>10</v>
      </c>
      <c r="F135">
        <v>10</v>
      </c>
      <c r="G135">
        <v>0.3</v>
      </c>
      <c r="H135">
        <v>400</v>
      </c>
      <c r="I135">
        <v>1952.04</v>
      </c>
      <c r="J135">
        <v>1008371.34</v>
      </c>
      <c r="K135">
        <v>160967.01</v>
      </c>
      <c r="L135">
        <v>138268.29</v>
      </c>
      <c r="M135">
        <v>46844.92</v>
      </c>
      <c r="N135">
        <v>1354451.56</v>
      </c>
      <c r="O135">
        <v>1354451.56</v>
      </c>
      <c r="P135">
        <v>1</v>
      </c>
      <c r="Q135">
        <v>0.47</v>
      </c>
    </row>
    <row r="136" spans="1:17" x14ac:dyDescent="0.25">
      <c r="A136">
        <v>16</v>
      </c>
      <c r="B136">
        <v>3</v>
      </c>
      <c r="C136">
        <v>60</v>
      </c>
      <c r="D136">
        <v>4</v>
      </c>
      <c r="E136">
        <v>10</v>
      </c>
      <c r="F136">
        <v>50</v>
      </c>
      <c r="G136">
        <v>0.3</v>
      </c>
      <c r="H136">
        <v>400</v>
      </c>
      <c r="I136">
        <v>48801.02</v>
      </c>
      <c r="J136">
        <v>5022105.43</v>
      </c>
      <c r="K136">
        <v>813553.15</v>
      </c>
      <c r="L136">
        <v>678801.74</v>
      </c>
      <c r="M136">
        <v>53726.19</v>
      </c>
      <c r="N136">
        <v>6568186.5199999996</v>
      </c>
      <c r="O136">
        <v>6568186.5199999996</v>
      </c>
      <c r="P136">
        <v>1</v>
      </c>
      <c r="Q136">
        <v>0.34</v>
      </c>
    </row>
    <row r="137" spans="1:17" x14ac:dyDescent="0.25">
      <c r="A137">
        <v>17</v>
      </c>
      <c r="B137">
        <v>3</v>
      </c>
      <c r="C137">
        <v>60</v>
      </c>
      <c r="D137">
        <v>4</v>
      </c>
      <c r="E137">
        <v>10</v>
      </c>
      <c r="F137">
        <v>1</v>
      </c>
      <c r="G137">
        <v>0.4</v>
      </c>
      <c r="H137">
        <v>400</v>
      </c>
      <c r="I137">
        <v>34.57</v>
      </c>
      <c r="J137">
        <v>101500.16</v>
      </c>
      <c r="K137">
        <v>16238.63</v>
      </c>
      <c r="L137">
        <v>13856.29</v>
      </c>
      <c r="M137">
        <v>26558.240000000002</v>
      </c>
      <c r="N137">
        <v>158153.31</v>
      </c>
      <c r="O137">
        <v>158153.31</v>
      </c>
      <c r="P137">
        <v>1</v>
      </c>
      <c r="Q137">
        <v>0.33</v>
      </c>
    </row>
    <row r="138" spans="1:17" x14ac:dyDescent="0.25">
      <c r="A138">
        <v>18</v>
      </c>
      <c r="B138">
        <v>3</v>
      </c>
      <c r="C138">
        <v>60</v>
      </c>
      <c r="D138">
        <v>4</v>
      </c>
      <c r="E138">
        <v>10</v>
      </c>
      <c r="F138">
        <v>5</v>
      </c>
      <c r="G138">
        <v>0.4</v>
      </c>
      <c r="H138">
        <v>400</v>
      </c>
      <c r="I138">
        <v>864.31</v>
      </c>
      <c r="J138">
        <v>469034.78</v>
      </c>
      <c r="K138">
        <v>74887.58</v>
      </c>
      <c r="L138">
        <v>64159.67</v>
      </c>
      <c r="M138">
        <v>45438.58</v>
      </c>
      <c r="N138">
        <v>653520.61</v>
      </c>
      <c r="O138">
        <v>653520.61</v>
      </c>
      <c r="P138">
        <v>1</v>
      </c>
      <c r="Q138">
        <v>0.32</v>
      </c>
    </row>
    <row r="139" spans="1:17" x14ac:dyDescent="0.25">
      <c r="A139">
        <v>19</v>
      </c>
      <c r="B139">
        <v>3</v>
      </c>
      <c r="C139">
        <v>60</v>
      </c>
      <c r="D139">
        <v>4</v>
      </c>
      <c r="E139">
        <v>10</v>
      </c>
      <c r="F139">
        <v>10</v>
      </c>
      <c r="G139">
        <v>0.4</v>
      </c>
      <c r="H139">
        <v>400</v>
      </c>
      <c r="I139">
        <v>3457.25</v>
      </c>
      <c r="J139">
        <v>934200.34</v>
      </c>
      <c r="K139">
        <v>149183.84</v>
      </c>
      <c r="L139">
        <v>127815.64</v>
      </c>
      <c r="M139">
        <v>49333.87</v>
      </c>
      <c r="N139">
        <v>1260533.69</v>
      </c>
      <c r="O139">
        <v>1260533.69</v>
      </c>
      <c r="P139">
        <v>1</v>
      </c>
      <c r="Q139">
        <v>0.35</v>
      </c>
    </row>
    <row r="140" spans="1:17" x14ac:dyDescent="0.25">
      <c r="A140">
        <v>20</v>
      </c>
      <c r="B140">
        <v>3</v>
      </c>
      <c r="C140">
        <v>60</v>
      </c>
      <c r="D140">
        <v>4</v>
      </c>
      <c r="E140">
        <v>10</v>
      </c>
      <c r="F140">
        <v>50</v>
      </c>
      <c r="G140">
        <v>0.4</v>
      </c>
      <c r="H140">
        <v>400</v>
      </c>
      <c r="I140">
        <v>86431.24</v>
      </c>
      <c r="J140">
        <v>4655672.34</v>
      </c>
      <c r="K140">
        <v>754012.09</v>
      </c>
      <c r="L140">
        <v>628214.14</v>
      </c>
      <c r="M140">
        <v>54311.12</v>
      </c>
      <c r="N140">
        <v>6092209.7000000002</v>
      </c>
      <c r="O140">
        <v>6092209.7000000002</v>
      </c>
      <c r="P140">
        <v>1</v>
      </c>
      <c r="Q140">
        <v>0.31</v>
      </c>
    </row>
    <row r="141" spans="1:17" x14ac:dyDescent="0.25">
      <c r="A141">
        <v>21</v>
      </c>
      <c r="B141">
        <v>3</v>
      </c>
      <c r="C141">
        <v>60</v>
      </c>
      <c r="D141">
        <v>4</v>
      </c>
      <c r="E141">
        <v>10</v>
      </c>
      <c r="F141">
        <v>1</v>
      </c>
      <c r="G141">
        <v>0.5</v>
      </c>
      <c r="H141">
        <v>400</v>
      </c>
      <c r="I141">
        <v>53.92</v>
      </c>
      <c r="J141">
        <v>93417.82</v>
      </c>
      <c r="K141">
        <v>15030.75</v>
      </c>
      <c r="L141">
        <v>12703.26</v>
      </c>
      <c r="M141">
        <v>29555.81</v>
      </c>
      <c r="N141">
        <v>150707.64000000001</v>
      </c>
      <c r="O141">
        <v>150707.64000000001</v>
      </c>
      <c r="P141">
        <v>1</v>
      </c>
      <c r="Q141">
        <v>0.34</v>
      </c>
    </row>
    <row r="142" spans="1:17" x14ac:dyDescent="0.25">
      <c r="A142">
        <v>22</v>
      </c>
      <c r="B142">
        <v>3</v>
      </c>
      <c r="C142">
        <v>60</v>
      </c>
      <c r="D142">
        <v>4</v>
      </c>
      <c r="E142">
        <v>10</v>
      </c>
      <c r="F142">
        <v>5</v>
      </c>
      <c r="G142">
        <v>0.5</v>
      </c>
      <c r="H142">
        <v>400</v>
      </c>
      <c r="I142">
        <v>1347.96</v>
      </c>
      <c r="J142">
        <v>432985.44</v>
      </c>
      <c r="K142">
        <v>69151.02</v>
      </c>
      <c r="L142">
        <v>59081.45</v>
      </c>
      <c r="M142">
        <v>45438.58</v>
      </c>
      <c r="N142">
        <v>606656.49</v>
      </c>
      <c r="O142">
        <v>606656.49</v>
      </c>
      <c r="P142">
        <v>1</v>
      </c>
      <c r="Q142">
        <v>0.32</v>
      </c>
    </row>
    <row r="143" spans="1:17" x14ac:dyDescent="0.25">
      <c r="A143">
        <v>23</v>
      </c>
      <c r="B143">
        <v>3</v>
      </c>
      <c r="C143">
        <v>60</v>
      </c>
      <c r="D143">
        <v>4</v>
      </c>
      <c r="E143">
        <v>10</v>
      </c>
      <c r="F143">
        <v>10</v>
      </c>
      <c r="G143">
        <v>0.5</v>
      </c>
      <c r="H143">
        <v>400</v>
      </c>
      <c r="I143">
        <v>5391.85</v>
      </c>
      <c r="J143">
        <v>859246.95</v>
      </c>
      <c r="K143">
        <v>137233.73000000001</v>
      </c>
      <c r="L143">
        <v>117355.85</v>
      </c>
      <c r="M143">
        <v>51846.04</v>
      </c>
      <c r="N143">
        <v>1165682.58</v>
      </c>
      <c r="O143">
        <v>1165682.58</v>
      </c>
      <c r="P143">
        <v>1</v>
      </c>
      <c r="Q143">
        <v>0.33</v>
      </c>
    </row>
    <row r="144" spans="1:17" x14ac:dyDescent="0.25">
      <c r="A144">
        <v>24</v>
      </c>
      <c r="B144">
        <v>3</v>
      </c>
      <c r="C144">
        <v>60</v>
      </c>
      <c r="D144">
        <v>4</v>
      </c>
      <c r="E144">
        <v>10</v>
      </c>
      <c r="F144">
        <v>50</v>
      </c>
      <c r="G144">
        <v>0.5</v>
      </c>
      <c r="H144">
        <v>400</v>
      </c>
      <c r="I144">
        <v>134796.23000000001</v>
      </c>
      <c r="J144">
        <v>4289520.83</v>
      </c>
      <c r="K144">
        <v>694485.74</v>
      </c>
      <c r="L144">
        <v>577458.05000000005</v>
      </c>
      <c r="M144">
        <v>53957.93</v>
      </c>
      <c r="N144">
        <v>5615422.54</v>
      </c>
      <c r="O144">
        <v>5615422.54</v>
      </c>
      <c r="P144">
        <v>1</v>
      </c>
      <c r="Q144">
        <v>0.32</v>
      </c>
    </row>
    <row r="145" spans="1:17" x14ac:dyDescent="0.25">
      <c r="A145">
        <v>25</v>
      </c>
      <c r="B145">
        <v>3</v>
      </c>
      <c r="C145">
        <v>60</v>
      </c>
      <c r="D145">
        <v>4</v>
      </c>
      <c r="E145">
        <v>10</v>
      </c>
      <c r="F145">
        <v>1</v>
      </c>
      <c r="G145">
        <v>0.6</v>
      </c>
      <c r="H145">
        <v>400</v>
      </c>
      <c r="I145">
        <v>77.58</v>
      </c>
      <c r="J145">
        <v>86411.12</v>
      </c>
      <c r="K145">
        <v>13919.53</v>
      </c>
      <c r="L145">
        <v>11726.45</v>
      </c>
      <c r="M145">
        <v>30926.400000000001</v>
      </c>
      <c r="N145">
        <v>142983.5</v>
      </c>
      <c r="O145">
        <v>142983.5</v>
      </c>
      <c r="P145">
        <v>1</v>
      </c>
      <c r="Q145">
        <v>0.33</v>
      </c>
    </row>
    <row r="146" spans="1:17" x14ac:dyDescent="0.25">
      <c r="A146">
        <v>26</v>
      </c>
      <c r="B146">
        <v>3</v>
      </c>
      <c r="C146">
        <v>60</v>
      </c>
      <c r="D146">
        <v>4</v>
      </c>
      <c r="E146">
        <v>10</v>
      </c>
      <c r="F146">
        <v>5</v>
      </c>
      <c r="G146">
        <v>0.6</v>
      </c>
      <c r="H146">
        <v>400</v>
      </c>
      <c r="I146">
        <v>1939.51</v>
      </c>
      <c r="J146">
        <v>397218.74</v>
      </c>
      <c r="K146">
        <v>63454.94</v>
      </c>
      <c r="L146">
        <v>54022.09</v>
      </c>
      <c r="M146">
        <v>45147.45</v>
      </c>
      <c r="N146">
        <v>559843.21</v>
      </c>
      <c r="O146">
        <v>559843.21</v>
      </c>
      <c r="P146">
        <v>1</v>
      </c>
      <c r="Q146">
        <v>0.31</v>
      </c>
    </row>
    <row r="147" spans="1:17" x14ac:dyDescent="0.25">
      <c r="A147">
        <v>27</v>
      </c>
      <c r="B147">
        <v>3</v>
      </c>
      <c r="C147">
        <v>60</v>
      </c>
      <c r="D147">
        <v>4</v>
      </c>
      <c r="E147">
        <v>10</v>
      </c>
      <c r="F147">
        <v>10</v>
      </c>
      <c r="G147">
        <v>0.6</v>
      </c>
      <c r="H147">
        <v>400</v>
      </c>
      <c r="I147">
        <v>7758.05</v>
      </c>
      <c r="J147">
        <v>785181.12</v>
      </c>
      <c r="K147">
        <v>125473.46</v>
      </c>
      <c r="L147">
        <v>106908.3</v>
      </c>
      <c r="M147">
        <v>52873.14</v>
      </c>
      <c r="N147">
        <v>1070436.03</v>
      </c>
      <c r="O147">
        <v>1070436.03</v>
      </c>
      <c r="P147">
        <v>1</v>
      </c>
      <c r="Q147">
        <v>0.41</v>
      </c>
    </row>
    <row r="148" spans="1:17" x14ac:dyDescent="0.25">
      <c r="A148">
        <v>28</v>
      </c>
      <c r="B148">
        <v>3</v>
      </c>
      <c r="C148">
        <v>60</v>
      </c>
      <c r="D148">
        <v>4</v>
      </c>
      <c r="E148">
        <v>10</v>
      </c>
      <c r="F148">
        <v>50</v>
      </c>
      <c r="G148">
        <v>0.6</v>
      </c>
      <c r="H148">
        <v>400</v>
      </c>
      <c r="I148">
        <v>193951.17</v>
      </c>
      <c r="J148">
        <v>3922701.53</v>
      </c>
      <c r="K148">
        <v>634863.54</v>
      </c>
      <c r="L148">
        <v>526931.54</v>
      </c>
      <c r="M148">
        <v>53957.93</v>
      </c>
      <c r="N148">
        <v>5138454.53</v>
      </c>
      <c r="O148">
        <v>5138454.53</v>
      </c>
      <c r="P148">
        <v>1</v>
      </c>
      <c r="Q148">
        <v>0.33</v>
      </c>
    </row>
    <row r="149" spans="1:17" x14ac:dyDescent="0.25">
      <c r="A149">
        <v>29</v>
      </c>
      <c r="B149">
        <v>3</v>
      </c>
      <c r="C149">
        <v>60</v>
      </c>
      <c r="D149">
        <v>4</v>
      </c>
      <c r="E149">
        <v>10</v>
      </c>
      <c r="F149">
        <v>1</v>
      </c>
      <c r="G149">
        <v>0.7</v>
      </c>
      <c r="H149">
        <v>400</v>
      </c>
      <c r="I149">
        <v>105.57</v>
      </c>
      <c r="J149">
        <v>78817.509999999995</v>
      </c>
      <c r="K149">
        <v>12721.3</v>
      </c>
      <c r="L149">
        <v>10699.14</v>
      </c>
      <c r="M149">
        <v>32725.71</v>
      </c>
      <c r="N149">
        <v>134963.66</v>
      </c>
      <c r="O149">
        <v>134963.66</v>
      </c>
      <c r="P149">
        <v>1</v>
      </c>
      <c r="Q149">
        <v>0.35</v>
      </c>
    </row>
    <row r="150" spans="1:17" x14ac:dyDescent="0.25">
      <c r="A150">
        <v>30</v>
      </c>
      <c r="B150">
        <v>3</v>
      </c>
      <c r="C150">
        <v>60</v>
      </c>
      <c r="D150">
        <v>4</v>
      </c>
      <c r="E150">
        <v>10</v>
      </c>
      <c r="F150">
        <v>5</v>
      </c>
      <c r="G150">
        <v>0.7</v>
      </c>
      <c r="H150">
        <v>400</v>
      </c>
      <c r="I150">
        <v>2639.31</v>
      </c>
      <c r="J150">
        <v>360353.86</v>
      </c>
      <c r="K150">
        <v>57602.57</v>
      </c>
      <c r="L150">
        <v>48850.86</v>
      </c>
      <c r="M150">
        <v>46059.21</v>
      </c>
      <c r="N150">
        <v>512866.5</v>
      </c>
      <c r="O150">
        <v>512866.5</v>
      </c>
      <c r="P150">
        <v>1</v>
      </c>
      <c r="Q150">
        <v>0.34</v>
      </c>
    </row>
    <row r="151" spans="1:17" x14ac:dyDescent="0.25">
      <c r="A151">
        <v>31</v>
      </c>
      <c r="B151">
        <v>3</v>
      </c>
      <c r="C151">
        <v>60</v>
      </c>
      <c r="D151">
        <v>4</v>
      </c>
      <c r="E151">
        <v>10</v>
      </c>
      <c r="F151">
        <v>10</v>
      </c>
      <c r="G151">
        <v>0.7</v>
      </c>
      <c r="H151">
        <v>400</v>
      </c>
      <c r="I151">
        <v>10557.24</v>
      </c>
      <c r="J151">
        <v>711848.26</v>
      </c>
      <c r="K151">
        <v>113812.97</v>
      </c>
      <c r="L151">
        <v>96580.38</v>
      </c>
      <c r="M151">
        <v>52873.14</v>
      </c>
      <c r="N151">
        <v>975114.74</v>
      </c>
      <c r="O151">
        <v>975114.74</v>
      </c>
      <c r="P151">
        <v>1</v>
      </c>
      <c r="Q151">
        <v>0.4</v>
      </c>
    </row>
    <row r="152" spans="1:17" x14ac:dyDescent="0.25">
      <c r="A152">
        <v>32</v>
      </c>
      <c r="B152">
        <v>3</v>
      </c>
      <c r="C152">
        <v>60</v>
      </c>
      <c r="D152">
        <v>4</v>
      </c>
      <c r="E152">
        <v>10</v>
      </c>
      <c r="F152">
        <v>50</v>
      </c>
      <c r="G152">
        <v>0.7</v>
      </c>
      <c r="H152">
        <v>400</v>
      </c>
      <c r="I152">
        <v>263931.12</v>
      </c>
      <c r="J152">
        <v>3555839.67</v>
      </c>
      <c r="K152">
        <v>575226.4</v>
      </c>
      <c r="L152">
        <v>476425.98</v>
      </c>
      <c r="M152">
        <v>53957.93</v>
      </c>
      <c r="N152">
        <v>4661449.9800000004</v>
      </c>
      <c r="O152">
        <v>4661449.9800000004</v>
      </c>
      <c r="P152">
        <v>1</v>
      </c>
      <c r="Q152">
        <v>0.33</v>
      </c>
    </row>
    <row r="153" spans="1:17" x14ac:dyDescent="0.25">
      <c r="A153">
        <v>33</v>
      </c>
      <c r="B153">
        <v>3</v>
      </c>
      <c r="C153">
        <v>60</v>
      </c>
      <c r="D153">
        <v>4</v>
      </c>
      <c r="E153">
        <v>10</v>
      </c>
      <c r="F153">
        <v>1</v>
      </c>
      <c r="G153">
        <v>0.8</v>
      </c>
      <c r="H153">
        <v>400</v>
      </c>
      <c r="I153">
        <v>137.83000000000001</v>
      </c>
      <c r="J153">
        <v>71504.320000000007</v>
      </c>
      <c r="K153">
        <v>11600.5</v>
      </c>
      <c r="L153">
        <v>9635.82</v>
      </c>
      <c r="M153">
        <v>34050.36</v>
      </c>
      <c r="N153">
        <v>126791</v>
      </c>
      <c r="O153">
        <v>126791</v>
      </c>
      <c r="P153">
        <v>1</v>
      </c>
      <c r="Q153">
        <v>0.33</v>
      </c>
    </row>
    <row r="154" spans="1:17" x14ac:dyDescent="0.25">
      <c r="A154">
        <v>34</v>
      </c>
      <c r="B154">
        <v>3</v>
      </c>
      <c r="C154">
        <v>60</v>
      </c>
      <c r="D154">
        <v>4</v>
      </c>
      <c r="E154">
        <v>10</v>
      </c>
      <c r="F154">
        <v>5</v>
      </c>
      <c r="G154">
        <v>0.8</v>
      </c>
      <c r="H154">
        <v>400</v>
      </c>
      <c r="I154">
        <v>3445.71</v>
      </c>
      <c r="J154">
        <v>320757.03000000003</v>
      </c>
      <c r="K154">
        <v>51332.639999999999</v>
      </c>
      <c r="L154">
        <v>43271.05</v>
      </c>
      <c r="M154">
        <v>50211.51</v>
      </c>
      <c r="N154">
        <v>465572.24</v>
      </c>
      <c r="O154">
        <v>465572.24</v>
      </c>
      <c r="P154">
        <v>1</v>
      </c>
      <c r="Q154">
        <v>0.4</v>
      </c>
    </row>
    <row r="155" spans="1:17" x14ac:dyDescent="0.25">
      <c r="A155">
        <v>35</v>
      </c>
      <c r="B155">
        <v>3</v>
      </c>
      <c r="C155">
        <v>60</v>
      </c>
      <c r="D155">
        <v>4</v>
      </c>
      <c r="E155">
        <v>10</v>
      </c>
      <c r="F155">
        <v>10</v>
      </c>
      <c r="G155">
        <v>0.8</v>
      </c>
      <c r="H155">
        <v>400</v>
      </c>
      <c r="I155">
        <v>13782.82</v>
      </c>
      <c r="J155">
        <v>638778.93999999994</v>
      </c>
      <c r="K155">
        <v>102191.93</v>
      </c>
      <c r="L155">
        <v>86256.22</v>
      </c>
      <c r="M155">
        <v>52582</v>
      </c>
      <c r="N155">
        <v>879809.1</v>
      </c>
      <c r="O155">
        <v>879809.1</v>
      </c>
      <c r="P155">
        <v>1</v>
      </c>
      <c r="Q155">
        <v>0.37</v>
      </c>
    </row>
    <row r="156" spans="1:17" x14ac:dyDescent="0.25">
      <c r="A156">
        <v>36</v>
      </c>
      <c r="B156">
        <v>3</v>
      </c>
      <c r="C156">
        <v>60</v>
      </c>
      <c r="D156">
        <v>4</v>
      </c>
      <c r="E156">
        <v>10</v>
      </c>
      <c r="F156">
        <v>50</v>
      </c>
      <c r="G156">
        <v>0.8</v>
      </c>
      <c r="H156">
        <v>400</v>
      </c>
      <c r="I156">
        <v>344570.6</v>
      </c>
      <c r="J156">
        <v>3189687.62</v>
      </c>
      <c r="K156">
        <v>515713.19</v>
      </c>
      <c r="L156">
        <v>425993.99</v>
      </c>
      <c r="M156">
        <v>53957.93</v>
      </c>
      <c r="N156">
        <v>4185352.73</v>
      </c>
      <c r="O156">
        <v>4185352.73</v>
      </c>
      <c r="P156">
        <v>1</v>
      </c>
      <c r="Q156">
        <v>0.37</v>
      </c>
    </row>
    <row r="157" spans="1:17" x14ac:dyDescent="0.25">
      <c r="A157">
        <v>37</v>
      </c>
      <c r="B157">
        <v>3</v>
      </c>
      <c r="C157">
        <v>60</v>
      </c>
      <c r="D157">
        <v>4</v>
      </c>
      <c r="E157">
        <v>10</v>
      </c>
      <c r="F157">
        <v>1</v>
      </c>
      <c r="G157">
        <v>0.9</v>
      </c>
      <c r="H157">
        <v>400</v>
      </c>
      <c r="I157">
        <v>174.44</v>
      </c>
      <c r="J157">
        <v>63068.6</v>
      </c>
      <c r="K157">
        <v>10237.74</v>
      </c>
      <c r="L157">
        <v>8467.7900000000009</v>
      </c>
      <c r="M157">
        <v>36474.14</v>
      </c>
      <c r="N157">
        <v>118248.27</v>
      </c>
      <c r="O157">
        <v>118248.27</v>
      </c>
      <c r="P157">
        <v>1</v>
      </c>
      <c r="Q157">
        <v>0.34</v>
      </c>
    </row>
    <row r="158" spans="1:17" x14ac:dyDescent="0.25">
      <c r="A158">
        <v>38</v>
      </c>
      <c r="B158">
        <v>3</v>
      </c>
      <c r="C158">
        <v>60</v>
      </c>
      <c r="D158">
        <v>4</v>
      </c>
      <c r="E158">
        <v>10</v>
      </c>
      <c r="F158">
        <v>5</v>
      </c>
      <c r="G158">
        <v>0.9</v>
      </c>
      <c r="H158">
        <v>400</v>
      </c>
      <c r="I158">
        <v>4360.8900000000003</v>
      </c>
      <c r="J158">
        <v>283613.34000000003</v>
      </c>
      <c r="K158">
        <v>45439.26</v>
      </c>
      <c r="L158">
        <v>38045.08</v>
      </c>
      <c r="M158">
        <v>50817.63</v>
      </c>
      <c r="N158">
        <v>417915.32</v>
      </c>
      <c r="O158">
        <v>417915.32</v>
      </c>
      <c r="P158">
        <v>1</v>
      </c>
      <c r="Q158">
        <v>0.45</v>
      </c>
    </row>
    <row r="159" spans="1:17" x14ac:dyDescent="0.25">
      <c r="A159">
        <v>39</v>
      </c>
      <c r="B159">
        <v>3</v>
      </c>
      <c r="C159">
        <v>60</v>
      </c>
      <c r="D159">
        <v>4</v>
      </c>
      <c r="E159">
        <v>10</v>
      </c>
      <c r="F159">
        <v>10</v>
      </c>
      <c r="G159">
        <v>0.9</v>
      </c>
      <c r="H159">
        <v>400</v>
      </c>
      <c r="I159">
        <v>17443.560000000001</v>
      </c>
      <c r="J159">
        <v>565308.77</v>
      </c>
      <c r="K159">
        <v>90510.41</v>
      </c>
      <c r="L159">
        <v>75911.25</v>
      </c>
      <c r="M159">
        <v>52582</v>
      </c>
      <c r="N159">
        <v>784312.44</v>
      </c>
      <c r="O159">
        <v>784312.44</v>
      </c>
      <c r="P159">
        <v>1</v>
      </c>
      <c r="Q159">
        <v>0.36</v>
      </c>
    </row>
    <row r="160" spans="1:17" x14ac:dyDescent="0.25">
      <c r="A160">
        <v>40</v>
      </c>
      <c r="B160">
        <v>3</v>
      </c>
      <c r="C160">
        <v>60</v>
      </c>
      <c r="D160">
        <v>4</v>
      </c>
      <c r="E160">
        <v>10</v>
      </c>
      <c r="F160">
        <v>50</v>
      </c>
      <c r="G160">
        <v>0.9</v>
      </c>
      <c r="H160">
        <v>400</v>
      </c>
      <c r="I160">
        <v>436089.02</v>
      </c>
      <c r="J160">
        <v>2822745.42</v>
      </c>
      <c r="K160">
        <v>456059.79</v>
      </c>
      <c r="L160">
        <v>375334.19</v>
      </c>
      <c r="M160">
        <v>53666.79</v>
      </c>
      <c r="N160">
        <v>3707806.19</v>
      </c>
      <c r="O160">
        <v>3707806.19</v>
      </c>
      <c r="P160">
        <v>1</v>
      </c>
      <c r="Q160">
        <v>0.39</v>
      </c>
    </row>
    <row r="161" spans="1:17" x14ac:dyDescent="0.25">
      <c r="A161">
        <v>1</v>
      </c>
      <c r="B161">
        <v>3</v>
      </c>
      <c r="C161">
        <v>60</v>
      </c>
      <c r="D161">
        <v>4</v>
      </c>
      <c r="E161">
        <v>10</v>
      </c>
      <c r="F161">
        <v>1</v>
      </c>
      <c r="G161">
        <v>0</v>
      </c>
      <c r="H161">
        <v>500</v>
      </c>
      <c r="I161">
        <v>0.22</v>
      </c>
      <c r="J161">
        <v>121837.31</v>
      </c>
      <c r="K161">
        <v>18574.8</v>
      </c>
      <c r="L161">
        <v>18327.490000000002</v>
      </c>
      <c r="M161">
        <v>23352.49</v>
      </c>
      <c r="N161">
        <v>182092.1</v>
      </c>
      <c r="O161">
        <v>182092.1</v>
      </c>
      <c r="P161">
        <v>1</v>
      </c>
      <c r="Q161">
        <v>0.47</v>
      </c>
    </row>
    <row r="162" spans="1:17" x14ac:dyDescent="0.25">
      <c r="A162">
        <v>2</v>
      </c>
      <c r="B162">
        <v>3</v>
      </c>
      <c r="C162">
        <v>60</v>
      </c>
      <c r="D162">
        <v>4</v>
      </c>
      <c r="E162">
        <v>10</v>
      </c>
      <c r="F162">
        <v>5</v>
      </c>
      <c r="G162">
        <v>0</v>
      </c>
      <c r="H162">
        <v>500</v>
      </c>
      <c r="I162">
        <v>5.52</v>
      </c>
      <c r="J162">
        <v>608042.64</v>
      </c>
      <c r="K162">
        <v>92695.5</v>
      </c>
      <c r="L162">
        <v>91518.07</v>
      </c>
      <c r="M162">
        <v>24463.47</v>
      </c>
      <c r="N162">
        <v>816719.68</v>
      </c>
      <c r="O162">
        <v>816719.68</v>
      </c>
      <c r="P162">
        <v>1</v>
      </c>
      <c r="Q162">
        <v>0.33</v>
      </c>
    </row>
    <row r="163" spans="1:17" x14ac:dyDescent="0.25">
      <c r="A163">
        <v>3</v>
      </c>
      <c r="B163">
        <v>3</v>
      </c>
      <c r="C163">
        <v>60</v>
      </c>
      <c r="D163">
        <v>4</v>
      </c>
      <c r="E163">
        <v>10</v>
      </c>
      <c r="F163">
        <v>10</v>
      </c>
      <c r="G163">
        <v>0</v>
      </c>
      <c r="H163">
        <v>500</v>
      </c>
      <c r="I163">
        <v>22.09</v>
      </c>
      <c r="J163">
        <v>1209526.8700000001</v>
      </c>
      <c r="K163">
        <v>184418</v>
      </c>
      <c r="L163">
        <v>182415.96</v>
      </c>
      <c r="M163">
        <v>29981.25</v>
      </c>
      <c r="N163">
        <v>1606342.07</v>
      </c>
      <c r="O163">
        <v>1606342.07</v>
      </c>
      <c r="P163">
        <v>1</v>
      </c>
      <c r="Q163">
        <v>0.36</v>
      </c>
    </row>
    <row r="164" spans="1:17" x14ac:dyDescent="0.25">
      <c r="A164">
        <v>4</v>
      </c>
      <c r="B164">
        <v>3</v>
      </c>
      <c r="C164">
        <v>60</v>
      </c>
      <c r="D164">
        <v>4</v>
      </c>
      <c r="E164">
        <v>10</v>
      </c>
      <c r="F164">
        <v>50</v>
      </c>
      <c r="G164">
        <v>0</v>
      </c>
      <c r="H164">
        <v>500</v>
      </c>
      <c r="I164">
        <v>552.35</v>
      </c>
      <c r="J164">
        <v>6004250.4500000002</v>
      </c>
      <c r="K164">
        <v>915600</v>
      </c>
      <c r="L164">
        <v>910095.23</v>
      </c>
      <c r="M164">
        <v>50122.63</v>
      </c>
      <c r="N164">
        <v>7880068.3099999996</v>
      </c>
      <c r="O164">
        <v>7880068.3099999996</v>
      </c>
      <c r="P164">
        <v>1</v>
      </c>
      <c r="Q164">
        <v>0.31</v>
      </c>
    </row>
    <row r="165" spans="1:17" x14ac:dyDescent="0.25">
      <c r="A165">
        <v>5</v>
      </c>
      <c r="B165">
        <v>3</v>
      </c>
      <c r="C165">
        <v>60</v>
      </c>
      <c r="D165">
        <v>4</v>
      </c>
      <c r="E165">
        <v>10</v>
      </c>
      <c r="F165">
        <v>1</v>
      </c>
      <c r="G165">
        <v>0.1</v>
      </c>
      <c r="H165">
        <v>500</v>
      </c>
      <c r="I165">
        <v>2.35</v>
      </c>
      <c r="J165">
        <v>118095.57</v>
      </c>
      <c r="K165">
        <v>18004.04</v>
      </c>
      <c r="L165">
        <v>17754.05</v>
      </c>
      <c r="M165">
        <v>23909.8</v>
      </c>
      <c r="N165">
        <v>177763.45</v>
      </c>
      <c r="O165">
        <v>177763.45</v>
      </c>
      <c r="P165">
        <v>1</v>
      </c>
      <c r="Q165">
        <v>0.45</v>
      </c>
    </row>
    <row r="166" spans="1:17" x14ac:dyDescent="0.25">
      <c r="A166">
        <v>6</v>
      </c>
      <c r="B166">
        <v>3</v>
      </c>
      <c r="C166">
        <v>60</v>
      </c>
      <c r="D166">
        <v>4</v>
      </c>
      <c r="E166">
        <v>10</v>
      </c>
      <c r="F166">
        <v>5</v>
      </c>
      <c r="G166">
        <v>0.1</v>
      </c>
      <c r="H166">
        <v>500</v>
      </c>
      <c r="I166">
        <v>58.8</v>
      </c>
      <c r="J166">
        <v>580936.26</v>
      </c>
      <c r="K166">
        <v>89915.32</v>
      </c>
      <c r="L166">
        <v>86207.81</v>
      </c>
      <c r="M166">
        <v>30227.57</v>
      </c>
      <c r="N166">
        <v>787286.95</v>
      </c>
      <c r="O166">
        <v>787286.95</v>
      </c>
      <c r="P166">
        <v>1</v>
      </c>
      <c r="Q166">
        <v>0.34</v>
      </c>
    </row>
    <row r="167" spans="1:17" x14ac:dyDescent="0.25">
      <c r="A167">
        <v>7</v>
      </c>
      <c r="B167">
        <v>3</v>
      </c>
      <c r="C167">
        <v>60</v>
      </c>
      <c r="D167">
        <v>4</v>
      </c>
      <c r="E167">
        <v>10</v>
      </c>
      <c r="F167">
        <v>10</v>
      </c>
      <c r="G167">
        <v>0.1</v>
      </c>
      <c r="H167">
        <v>500</v>
      </c>
      <c r="I167">
        <v>235.21</v>
      </c>
      <c r="J167">
        <v>1153268.67</v>
      </c>
      <c r="K167">
        <v>178507.9</v>
      </c>
      <c r="L167">
        <v>171530.75</v>
      </c>
      <c r="M167">
        <v>38638.58</v>
      </c>
      <c r="N167">
        <v>1541945.9</v>
      </c>
      <c r="O167">
        <v>1541945.9</v>
      </c>
      <c r="P167">
        <v>1</v>
      </c>
      <c r="Q167">
        <v>0.34</v>
      </c>
    </row>
    <row r="168" spans="1:17" x14ac:dyDescent="0.25">
      <c r="A168">
        <v>8</v>
      </c>
      <c r="B168">
        <v>3</v>
      </c>
      <c r="C168">
        <v>60</v>
      </c>
      <c r="D168">
        <v>4</v>
      </c>
      <c r="E168">
        <v>10</v>
      </c>
      <c r="F168">
        <v>50</v>
      </c>
      <c r="G168">
        <v>0.1</v>
      </c>
      <c r="H168">
        <v>500</v>
      </c>
      <c r="I168">
        <v>5880.29</v>
      </c>
      <c r="J168">
        <v>5723754.6500000004</v>
      </c>
      <c r="K168">
        <v>915708.28</v>
      </c>
      <c r="L168">
        <v>826727.88</v>
      </c>
      <c r="M168">
        <v>54117.62</v>
      </c>
      <c r="N168">
        <v>7520308.4199999999</v>
      </c>
      <c r="O168">
        <v>7520308.4199999999</v>
      </c>
      <c r="P168">
        <v>1</v>
      </c>
      <c r="Q168">
        <v>0.43</v>
      </c>
    </row>
    <row r="169" spans="1:17" x14ac:dyDescent="0.25">
      <c r="A169">
        <v>9</v>
      </c>
      <c r="B169">
        <v>3</v>
      </c>
      <c r="C169">
        <v>60</v>
      </c>
      <c r="D169">
        <v>4</v>
      </c>
      <c r="E169">
        <v>10</v>
      </c>
      <c r="F169">
        <v>1</v>
      </c>
      <c r="G169">
        <v>0.2</v>
      </c>
      <c r="H169">
        <v>500</v>
      </c>
      <c r="I169">
        <v>8.8000000000000007</v>
      </c>
      <c r="J169">
        <v>112611.92</v>
      </c>
      <c r="K169">
        <v>17149.150000000001</v>
      </c>
      <c r="L169">
        <v>16929.87</v>
      </c>
      <c r="M169">
        <v>25371.47</v>
      </c>
      <c r="N169">
        <v>172062.41</v>
      </c>
      <c r="O169">
        <v>172062.41</v>
      </c>
      <c r="P169">
        <v>1</v>
      </c>
      <c r="Q169">
        <v>0.33</v>
      </c>
    </row>
    <row r="170" spans="1:17" x14ac:dyDescent="0.25">
      <c r="A170">
        <v>10</v>
      </c>
      <c r="B170">
        <v>3</v>
      </c>
      <c r="C170">
        <v>60</v>
      </c>
      <c r="D170">
        <v>4</v>
      </c>
      <c r="E170">
        <v>10</v>
      </c>
      <c r="F170">
        <v>5</v>
      </c>
      <c r="G170">
        <v>0.2</v>
      </c>
      <c r="H170">
        <v>500</v>
      </c>
      <c r="I170">
        <v>219.95</v>
      </c>
      <c r="J170">
        <v>546353.39</v>
      </c>
      <c r="K170">
        <v>84452.32</v>
      </c>
      <c r="L170">
        <v>81125.75</v>
      </c>
      <c r="M170">
        <v>36489.39</v>
      </c>
      <c r="N170">
        <v>748420.85</v>
      </c>
      <c r="O170">
        <v>748420.85</v>
      </c>
      <c r="P170">
        <v>1</v>
      </c>
      <c r="Q170">
        <v>0.37</v>
      </c>
    </row>
    <row r="171" spans="1:17" x14ac:dyDescent="0.25">
      <c r="A171">
        <v>11</v>
      </c>
      <c r="B171">
        <v>3</v>
      </c>
      <c r="C171">
        <v>60</v>
      </c>
      <c r="D171">
        <v>4</v>
      </c>
      <c r="E171">
        <v>10</v>
      </c>
      <c r="F171">
        <v>10</v>
      </c>
      <c r="G171">
        <v>0.2</v>
      </c>
      <c r="H171">
        <v>500</v>
      </c>
      <c r="I171">
        <v>879.78</v>
      </c>
      <c r="J171">
        <v>1077876.3</v>
      </c>
      <c r="K171">
        <v>169647.72</v>
      </c>
      <c r="L171">
        <v>157862.99</v>
      </c>
      <c r="M171">
        <v>48066.62</v>
      </c>
      <c r="N171">
        <v>1453453.63</v>
      </c>
      <c r="O171">
        <v>1453453.63</v>
      </c>
      <c r="P171">
        <v>1</v>
      </c>
      <c r="Q171">
        <v>0.36</v>
      </c>
    </row>
    <row r="172" spans="1:17" x14ac:dyDescent="0.25">
      <c r="A172">
        <v>12</v>
      </c>
      <c r="B172">
        <v>3</v>
      </c>
      <c r="C172">
        <v>60</v>
      </c>
      <c r="D172">
        <v>4</v>
      </c>
      <c r="E172">
        <v>10</v>
      </c>
      <c r="F172">
        <v>50</v>
      </c>
      <c r="G172">
        <v>0.2</v>
      </c>
      <c r="H172">
        <v>500</v>
      </c>
      <c r="I172">
        <v>21994.55</v>
      </c>
      <c r="J172">
        <v>5371775.2800000003</v>
      </c>
      <c r="K172">
        <v>858852.29</v>
      </c>
      <c r="L172">
        <v>776268.57</v>
      </c>
      <c r="M172">
        <v>54514.89</v>
      </c>
      <c r="N172">
        <v>7061411.0300000003</v>
      </c>
      <c r="O172">
        <v>7061411.0300000003</v>
      </c>
      <c r="P172">
        <v>1</v>
      </c>
      <c r="Q172">
        <v>0.34</v>
      </c>
    </row>
    <row r="173" spans="1:17" x14ac:dyDescent="0.25">
      <c r="A173">
        <v>13</v>
      </c>
      <c r="B173">
        <v>3</v>
      </c>
      <c r="C173">
        <v>60</v>
      </c>
      <c r="D173">
        <v>4</v>
      </c>
      <c r="E173">
        <v>10</v>
      </c>
      <c r="F173">
        <v>1</v>
      </c>
      <c r="G173">
        <v>0.3</v>
      </c>
      <c r="H173">
        <v>500</v>
      </c>
      <c r="I173">
        <v>19.55</v>
      </c>
      <c r="J173">
        <v>107014.57</v>
      </c>
      <c r="K173">
        <v>16263.08</v>
      </c>
      <c r="L173">
        <v>16110.26</v>
      </c>
      <c r="M173">
        <v>26298.799999999999</v>
      </c>
      <c r="N173">
        <v>165686.71</v>
      </c>
      <c r="O173">
        <v>165686.71</v>
      </c>
      <c r="P173">
        <v>1</v>
      </c>
      <c r="Q173">
        <v>0.46</v>
      </c>
    </row>
    <row r="174" spans="1:17" x14ac:dyDescent="0.25">
      <c r="A174">
        <v>14</v>
      </c>
      <c r="B174">
        <v>3</v>
      </c>
      <c r="C174">
        <v>60</v>
      </c>
      <c r="D174">
        <v>4</v>
      </c>
      <c r="E174">
        <v>10</v>
      </c>
      <c r="F174">
        <v>5</v>
      </c>
      <c r="G174">
        <v>0.3</v>
      </c>
      <c r="H174">
        <v>500</v>
      </c>
      <c r="I174">
        <v>488.78</v>
      </c>
      <c r="J174">
        <v>506311.93</v>
      </c>
      <c r="K174">
        <v>78193.460000000006</v>
      </c>
      <c r="L174">
        <v>75377.289999999994</v>
      </c>
      <c r="M174">
        <v>44871.88</v>
      </c>
      <c r="N174">
        <v>704754.56</v>
      </c>
      <c r="O174">
        <v>704754.56</v>
      </c>
      <c r="P174">
        <v>1</v>
      </c>
      <c r="Q174">
        <v>0.31</v>
      </c>
    </row>
    <row r="175" spans="1:17" x14ac:dyDescent="0.25">
      <c r="A175">
        <v>15</v>
      </c>
      <c r="B175">
        <v>3</v>
      </c>
      <c r="C175">
        <v>60</v>
      </c>
      <c r="D175">
        <v>4</v>
      </c>
      <c r="E175">
        <v>10</v>
      </c>
      <c r="F175">
        <v>10</v>
      </c>
      <c r="G175">
        <v>0.3</v>
      </c>
      <c r="H175">
        <v>500</v>
      </c>
      <c r="I175">
        <v>1955.11</v>
      </c>
      <c r="J175">
        <v>1003921.07</v>
      </c>
      <c r="K175">
        <v>160403.03</v>
      </c>
      <c r="L175">
        <v>145173.38</v>
      </c>
      <c r="M175">
        <v>51233.47</v>
      </c>
      <c r="N175">
        <v>1360730.96</v>
      </c>
      <c r="O175">
        <v>1360730.96</v>
      </c>
      <c r="P175">
        <v>1</v>
      </c>
      <c r="Q175">
        <v>0.4</v>
      </c>
    </row>
    <row r="176" spans="1:17" x14ac:dyDescent="0.25">
      <c r="A176">
        <v>16</v>
      </c>
      <c r="B176">
        <v>3</v>
      </c>
      <c r="C176">
        <v>60</v>
      </c>
      <c r="D176">
        <v>4</v>
      </c>
      <c r="E176">
        <v>10</v>
      </c>
      <c r="F176">
        <v>50</v>
      </c>
      <c r="G176">
        <v>0.3</v>
      </c>
      <c r="H176">
        <v>500</v>
      </c>
      <c r="I176">
        <v>48877.63</v>
      </c>
      <c r="J176">
        <v>5014042.84</v>
      </c>
      <c r="K176">
        <v>801129.77</v>
      </c>
      <c r="L176">
        <v>724662.74</v>
      </c>
      <c r="M176">
        <v>55253.8</v>
      </c>
      <c r="N176">
        <v>6595089.1500000004</v>
      </c>
      <c r="O176">
        <v>6595089.1500000004</v>
      </c>
      <c r="P176">
        <v>1</v>
      </c>
      <c r="Q176">
        <v>0.37</v>
      </c>
    </row>
    <row r="177" spans="1:17" x14ac:dyDescent="0.25">
      <c r="A177">
        <v>17</v>
      </c>
      <c r="B177">
        <v>3</v>
      </c>
      <c r="C177">
        <v>60</v>
      </c>
      <c r="D177">
        <v>4</v>
      </c>
      <c r="E177">
        <v>10</v>
      </c>
      <c r="F177">
        <v>1</v>
      </c>
      <c r="G177">
        <v>0.4</v>
      </c>
      <c r="H177">
        <v>500</v>
      </c>
      <c r="I177">
        <v>34.630000000000003</v>
      </c>
      <c r="J177">
        <v>100632.32000000001</v>
      </c>
      <c r="K177">
        <v>15490.24</v>
      </c>
      <c r="L177">
        <v>14956.22</v>
      </c>
      <c r="M177">
        <v>27884.2</v>
      </c>
      <c r="N177">
        <v>158962.97</v>
      </c>
      <c r="O177">
        <v>158962.97</v>
      </c>
      <c r="P177">
        <v>1</v>
      </c>
      <c r="Q177">
        <v>0.47</v>
      </c>
    </row>
    <row r="178" spans="1:17" x14ac:dyDescent="0.25">
      <c r="A178">
        <v>18</v>
      </c>
      <c r="B178">
        <v>3</v>
      </c>
      <c r="C178">
        <v>60</v>
      </c>
      <c r="D178">
        <v>4</v>
      </c>
      <c r="E178">
        <v>10</v>
      </c>
      <c r="F178">
        <v>5</v>
      </c>
      <c r="G178">
        <v>0.4</v>
      </c>
      <c r="H178">
        <v>500</v>
      </c>
      <c r="I178">
        <v>865.65</v>
      </c>
      <c r="J178">
        <v>469201.94</v>
      </c>
      <c r="K178">
        <v>73766.649999999994</v>
      </c>
      <c r="L178">
        <v>68769.55</v>
      </c>
      <c r="M178">
        <v>47410.31</v>
      </c>
      <c r="N178">
        <v>659148.44999999995</v>
      </c>
      <c r="O178">
        <v>659148.44999999995</v>
      </c>
      <c r="P178">
        <v>1</v>
      </c>
      <c r="Q178">
        <v>0.34</v>
      </c>
    </row>
    <row r="179" spans="1:17" x14ac:dyDescent="0.25">
      <c r="A179">
        <v>19</v>
      </c>
      <c r="B179">
        <v>3</v>
      </c>
      <c r="C179">
        <v>60</v>
      </c>
      <c r="D179">
        <v>4</v>
      </c>
      <c r="E179">
        <v>10</v>
      </c>
      <c r="F179">
        <v>10</v>
      </c>
      <c r="G179">
        <v>0.4</v>
      </c>
      <c r="H179">
        <v>500</v>
      </c>
      <c r="I179">
        <v>3462.59</v>
      </c>
      <c r="J179">
        <v>932576.59</v>
      </c>
      <c r="K179">
        <v>148885.79</v>
      </c>
      <c r="L179">
        <v>135018.79999999999</v>
      </c>
      <c r="M179">
        <v>51233.47</v>
      </c>
      <c r="N179">
        <v>1267714.6499999999</v>
      </c>
      <c r="O179">
        <v>1267714.6499999999</v>
      </c>
      <c r="P179">
        <v>1</v>
      </c>
      <c r="Q179">
        <v>0.41</v>
      </c>
    </row>
    <row r="180" spans="1:17" x14ac:dyDescent="0.25">
      <c r="A180">
        <v>20</v>
      </c>
      <c r="B180">
        <v>3</v>
      </c>
      <c r="C180">
        <v>60</v>
      </c>
      <c r="D180">
        <v>4</v>
      </c>
      <c r="E180">
        <v>10</v>
      </c>
      <c r="F180">
        <v>50</v>
      </c>
      <c r="G180">
        <v>0.4</v>
      </c>
      <c r="H180">
        <v>500</v>
      </c>
      <c r="I180">
        <v>86564.67</v>
      </c>
      <c r="J180">
        <v>4651941.92</v>
      </c>
      <c r="K180">
        <v>742715.82</v>
      </c>
      <c r="L180">
        <v>672926.39</v>
      </c>
      <c r="M180">
        <v>56486.080000000002</v>
      </c>
      <c r="N180">
        <v>6124070.21</v>
      </c>
      <c r="O180">
        <v>6124070.21</v>
      </c>
      <c r="P180">
        <v>1</v>
      </c>
      <c r="Q180">
        <v>0.42</v>
      </c>
    </row>
    <row r="181" spans="1:17" x14ac:dyDescent="0.25">
      <c r="A181">
        <v>21</v>
      </c>
      <c r="B181">
        <v>3</v>
      </c>
      <c r="C181">
        <v>60</v>
      </c>
      <c r="D181">
        <v>4</v>
      </c>
      <c r="E181">
        <v>10</v>
      </c>
      <c r="F181">
        <v>1</v>
      </c>
      <c r="G181">
        <v>0.5</v>
      </c>
      <c r="H181">
        <v>500</v>
      </c>
      <c r="I181">
        <v>54.01</v>
      </c>
      <c r="J181">
        <v>93729.99</v>
      </c>
      <c r="K181">
        <v>14358.12</v>
      </c>
      <c r="L181">
        <v>13955.49</v>
      </c>
      <c r="M181">
        <v>29600.04</v>
      </c>
      <c r="N181">
        <v>151643.64000000001</v>
      </c>
      <c r="O181">
        <v>151643.64000000001</v>
      </c>
      <c r="P181">
        <v>1</v>
      </c>
      <c r="Q181">
        <v>0.39</v>
      </c>
    </row>
    <row r="182" spans="1:17" x14ac:dyDescent="0.25">
      <c r="A182">
        <v>22</v>
      </c>
      <c r="B182">
        <v>3</v>
      </c>
      <c r="C182">
        <v>60</v>
      </c>
      <c r="D182">
        <v>4</v>
      </c>
      <c r="E182">
        <v>10</v>
      </c>
      <c r="F182">
        <v>5</v>
      </c>
      <c r="G182">
        <v>0.5</v>
      </c>
      <c r="H182">
        <v>500</v>
      </c>
      <c r="I182">
        <v>1350.13</v>
      </c>
      <c r="J182">
        <v>430981.32</v>
      </c>
      <c r="K182">
        <v>68741.3</v>
      </c>
      <c r="L182">
        <v>62455.75</v>
      </c>
      <c r="M182">
        <v>50546.35</v>
      </c>
      <c r="N182">
        <v>612724.72</v>
      </c>
      <c r="O182">
        <v>612724.72</v>
      </c>
      <c r="P182">
        <v>1</v>
      </c>
      <c r="Q182">
        <v>0.48</v>
      </c>
    </row>
    <row r="183" spans="1:17" x14ac:dyDescent="0.25">
      <c r="A183">
        <v>23</v>
      </c>
      <c r="B183">
        <v>3</v>
      </c>
      <c r="C183">
        <v>60</v>
      </c>
      <c r="D183">
        <v>4</v>
      </c>
      <c r="E183">
        <v>10</v>
      </c>
      <c r="F183">
        <v>10</v>
      </c>
      <c r="G183">
        <v>0.5</v>
      </c>
      <c r="H183">
        <v>500</v>
      </c>
      <c r="I183">
        <v>5400.52</v>
      </c>
      <c r="J183">
        <v>860298.23</v>
      </c>
      <c r="K183">
        <v>137224.47</v>
      </c>
      <c r="L183">
        <v>124653.56</v>
      </c>
      <c r="M183">
        <v>52198.02</v>
      </c>
      <c r="N183">
        <v>1174374.27</v>
      </c>
      <c r="O183">
        <v>1174374.27</v>
      </c>
      <c r="P183">
        <v>1</v>
      </c>
      <c r="Q183">
        <v>0.31</v>
      </c>
    </row>
    <row r="184" spans="1:17" x14ac:dyDescent="0.25">
      <c r="A184">
        <v>24</v>
      </c>
      <c r="B184">
        <v>3</v>
      </c>
      <c r="C184">
        <v>60</v>
      </c>
      <c r="D184">
        <v>4</v>
      </c>
      <c r="E184">
        <v>10</v>
      </c>
      <c r="F184">
        <v>50</v>
      </c>
      <c r="G184">
        <v>0.5</v>
      </c>
      <c r="H184">
        <v>500</v>
      </c>
      <c r="I184">
        <v>135012.97</v>
      </c>
      <c r="J184">
        <v>4287501.7300000004</v>
      </c>
      <c r="K184">
        <v>683948.56</v>
      </c>
      <c r="L184">
        <v>620718.18000000005</v>
      </c>
      <c r="M184">
        <v>59301.33</v>
      </c>
      <c r="N184">
        <v>5651469.7999999998</v>
      </c>
      <c r="O184">
        <v>5651469.7999999998</v>
      </c>
      <c r="P184">
        <v>1</v>
      </c>
      <c r="Q184">
        <v>0.4</v>
      </c>
    </row>
    <row r="185" spans="1:17" x14ac:dyDescent="0.25">
      <c r="A185">
        <v>25</v>
      </c>
      <c r="B185">
        <v>3</v>
      </c>
      <c r="C185">
        <v>60</v>
      </c>
      <c r="D185">
        <v>4</v>
      </c>
      <c r="E185">
        <v>10</v>
      </c>
      <c r="F185">
        <v>1</v>
      </c>
      <c r="G185">
        <v>0.6</v>
      </c>
      <c r="H185">
        <v>500</v>
      </c>
      <c r="I185">
        <v>77.709999999999994</v>
      </c>
      <c r="J185">
        <v>86407.27</v>
      </c>
      <c r="K185">
        <v>13233.39</v>
      </c>
      <c r="L185">
        <v>12876.05</v>
      </c>
      <c r="M185">
        <v>31584.23</v>
      </c>
      <c r="N185">
        <v>144100.94</v>
      </c>
      <c r="O185">
        <v>144100.94</v>
      </c>
      <c r="P185">
        <v>1</v>
      </c>
      <c r="Q185">
        <v>0.34</v>
      </c>
    </row>
    <row r="186" spans="1:17" x14ac:dyDescent="0.25">
      <c r="A186">
        <v>26</v>
      </c>
      <c r="B186">
        <v>3</v>
      </c>
      <c r="C186">
        <v>60</v>
      </c>
      <c r="D186">
        <v>4</v>
      </c>
      <c r="E186">
        <v>10</v>
      </c>
      <c r="F186">
        <v>5</v>
      </c>
      <c r="G186">
        <v>0.6</v>
      </c>
      <c r="H186">
        <v>500</v>
      </c>
      <c r="I186">
        <v>1942.71</v>
      </c>
      <c r="J186">
        <v>395306.25</v>
      </c>
      <c r="K186">
        <v>62984.480000000003</v>
      </c>
      <c r="L186">
        <v>57378.54</v>
      </c>
      <c r="M186">
        <v>50546.35</v>
      </c>
      <c r="N186">
        <v>566215.62</v>
      </c>
      <c r="O186">
        <v>566215.62</v>
      </c>
      <c r="P186">
        <v>1</v>
      </c>
      <c r="Q186">
        <v>0.4</v>
      </c>
    </row>
    <row r="187" spans="1:17" x14ac:dyDescent="0.25">
      <c r="A187">
        <v>27</v>
      </c>
      <c r="B187">
        <v>3</v>
      </c>
      <c r="C187">
        <v>60</v>
      </c>
      <c r="D187">
        <v>4</v>
      </c>
      <c r="E187">
        <v>10</v>
      </c>
      <c r="F187">
        <v>10</v>
      </c>
      <c r="G187">
        <v>0.6</v>
      </c>
      <c r="H187">
        <v>500</v>
      </c>
      <c r="I187">
        <v>7770.85</v>
      </c>
      <c r="J187">
        <v>787670.72</v>
      </c>
      <c r="K187">
        <v>125507.21</v>
      </c>
      <c r="L187">
        <v>114297.12</v>
      </c>
      <c r="M187">
        <v>53217.36</v>
      </c>
      <c r="N187">
        <v>1080692.4099999999</v>
      </c>
      <c r="O187">
        <v>1080692.4099999999</v>
      </c>
      <c r="P187">
        <v>1</v>
      </c>
      <c r="Q187">
        <v>0.33</v>
      </c>
    </row>
    <row r="188" spans="1:17" x14ac:dyDescent="0.25">
      <c r="A188">
        <v>28</v>
      </c>
      <c r="B188">
        <v>3</v>
      </c>
      <c r="C188">
        <v>60</v>
      </c>
      <c r="D188">
        <v>4</v>
      </c>
      <c r="E188">
        <v>10</v>
      </c>
      <c r="F188">
        <v>50</v>
      </c>
      <c r="G188">
        <v>0.6</v>
      </c>
      <c r="H188">
        <v>500</v>
      </c>
      <c r="I188">
        <v>194271.35999999999</v>
      </c>
      <c r="J188">
        <v>3923425.24</v>
      </c>
      <c r="K188">
        <v>625259.84</v>
      </c>
      <c r="L188">
        <v>568744.86</v>
      </c>
      <c r="M188">
        <v>60921.46</v>
      </c>
      <c r="N188">
        <v>5178351.4000000004</v>
      </c>
      <c r="O188">
        <v>5178351.4000000004</v>
      </c>
      <c r="P188">
        <v>1</v>
      </c>
      <c r="Q188">
        <v>0.33</v>
      </c>
    </row>
    <row r="189" spans="1:17" x14ac:dyDescent="0.25">
      <c r="A189">
        <v>29</v>
      </c>
      <c r="B189">
        <v>3</v>
      </c>
      <c r="C189">
        <v>60</v>
      </c>
      <c r="D189">
        <v>4</v>
      </c>
      <c r="E189">
        <v>10</v>
      </c>
      <c r="F189">
        <v>1</v>
      </c>
      <c r="G189">
        <v>0.7</v>
      </c>
      <c r="H189">
        <v>500</v>
      </c>
      <c r="I189">
        <v>105.75</v>
      </c>
      <c r="J189">
        <v>80477.17</v>
      </c>
      <c r="K189">
        <v>12286.62</v>
      </c>
      <c r="L189">
        <v>12008.58</v>
      </c>
      <c r="M189">
        <v>31584.23</v>
      </c>
      <c r="N189">
        <v>136356.60999999999</v>
      </c>
      <c r="O189">
        <v>136356.60999999999</v>
      </c>
      <c r="P189">
        <v>1</v>
      </c>
      <c r="Q189">
        <v>0.41</v>
      </c>
    </row>
    <row r="190" spans="1:17" x14ac:dyDescent="0.25">
      <c r="A190">
        <v>30</v>
      </c>
      <c r="B190">
        <v>3</v>
      </c>
      <c r="C190">
        <v>60</v>
      </c>
      <c r="D190">
        <v>4</v>
      </c>
      <c r="E190">
        <v>10</v>
      </c>
      <c r="F190">
        <v>5</v>
      </c>
      <c r="G190">
        <v>0.7</v>
      </c>
      <c r="H190">
        <v>500</v>
      </c>
      <c r="I190">
        <v>2643.72</v>
      </c>
      <c r="J190">
        <v>358788.77</v>
      </c>
      <c r="K190">
        <v>57095.58</v>
      </c>
      <c r="L190">
        <v>52139.96</v>
      </c>
      <c r="M190">
        <v>51510.9</v>
      </c>
      <c r="N190">
        <v>519535.21</v>
      </c>
      <c r="O190">
        <v>519535.21</v>
      </c>
      <c r="P190">
        <v>1</v>
      </c>
      <c r="Q190">
        <v>0.31</v>
      </c>
    </row>
    <row r="191" spans="1:17" x14ac:dyDescent="0.25">
      <c r="A191">
        <v>31</v>
      </c>
      <c r="B191">
        <v>3</v>
      </c>
      <c r="C191">
        <v>60</v>
      </c>
      <c r="D191">
        <v>4</v>
      </c>
      <c r="E191">
        <v>10</v>
      </c>
      <c r="F191">
        <v>10</v>
      </c>
      <c r="G191">
        <v>0.7</v>
      </c>
      <c r="H191">
        <v>500</v>
      </c>
      <c r="I191">
        <v>10574.87</v>
      </c>
      <c r="J191">
        <v>714487.76</v>
      </c>
      <c r="K191">
        <v>113703.02</v>
      </c>
      <c r="L191">
        <v>103866.4</v>
      </c>
      <c r="M191">
        <v>54663.69</v>
      </c>
      <c r="N191">
        <v>986720.87</v>
      </c>
      <c r="O191">
        <v>986720.87</v>
      </c>
      <c r="P191">
        <v>1</v>
      </c>
      <c r="Q191">
        <v>0.42</v>
      </c>
    </row>
    <row r="192" spans="1:17" x14ac:dyDescent="0.25">
      <c r="A192">
        <v>32</v>
      </c>
      <c r="B192">
        <v>3</v>
      </c>
      <c r="C192">
        <v>60</v>
      </c>
      <c r="D192">
        <v>4</v>
      </c>
      <c r="E192">
        <v>10</v>
      </c>
      <c r="F192">
        <v>50</v>
      </c>
      <c r="G192">
        <v>0.7</v>
      </c>
      <c r="H192">
        <v>500</v>
      </c>
      <c r="I192">
        <v>264371.74</v>
      </c>
      <c r="J192">
        <v>3558537.89</v>
      </c>
      <c r="K192">
        <v>566379.68999999994</v>
      </c>
      <c r="L192">
        <v>516216.35</v>
      </c>
      <c r="M192">
        <v>61943.14</v>
      </c>
      <c r="N192">
        <v>4703077.08</v>
      </c>
      <c r="O192">
        <v>4703077.08</v>
      </c>
      <c r="P192">
        <v>1</v>
      </c>
      <c r="Q192">
        <v>0.37</v>
      </c>
    </row>
    <row r="193" spans="1:17" x14ac:dyDescent="0.25">
      <c r="A193">
        <v>33</v>
      </c>
      <c r="B193">
        <v>3</v>
      </c>
      <c r="C193">
        <v>60</v>
      </c>
      <c r="D193">
        <v>4</v>
      </c>
      <c r="E193">
        <v>10</v>
      </c>
      <c r="F193">
        <v>1</v>
      </c>
      <c r="G193">
        <v>0.8</v>
      </c>
      <c r="H193">
        <v>500</v>
      </c>
      <c r="I193">
        <v>138.06</v>
      </c>
      <c r="J193">
        <v>72409.41</v>
      </c>
      <c r="K193">
        <v>11053.89</v>
      </c>
      <c r="L193">
        <v>10816.77</v>
      </c>
      <c r="M193">
        <v>34126.699999999997</v>
      </c>
      <c r="N193">
        <v>128406.77</v>
      </c>
      <c r="O193">
        <v>128406.77</v>
      </c>
      <c r="P193">
        <v>1</v>
      </c>
      <c r="Q193">
        <v>0.44</v>
      </c>
    </row>
    <row r="194" spans="1:17" x14ac:dyDescent="0.25">
      <c r="A194">
        <v>34</v>
      </c>
      <c r="B194">
        <v>3</v>
      </c>
      <c r="C194">
        <v>60</v>
      </c>
      <c r="D194">
        <v>4</v>
      </c>
      <c r="E194">
        <v>10</v>
      </c>
      <c r="F194">
        <v>5</v>
      </c>
      <c r="G194">
        <v>0.8</v>
      </c>
      <c r="H194">
        <v>500</v>
      </c>
      <c r="I194">
        <v>3451.51</v>
      </c>
      <c r="J194">
        <v>322931.64</v>
      </c>
      <c r="K194">
        <v>51310.39</v>
      </c>
      <c r="L194">
        <v>47035.71</v>
      </c>
      <c r="M194">
        <v>51510.9</v>
      </c>
      <c r="N194">
        <v>472788.64</v>
      </c>
      <c r="O194">
        <v>472788.64</v>
      </c>
      <c r="P194">
        <v>1</v>
      </c>
      <c r="Q194">
        <v>0.39</v>
      </c>
    </row>
    <row r="195" spans="1:17" x14ac:dyDescent="0.25">
      <c r="A195">
        <v>35</v>
      </c>
      <c r="B195">
        <v>3</v>
      </c>
      <c r="C195">
        <v>60</v>
      </c>
      <c r="D195">
        <v>4</v>
      </c>
      <c r="E195">
        <v>10</v>
      </c>
      <c r="F195">
        <v>10</v>
      </c>
      <c r="G195">
        <v>0.8</v>
      </c>
      <c r="H195">
        <v>500</v>
      </c>
      <c r="I195">
        <v>13806.05</v>
      </c>
      <c r="J195">
        <v>642118.98</v>
      </c>
      <c r="K195">
        <v>102028.67</v>
      </c>
      <c r="L195">
        <v>93519.09</v>
      </c>
      <c r="M195">
        <v>55064.37</v>
      </c>
      <c r="N195">
        <v>892731.11</v>
      </c>
      <c r="O195">
        <v>892731.11</v>
      </c>
      <c r="P195">
        <v>1</v>
      </c>
      <c r="Q195">
        <v>0.47</v>
      </c>
    </row>
    <row r="196" spans="1:17" x14ac:dyDescent="0.25">
      <c r="A196">
        <v>36</v>
      </c>
      <c r="B196">
        <v>3</v>
      </c>
      <c r="C196">
        <v>60</v>
      </c>
      <c r="D196">
        <v>4</v>
      </c>
      <c r="E196">
        <v>10</v>
      </c>
      <c r="F196">
        <v>50</v>
      </c>
      <c r="G196">
        <v>0.8</v>
      </c>
      <c r="H196">
        <v>500</v>
      </c>
      <c r="I196">
        <v>345151.15</v>
      </c>
      <c r="J196">
        <v>3193989.8</v>
      </c>
      <c r="K196">
        <v>507593.69</v>
      </c>
      <c r="L196">
        <v>464304.26</v>
      </c>
      <c r="M196">
        <v>61943.14</v>
      </c>
      <c r="N196">
        <v>4227830.8899999997</v>
      </c>
      <c r="O196">
        <v>4227830.8899999997</v>
      </c>
      <c r="P196">
        <v>1</v>
      </c>
      <c r="Q196">
        <v>0.37</v>
      </c>
    </row>
    <row r="197" spans="1:17" x14ac:dyDescent="0.25">
      <c r="A197">
        <v>37</v>
      </c>
      <c r="B197">
        <v>3</v>
      </c>
      <c r="C197">
        <v>60</v>
      </c>
      <c r="D197">
        <v>4</v>
      </c>
      <c r="E197">
        <v>10</v>
      </c>
      <c r="F197">
        <v>1</v>
      </c>
      <c r="G197">
        <v>0.9</v>
      </c>
      <c r="H197">
        <v>500</v>
      </c>
      <c r="I197">
        <v>174.73</v>
      </c>
      <c r="J197">
        <v>65197.64</v>
      </c>
      <c r="K197">
        <v>9913.15</v>
      </c>
      <c r="L197">
        <v>9778.2900000000009</v>
      </c>
      <c r="M197">
        <v>35364.07</v>
      </c>
      <c r="N197">
        <v>120253.15</v>
      </c>
      <c r="O197">
        <v>120253.15</v>
      </c>
      <c r="P197">
        <v>1</v>
      </c>
      <c r="Q197">
        <v>0.39</v>
      </c>
    </row>
    <row r="198" spans="1:17" x14ac:dyDescent="0.25">
      <c r="A198">
        <v>38</v>
      </c>
      <c r="B198">
        <v>3</v>
      </c>
      <c r="C198">
        <v>60</v>
      </c>
      <c r="D198">
        <v>4</v>
      </c>
      <c r="E198">
        <v>10</v>
      </c>
      <c r="F198">
        <v>5</v>
      </c>
      <c r="G198">
        <v>0.9</v>
      </c>
      <c r="H198">
        <v>500</v>
      </c>
      <c r="I198">
        <v>4368.3100000000004</v>
      </c>
      <c r="J198">
        <v>287055.23</v>
      </c>
      <c r="K198">
        <v>45520.4</v>
      </c>
      <c r="L198">
        <v>41928.120000000003</v>
      </c>
      <c r="M198">
        <v>51510.9</v>
      </c>
      <c r="N198">
        <v>426014.65</v>
      </c>
      <c r="O198">
        <v>426014.65</v>
      </c>
      <c r="P198">
        <v>1</v>
      </c>
      <c r="Q198">
        <v>0.33</v>
      </c>
    </row>
    <row r="199" spans="1:17" x14ac:dyDescent="0.25">
      <c r="A199">
        <v>39</v>
      </c>
      <c r="B199">
        <v>3</v>
      </c>
      <c r="C199">
        <v>60</v>
      </c>
      <c r="D199">
        <v>4</v>
      </c>
      <c r="E199">
        <v>10</v>
      </c>
      <c r="F199">
        <v>10</v>
      </c>
      <c r="G199">
        <v>0.9</v>
      </c>
      <c r="H199">
        <v>500</v>
      </c>
      <c r="I199">
        <v>17473.22</v>
      </c>
      <c r="J199">
        <v>567977.4</v>
      </c>
      <c r="K199">
        <v>90065.32</v>
      </c>
      <c r="L199">
        <v>82835.92</v>
      </c>
      <c r="M199">
        <v>57507.76</v>
      </c>
      <c r="N199">
        <v>798386.4</v>
      </c>
      <c r="O199">
        <v>798386.4</v>
      </c>
      <c r="P199">
        <v>1</v>
      </c>
      <c r="Q199">
        <v>0.31</v>
      </c>
    </row>
    <row r="200" spans="1:17" x14ac:dyDescent="0.25">
      <c r="A200">
        <v>40</v>
      </c>
      <c r="B200">
        <v>3</v>
      </c>
      <c r="C200">
        <v>60</v>
      </c>
      <c r="D200">
        <v>4</v>
      </c>
      <c r="E200">
        <v>10</v>
      </c>
      <c r="F200">
        <v>50</v>
      </c>
      <c r="G200">
        <v>0.9</v>
      </c>
      <c r="H200">
        <v>500</v>
      </c>
      <c r="I200">
        <v>436830.59</v>
      </c>
      <c r="J200">
        <v>2829149.21</v>
      </c>
      <c r="K200">
        <v>448744.04</v>
      </c>
      <c r="L200">
        <v>412347.18</v>
      </c>
      <c r="M200">
        <v>61943.14</v>
      </c>
      <c r="N200">
        <v>3752183.57</v>
      </c>
      <c r="O200">
        <v>3752183.57</v>
      </c>
      <c r="P200">
        <v>1</v>
      </c>
      <c r="Q200">
        <v>0.45</v>
      </c>
    </row>
    <row r="201" spans="1:17" x14ac:dyDescent="0.25">
      <c r="A201">
        <v>1</v>
      </c>
      <c r="B201">
        <v>3</v>
      </c>
      <c r="C201">
        <v>60</v>
      </c>
      <c r="D201">
        <v>4</v>
      </c>
      <c r="E201">
        <v>10</v>
      </c>
      <c r="F201">
        <v>1</v>
      </c>
      <c r="G201">
        <v>0</v>
      </c>
      <c r="H201">
        <v>600</v>
      </c>
      <c r="I201">
        <v>0.23</v>
      </c>
      <c r="J201">
        <v>119175.17</v>
      </c>
      <c r="K201">
        <v>18818.2</v>
      </c>
      <c r="L201">
        <v>17371.34</v>
      </c>
      <c r="M201">
        <v>24546.27</v>
      </c>
      <c r="N201">
        <v>179910.98</v>
      </c>
      <c r="O201">
        <v>179910.98</v>
      </c>
      <c r="P201">
        <v>1</v>
      </c>
      <c r="Q201">
        <v>0.36</v>
      </c>
    </row>
    <row r="202" spans="1:17" x14ac:dyDescent="0.25">
      <c r="A202">
        <v>2</v>
      </c>
      <c r="B202">
        <v>3</v>
      </c>
      <c r="C202">
        <v>60</v>
      </c>
      <c r="D202">
        <v>4</v>
      </c>
      <c r="E202">
        <v>10</v>
      </c>
      <c r="F202">
        <v>5</v>
      </c>
      <c r="G202">
        <v>0</v>
      </c>
      <c r="H202">
        <v>600</v>
      </c>
      <c r="I202">
        <v>5.7</v>
      </c>
      <c r="J202">
        <v>593860.85</v>
      </c>
      <c r="K202">
        <v>92237</v>
      </c>
      <c r="L202">
        <v>88036.81</v>
      </c>
      <c r="M202">
        <v>26602.53</v>
      </c>
      <c r="N202">
        <v>800737.19</v>
      </c>
      <c r="O202">
        <v>800737.19</v>
      </c>
      <c r="P202">
        <v>1</v>
      </c>
      <c r="Q202">
        <v>0.41</v>
      </c>
    </row>
    <row r="203" spans="1:17" x14ac:dyDescent="0.25">
      <c r="A203">
        <v>3</v>
      </c>
      <c r="B203">
        <v>3</v>
      </c>
      <c r="C203">
        <v>60</v>
      </c>
      <c r="D203">
        <v>4</v>
      </c>
      <c r="E203">
        <v>10</v>
      </c>
      <c r="F203">
        <v>10</v>
      </c>
      <c r="G203">
        <v>0</v>
      </c>
      <c r="H203">
        <v>600</v>
      </c>
      <c r="I203">
        <v>22.78</v>
      </c>
      <c r="J203">
        <v>1182022.1200000001</v>
      </c>
      <c r="K203">
        <v>183591</v>
      </c>
      <c r="L203">
        <v>175680.75</v>
      </c>
      <c r="M203">
        <v>31955.74</v>
      </c>
      <c r="N203">
        <v>1573249.61</v>
      </c>
      <c r="O203">
        <v>1573249.61</v>
      </c>
      <c r="P203">
        <v>1</v>
      </c>
      <c r="Q203">
        <v>0.34</v>
      </c>
    </row>
    <row r="204" spans="1:17" x14ac:dyDescent="0.25">
      <c r="A204">
        <v>4</v>
      </c>
      <c r="B204">
        <v>3</v>
      </c>
      <c r="C204">
        <v>60</v>
      </c>
      <c r="D204">
        <v>4</v>
      </c>
      <c r="E204">
        <v>10</v>
      </c>
      <c r="F204">
        <v>50</v>
      </c>
      <c r="G204">
        <v>0</v>
      </c>
      <c r="H204">
        <v>600</v>
      </c>
      <c r="I204">
        <v>569.6</v>
      </c>
      <c r="J204">
        <v>5875531.4500000002</v>
      </c>
      <c r="K204">
        <v>912555</v>
      </c>
      <c r="L204">
        <v>875394.28</v>
      </c>
      <c r="M204">
        <v>51531.08</v>
      </c>
      <c r="N204">
        <v>7715011.8099999996</v>
      </c>
      <c r="O204">
        <v>7715011.8099999996</v>
      </c>
      <c r="P204">
        <v>1</v>
      </c>
      <c r="Q204">
        <v>0.34</v>
      </c>
    </row>
    <row r="205" spans="1:17" x14ac:dyDescent="0.25">
      <c r="A205">
        <v>5</v>
      </c>
      <c r="B205">
        <v>3</v>
      </c>
      <c r="C205">
        <v>60</v>
      </c>
      <c r="D205">
        <v>4</v>
      </c>
      <c r="E205">
        <v>10</v>
      </c>
      <c r="F205">
        <v>1</v>
      </c>
      <c r="G205">
        <v>0.1</v>
      </c>
      <c r="H205">
        <v>600</v>
      </c>
      <c r="I205">
        <v>2.37</v>
      </c>
      <c r="J205">
        <v>115453.09</v>
      </c>
      <c r="K205">
        <v>18250.439999999999</v>
      </c>
      <c r="L205">
        <v>16799.87</v>
      </c>
      <c r="M205">
        <v>25291.61</v>
      </c>
      <c r="N205">
        <v>175795</v>
      </c>
      <c r="O205">
        <v>175795</v>
      </c>
      <c r="P205">
        <v>1</v>
      </c>
      <c r="Q205">
        <v>0.4</v>
      </c>
    </row>
    <row r="206" spans="1:17" x14ac:dyDescent="0.25">
      <c r="A206">
        <v>6</v>
      </c>
      <c r="B206">
        <v>3</v>
      </c>
      <c r="C206">
        <v>60</v>
      </c>
      <c r="D206">
        <v>4</v>
      </c>
      <c r="E206">
        <v>10</v>
      </c>
      <c r="F206">
        <v>5</v>
      </c>
      <c r="G206">
        <v>0.1</v>
      </c>
      <c r="H206">
        <v>600</v>
      </c>
      <c r="I206">
        <v>59.14</v>
      </c>
      <c r="J206">
        <v>567536.28</v>
      </c>
      <c r="K206">
        <v>88150.64</v>
      </c>
      <c r="L206">
        <v>83928.03</v>
      </c>
      <c r="M206">
        <v>32419.72</v>
      </c>
      <c r="N206">
        <v>772034.66</v>
      </c>
      <c r="O206">
        <v>772034.66</v>
      </c>
      <c r="P206">
        <v>1</v>
      </c>
      <c r="Q206">
        <v>0.31</v>
      </c>
    </row>
    <row r="207" spans="1:17" x14ac:dyDescent="0.25">
      <c r="A207">
        <v>7</v>
      </c>
      <c r="B207">
        <v>3</v>
      </c>
      <c r="C207">
        <v>60</v>
      </c>
      <c r="D207">
        <v>4</v>
      </c>
      <c r="E207">
        <v>10</v>
      </c>
      <c r="F207">
        <v>10</v>
      </c>
      <c r="G207">
        <v>0.1</v>
      </c>
      <c r="H207">
        <v>600</v>
      </c>
      <c r="I207">
        <v>236.54</v>
      </c>
      <c r="J207">
        <v>1122351.48</v>
      </c>
      <c r="K207">
        <v>177336.94</v>
      </c>
      <c r="L207">
        <v>163621.07999999999</v>
      </c>
      <c r="M207">
        <v>44786.7</v>
      </c>
      <c r="N207">
        <v>1508096.19</v>
      </c>
      <c r="O207">
        <v>1508096.19</v>
      </c>
      <c r="P207">
        <v>1</v>
      </c>
      <c r="Q207">
        <v>0.44</v>
      </c>
    </row>
    <row r="208" spans="1:17" x14ac:dyDescent="0.25">
      <c r="A208">
        <v>8</v>
      </c>
      <c r="B208">
        <v>3</v>
      </c>
      <c r="C208">
        <v>60</v>
      </c>
      <c r="D208">
        <v>4</v>
      </c>
      <c r="E208">
        <v>10</v>
      </c>
      <c r="F208">
        <v>50</v>
      </c>
      <c r="G208">
        <v>0.1</v>
      </c>
      <c r="H208">
        <v>600</v>
      </c>
      <c r="I208">
        <v>5913.6</v>
      </c>
      <c r="J208">
        <v>5586165.7999999998</v>
      </c>
      <c r="K208">
        <v>882206.19</v>
      </c>
      <c r="L208">
        <v>814663.43</v>
      </c>
      <c r="M208">
        <v>56648.51</v>
      </c>
      <c r="N208">
        <v>7339683.9199999999</v>
      </c>
      <c r="O208">
        <v>7339683.9199999999</v>
      </c>
      <c r="P208">
        <v>1</v>
      </c>
      <c r="Q208">
        <v>0.34</v>
      </c>
    </row>
    <row r="209" spans="1:17" x14ac:dyDescent="0.25">
      <c r="A209">
        <v>9</v>
      </c>
      <c r="B209">
        <v>3</v>
      </c>
      <c r="C209">
        <v>60</v>
      </c>
      <c r="D209">
        <v>4</v>
      </c>
      <c r="E209">
        <v>10</v>
      </c>
      <c r="F209">
        <v>1</v>
      </c>
      <c r="G209">
        <v>0.2</v>
      </c>
      <c r="H209">
        <v>600</v>
      </c>
      <c r="I209">
        <v>8.82</v>
      </c>
      <c r="J209">
        <v>109981.38</v>
      </c>
      <c r="K209">
        <v>17413.009999999998</v>
      </c>
      <c r="L209">
        <v>15980.9</v>
      </c>
      <c r="M209">
        <v>26917.24</v>
      </c>
      <c r="N209">
        <v>170292.53</v>
      </c>
      <c r="O209">
        <v>170292.53</v>
      </c>
      <c r="P209">
        <v>1</v>
      </c>
      <c r="Q209">
        <v>0.3</v>
      </c>
    </row>
    <row r="210" spans="1:17" x14ac:dyDescent="0.25">
      <c r="A210">
        <v>10</v>
      </c>
      <c r="B210">
        <v>3</v>
      </c>
      <c r="C210">
        <v>60</v>
      </c>
      <c r="D210">
        <v>4</v>
      </c>
      <c r="E210">
        <v>10</v>
      </c>
      <c r="F210">
        <v>5</v>
      </c>
      <c r="G210">
        <v>0.2</v>
      </c>
      <c r="H210">
        <v>600</v>
      </c>
      <c r="I210">
        <v>220.61</v>
      </c>
      <c r="J210">
        <v>529978.29</v>
      </c>
      <c r="K210">
        <v>85301.49</v>
      </c>
      <c r="L210">
        <v>75833.899999999994</v>
      </c>
      <c r="M210">
        <v>40588.959999999999</v>
      </c>
      <c r="N210">
        <v>731702.65</v>
      </c>
      <c r="O210">
        <v>731702.65</v>
      </c>
      <c r="P210">
        <v>1</v>
      </c>
      <c r="Q210">
        <v>0.39</v>
      </c>
    </row>
    <row r="211" spans="1:17" x14ac:dyDescent="0.25">
      <c r="A211">
        <v>11</v>
      </c>
      <c r="B211">
        <v>3</v>
      </c>
      <c r="C211">
        <v>60</v>
      </c>
      <c r="D211">
        <v>4</v>
      </c>
      <c r="E211">
        <v>10</v>
      </c>
      <c r="F211">
        <v>10</v>
      </c>
      <c r="G211">
        <v>0.2</v>
      </c>
      <c r="H211">
        <v>600</v>
      </c>
      <c r="I211">
        <v>882.43</v>
      </c>
      <c r="J211">
        <v>1048168.19</v>
      </c>
      <c r="K211">
        <v>165734.07</v>
      </c>
      <c r="L211">
        <v>152560.03</v>
      </c>
      <c r="M211">
        <v>50256.54</v>
      </c>
      <c r="N211">
        <v>1416718.82</v>
      </c>
      <c r="O211">
        <v>1416718.82</v>
      </c>
      <c r="P211">
        <v>1</v>
      </c>
      <c r="Q211">
        <v>0.33</v>
      </c>
    </row>
    <row r="212" spans="1:17" x14ac:dyDescent="0.25">
      <c r="A212">
        <v>12</v>
      </c>
      <c r="B212">
        <v>3</v>
      </c>
      <c r="C212">
        <v>60</v>
      </c>
      <c r="D212">
        <v>4</v>
      </c>
      <c r="E212">
        <v>10</v>
      </c>
      <c r="F212">
        <v>50</v>
      </c>
      <c r="G212">
        <v>0.2</v>
      </c>
      <c r="H212">
        <v>600</v>
      </c>
      <c r="I212">
        <v>22060.86</v>
      </c>
      <c r="J212">
        <v>5230858.26</v>
      </c>
      <c r="K212">
        <v>826235.32</v>
      </c>
      <c r="L212">
        <v>761870.46</v>
      </c>
      <c r="M212">
        <v>55544.04</v>
      </c>
      <c r="N212">
        <v>6874508.0800000001</v>
      </c>
      <c r="O212">
        <v>6874508.0800000001</v>
      </c>
      <c r="P212">
        <v>1</v>
      </c>
      <c r="Q212">
        <v>0.4</v>
      </c>
    </row>
    <row r="213" spans="1:17" x14ac:dyDescent="0.25">
      <c r="A213">
        <v>13</v>
      </c>
      <c r="B213">
        <v>3</v>
      </c>
      <c r="C213">
        <v>60</v>
      </c>
      <c r="D213">
        <v>4</v>
      </c>
      <c r="E213">
        <v>10</v>
      </c>
      <c r="F213">
        <v>1</v>
      </c>
      <c r="G213">
        <v>0.3</v>
      </c>
      <c r="H213">
        <v>600</v>
      </c>
      <c r="I213">
        <v>19.59</v>
      </c>
      <c r="J213">
        <v>103837.31</v>
      </c>
      <c r="K213">
        <v>16775.599999999999</v>
      </c>
      <c r="L213">
        <v>14789.15</v>
      </c>
      <c r="M213">
        <v>28352.53</v>
      </c>
      <c r="N213">
        <v>163754.59</v>
      </c>
      <c r="O213">
        <v>163754.59</v>
      </c>
      <c r="P213">
        <v>1</v>
      </c>
      <c r="Q213">
        <v>0.34</v>
      </c>
    </row>
    <row r="214" spans="1:17" x14ac:dyDescent="0.25">
      <c r="A214">
        <v>14</v>
      </c>
      <c r="B214">
        <v>3</v>
      </c>
      <c r="C214">
        <v>60</v>
      </c>
      <c r="D214">
        <v>4</v>
      </c>
      <c r="E214">
        <v>10</v>
      </c>
      <c r="F214">
        <v>5</v>
      </c>
      <c r="G214">
        <v>0.3</v>
      </c>
      <c r="H214">
        <v>600</v>
      </c>
      <c r="I214">
        <v>489.87</v>
      </c>
      <c r="J214">
        <v>491566.54</v>
      </c>
      <c r="K214">
        <v>79319.179999999993</v>
      </c>
      <c r="L214">
        <v>70152.27</v>
      </c>
      <c r="M214">
        <v>45521.09</v>
      </c>
      <c r="N214">
        <v>686559.07</v>
      </c>
      <c r="O214">
        <v>686559.07</v>
      </c>
      <c r="P214">
        <v>1</v>
      </c>
      <c r="Q214">
        <v>0.33</v>
      </c>
    </row>
    <row r="215" spans="1:17" x14ac:dyDescent="0.25">
      <c r="A215">
        <v>15</v>
      </c>
      <c r="B215">
        <v>3</v>
      </c>
      <c r="C215">
        <v>60</v>
      </c>
      <c r="D215">
        <v>4</v>
      </c>
      <c r="E215">
        <v>10</v>
      </c>
      <c r="F215">
        <v>10</v>
      </c>
      <c r="G215">
        <v>0.3</v>
      </c>
      <c r="H215">
        <v>600</v>
      </c>
      <c r="I215">
        <v>1959.49</v>
      </c>
      <c r="J215">
        <v>975579.38</v>
      </c>
      <c r="K215">
        <v>154159.81</v>
      </c>
      <c r="L215">
        <v>142032.63</v>
      </c>
      <c r="M215">
        <v>51937.62</v>
      </c>
      <c r="N215">
        <v>1323709.43</v>
      </c>
      <c r="O215">
        <v>1323709.43</v>
      </c>
      <c r="P215">
        <v>1</v>
      </c>
      <c r="Q215">
        <v>0.4</v>
      </c>
    </row>
    <row r="216" spans="1:17" x14ac:dyDescent="0.25">
      <c r="A216">
        <v>16</v>
      </c>
      <c r="B216">
        <v>3</v>
      </c>
      <c r="C216">
        <v>60</v>
      </c>
      <c r="D216">
        <v>4</v>
      </c>
      <c r="E216">
        <v>10</v>
      </c>
      <c r="F216">
        <v>50</v>
      </c>
      <c r="G216">
        <v>0.3</v>
      </c>
      <c r="H216">
        <v>600</v>
      </c>
      <c r="I216">
        <v>48987.25</v>
      </c>
      <c r="J216">
        <v>4871565.0999999996</v>
      </c>
      <c r="K216">
        <v>769631.91</v>
      </c>
      <c r="L216">
        <v>708993.31</v>
      </c>
      <c r="M216">
        <v>57533.599999999999</v>
      </c>
      <c r="N216">
        <v>6407723.9199999999</v>
      </c>
      <c r="O216">
        <v>6407723.9199999999</v>
      </c>
      <c r="P216">
        <v>1</v>
      </c>
      <c r="Q216">
        <v>0.36</v>
      </c>
    </row>
    <row r="217" spans="1:17" x14ac:dyDescent="0.25">
      <c r="A217">
        <v>17</v>
      </c>
      <c r="B217">
        <v>3</v>
      </c>
      <c r="C217">
        <v>60</v>
      </c>
      <c r="D217">
        <v>4</v>
      </c>
      <c r="E217">
        <v>10</v>
      </c>
      <c r="F217">
        <v>1</v>
      </c>
      <c r="G217">
        <v>0.4</v>
      </c>
      <c r="H217">
        <v>600</v>
      </c>
      <c r="I217">
        <v>34.69</v>
      </c>
      <c r="J217">
        <v>97995.47</v>
      </c>
      <c r="K217">
        <v>15860.6</v>
      </c>
      <c r="L217">
        <v>13923.63</v>
      </c>
      <c r="M217">
        <v>29099.53</v>
      </c>
      <c r="N217">
        <v>156879.23000000001</v>
      </c>
      <c r="O217">
        <v>156879.23000000001</v>
      </c>
      <c r="P217">
        <v>1</v>
      </c>
      <c r="Q217">
        <v>0.39</v>
      </c>
    </row>
    <row r="218" spans="1:17" x14ac:dyDescent="0.25">
      <c r="A218">
        <v>18</v>
      </c>
      <c r="B218">
        <v>3</v>
      </c>
      <c r="C218">
        <v>60</v>
      </c>
      <c r="D218">
        <v>4</v>
      </c>
      <c r="E218">
        <v>10</v>
      </c>
      <c r="F218">
        <v>5</v>
      </c>
      <c r="G218">
        <v>0.4</v>
      </c>
      <c r="H218">
        <v>600</v>
      </c>
      <c r="I218">
        <v>867.36</v>
      </c>
      <c r="J218">
        <v>454133.91</v>
      </c>
      <c r="K218">
        <v>71885.850000000006</v>
      </c>
      <c r="L218">
        <v>65962.8</v>
      </c>
      <c r="M218">
        <v>48618.89</v>
      </c>
      <c r="N218">
        <v>640601.44999999995</v>
      </c>
      <c r="O218">
        <v>640601.44999999995</v>
      </c>
      <c r="P218">
        <v>1</v>
      </c>
      <c r="Q218">
        <v>0.36</v>
      </c>
    </row>
    <row r="219" spans="1:17" x14ac:dyDescent="0.25">
      <c r="A219">
        <v>19</v>
      </c>
      <c r="B219">
        <v>3</v>
      </c>
      <c r="C219">
        <v>60</v>
      </c>
      <c r="D219">
        <v>4</v>
      </c>
      <c r="E219">
        <v>10</v>
      </c>
      <c r="F219">
        <v>10</v>
      </c>
      <c r="G219">
        <v>0.4</v>
      </c>
      <c r="H219">
        <v>600</v>
      </c>
      <c r="I219">
        <v>3469.46</v>
      </c>
      <c r="J219">
        <v>903992.71</v>
      </c>
      <c r="K219">
        <v>142884.09</v>
      </c>
      <c r="L219">
        <v>131553.69</v>
      </c>
      <c r="M219">
        <v>51937.62</v>
      </c>
      <c r="N219">
        <v>1230368.1100000001</v>
      </c>
      <c r="O219">
        <v>1230368.1100000001</v>
      </c>
      <c r="P219">
        <v>1</v>
      </c>
      <c r="Q219">
        <v>0.33</v>
      </c>
    </row>
    <row r="220" spans="1:17" x14ac:dyDescent="0.25">
      <c r="A220">
        <v>20</v>
      </c>
      <c r="B220">
        <v>3</v>
      </c>
      <c r="C220">
        <v>60</v>
      </c>
      <c r="D220">
        <v>4</v>
      </c>
      <c r="E220">
        <v>10</v>
      </c>
      <c r="F220">
        <v>50</v>
      </c>
      <c r="G220">
        <v>0.4</v>
      </c>
      <c r="H220">
        <v>600</v>
      </c>
      <c r="I220">
        <v>86736.39</v>
      </c>
      <c r="J220">
        <v>4511722.42</v>
      </c>
      <c r="K220">
        <v>712934.07</v>
      </c>
      <c r="L220">
        <v>656286.56000000006</v>
      </c>
      <c r="M220">
        <v>56732.28</v>
      </c>
      <c r="N220">
        <v>5937675.3300000001</v>
      </c>
      <c r="O220">
        <v>5937675.3300000001</v>
      </c>
      <c r="P220">
        <v>1</v>
      </c>
      <c r="Q220">
        <v>0.42</v>
      </c>
    </row>
    <row r="221" spans="1:17" x14ac:dyDescent="0.25">
      <c r="A221">
        <v>21</v>
      </c>
      <c r="B221">
        <v>3</v>
      </c>
      <c r="C221">
        <v>60</v>
      </c>
      <c r="D221">
        <v>4</v>
      </c>
      <c r="E221">
        <v>10</v>
      </c>
      <c r="F221">
        <v>1</v>
      </c>
      <c r="G221">
        <v>0.5</v>
      </c>
      <c r="H221">
        <v>600</v>
      </c>
      <c r="I221">
        <v>54.1</v>
      </c>
      <c r="J221">
        <v>91041.84</v>
      </c>
      <c r="K221">
        <v>14795.79</v>
      </c>
      <c r="L221">
        <v>12890.95</v>
      </c>
      <c r="M221">
        <v>31086.62</v>
      </c>
      <c r="N221">
        <v>149815.19</v>
      </c>
      <c r="O221">
        <v>149815.19</v>
      </c>
      <c r="P221">
        <v>1</v>
      </c>
      <c r="Q221">
        <v>0.36</v>
      </c>
    </row>
    <row r="222" spans="1:17" x14ac:dyDescent="0.25">
      <c r="A222">
        <v>22</v>
      </c>
      <c r="B222">
        <v>3</v>
      </c>
      <c r="C222">
        <v>60</v>
      </c>
      <c r="D222">
        <v>4</v>
      </c>
      <c r="E222">
        <v>10</v>
      </c>
      <c r="F222">
        <v>5</v>
      </c>
      <c r="G222">
        <v>0.5</v>
      </c>
      <c r="H222">
        <v>600</v>
      </c>
      <c r="I222">
        <v>1352.6</v>
      </c>
      <c r="J222">
        <v>417496.86</v>
      </c>
      <c r="K222">
        <v>66171.17</v>
      </c>
      <c r="L222">
        <v>60599.43</v>
      </c>
      <c r="M222">
        <v>49891.23</v>
      </c>
      <c r="N222">
        <v>594158.68999999994</v>
      </c>
      <c r="O222">
        <v>594158.68999999994</v>
      </c>
      <c r="P222">
        <v>1</v>
      </c>
      <c r="Q222">
        <v>0.41</v>
      </c>
    </row>
    <row r="223" spans="1:17" x14ac:dyDescent="0.25">
      <c r="A223">
        <v>23</v>
      </c>
      <c r="B223">
        <v>3</v>
      </c>
      <c r="C223">
        <v>60</v>
      </c>
      <c r="D223">
        <v>4</v>
      </c>
      <c r="E223">
        <v>10</v>
      </c>
      <c r="F223">
        <v>10</v>
      </c>
      <c r="G223">
        <v>0.5</v>
      </c>
      <c r="H223">
        <v>600</v>
      </c>
      <c r="I223">
        <v>5410.38</v>
      </c>
      <c r="J223">
        <v>832067.11</v>
      </c>
      <c r="K223">
        <v>131535.81</v>
      </c>
      <c r="L223">
        <v>121028.54</v>
      </c>
      <c r="M223">
        <v>52269.98</v>
      </c>
      <c r="N223">
        <v>1136901.43</v>
      </c>
      <c r="O223">
        <v>1136901.43</v>
      </c>
      <c r="P223">
        <v>1</v>
      </c>
      <c r="Q223">
        <v>0.36</v>
      </c>
    </row>
    <row r="224" spans="1:17" x14ac:dyDescent="0.25">
      <c r="A224">
        <v>24</v>
      </c>
      <c r="B224">
        <v>3</v>
      </c>
      <c r="C224">
        <v>60</v>
      </c>
      <c r="D224">
        <v>4</v>
      </c>
      <c r="E224">
        <v>10</v>
      </c>
      <c r="F224">
        <v>50</v>
      </c>
      <c r="G224">
        <v>0.5</v>
      </c>
      <c r="H224">
        <v>600</v>
      </c>
      <c r="I224">
        <v>135259.62</v>
      </c>
      <c r="J224">
        <v>4149255.74</v>
      </c>
      <c r="K224">
        <v>655749.54</v>
      </c>
      <c r="L224">
        <v>603072.48</v>
      </c>
      <c r="M224">
        <v>58075.81</v>
      </c>
      <c r="N224">
        <v>5466153.5700000003</v>
      </c>
      <c r="O224">
        <v>5466153.5700000003</v>
      </c>
      <c r="P224">
        <v>1</v>
      </c>
      <c r="Q224">
        <v>0.33</v>
      </c>
    </row>
    <row r="225" spans="1:17" x14ac:dyDescent="0.25">
      <c r="A225">
        <v>25</v>
      </c>
      <c r="B225">
        <v>3</v>
      </c>
      <c r="C225">
        <v>60</v>
      </c>
      <c r="D225">
        <v>4</v>
      </c>
      <c r="E225">
        <v>10</v>
      </c>
      <c r="F225">
        <v>1</v>
      </c>
      <c r="G225">
        <v>0.6</v>
      </c>
      <c r="H225">
        <v>600</v>
      </c>
      <c r="I225">
        <v>77.84</v>
      </c>
      <c r="J225">
        <v>84404.58</v>
      </c>
      <c r="K225">
        <v>13439.24</v>
      </c>
      <c r="L225">
        <v>12184.41</v>
      </c>
      <c r="M225">
        <v>32264.95</v>
      </c>
      <c r="N225">
        <v>142293.19</v>
      </c>
      <c r="O225">
        <v>142293.19</v>
      </c>
      <c r="P225">
        <v>1</v>
      </c>
      <c r="Q225">
        <v>0.38</v>
      </c>
    </row>
    <row r="226" spans="1:17" x14ac:dyDescent="0.25">
      <c r="A226">
        <v>26</v>
      </c>
      <c r="B226">
        <v>3</v>
      </c>
      <c r="C226">
        <v>60</v>
      </c>
      <c r="D226">
        <v>4</v>
      </c>
      <c r="E226">
        <v>10</v>
      </c>
      <c r="F226">
        <v>5</v>
      </c>
      <c r="G226">
        <v>0.6</v>
      </c>
      <c r="H226">
        <v>600</v>
      </c>
      <c r="I226">
        <v>1946.07</v>
      </c>
      <c r="J226">
        <v>380569.77</v>
      </c>
      <c r="K226">
        <v>60196.55</v>
      </c>
      <c r="L226">
        <v>55300.13</v>
      </c>
      <c r="M226">
        <v>51572.31</v>
      </c>
      <c r="N226">
        <v>547638.77</v>
      </c>
      <c r="O226">
        <v>547638.77</v>
      </c>
      <c r="P226">
        <v>1</v>
      </c>
      <c r="Q226">
        <v>0.37</v>
      </c>
    </row>
    <row r="227" spans="1:17" x14ac:dyDescent="0.25">
      <c r="A227">
        <v>27</v>
      </c>
      <c r="B227">
        <v>3</v>
      </c>
      <c r="C227">
        <v>60</v>
      </c>
      <c r="D227">
        <v>4</v>
      </c>
      <c r="E227">
        <v>10</v>
      </c>
      <c r="F227">
        <v>10</v>
      </c>
      <c r="G227">
        <v>0.6</v>
      </c>
      <c r="H227">
        <v>600</v>
      </c>
      <c r="I227">
        <v>7784.29</v>
      </c>
      <c r="J227">
        <v>760130.12</v>
      </c>
      <c r="K227">
        <v>120197.67</v>
      </c>
      <c r="L227">
        <v>110491.8</v>
      </c>
      <c r="M227">
        <v>52601.29</v>
      </c>
      <c r="N227">
        <v>1043420.87</v>
      </c>
      <c r="O227">
        <v>1043420.87</v>
      </c>
      <c r="P227">
        <v>1</v>
      </c>
      <c r="Q227">
        <v>0.39</v>
      </c>
    </row>
    <row r="228" spans="1:17" x14ac:dyDescent="0.25">
      <c r="A228">
        <v>28</v>
      </c>
      <c r="B228">
        <v>3</v>
      </c>
      <c r="C228">
        <v>60</v>
      </c>
      <c r="D228">
        <v>4</v>
      </c>
      <c r="E228">
        <v>10</v>
      </c>
      <c r="F228">
        <v>50</v>
      </c>
      <c r="G228">
        <v>0.6</v>
      </c>
      <c r="H228">
        <v>600</v>
      </c>
      <c r="I228">
        <v>194607.35999999999</v>
      </c>
      <c r="J228">
        <v>3786943.54</v>
      </c>
      <c r="K228">
        <v>598607.13</v>
      </c>
      <c r="L228">
        <v>550032.64000000001</v>
      </c>
      <c r="M228">
        <v>58902.559999999998</v>
      </c>
      <c r="N228">
        <v>4994485.87</v>
      </c>
      <c r="O228">
        <v>4994485.87</v>
      </c>
      <c r="P228">
        <v>1</v>
      </c>
      <c r="Q228">
        <v>0.31</v>
      </c>
    </row>
    <row r="229" spans="1:17" x14ac:dyDescent="0.25">
      <c r="A229">
        <v>29</v>
      </c>
      <c r="B229">
        <v>3</v>
      </c>
      <c r="C229">
        <v>60</v>
      </c>
      <c r="D229">
        <v>4</v>
      </c>
      <c r="E229">
        <v>10</v>
      </c>
      <c r="F229">
        <v>1</v>
      </c>
      <c r="G229">
        <v>0.7</v>
      </c>
      <c r="H229">
        <v>600</v>
      </c>
      <c r="I229">
        <v>105.92</v>
      </c>
      <c r="J229">
        <v>75646.81</v>
      </c>
      <c r="K229">
        <v>12261.48</v>
      </c>
      <c r="L229">
        <v>10698.23</v>
      </c>
      <c r="M229">
        <v>35877.300000000003</v>
      </c>
      <c r="N229">
        <v>134483.82</v>
      </c>
      <c r="O229">
        <v>134483.82</v>
      </c>
      <c r="P229">
        <v>1</v>
      </c>
      <c r="Q229">
        <v>0.33</v>
      </c>
    </row>
    <row r="230" spans="1:17" x14ac:dyDescent="0.25">
      <c r="A230">
        <v>30</v>
      </c>
      <c r="B230">
        <v>3</v>
      </c>
      <c r="C230">
        <v>60</v>
      </c>
      <c r="D230">
        <v>4</v>
      </c>
      <c r="E230">
        <v>10</v>
      </c>
      <c r="F230">
        <v>5</v>
      </c>
      <c r="G230">
        <v>0.7</v>
      </c>
      <c r="H230">
        <v>600</v>
      </c>
      <c r="I230">
        <v>2648.12</v>
      </c>
      <c r="J230">
        <v>344731.22</v>
      </c>
      <c r="K230">
        <v>54550.15</v>
      </c>
      <c r="L230">
        <v>50056.86</v>
      </c>
      <c r="M230">
        <v>51572.31</v>
      </c>
      <c r="N230">
        <v>500910.53</v>
      </c>
      <c r="O230">
        <v>500910.53</v>
      </c>
      <c r="P230">
        <v>1</v>
      </c>
      <c r="Q230">
        <v>0.41</v>
      </c>
    </row>
    <row r="231" spans="1:17" x14ac:dyDescent="0.25">
      <c r="A231">
        <v>31</v>
      </c>
      <c r="B231">
        <v>3</v>
      </c>
      <c r="C231">
        <v>60</v>
      </c>
      <c r="D231">
        <v>4</v>
      </c>
      <c r="E231">
        <v>10</v>
      </c>
      <c r="F231">
        <v>10</v>
      </c>
      <c r="G231">
        <v>0.7</v>
      </c>
      <c r="H231">
        <v>600</v>
      </c>
      <c r="I231">
        <v>10592.48</v>
      </c>
      <c r="J231">
        <v>688305.37</v>
      </c>
      <c r="K231">
        <v>108876.11</v>
      </c>
      <c r="L231">
        <v>99982.48</v>
      </c>
      <c r="M231">
        <v>52601.29</v>
      </c>
      <c r="N231">
        <v>949765.26</v>
      </c>
      <c r="O231">
        <v>949765.26</v>
      </c>
      <c r="P231">
        <v>1</v>
      </c>
      <c r="Q231">
        <v>0.33</v>
      </c>
    </row>
    <row r="232" spans="1:17" x14ac:dyDescent="0.25">
      <c r="A232">
        <v>32</v>
      </c>
      <c r="B232">
        <v>3</v>
      </c>
      <c r="C232">
        <v>60</v>
      </c>
      <c r="D232">
        <v>4</v>
      </c>
      <c r="E232">
        <v>10</v>
      </c>
      <c r="F232">
        <v>50</v>
      </c>
      <c r="G232">
        <v>0.7</v>
      </c>
      <c r="H232">
        <v>600</v>
      </c>
      <c r="I232">
        <v>264812.01</v>
      </c>
      <c r="J232">
        <v>3424462.7</v>
      </c>
      <c r="K232">
        <v>541427.82999999996</v>
      </c>
      <c r="L232">
        <v>497035.66</v>
      </c>
      <c r="M232">
        <v>58902.559999999998</v>
      </c>
      <c r="N232">
        <v>4521828.75</v>
      </c>
      <c r="O232">
        <v>4521828.75</v>
      </c>
      <c r="P232">
        <v>1</v>
      </c>
      <c r="Q232">
        <v>0.37</v>
      </c>
    </row>
    <row r="233" spans="1:17" x14ac:dyDescent="0.25">
      <c r="A233">
        <v>33</v>
      </c>
      <c r="B233">
        <v>3</v>
      </c>
      <c r="C233">
        <v>60</v>
      </c>
      <c r="D233">
        <v>4</v>
      </c>
      <c r="E233">
        <v>10</v>
      </c>
      <c r="F233">
        <v>1</v>
      </c>
      <c r="G233">
        <v>0.8</v>
      </c>
      <c r="H233">
        <v>600</v>
      </c>
      <c r="I233">
        <v>138.28</v>
      </c>
      <c r="J233">
        <v>69412.710000000006</v>
      </c>
      <c r="K233">
        <v>11277.65</v>
      </c>
      <c r="L233">
        <v>9782.4500000000007</v>
      </c>
      <c r="M233">
        <v>35877.300000000003</v>
      </c>
      <c r="N233">
        <v>126350.11</v>
      </c>
      <c r="O233">
        <v>126350.11</v>
      </c>
      <c r="P233">
        <v>1</v>
      </c>
      <c r="Q233">
        <v>0.4</v>
      </c>
    </row>
    <row r="234" spans="1:17" x14ac:dyDescent="0.25">
      <c r="A234">
        <v>34</v>
      </c>
      <c r="B234">
        <v>3</v>
      </c>
      <c r="C234">
        <v>60</v>
      </c>
      <c r="D234">
        <v>4</v>
      </c>
      <c r="E234">
        <v>10</v>
      </c>
      <c r="F234">
        <v>5</v>
      </c>
      <c r="G234">
        <v>0.8</v>
      </c>
      <c r="H234">
        <v>600</v>
      </c>
      <c r="I234">
        <v>3457.12</v>
      </c>
      <c r="J234">
        <v>308945.81</v>
      </c>
      <c r="K234">
        <v>48912.84</v>
      </c>
      <c r="L234">
        <v>44819.33</v>
      </c>
      <c r="M234">
        <v>51572.31</v>
      </c>
      <c r="N234">
        <v>454250.29</v>
      </c>
      <c r="O234">
        <v>454250.29</v>
      </c>
      <c r="P234">
        <v>1</v>
      </c>
      <c r="Q234">
        <v>0.39</v>
      </c>
    </row>
    <row r="235" spans="1:17" x14ac:dyDescent="0.25">
      <c r="A235">
        <v>35</v>
      </c>
      <c r="B235">
        <v>3</v>
      </c>
      <c r="C235">
        <v>60</v>
      </c>
      <c r="D235">
        <v>4</v>
      </c>
      <c r="E235">
        <v>10</v>
      </c>
      <c r="F235">
        <v>10</v>
      </c>
      <c r="G235">
        <v>0.8</v>
      </c>
      <c r="H235">
        <v>600</v>
      </c>
      <c r="I235">
        <v>13828.49</v>
      </c>
      <c r="J235">
        <v>615134.36</v>
      </c>
      <c r="K235">
        <v>97359.57</v>
      </c>
      <c r="L235">
        <v>89228.62</v>
      </c>
      <c r="M235">
        <v>54259.53</v>
      </c>
      <c r="N235">
        <v>855982.07</v>
      </c>
      <c r="O235">
        <v>855982.07</v>
      </c>
      <c r="P235">
        <v>1</v>
      </c>
      <c r="Q235">
        <v>0.33</v>
      </c>
    </row>
    <row r="236" spans="1:17" x14ac:dyDescent="0.25">
      <c r="A236">
        <v>36</v>
      </c>
      <c r="B236">
        <v>3</v>
      </c>
      <c r="C236">
        <v>60</v>
      </c>
      <c r="D236">
        <v>4</v>
      </c>
      <c r="E236">
        <v>10</v>
      </c>
      <c r="F236">
        <v>50</v>
      </c>
      <c r="G236">
        <v>0.8</v>
      </c>
      <c r="H236">
        <v>600</v>
      </c>
      <c r="I236">
        <v>345712.24</v>
      </c>
      <c r="J236">
        <v>3062676.41</v>
      </c>
      <c r="K236">
        <v>484371.55</v>
      </c>
      <c r="L236">
        <v>444120.91</v>
      </c>
      <c r="M236">
        <v>58902.559999999998</v>
      </c>
      <c r="N236">
        <v>4050071.42</v>
      </c>
      <c r="O236">
        <v>4050071.42</v>
      </c>
      <c r="P236">
        <v>1</v>
      </c>
      <c r="Q236">
        <v>0.4</v>
      </c>
    </row>
    <row r="237" spans="1:17" x14ac:dyDescent="0.25">
      <c r="A237">
        <v>37</v>
      </c>
      <c r="B237">
        <v>3</v>
      </c>
      <c r="C237">
        <v>60</v>
      </c>
      <c r="D237">
        <v>4</v>
      </c>
      <c r="E237">
        <v>10</v>
      </c>
      <c r="F237">
        <v>1</v>
      </c>
      <c r="G237">
        <v>0.9</v>
      </c>
      <c r="H237">
        <v>600</v>
      </c>
      <c r="I237">
        <v>175.01</v>
      </c>
      <c r="J237">
        <v>60046.89</v>
      </c>
      <c r="K237">
        <v>9837.86</v>
      </c>
      <c r="L237">
        <v>8390.09</v>
      </c>
      <c r="M237">
        <v>39705.75</v>
      </c>
      <c r="N237">
        <v>117980.59</v>
      </c>
      <c r="O237">
        <v>117980.59</v>
      </c>
      <c r="P237">
        <v>1</v>
      </c>
      <c r="Q237">
        <v>0.36</v>
      </c>
    </row>
    <row r="238" spans="1:17" x14ac:dyDescent="0.25">
      <c r="A238">
        <v>38</v>
      </c>
      <c r="B238">
        <v>3</v>
      </c>
      <c r="C238">
        <v>60</v>
      </c>
      <c r="D238">
        <v>4</v>
      </c>
      <c r="E238">
        <v>10</v>
      </c>
      <c r="F238">
        <v>5</v>
      </c>
      <c r="G238">
        <v>0.9</v>
      </c>
      <c r="H238">
        <v>600</v>
      </c>
      <c r="I238">
        <v>4375.24</v>
      </c>
      <c r="J238">
        <v>272874.83</v>
      </c>
      <c r="K238">
        <v>43214.49</v>
      </c>
      <c r="L238">
        <v>39544.29</v>
      </c>
      <c r="M238">
        <v>51904.67</v>
      </c>
      <c r="N238">
        <v>407538.28</v>
      </c>
      <c r="O238">
        <v>407538.28</v>
      </c>
      <c r="P238">
        <v>1</v>
      </c>
      <c r="Q238">
        <v>0.39</v>
      </c>
    </row>
    <row r="239" spans="1:17" x14ac:dyDescent="0.25">
      <c r="A239">
        <v>39</v>
      </c>
      <c r="B239">
        <v>3</v>
      </c>
      <c r="C239">
        <v>60</v>
      </c>
      <c r="D239">
        <v>4</v>
      </c>
      <c r="E239">
        <v>10</v>
      </c>
      <c r="F239">
        <v>10</v>
      </c>
      <c r="G239">
        <v>0.9</v>
      </c>
      <c r="H239">
        <v>600</v>
      </c>
      <c r="I239">
        <v>17500.95</v>
      </c>
      <c r="J239">
        <v>542100.39</v>
      </c>
      <c r="K239">
        <v>85824.6</v>
      </c>
      <c r="L239">
        <v>78510.61</v>
      </c>
      <c r="M239">
        <v>55603.07</v>
      </c>
      <c r="N239">
        <v>762038.67</v>
      </c>
      <c r="O239">
        <v>762038.67</v>
      </c>
      <c r="P239">
        <v>1</v>
      </c>
      <c r="Q239">
        <v>0.36</v>
      </c>
    </row>
    <row r="240" spans="1:17" x14ac:dyDescent="0.25">
      <c r="A240">
        <v>40</v>
      </c>
      <c r="B240">
        <v>3</v>
      </c>
      <c r="C240">
        <v>60</v>
      </c>
      <c r="D240">
        <v>4</v>
      </c>
      <c r="E240">
        <v>10</v>
      </c>
      <c r="F240">
        <v>50</v>
      </c>
      <c r="G240">
        <v>0.9</v>
      </c>
      <c r="H240">
        <v>600</v>
      </c>
      <c r="I240">
        <v>437523.74</v>
      </c>
      <c r="J240">
        <v>2700257.87</v>
      </c>
      <c r="K240">
        <v>427205.66</v>
      </c>
      <c r="L240">
        <v>391131.56</v>
      </c>
      <c r="M240">
        <v>58902.559999999998</v>
      </c>
      <c r="N240">
        <v>3577497.65</v>
      </c>
      <c r="O240">
        <v>3577497.65</v>
      </c>
      <c r="P240">
        <v>1</v>
      </c>
      <c r="Q240">
        <v>0.33</v>
      </c>
    </row>
    <row r="241" spans="1:17" x14ac:dyDescent="0.25">
      <c r="A241">
        <v>1</v>
      </c>
      <c r="B241">
        <v>3</v>
      </c>
      <c r="C241">
        <v>60</v>
      </c>
      <c r="D241">
        <v>4</v>
      </c>
      <c r="E241">
        <v>10</v>
      </c>
      <c r="F241">
        <v>1</v>
      </c>
      <c r="G241">
        <v>0</v>
      </c>
      <c r="H241">
        <v>700</v>
      </c>
      <c r="I241">
        <v>0.2</v>
      </c>
      <c r="J241">
        <v>123835.46</v>
      </c>
      <c r="K241">
        <v>18880.5</v>
      </c>
      <c r="L241">
        <v>18473.84</v>
      </c>
      <c r="M241">
        <v>22948.39</v>
      </c>
      <c r="N241">
        <v>184138.19</v>
      </c>
      <c r="O241">
        <v>184138.19</v>
      </c>
      <c r="P241">
        <v>1</v>
      </c>
      <c r="Q241">
        <v>0.62</v>
      </c>
    </row>
    <row r="242" spans="1:17" x14ac:dyDescent="0.25">
      <c r="A242">
        <v>2</v>
      </c>
      <c r="B242">
        <v>3</v>
      </c>
      <c r="C242">
        <v>60</v>
      </c>
      <c r="D242">
        <v>4</v>
      </c>
      <c r="E242">
        <v>10</v>
      </c>
      <c r="F242">
        <v>5</v>
      </c>
      <c r="G242">
        <v>0</v>
      </c>
      <c r="H242">
        <v>700</v>
      </c>
      <c r="I242">
        <v>5.09</v>
      </c>
      <c r="J242">
        <v>616109.87</v>
      </c>
      <c r="K242">
        <v>93945.5</v>
      </c>
      <c r="L242">
        <v>92127.27</v>
      </c>
      <c r="M242">
        <v>24834.69</v>
      </c>
      <c r="N242">
        <v>827017.32</v>
      </c>
      <c r="O242">
        <v>827017.32</v>
      </c>
      <c r="P242">
        <v>1</v>
      </c>
      <c r="Q242">
        <v>0.33</v>
      </c>
    </row>
    <row r="243" spans="1:17" x14ac:dyDescent="0.25">
      <c r="A243">
        <v>3</v>
      </c>
      <c r="B243">
        <v>3</v>
      </c>
      <c r="C243">
        <v>60</v>
      </c>
      <c r="D243">
        <v>4</v>
      </c>
      <c r="E243">
        <v>10</v>
      </c>
      <c r="F243">
        <v>10</v>
      </c>
      <c r="G243">
        <v>0</v>
      </c>
      <c r="H243">
        <v>700</v>
      </c>
      <c r="I243">
        <v>20.36</v>
      </c>
      <c r="J243">
        <v>1228895.46</v>
      </c>
      <c r="K243">
        <v>184319</v>
      </c>
      <c r="L243">
        <v>186977.47</v>
      </c>
      <c r="M243">
        <v>27779.47</v>
      </c>
      <c r="N243">
        <v>1627971.4</v>
      </c>
      <c r="O243">
        <v>1627971.4</v>
      </c>
      <c r="P243">
        <v>1</v>
      </c>
      <c r="Q243">
        <v>0.43</v>
      </c>
    </row>
    <row r="244" spans="1:17" x14ac:dyDescent="0.25">
      <c r="A244">
        <v>4</v>
      </c>
      <c r="B244">
        <v>3</v>
      </c>
      <c r="C244">
        <v>60</v>
      </c>
      <c r="D244">
        <v>4</v>
      </c>
      <c r="E244">
        <v>10</v>
      </c>
      <c r="F244">
        <v>50</v>
      </c>
      <c r="G244">
        <v>0</v>
      </c>
      <c r="H244">
        <v>700</v>
      </c>
      <c r="I244">
        <v>509.07</v>
      </c>
      <c r="J244">
        <v>6105910.2000000002</v>
      </c>
      <c r="K244">
        <v>915985</v>
      </c>
      <c r="L244">
        <v>932608.35</v>
      </c>
      <c r="M244">
        <v>46783.56</v>
      </c>
      <c r="N244">
        <v>8001287.1100000003</v>
      </c>
      <c r="O244">
        <v>8001287.1100000003</v>
      </c>
      <c r="P244">
        <v>1</v>
      </c>
      <c r="Q244">
        <v>0.34</v>
      </c>
    </row>
    <row r="245" spans="1:17" x14ac:dyDescent="0.25">
      <c r="A245">
        <v>5</v>
      </c>
      <c r="B245">
        <v>3</v>
      </c>
      <c r="C245">
        <v>60</v>
      </c>
      <c r="D245">
        <v>4</v>
      </c>
      <c r="E245">
        <v>10</v>
      </c>
      <c r="F245">
        <v>1</v>
      </c>
      <c r="G245">
        <v>0.1</v>
      </c>
      <c r="H245">
        <v>700</v>
      </c>
      <c r="I245">
        <v>2.37</v>
      </c>
      <c r="J245">
        <v>119796.38</v>
      </c>
      <c r="K245">
        <v>18259.419999999998</v>
      </c>
      <c r="L245">
        <v>17862.740000000002</v>
      </c>
      <c r="M245">
        <v>23653.95</v>
      </c>
      <c r="N245">
        <v>179572.49</v>
      </c>
      <c r="O245">
        <v>179572.49</v>
      </c>
      <c r="P245">
        <v>1</v>
      </c>
      <c r="Q245">
        <v>0.31</v>
      </c>
    </row>
    <row r="246" spans="1:17" x14ac:dyDescent="0.25">
      <c r="A246">
        <v>6</v>
      </c>
      <c r="B246">
        <v>3</v>
      </c>
      <c r="C246">
        <v>60</v>
      </c>
      <c r="D246">
        <v>4</v>
      </c>
      <c r="E246">
        <v>10</v>
      </c>
      <c r="F246">
        <v>5</v>
      </c>
      <c r="G246">
        <v>0.1</v>
      </c>
      <c r="H246">
        <v>700</v>
      </c>
      <c r="I246">
        <v>59.37</v>
      </c>
      <c r="J246">
        <v>585868.81000000006</v>
      </c>
      <c r="K246">
        <v>92237.06</v>
      </c>
      <c r="L246">
        <v>85025.33</v>
      </c>
      <c r="M246">
        <v>32651.8</v>
      </c>
      <c r="N246">
        <v>795783</v>
      </c>
      <c r="O246">
        <v>795783</v>
      </c>
      <c r="P246">
        <v>1</v>
      </c>
      <c r="Q246">
        <v>0.41</v>
      </c>
    </row>
    <row r="247" spans="1:17" x14ac:dyDescent="0.25">
      <c r="A247">
        <v>7</v>
      </c>
      <c r="B247">
        <v>3</v>
      </c>
      <c r="C247">
        <v>60</v>
      </c>
      <c r="D247">
        <v>4</v>
      </c>
      <c r="E247">
        <v>10</v>
      </c>
      <c r="F247">
        <v>10</v>
      </c>
      <c r="G247">
        <v>0.1</v>
      </c>
      <c r="H247">
        <v>700</v>
      </c>
      <c r="I247">
        <v>237.49</v>
      </c>
      <c r="J247">
        <v>1162086.8700000001</v>
      </c>
      <c r="K247">
        <v>179965.24</v>
      </c>
      <c r="L247">
        <v>171654.51</v>
      </c>
      <c r="M247">
        <v>42153.72</v>
      </c>
      <c r="N247">
        <v>1555860.34</v>
      </c>
      <c r="O247">
        <v>1555860.34</v>
      </c>
      <c r="P247">
        <v>1</v>
      </c>
      <c r="Q247">
        <v>0.36</v>
      </c>
    </row>
    <row r="248" spans="1:17" x14ac:dyDescent="0.25">
      <c r="A248">
        <v>8</v>
      </c>
      <c r="B248">
        <v>3</v>
      </c>
      <c r="C248">
        <v>60</v>
      </c>
      <c r="D248">
        <v>4</v>
      </c>
      <c r="E248">
        <v>10</v>
      </c>
      <c r="F248">
        <v>50</v>
      </c>
      <c r="G248">
        <v>0.1</v>
      </c>
      <c r="H248">
        <v>700</v>
      </c>
      <c r="I248">
        <v>5937.17</v>
      </c>
      <c r="J248">
        <v>5786912.3099999996</v>
      </c>
      <c r="K248">
        <v>896418.6</v>
      </c>
      <c r="L248">
        <v>855421.99</v>
      </c>
      <c r="M248">
        <v>54034.12</v>
      </c>
      <c r="N248">
        <v>7592787.0199999996</v>
      </c>
      <c r="O248">
        <v>7592787.0199999996</v>
      </c>
      <c r="P248">
        <v>1</v>
      </c>
      <c r="Q248">
        <v>0.4</v>
      </c>
    </row>
    <row r="249" spans="1:17" x14ac:dyDescent="0.25">
      <c r="A249">
        <v>9</v>
      </c>
      <c r="B249">
        <v>3</v>
      </c>
      <c r="C249">
        <v>60</v>
      </c>
      <c r="D249">
        <v>4</v>
      </c>
      <c r="E249">
        <v>10</v>
      </c>
      <c r="F249">
        <v>1</v>
      </c>
      <c r="G249">
        <v>0.2</v>
      </c>
      <c r="H249">
        <v>700</v>
      </c>
      <c r="I249">
        <v>8.85</v>
      </c>
      <c r="J249">
        <v>114422.39</v>
      </c>
      <c r="K249">
        <v>17689.689999999999</v>
      </c>
      <c r="L249">
        <v>16835.919999999998</v>
      </c>
      <c r="M249">
        <v>24766.58</v>
      </c>
      <c r="N249">
        <v>173714.58</v>
      </c>
      <c r="O249">
        <v>173714.58</v>
      </c>
      <c r="P249">
        <v>1</v>
      </c>
      <c r="Q249">
        <v>0.33</v>
      </c>
    </row>
    <row r="250" spans="1:17" x14ac:dyDescent="0.25">
      <c r="A250">
        <v>10</v>
      </c>
      <c r="B250">
        <v>3</v>
      </c>
      <c r="C250">
        <v>60</v>
      </c>
      <c r="D250">
        <v>4</v>
      </c>
      <c r="E250">
        <v>10</v>
      </c>
      <c r="F250">
        <v>5</v>
      </c>
      <c r="G250">
        <v>0.2</v>
      </c>
      <c r="H250">
        <v>700</v>
      </c>
      <c r="I250">
        <v>221.34</v>
      </c>
      <c r="J250">
        <v>547742.71999999997</v>
      </c>
      <c r="K250">
        <v>86157.33</v>
      </c>
      <c r="L250">
        <v>79485.83</v>
      </c>
      <c r="M250">
        <v>39376.629999999997</v>
      </c>
      <c r="N250">
        <v>752762.5</v>
      </c>
      <c r="O250">
        <v>752762.5</v>
      </c>
      <c r="P250">
        <v>1</v>
      </c>
      <c r="Q250">
        <v>0.47</v>
      </c>
    </row>
    <row r="251" spans="1:17" x14ac:dyDescent="0.25">
      <c r="A251">
        <v>11</v>
      </c>
      <c r="B251">
        <v>3</v>
      </c>
      <c r="C251">
        <v>60</v>
      </c>
      <c r="D251">
        <v>4</v>
      </c>
      <c r="E251">
        <v>10</v>
      </c>
      <c r="F251">
        <v>10</v>
      </c>
      <c r="G251">
        <v>0.2</v>
      </c>
      <c r="H251">
        <v>700</v>
      </c>
      <c r="I251">
        <v>885.34</v>
      </c>
      <c r="J251">
        <v>1089951.55</v>
      </c>
      <c r="K251">
        <v>168586.01</v>
      </c>
      <c r="L251">
        <v>160832.92000000001</v>
      </c>
      <c r="M251">
        <v>44265.05</v>
      </c>
      <c r="N251">
        <v>1463635.53</v>
      </c>
      <c r="O251">
        <v>1463635.53</v>
      </c>
      <c r="P251">
        <v>1</v>
      </c>
      <c r="Q251">
        <v>0.34</v>
      </c>
    </row>
    <row r="252" spans="1:17" x14ac:dyDescent="0.25">
      <c r="A252">
        <v>12</v>
      </c>
      <c r="B252">
        <v>3</v>
      </c>
      <c r="C252">
        <v>60</v>
      </c>
      <c r="D252">
        <v>4</v>
      </c>
      <c r="E252">
        <v>10</v>
      </c>
      <c r="F252">
        <v>50</v>
      </c>
      <c r="G252">
        <v>0.2</v>
      </c>
      <c r="H252">
        <v>700</v>
      </c>
      <c r="I252">
        <v>22133.59</v>
      </c>
      <c r="J252">
        <v>5423012.9699999997</v>
      </c>
      <c r="K252">
        <v>838956.99</v>
      </c>
      <c r="L252">
        <v>800773.93</v>
      </c>
      <c r="M252">
        <v>52890.8</v>
      </c>
      <c r="N252">
        <v>7115634.6900000004</v>
      </c>
      <c r="O252">
        <v>7115634.6900000004</v>
      </c>
      <c r="P252">
        <v>1</v>
      </c>
      <c r="Q252">
        <v>0.3</v>
      </c>
    </row>
    <row r="253" spans="1:17" x14ac:dyDescent="0.25">
      <c r="A253">
        <v>13</v>
      </c>
      <c r="B253">
        <v>3</v>
      </c>
      <c r="C253">
        <v>60</v>
      </c>
      <c r="D253">
        <v>4</v>
      </c>
      <c r="E253">
        <v>10</v>
      </c>
      <c r="F253">
        <v>1</v>
      </c>
      <c r="G253">
        <v>0.3</v>
      </c>
      <c r="H253">
        <v>700</v>
      </c>
      <c r="I253">
        <v>19.63</v>
      </c>
      <c r="J253">
        <v>107951.67</v>
      </c>
      <c r="K253">
        <v>16939.66</v>
      </c>
      <c r="L253">
        <v>15620.67</v>
      </c>
      <c r="M253">
        <v>26530.080000000002</v>
      </c>
      <c r="N253">
        <v>167042.07</v>
      </c>
      <c r="O253">
        <v>167042.07</v>
      </c>
      <c r="P253">
        <v>1</v>
      </c>
      <c r="Q253">
        <v>0.43</v>
      </c>
    </row>
    <row r="254" spans="1:17" x14ac:dyDescent="0.25">
      <c r="A254">
        <v>14</v>
      </c>
      <c r="B254">
        <v>3</v>
      </c>
      <c r="C254">
        <v>60</v>
      </c>
      <c r="D254">
        <v>4</v>
      </c>
      <c r="E254">
        <v>10</v>
      </c>
      <c r="F254">
        <v>5</v>
      </c>
      <c r="G254">
        <v>0.3</v>
      </c>
      <c r="H254">
        <v>700</v>
      </c>
      <c r="I254">
        <v>490.78</v>
      </c>
      <c r="J254">
        <v>510464.82</v>
      </c>
      <c r="K254">
        <v>80244.61</v>
      </c>
      <c r="L254">
        <v>73928.789999999994</v>
      </c>
      <c r="M254">
        <v>41985.62</v>
      </c>
      <c r="N254">
        <v>706623.84</v>
      </c>
      <c r="O254">
        <v>706623.84</v>
      </c>
      <c r="P254">
        <v>1</v>
      </c>
      <c r="Q254">
        <v>0.36</v>
      </c>
    </row>
    <row r="255" spans="1:17" x14ac:dyDescent="0.25">
      <c r="A255">
        <v>15</v>
      </c>
      <c r="B255">
        <v>3</v>
      </c>
      <c r="C255">
        <v>60</v>
      </c>
      <c r="D255">
        <v>4</v>
      </c>
      <c r="E255">
        <v>10</v>
      </c>
      <c r="F255">
        <v>10</v>
      </c>
      <c r="G255">
        <v>0.3</v>
      </c>
      <c r="H255">
        <v>700</v>
      </c>
      <c r="I255">
        <v>1963.11</v>
      </c>
      <c r="J255">
        <v>1013649.65</v>
      </c>
      <c r="K255">
        <v>156576.92000000001</v>
      </c>
      <c r="L255">
        <v>149559.79999999999</v>
      </c>
      <c r="M255">
        <v>49056.35</v>
      </c>
      <c r="N255">
        <v>1368842.72</v>
      </c>
      <c r="O255">
        <v>1368842.72</v>
      </c>
      <c r="P255">
        <v>1</v>
      </c>
      <c r="Q255">
        <v>0.48</v>
      </c>
    </row>
    <row r="256" spans="1:17" x14ac:dyDescent="0.25">
      <c r="A256">
        <v>16</v>
      </c>
      <c r="B256">
        <v>3</v>
      </c>
      <c r="C256">
        <v>60</v>
      </c>
      <c r="D256">
        <v>4</v>
      </c>
      <c r="E256">
        <v>10</v>
      </c>
      <c r="F256">
        <v>50</v>
      </c>
      <c r="G256">
        <v>0.3</v>
      </c>
      <c r="H256">
        <v>700</v>
      </c>
      <c r="I256">
        <v>49077.63</v>
      </c>
      <c r="J256">
        <v>5054859.07</v>
      </c>
      <c r="K256">
        <v>780861.07</v>
      </c>
      <c r="L256">
        <v>746077.67</v>
      </c>
      <c r="M256">
        <v>54377.02</v>
      </c>
      <c r="N256">
        <v>6636174.8300000001</v>
      </c>
      <c r="O256">
        <v>6636174.8300000001</v>
      </c>
      <c r="P256">
        <v>1</v>
      </c>
      <c r="Q256">
        <v>0.36</v>
      </c>
    </row>
    <row r="257" spans="1:17" x14ac:dyDescent="0.25">
      <c r="A257">
        <v>17</v>
      </c>
      <c r="B257">
        <v>3</v>
      </c>
      <c r="C257">
        <v>60</v>
      </c>
      <c r="D257">
        <v>4</v>
      </c>
      <c r="E257">
        <v>10</v>
      </c>
      <c r="F257">
        <v>1</v>
      </c>
      <c r="G257">
        <v>0.4</v>
      </c>
      <c r="H257">
        <v>700</v>
      </c>
      <c r="I257">
        <v>34.72</v>
      </c>
      <c r="J257">
        <v>99674.57</v>
      </c>
      <c r="K257">
        <v>15641.57</v>
      </c>
      <c r="L257">
        <v>14419.29</v>
      </c>
      <c r="M257">
        <v>29856.69</v>
      </c>
      <c r="N257">
        <v>159592.13</v>
      </c>
      <c r="O257">
        <v>159592.13</v>
      </c>
      <c r="P257">
        <v>1</v>
      </c>
      <c r="Q257">
        <v>0.36</v>
      </c>
    </row>
    <row r="258" spans="1:17" x14ac:dyDescent="0.25">
      <c r="A258">
        <v>18</v>
      </c>
      <c r="B258">
        <v>3</v>
      </c>
      <c r="C258">
        <v>60</v>
      </c>
      <c r="D258">
        <v>4</v>
      </c>
      <c r="E258">
        <v>10</v>
      </c>
      <c r="F258">
        <v>5</v>
      </c>
      <c r="G258">
        <v>0.4</v>
      </c>
      <c r="H258">
        <v>700</v>
      </c>
      <c r="I258">
        <v>868.05</v>
      </c>
      <c r="J258">
        <v>473968.92</v>
      </c>
      <c r="K258">
        <v>74446.759999999995</v>
      </c>
      <c r="L258">
        <v>68559.31</v>
      </c>
      <c r="M258">
        <v>42868.44</v>
      </c>
      <c r="N258">
        <v>659843.43999999994</v>
      </c>
      <c r="O258">
        <v>659843.43999999994</v>
      </c>
      <c r="P258">
        <v>1</v>
      </c>
      <c r="Q258">
        <v>0.49</v>
      </c>
    </row>
    <row r="259" spans="1:17" x14ac:dyDescent="0.25">
      <c r="A259">
        <v>19</v>
      </c>
      <c r="B259">
        <v>3</v>
      </c>
      <c r="C259">
        <v>60</v>
      </c>
      <c r="D259">
        <v>4</v>
      </c>
      <c r="E259">
        <v>10</v>
      </c>
      <c r="F259">
        <v>10</v>
      </c>
      <c r="G259">
        <v>0.4</v>
      </c>
      <c r="H259">
        <v>700</v>
      </c>
      <c r="I259">
        <v>3472.19</v>
      </c>
      <c r="J259">
        <v>939537.53</v>
      </c>
      <c r="K259">
        <v>144881.35</v>
      </c>
      <c r="L259">
        <v>138610.43</v>
      </c>
      <c r="M259">
        <v>50383.77</v>
      </c>
      <c r="N259">
        <v>1273413.08</v>
      </c>
      <c r="O259">
        <v>1273413.08</v>
      </c>
      <c r="P259">
        <v>1</v>
      </c>
      <c r="Q259">
        <v>0.31</v>
      </c>
    </row>
    <row r="260" spans="1:17" x14ac:dyDescent="0.25">
      <c r="A260">
        <v>20</v>
      </c>
      <c r="B260">
        <v>3</v>
      </c>
      <c r="C260">
        <v>60</v>
      </c>
      <c r="D260">
        <v>4</v>
      </c>
      <c r="E260">
        <v>10</v>
      </c>
      <c r="F260">
        <v>50</v>
      </c>
      <c r="G260">
        <v>0.4</v>
      </c>
      <c r="H260">
        <v>700</v>
      </c>
      <c r="I260">
        <v>86804.74</v>
      </c>
      <c r="J260">
        <v>4687101.96</v>
      </c>
      <c r="K260">
        <v>722849.88</v>
      </c>
      <c r="L260">
        <v>691735.33</v>
      </c>
      <c r="M260">
        <v>54377.02</v>
      </c>
      <c r="N260">
        <v>6156064.1799999997</v>
      </c>
      <c r="O260">
        <v>6156064.1799999997</v>
      </c>
      <c r="P260">
        <v>1</v>
      </c>
      <c r="Q260">
        <v>0.41</v>
      </c>
    </row>
    <row r="261" spans="1:17" x14ac:dyDescent="0.25">
      <c r="A261">
        <v>21</v>
      </c>
      <c r="B261">
        <v>3</v>
      </c>
      <c r="C261">
        <v>60</v>
      </c>
      <c r="D261">
        <v>4</v>
      </c>
      <c r="E261">
        <v>10</v>
      </c>
      <c r="F261">
        <v>1</v>
      </c>
      <c r="G261">
        <v>0.5</v>
      </c>
      <c r="H261">
        <v>700</v>
      </c>
      <c r="I261">
        <v>54.11</v>
      </c>
      <c r="J261">
        <v>92151.85</v>
      </c>
      <c r="K261">
        <v>14453.36</v>
      </c>
      <c r="L261">
        <v>13279.86</v>
      </c>
      <c r="M261">
        <v>31513.66</v>
      </c>
      <c r="N261">
        <v>151398.74</v>
      </c>
      <c r="O261">
        <v>151398.74</v>
      </c>
      <c r="P261">
        <v>1</v>
      </c>
      <c r="Q261">
        <v>0.31</v>
      </c>
    </row>
    <row r="262" spans="1:17" x14ac:dyDescent="0.25">
      <c r="A262">
        <v>22</v>
      </c>
      <c r="B262">
        <v>3</v>
      </c>
      <c r="C262">
        <v>60</v>
      </c>
      <c r="D262">
        <v>4</v>
      </c>
      <c r="E262">
        <v>10</v>
      </c>
      <c r="F262">
        <v>5</v>
      </c>
      <c r="G262">
        <v>0.5</v>
      </c>
      <c r="H262">
        <v>700</v>
      </c>
      <c r="I262">
        <v>1352.74</v>
      </c>
      <c r="J262">
        <v>438093.43</v>
      </c>
      <c r="K262">
        <v>68744.009999999995</v>
      </c>
      <c r="L262">
        <v>63253.75</v>
      </c>
      <c r="M262">
        <v>42756.639999999999</v>
      </c>
      <c r="N262">
        <v>612847.82999999996</v>
      </c>
      <c r="O262">
        <v>612847.82999999996</v>
      </c>
      <c r="P262">
        <v>1</v>
      </c>
      <c r="Q262">
        <v>0.42</v>
      </c>
    </row>
    <row r="263" spans="1:17" x14ac:dyDescent="0.25">
      <c r="A263">
        <v>23</v>
      </c>
      <c r="B263">
        <v>3</v>
      </c>
      <c r="C263">
        <v>60</v>
      </c>
      <c r="D263">
        <v>4</v>
      </c>
      <c r="E263">
        <v>10</v>
      </c>
      <c r="F263">
        <v>10</v>
      </c>
      <c r="G263">
        <v>0.5</v>
      </c>
      <c r="H263">
        <v>700</v>
      </c>
      <c r="I263">
        <v>5410.96</v>
      </c>
      <c r="J263">
        <v>864638.6</v>
      </c>
      <c r="K263">
        <v>133088.39000000001</v>
      </c>
      <c r="L263">
        <v>127595.99</v>
      </c>
      <c r="M263">
        <v>52259.94</v>
      </c>
      <c r="N263">
        <v>1177582.9099999999</v>
      </c>
      <c r="O263">
        <v>1177582.9099999999</v>
      </c>
      <c r="P263">
        <v>1</v>
      </c>
      <c r="Q263">
        <v>0.36</v>
      </c>
    </row>
    <row r="264" spans="1:17" x14ac:dyDescent="0.25">
      <c r="A264">
        <v>24</v>
      </c>
      <c r="B264">
        <v>3</v>
      </c>
      <c r="C264">
        <v>60</v>
      </c>
      <c r="D264">
        <v>4</v>
      </c>
      <c r="E264">
        <v>10</v>
      </c>
      <c r="F264">
        <v>50</v>
      </c>
      <c r="G264">
        <v>0.5</v>
      </c>
      <c r="H264">
        <v>700</v>
      </c>
      <c r="I264">
        <v>135274.04999999999</v>
      </c>
      <c r="J264">
        <v>4319293.8099999996</v>
      </c>
      <c r="K264">
        <v>664839.28</v>
      </c>
      <c r="L264">
        <v>637372.54</v>
      </c>
      <c r="M264">
        <v>54377.02</v>
      </c>
      <c r="N264">
        <v>5675882.6500000004</v>
      </c>
      <c r="O264">
        <v>5675882.6500000004</v>
      </c>
      <c r="P264">
        <v>1</v>
      </c>
      <c r="Q264">
        <v>0.37</v>
      </c>
    </row>
    <row r="265" spans="1:17" x14ac:dyDescent="0.25">
      <c r="A265">
        <v>25</v>
      </c>
      <c r="B265">
        <v>3</v>
      </c>
      <c r="C265">
        <v>60</v>
      </c>
      <c r="D265">
        <v>4</v>
      </c>
      <c r="E265">
        <v>10</v>
      </c>
      <c r="F265">
        <v>1</v>
      </c>
      <c r="G265">
        <v>0.6</v>
      </c>
      <c r="H265">
        <v>700</v>
      </c>
      <c r="I265">
        <v>77.81</v>
      </c>
      <c r="J265">
        <v>85551.8</v>
      </c>
      <c r="K265">
        <v>13408.28</v>
      </c>
      <c r="L265">
        <v>12311.05</v>
      </c>
      <c r="M265">
        <v>31796.09</v>
      </c>
      <c r="N265">
        <v>143067.22</v>
      </c>
      <c r="O265">
        <v>143067.22</v>
      </c>
      <c r="P265">
        <v>1</v>
      </c>
      <c r="Q265">
        <v>0.45</v>
      </c>
    </row>
    <row r="266" spans="1:17" x14ac:dyDescent="0.25">
      <c r="A266">
        <v>26</v>
      </c>
      <c r="B266">
        <v>3</v>
      </c>
      <c r="C266">
        <v>60</v>
      </c>
      <c r="D266">
        <v>4</v>
      </c>
      <c r="E266">
        <v>10</v>
      </c>
      <c r="F266">
        <v>5</v>
      </c>
      <c r="G266">
        <v>0.6</v>
      </c>
      <c r="H266">
        <v>700</v>
      </c>
      <c r="I266">
        <v>1945.3</v>
      </c>
      <c r="J266">
        <v>398475.77</v>
      </c>
      <c r="K266">
        <v>62492.21</v>
      </c>
      <c r="L266">
        <v>57462.76</v>
      </c>
      <c r="M266">
        <v>46998.82</v>
      </c>
      <c r="N266">
        <v>565429.56000000006</v>
      </c>
      <c r="O266">
        <v>565429.56000000006</v>
      </c>
      <c r="P266">
        <v>1</v>
      </c>
      <c r="Q266">
        <v>0.31</v>
      </c>
    </row>
    <row r="267" spans="1:17" x14ac:dyDescent="0.25">
      <c r="A267">
        <v>27</v>
      </c>
      <c r="B267">
        <v>3</v>
      </c>
      <c r="C267">
        <v>60</v>
      </c>
      <c r="D267">
        <v>4</v>
      </c>
      <c r="E267">
        <v>10</v>
      </c>
      <c r="F267">
        <v>10</v>
      </c>
      <c r="G267">
        <v>0.6</v>
      </c>
      <c r="H267">
        <v>700</v>
      </c>
      <c r="I267">
        <v>7781.19</v>
      </c>
      <c r="J267">
        <v>791280.32</v>
      </c>
      <c r="K267">
        <v>121521.26</v>
      </c>
      <c r="L267">
        <v>116678.05</v>
      </c>
      <c r="M267">
        <v>52148.13</v>
      </c>
      <c r="N267">
        <v>1081627.76</v>
      </c>
      <c r="O267">
        <v>1081627.76</v>
      </c>
      <c r="P267">
        <v>1</v>
      </c>
      <c r="Q267">
        <v>0.43</v>
      </c>
    </row>
    <row r="268" spans="1:17" x14ac:dyDescent="0.25">
      <c r="A268">
        <v>28</v>
      </c>
      <c r="B268">
        <v>3</v>
      </c>
      <c r="C268">
        <v>60</v>
      </c>
      <c r="D268">
        <v>4</v>
      </c>
      <c r="E268">
        <v>10</v>
      </c>
      <c r="F268">
        <v>50</v>
      </c>
      <c r="G268">
        <v>0.6</v>
      </c>
      <c r="H268">
        <v>700</v>
      </c>
      <c r="I268">
        <v>194529.74</v>
      </c>
      <c r="J268">
        <v>3948984.18</v>
      </c>
      <c r="K268">
        <v>606492.75</v>
      </c>
      <c r="L268">
        <v>582491.41</v>
      </c>
      <c r="M268">
        <v>56281.65</v>
      </c>
      <c r="N268">
        <v>5194249.99</v>
      </c>
      <c r="O268">
        <v>5194249.99</v>
      </c>
      <c r="P268">
        <v>1</v>
      </c>
      <c r="Q268">
        <v>0.33</v>
      </c>
    </row>
    <row r="269" spans="1:17" x14ac:dyDescent="0.25">
      <c r="A269">
        <v>29</v>
      </c>
      <c r="B269">
        <v>3</v>
      </c>
      <c r="C269">
        <v>60</v>
      </c>
      <c r="D269">
        <v>4</v>
      </c>
      <c r="E269">
        <v>10</v>
      </c>
      <c r="F269">
        <v>1</v>
      </c>
      <c r="G269">
        <v>0.7</v>
      </c>
      <c r="H269">
        <v>700</v>
      </c>
      <c r="I269">
        <v>105.84</v>
      </c>
      <c r="J269">
        <v>78111.89</v>
      </c>
      <c r="K269">
        <v>12177.42</v>
      </c>
      <c r="L269">
        <v>11211.23</v>
      </c>
      <c r="M269">
        <v>33083.46</v>
      </c>
      <c r="N269">
        <v>134584</v>
      </c>
      <c r="O269">
        <v>134584</v>
      </c>
      <c r="P269">
        <v>1</v>
      </c>
      <c r="Q269">
        <v>0.41</v>
      </c>
    </row>
    <row r="270" spans="1:17" x14ac:dyDescent="0.25">
      <c r="A270">
        <v>30</v>
      </c>
      <c r="B270">
        <v>3</v>
      </c>
      <c r="C270">
        <v>60</v>
      </c>
      <c r="D270">
        <v>4</v>
      </c>
      <c r="E270">
        <v>10</v>
      </c>
      <c r="F270">
        <v>5</v>
      </c>
      <c r="G270">
        <v>0.7</v>
      </c>
      <c r="H270">
        <v>700</v>
      </c>
      <c r="I270">
        <v>2646.11</v>
      </c>
      <c r="J270">
        <v>362128.3</v>
      </c>
      <c r="K270">
        <v>56716.25</v>
      </c>
      <c r="L270">
        <v>52123.69</v>
      </c>
      <c r="M270">
        <v>46767.91</v>
      </c>
      <c r="N270">
        <v>517736.15</v>
      </c>
      <c r="O270">
        <v>517736.15</v>
      </c>
      <c r="P270">
        <v>1</v>
      </c>
      <c r="Q270">
        <v>0.34</v>
      </c>
    </row>
    <row r="271" spans="1:17" x14ac:dyDescent="0.25">
      <c r="A271">
        <v>31</v>
      </c>
      <c r="B271">
        <v>3</v>
      </c>
      <c r="C271">
        <v>60</v>
      </c>
      <c r="D271">
        <v>4</v>
      </c>
      <c r="E271">
        <v>10</v>
      </c>
      <c r="F271">
        <v>10</v>
      </c>
      <c r="G271">
        <v>0.7</v>
      </c>
      <c r="H271">
        <v>700</v>
      </c>
      <c r="I271">
        <v>10584.44</v>
      </c>
      <c r="J271">
        <v>717683.16</v>
      </c>
      <c r="K271">
        <v>109912.48</v>
      </c>
      <c r="L271">
        <v>105805.86</v>
      </c>
      <c r="M271">
        <v>52148.13</v>
      </c>
      <c r="N271">
        <v>985549.64</v>
      </c>
      <c r="O271">
        <v>985549.64</v>
      </c>
      <c r="P271">
        <v>1</v>
      </c>
      <c r="Q271">
        <v>0.36</v>
      </c>
    </row>
    <row r="272" spans="1:17" x14ac:dyDescent="0.25">
      <c r="A272">
        <v>32</v>
      </c>
      <c r="B272">
        <v>3</v>
      </c>
      <c r="C272">
        <v>60</v>
      </c>
      <c r="D272">
        <v>4</v>
      </c>
      <c r="E272">
        <v>10</v>
      </c>
      <c r="F272">
        <v>50</v>
      </c>
      <c r="G272">
        <v>0.7</v>
      </c>
      <c r="H272">
        <v>700</v>
      </c>
      <c r="I272">
        <v>264610.93</v>
      </c>
      <c r="J272">
        <v>3579449.09</v>
      </c>
      <c r="K272">
        <v>548230.06000000006</v>
      </c>
      <c r="L272">
        <v>527532.87</v>
      </c>
      <c r="M272">
        <v>56169.84</v>
      </c>
      <c r="N272">
        <v>4711381.87</v>
      </c>
      <c r="O272">
        <v>4711381.87</v>
      </c>
      <c r="P272">
        <v>1</v>
      </c>
      <c r="Q272">
        <v>0.47</v>
      </c>
    </row>
    <row r="273" spans="1:17" x14ac:dyDescent="0.25">
      <c r="A273">
        <v>33</v>
      </c>
      <c r="B273">
        <v>3</v>
      </c>
      <c r="C273">
        <v>60</v>
      </c>
      <c r="D273">
        <v>4</v>
      </c>
      <c r="E273">
        <v>10</v>
      </c>
      <c r="F273">
        <v>1</v>
      </c>
      <c r="G273">
        <v>0.8</v>
      </c>
      <c r="H273">
        <v>700</v>
      </c>
      <c r="I273">
        <v>138.13999999999999</v>
      </c>
      <c r="J273">
        <v>71585.97</v>
      </c>
      <c r="K273">
        <v>11131.42</v>
      </c>
      <c r="L273">
        <v>10246.83</v>
      </c>
      <c r="M273">
        <v>33083.46</v>
      </c>
      <c r="N273">
        <v>126047.67999999999</v>
      </c>
      <c r="O273">
        <v>126047.67999999999</v>
      </c>
      <c r="P273">
        <v>1</v>
      </c>
      <c r="Q273">
        <v>0.31</v>
      </c>
    </row>
    <row r="274" spans="1:17" x14ac:dyDescent="0.25">
      <c r="A274">
        <v>34</v>
      </c>
      <c r="B274">
        <v>3</v>
      </c>
      <c r="C274">
        <v>60</v>
      </c>
      <c r="D274">
        <v>4</v>
      </c>
      <c r="E274">
        <v>10</v>
      </c>
      <c r="F274">
        <v>5</v>
      </c>
      <c r="G274">
        <v>0.8</v>
      </c>
      <c r="H274">
        <v>700</v>
      </c>
      <c r="I274">
        <v>3453.49</v>
      </c>
      <c r="J274">
        <v>323647.63</v>
      </c>
      <c r="K274">
        <v>50610.01</v>
      </c>
      <c r="L274">
        <v>46504.43</v>
      </c>
      <c r="M274">
        <v>49219.03</v>
      </c>
      <c r="N274">
        <v>469981.1</v>
      </c>
      <c r="O274">
        <v>469981.1</v>
      </c>
      <c r="P274">
        <v>1</v>
      </c>
      <c r="Q274">
        <v>0.5</v>
      </c>
    </row>
    <row r="275" spans="1:17" x14ac:dyDescent="0.25">
      <c r="A275">
        <v>35</v>
      </c>
      <c r="B275">
        <v>3</v>
      </c>
      <c r="C275">
        <v>60</v>
      </c>
      <c r="D275">
        <v>4</v>
      </c>
      <c r="E275">
        <v>10</v>
      </c>
      <c r="F275">
        <v>10</v>
      </c>
      <c r="G275">
        <v>0.8</v>
      </c>
      <c r="H275">
        <v>700</v>
      </c>
      <c r="I275">
        <v>13813.95</v>
      </c>
      <c r="J275">
        <v>643846.48</v>
      </c>
      <c r="K275">
        <v>98263.71</v>
      </c>
      <c r="L275">
        <v>94859.82</v>
      </c>
      <c r="M275">
        <v>52642.5</v>
      </c>
      <c r="N275">
        <v>889612.51</v>
      </c>
      <c r="O275">
        <v>889612.51</v>
      </c>
      <c r="P275">
        <v>1</v>
      </c>
      <c r="Q275">
        <v>0.33</v>
      </c>
    </row>
    <row r="276" spans="1:17" x14ac:dyDescent="0.25">
      <c r="A276">
        <v>36</v>
      </c>
      <c r="B276">
        <v>3</v>
      </c>
      <c r="C276">
        <v>60</v>
      </c>
      <c r="D276">
        <v>4</v>
      </c>
      <c r="E276">
        <v>10</v>
      </c>
      <c r="F276">
        <v>50</v>
      </c>
      <c r="G276">
        <v>0.8</v>
      </c>
      <c r="H276">
        <v>700</v>
      </c>
      <c r="I276">
        <v>345348.73</v>
      </c>
      <c r="J276">
        <v>3210271.69</v>
      </c>
      <c r="K276">
        <v>490001.45</v>
      </c>
      <c r="L276">
        <v>472988.14</v>
      </c>
      <c r="M276">
        <v>56169.84</v>
      </c>
      <c r="N276">
        <v>4229431.12</v>
      </c>
      <c r="O276">
        <v>4229431.12</v>
      </c>
      <c r="P276">
        <v>1</v>
      </c>
      <c r="Q276">
        <v>0.42</v>
      </c>
    </row>
    <row r="277" spans="1:17" x14ac:dyDescent="0.25">
      <c r="A277">
        <v>37</v>
      </c>
      <c r="B277">
        <v>3</v>
      </c>
      <c r="C277">
        <v>60</v>
      </c>
      <c r="D277">
        <v>4</v>
      </c>
      <c r="E277">
        <v>10</v>
      </c>
      <c r="F277">
        <v>1</v>
      </c>
      <c r="G277">
        <v>0.9</v>
      </c>
      <c r="H277">
        <v>700</v>
      </c>
      <c r="I277">
        <v>174.79</v>
      </c>
      <c r="J277">
        <v>65052.480000000003</v>
      </c>
      <c r="K277">
        <v>10084.5</v>
      </c>
      <c r="L277">
        <v>9281.0300000000007</v>
      </c>
      <c r="M277">
        <v>33083.46</v>
      </c>
      <c r="N277">
        <v>117501.47</v>
      </c>
      <c r="O277">
        <v>117501.47</v>
      </c>
      <c r="P277">
        <v>1</v>
      </c>
      <c r="Q277">
        <v>0.34</v>
      </c>
    </row>
    <row r="278" spans="1:17" x14ac:dyDescent="0.25">
      <c r="A278">
        <v>38</v>
      </c>
      <c r="B278">
        <v>3</v>
      </c>
      <c r="C278">
        <v>60</v>
      </c>
      <c r="D278">
        <v>4</v>
      </c>
      <c r="E278">
        <v>10</v>
      </c>
      <c r="F278">
        <v>5</v>
      </c>
      <c r="G278">
        <v>0.9</v>
      </c>
      <c r="H278">
        <v>700</v>
      </c>
      <c r="I278">
        <v>4369.68</v>
      </c>
      <c r="J278">
        <v>286920.03000000003</v>
      </c>
      <c r="K278">
        <v>44776.68</v>
      </c>
      <c r="L278">
        <v>41113.99</v>
      </c>
      <c r="M278">
        <v>49219.03</v>
      </c>
      <c r="N278">
        <v>422029.74</v>
      </c>
      <c r="O278">
        <v>422029.74</v>
      </c>
      <c r="P278">
        <v>1</v>
      </c>
      <c r="Q278">
        <v>0.38</v>
      </c>
    </row>
    <row r="279" spans="1:17" x14ac:dyDescent="0.25">
      <c r="A279">
        <v>39</v>
      </c>
      <c r="B279">
        <v>3</v>
      </c>
      <c r="C279">
        <v>60</v>
      </c>
      <c r="D279">
        <v>4</v>
      </c>
      <c r="E279">
        <v>10</v>
      </c>
      <c r="F279">
        <v>10</v>
      </c>
      <c r="G279">
        <v>0.9</v>
      </c>
      <c r="H279">
        <v>700</v>
      </c>
      <c r="I279">
        <v>17478.73</v>
      </c>
      <c r="J279">
        <v>570166.97</v>
      </c>
      <c r="K279">
        <v>86641.76</v>
      </c>
      <c r="L279">
        <v>83971.94</v>
      </c>
      <c r="M279">
        <v>52642.5</v>
      </c>
      <c r="N279">
        <v>793423.17</v>
      </c>
      <c r="O279">
        <v>793423.17</v>
      </c>
      <c r="P279">
        <v>1</v>
      </c>
      <c r="Q279">
        <v>0.33</v>
      </c>
    </row>
    <row r="280" spans="1:17" x14ac:dyDescent="0.25">
      <c r="A280">
        <v>40</v>
      </c>
      <c r="B280">
        <v>3</v>
      </c>
      <c r="C280">
        <v>60</v>
      </c>
      <c r="D280">
        <v>4</v>
      </c>
      <c r="E280">
        <v>10</v>
      </c>
      <c r="F280">
        <v>50</v>
      </c>
      <c r="G280">
        <v>0.9</v>
      </c>
      <c r="H280">
        <v>700</v>
      </c>
      <c r="I280">
        <v>436968.28</v>
      </c>
      <c r="J280">
        <v>2840404.43</v>
      </c>
      <c r="K280">
        <v>431678.62</v>
      </c>
      <c r="L280">
        <v>418350.57</v>
      </c>
      <c r="M280">
        <v>56169.84</v>
      </c>
      <c r="N280">
        <v>3746603.46</v>
      </c>
      <c r="O280">
        <v>3746603.46</v>
      </c>
      <c r="P280">
        <v>1</v>
      </c>
      <c r="Q280">
        <v>0.34</v>
      </c>
    </row>
    <row r="281" spans="1:17" x14ac:dyDescent="0.25">
      <c r="A281">
        <v>1</v>
      </c>
      <c r="B281">
        <v>3</v>
      </c>
      <c r="C281">
        <v>60</v>
      </c>
      <c r="D281">
        <v>4</v>
      </c>
      <c r="E281">
        <v>10</v>
      </c>
      <c r="F281">
        <v>1</v>
      </c>
      <c r="G281">
        <v>0</v>
      </c>
      <c r="H281">
        <v>800</v>
      </c>
      <c r="I281">
        <v>0.22</v>
      </c>
      <c r="J281">
        <v>126372.88</v>
      </c>
      <c r="K281">
        <v>19107.599999999999</v>
      </c>
      <c r="L281">
        <v>18230.490000000002</v>
      </c>
      <c r="M281">
        <v>22925.59</v>
      </c>
      <c r="N281">
        <v>186636.55</v>
      </c>
      <c r="O281">
        <v>186636.55</v>
      </c>
      <c r="P281">
        <v>1</v>
      </c>
      <c r="Q281">
        <v>0.44</v>
      </c>
    </row>
    <row r="282" spans="1:17" x14ac:dyDescent="0.25">
      <c r="A282">
        <v>2</v>
      </c>
      <c r="B282">
        <v>3</v>
      </c>
      <c r="C282">
        <v>60</v>
      </c>
      <c r="D282">
        <v>4</v>
      </c>
      <c r="E282">
        <v>10</v>
      </c>
      <c r="F282">
        <v>5</v>
      </c>
      <c r="G282">
        <v>0</v>
      </c>
      <c r="H282">
        <v>800</v>
      </c>
      <c r="I282">
        <v>5.56</v>
      </c>
      <c r="J282">
        <v>629699.57999999996</v>
      </c>
      <c r="K282">
        <v>95227.5</v>
      </c>
      <c r="L282">
        <v>90959.33</v>
      </c>
      <c r="M282">
        <v>24002.57</v>
      </c>
      <c r="N282">
        <v>839888.97</v>
      </c>
      <c r="O282">
        <v>839888.97</v>
      </c>
      <c r="P282">
        <v>1</v>
      </c>
      <c r="Q282">
        <v>0.36</v>
      </c>
    </row>
    <row r="283" spans="1:17" x14ac:dyDescent="0.25">
      <c r="A283">
        <v>3</v>
      </c>
      <c r="B283">
        <v>3</v>
      </c>
      <c r="C283">
        <v>60</v>
      </c>
      <c r="D283">
        <v>4</v>
      </c>
      <c r="E283">
        <v>10</v>
      </c>
      <c r="F283">
        <v>10</v>
      </c>
      <c r="G283">
        <v>0</v>
      </c>
      <c r="H283">
        <v>800</v>
      </c>
      <c r="I283">
        <v>22.25</v>
      </c>
      <c r="J283">
        <v>1254819.76</v>
      </c>
      <c r="K283">
        <v>186686</v>
      </c>
      <c r="L283">
        <v>184196.16</v>
      </c>
      <c r="M283">
        <v>28690.38</v>
      </c>
      <c r="N283">
        <v>1654392.3</v>
      </c>
      <c r="O283">
        <v>1654392.3</v>
      </c>
      <c r="P283">
        <v>1</v>
      </c>
      <c r="Q283">
        <v>0.47</v>
      </c>
    </row>
    <row r="284" spans="1:17" x14ac:dyDescent="0.25">
      <c r="A284">
        <v>4</v>
      </c>
      <c r="B284">
        <v>3</v>
      </c>
      <c r="C284">
        <v>60</v>
      </c>
      <c r="D284">
        <v>4</v>
      </c>
      <c r="E284">
        <v>10</v>
      </c>
      <c r="F284">
        <v>50</v>
      </c>
      <c r="G284">
        <v>0</v>
      </c>
      <c r="H284">
        <v>800</v>
      </c>
      <c r="I284">
        <v>556.15</v>
      </c>
      <c r="J284">
        <v>6241973.0499999998</v>
      </c>
      <c r="K284">
        <v>944330</v>
      </c>
      <c r="L284">
        <v>904637.93</v>
      </c>
      <c r="M284">
        <v>45393.01</v>
      </c>
      <c r="N284">
        <v>8136333.9900000002</v>
      </c>
      <c r="O284">
        <v>8136333.9900000002</v>
      </c>
      <c r="P284">
        <v>1</v>
      </c>
      <c r="Q284">
        <v>0.39</v>
      </c>
    </row>
    <row r="285" spans="1:17" x14ac:dyDescent="0.25">
      <c r="A285">
        <v>5</v>
      </c>
      <c r="B285">
        <v>3</v>
      </c>
      <c r="C285">
        <v>60</v>
      </c>
      <c r="D285">
        <v>4</v>
      </c>
      <c r="E285">
        <v>10</v>
      </c>
      <c r="F285">
        <v>1</v>
      </c>
      <c r="G285">
        <v>0.1</v>
      </c>
      <c r="H285">
        <v>800</v>
      </c>
      <c r="I285">
        <v>2.36</v>
      </c>
      <c r="J285">
        <v>122729.01</v>
      </c>
      <c r="K285">
        <v>18565.150000000001</v>
      </c>
      <c r="L285">
        <v>17707.23</v>
      </c>
      <c r="M285">
        <v>23058.78</v>
      </c>
      <c r="N285">
        <v>182060.17</v>
      </c>
      <c r="O285">
        <v>182060.17</v>
      </c>
      <c r="P285">
        <v>1</v>
      </c>
      <c r="Q285">
        <v>0.39</v>
      </c>
    </row>
    <row r="286" spans="1:17" x14ac:dyDescent="0.25">
      <c r="A286">
        <v>6</v>
      </c>
      <c r="B286">
        <v>3</v>
      </c>
      <c r="C286">
        <v>60</v>
      </c>
      <c r="D286">
        <v>4</v>
      </c>
      <c r="E286">
        <v>10</v>
      </c>
      <c r="F286">
        <v>5</v>
      </c>
      <c r="G286">
        <v>0.1</v>
      </c>
      <c r="H286">
        <v>800</v>
      </c>
      <c r="I286">
        <v>59.01</v>
      </c>
      <c r="J286">
        <v>605664.13</v>
      </c>
      <c r="K286">
        <v>90157.82</v>
      </c>
      <c r="L286">
        <v>88520.77</v>
      </c>
      <c r="M286">
        <v>28147.99</v>
      </c>
      <c r="N286">
        <v>812490.71</v>
      </c>
      <c r="O286">
        <v>812490.71</v>
      </c>
      <c r="P286">
        <v>1</v>
      </c>
      <c r="Q286">
        <v>0.36</v>
      </c>
    </row>
    <row r="287" spans="1:17" x14ac:dyDescent="0.25">
      <c r="A287">
        <v>7</v>
      </c>
      <c r="B287">
        <v>3</v>
      </c>
      <c r="C287">
        <v>60</v>
      </c>
      <c r="D287">
        <v>4</v>
      </c>
      <c r="E287">
        <v>10</v>
      </c>
      <c r="F287">
        <v>10</v>
      </c>
      <c r="G287">
        <v>0.1</v>
      </c>
      <c r="H287">
        <v>800</v>
      </c>
      <c r="I287">
        <v>236.04</v>
      </c>
      <c r="J287">
        <v>1196468.3600000001</v>
      </c>
      <c r="K287">
        <v>184041.94</v>
      </c>
      <c r="L287">
        <v>170079.6</v>
      </c>
      <c r="M287">
        <v>39672.959999999999</v>
      </c>
      <c r="N287">
        <v>1590262.85</v>
      </c>
      <c r="O287">
        <v>1590262.85</v>
      </c>
      <c r="P287">
        <v>1</v>
      </c>
      <c r="Q287">
        <v>0.41</v>
      </c>
    </row>
    <row r="288" spans="1:17" x14ac:dyDescent="0.25">
      <c r="A288">
        <v>8</v>
      </c>
      <c r="B288">
        <v>3</v>
      </c>
      <c r="C288">
        <v>60</v>
      </c>
      <c r="D288">
        <v>4</v>
      </c>
      <c r="E288">
        <v>10</v>
      </c>
      <c r="F288">
        <v>50</v>
      </c>
      <c r="G288">
        <v>0.1</v>
      </c>
      <c r="H288">
        <v>800</v>
      </c>
      <c r="I288">
        <v>5900.88</v>
      </c>
      <c r="J288">
        <v>5944346.5</v>
      </c>
      <c r="K288">
        <v>914359.92</v>
      </c>
      <c r="L288">
        <v>845767.28</v>
      </c>
      <c r="M288">
        <v>57446.92</v>
      </c>
      <c r="N288">
        <v>7761920.6200000001</v>
      </c>
      <c r="O288">
        <v>7761920.6200000001</v>
      </c>
      <c r="P288">
        <v>1</v>
      </c>
      <c r="Q288">
        <v>0.44</v>
      </c>
    </row>
    <row r="289" spans="1:17" x14ac:dyDescent="0.25">
      <c r="A289">
        <v>9</v>
      </c>
      <c r="B289">
        <v>3</v>
      </c>
      <c r="C289">
        <v>60</v>
      </c>
      <c r="D289">
        <v>4</v>
      </c>
      <c r="E289">
        <v>10</v>
      </c>
      <c r="F289">
        <v>1</v>
      </c>
      <c r="G289">
        <v>0.2</v>
      </c>
      <c r="H289">
        <v>800</v>
      </c>
      <c r="I289">
        <v>8.8000000000000007</v>
      </c>
      <c r="J289">
        <v>117203.09</v>
      </c>
      <c r="K289">
        <v>17744.79</v>
      </c>
      <c r="L289">
        <v>16921.509999999998</v>
      </c>
      <c r="M289">
        <v>24554.31</v>
      </c>
      <c r="N289">
        <v>176423.71</v>
      </c>
      <c r="O289">
        <v>176423.71</v>
      </c>
      <c r="P289">
        <v>1</v>
      </c>
      <c r="Q289">
        <v>0.34</v>
      </c>
    </row>
    <row r="290" spans="1:17" x14ac:dyDescent="0.25">
      <c r="A290">
        <v>10</v>
      </c>
      <c r="B290">
        <v>3</v>
      </c>
      <c r="C290">
        <v>60</v>
      </c>
      <c r="D290">
        <v>4</v>
      </c>
      <c r="E290">
        <v>10</v>
      </c>
      <c r="F290">
        <v>5</v>
      </c>
      <c r="G290">
        <v>0.2</v>
      </c>
      <c r="H290">
        <v>800</v>
      </c>
      <c r="I290">
        <v>219.88</v>
      </c>
      <c r="J290">
        <v>562629.64</v>
      </c>
      <c r="K290">
        <v>86638.05</v>
      </c>
      <c r="L290">
        <v>79814.570000000007</v>
      </c>
      <c r="M290">
        <v>40471.31</v>
      </c>
      <c r="N290">
        <v>769553.56</v>
      </c>
      <c r="O290">
        <v>769553.56</v>
      </c>
      <c r="P290">
        <v>1</v>
      </c>
      <c r="Q290">
        <v>0.41</v>
      </c>
    </row>
    <row r="291" spans="1:17" x14ac:dyDescent="0.25">
      <c r="A291">
        <v>11</v>
      </c>
      <c r="B291">
        <v>3</v>
      </c>
      <c r="C291">
        <v>60</v>
      </c>
      <c r="D291">
        <v>4</v>
      </c>
      <c r="E291">
        <v>10</v>
      </c>
      <c r="F291">
        <v>10</v>
      </c>
      <c r="G291">
        <v>0.2</v>
      </c>
      <c r="H291">
        <v>800</v>
      </c>
      <c r="I291">
        <v>879.53</v>
      </c>
      <c r="J291">
        <v>1118966.17</v>
      </c>
      <c r="K291">
        <v>172216.81</v>
      </c>
      <c r="L291">
        <v>158811.91</v>
      </c>
      <c r="M291">
        <v>46684.32</v>
      </c>
      <c r="N291">
        <v>1496679.22</v>
      </c>
      <c r="O291">
        <v>1496679.22</v>
      </c>
      <c r="P291">
        <v>1</v>
      </c>
      <c r="Q291">
        <v>0.36</v>
      </c>
    </row>
    <row r="292" spans="1:17" x14ac:dyDescent="0.25">
      <c r="A292">
        <v>12</v>
      </c>
      <c r="B292">
        <v>3</v>
      </c>
      <c r="C292">
        <v>60</v>
      </c>
      <c r="D292">
        <v>4</v>
      </c>
      <c r="E292">
        <v>10</v>
      </c>
      <c r="F292">
        <v>50</v>
      </c>
      <c r="G292">
        <v>0.2</v>
      </c>
      <c r="H292">
        <v>800</v>
      </c>
      <c r="I292">
        <v>21988.14</v>
      </c>
      <c r="J292">
        <v>5566420.7800000003</v>
      </c>
      <c r="K292">
        <v>856919.29</v>
      </c>
      <c r="L292">
        <v>790942.99</v>
      </c>
      <c r="M292">
        <v>56351.01</v>
      </c>
      <c r="N292">
        <v>7270634.0700000003</v>
      </c>
      <c r="O292">
        <v>7270634.0700000003</v>
      </c>
      <c r="P292">
        <v>1</v>
      </c>
      <c r="Q292">
        <v>0.4</v>
      </c>
    </row>
    <row r="293" spans="1:17" x14ac:dyDescent="0.25">
      <c r="A293">
        <v>13</v>
      </c>
      <c r="B293">
        <v>3</v>
      </c>
      <c r="C293">
        <v>60</v>
      </c>
      <c r="D293">
        <v>4</v>
      </c>
      <c r="E293">
        <v>10</v>
      </c>
      <c r="F293">
        <v>1</v>
      </c>
      <c r="G293">
        <v>0.3</v>
      </c>
      <c r="H293">
        <v>800</v>
      </c>
      <c r="I293">
        <v>19.52</v>
      </c>
      <c r="J293">
        <v>111772.82</v>
      </c>
      <c r="K293">
        <v>16907.080000000002</v>
      </c>
      <c r="L293">
        <v>16147.22</v>
      </c>
      <c r="M293">
        <v>25455.53</v>
      </c>
      <c r="N293">
        <v>170282.65</v>
      </c>
      <c r="O293">
        <v>170282.65</v>
      </c>
      <c r="P293">
        <v>1</v>
      </c>
      <c r="Q293">
        <v>0.34</v>
      </c>
    </row>
    <row r="294" spans="1:17" x14ac:dyDescent="0.25">
      <c r="A294">
        <v>14</v>
      </c>
      <c r="B294">
        <v>3</v>
      </c>
      <c r="C294">
        <v>60</v>
      </c>
      <c r="D294">
        <v>4</v>
      </c>
      <c r="E294">
        <v>10</v>
      </c>
      <c r="F294">
        <v>5</v>
      </c>
      <c r="G294">
        <v>0.3</v>
      </c>
      <c r="H294">
        <v>800</v>
      </c>
      <c r="I294">
        <v>487.97</v>
      </c>
      <c r="J294">
        <v>524836.02</v>
      </c>
      <c r="K294">
        <v>80894.179999999993</v>
      </c>
      <c r="L294">
        <v>74456.820000000007</v>
      </c>
      <c r="M294">
        <v>42916.98</v>
      </c>
      <c r="N294">
        <v>723103.99</v>
      </c>
      <c r="O294">
        <v>723103.99</v>
      </c>
      <c r="P294">
        <v>1</v>
      </c>
      <c r="Q294">
        <v>0.34</v>
      </c>
    </row>
    <row r="295" spans="1:17" x14ac:dyDescent="0.25">
      <c r="A295">
        <v>15</v>
      </c>
      <c r="B295">
        <v>3</v>
      </c>
      <c r="C295">
        <v>60</v>
      </c>
      <c r="D295">
        <v>4</v>
      </c>
      <c r="E295">
        <v>10</v>
      </c>
      <c r="F295">
        <v>10</v>
      </c>
      <c r="G295">
        <v>0.3</v>
      </c>
      <c r="H295">
        <v>800</v>
      </c>
      <c r="I295">
        <v>1951.87</v>
      </c>
      <c r="J295">
        <v>1040298.9</v>
      </c>
      <c r="K295">
        <v>160221.78</v>
      </c>
      <c r="L295">
        <v>147586.13</v>
      </c>
      <c r="M295">
        <v>50816.56</v>
      </c>
      <c r="N295">
        <v>1398923.38</v>
      </c>
      <c r="O295">
        <v>1398923.38</v>
      </c>
      <c r="P295">
        <v>1</v>
      </c>
      <c r="Q295">
        <v>0.41</v>
      </c>
    </row>
    <row r="296" spans="1:17" x14ac:dyDescent="0.25">
      <c r="A296">
        <v>16</v>
      </c>
      <c r="B296">
        <v>3</v>
      </c>
      <c r="C296">
        <v>60</v>
      </c>
      <c r="D296">
        <v>4</v>
      </c>
      <c r="E296">
        <v>10</v>
      </c>
      <c r="F296">
        <v>50</v>
      </c>
      <c r="G296">
        <v>0.3</v>
      </c>
      <c r="H296">
        <v>800</v>
      </c>
      <c r="I296">
        <v>48796.81</v>
      </c>
      <c r="J296">
        <v>5186919.8600000003</v>
      </c>
      <c r="K296">
        <v>799198.23</v>
      </c>
      <c r="L296">
        <v>736321.2</v>
      </c>
      <c r="M296">
        <v>56351.01</v>
      </c>
      <c r="N296">
        <v>6778790.29</v>
      </c>
      <c r="O296">
        <v>6778790.29</v>
      </c>
      <c r="P296">
        <v>1</v>
      </c>
      <c r="Q296">
        <v>0.33</v>
      </c>
    </row>
    <row r="297" spans="1:17" x14ac:dyDescent="0.25">
      <c r="A297">
        <v>17</v>
      </c>
      <c r="B297">
        <v>3</v>
      </c>
      <c r="C297">
        <v>60</v>
      </c>
      <c r="D297">
        <v>4</v>
      </c>
      <c r="E297">
        <v>10</v>
      </c>
      <c r="F297">
        <v>1</v>
      </c>
      <c r="G297">
        <v>0.4</v>
      </c>
      <c r="H297">
        <v>800</v>
      </c>
      <c r="I297">
        <v>34.549999999999997</v>
      </c>
      <c r="J297">
        <v>103883.17</v>
      </c>
      <c r="K297">
        <v>16013.12</v>
      </c>
      <c r="L297">
        <v>14709.62</v>
      </c>
      <c r="M297">
        <v>28667.4</v>
      </c>
      <c r="N297">
        <v>163273.31</v>
      </c>
      <c r="O297">
        <v>163273.31</v>
      </c>
      <c r="P297">
        <v>1</v>
      </c>
      <c r="Q297">
        <v>0.38</v>
      </c>
    </row>
    <row r="298" spans="1:17" x14ac:dyDescent="0.25">
      <c r="A298">
        <v>18</v>
      </c>
      <c r="B298">
        <v>3</v>
      </c>
      <c r="C298">
        <v>60</v>
      </c>
      <c r="D298">
        <v>4</v>
      </c>
      <c r="E298">
        <v>10</v>
      </c>
      <c r="F298">
        <v>5</v>
      </c>
      <c r="G298">
        <v>0.4</v>
      </c>
      <c r="H298">
        <v>800</v>
      </c>
      <c r="I298">
        <v>863.7</v>
      </c>
      <c r="J298">
        <v>485017.4</v>
      </c>
      <c r="K298">
        <v>74794.19</v>
      </c>
      <c r="L298">
        <v>68726.5</v>
      </c>
      <c r="M298">
        <v>46578.720000000001</v>
      </c>
      <c r="N298">
        <v>675116.82</v>
      </c>
      <c r="O298">
        <v>675116.82</v>
      </c>
      <c r="P298">
        <v>1</v>
      </c>
      <c r="Q298">
        <v>0.36</v>
      </c>
    </row>
    <row r="299" spans="1:17" x14ac:dyDescent="0.25">
      <c r="A299">
        <v>19</v>
      </c>
      <c r="B299">
        <v>3</v>
      </c>
      <c r="C299">
        <v>60</v>
      </c>
      <c r="D299">
        <v>4</v>
      </c>
      <c r="E299">
        <v>10</v>
      </c>
      <c r="F299">
        <v>10</v>
      </c>
      <c r="G299">
        <v>0.4</v>
      </c>
      <c r="H299">
        <v>800</v>
      </c>
      <c r="I299">
        <v>3454.79</v>
      </c>
      <c r="J299">
        <v>964638.65</v>
      </c>
      <c r="K299">
        <v>148714.51</v>
      </c>
      <c r="L299">
        <v>136700.88</v>
      </c>
      <c r="M299">
        <v>50710.97</v>
      </c>
      <c r="N299">
        <v>1300765</v>
      </c>
      <c r="O299">
        <v>1300765</v>
      </c>
      <c r="P299">
        <v>1</v>
      </c>
      <c r="Q299">
        <v>0.31</v>
      </c>
    </row>
    <row r="300" spans="1:17" x14ac:dyDescent="0.25">
      <c r="A300">
        <v>20</v>
      </c>
      <c r="B300">
        <v>3</v>
      </c>
      <c r="C300">
        <v>60</v>
      </c>
      <c r="D300">
        <v>4</v>
      </c>
      <c r="E300">
        <v>10</v>
      </c>
      <c r="F300">
        <v>50</v>
      </c>
      <c r="G300">
        <v>0.4</v>
      </c>
      <c r="H300">
        <v>800</v>
      </c>
      <c r="I300">
        <v>86369.75</v>
      </c>
      <c r="J300">
        <v>4805963.34</v>
      </c>
      <c r="K300">
        <v>741250.58</v>
      </c>
      <c r="L300">
        <v>681421.68</v>
      </c>
      <c r="M300">
        <v>57078.02</v>
      </c>
      <c r="N300">
        <v>6285713.6299999999</v>
      </c>
      <c r="O300">
        <v>6285713.6299999999</v>
      </c>
      <c r="P300">
        <v>1</v>
      </c>
      <c r="Q300">
        <v>0.38</v>
      </c>
    </row>
    <row r="301" spans="1:17" x14ac:dyDescent="0.25">
      <c r="A301">
        <v>21</v>
      </c>
      <c r="B301">
        <v>3</v>
      </c>
      <c r="C301">
        <v>60</v>
      </c>
      <c r="D301">
        <v>4</v>
      </c>
      <c r="E301">
        <v>10</v>
      </c>
      <c r="F301">
        <v>1</v>
      </c>
      <c r="G301">
        <v>0.5</v>
      </c>
      <c r="H301">
        <v>800</v>
      </c>
      <c r="I301">
        <v>53.86</v>
      </c>
      <c r="J301">
        <v>96595.64</v>
      </c>
      <c r="K301">
        <v>14916.34</v>
      </c>
      <c r="L301">
        <v>13687.91</v>
      </c>
      <c r="M301">
        <v>30315.45</v>
      </c>
      <c r="N301">
        <v>155515.35</v>
      </c>
      <c r="O301">
        <v>155515.35</v>
      </c>
      <c r="P301">
        <v>1</v>
      </c>
      <c r="Q301">
        <v>0.31</v>
      </c>
    </row>
    <row r="302" spans="1:17" x14ac:dyDescent="0.25">
      <c r="A302">
        <v>22</v>
      </c>
      <c r="B302">
        <v>3</v>
      </c>
      <c r="C302">
        <v>60</v>
      </c>
      <c r="D302">
        <v>4</v>
      </c>
      <c r="E302">
        <v>10</v>
      </c>
      <c r="F302">
        <v>5</v>
      </c>
      <c r="G302">
        <v>0.5</v>
      </c>
      <c r="H302">
        <v>800</v>
      </c>
      <c r="I302">
        <v>1346.57</v>
      </c>
      <c r="J302">
        <v>445767.47</v>
      </c>
      <c r="K302">
        <v>68795.19</v>
      </c>
      <c r="L302">
        <v>63064.18</v>
      </c>
      <c r="M302">
        <v>48666.86</v>
      </c>
      <c r="N302">
        <v>626293.69999999995</v>
      </c>
      <c r="O302">
        <v>626293.69999999995</v>
      </c>
      <c r="P302">
        <v>1</v>
      </c>
      <c r="Q302">
        <v>0.31</v>
      </c>
    </row>
    <row r="303" spans="1:17" x14ac:dyDescent="0.25">
      <c r="A303">
        <v>23</v>
      </c>
      <c r="B303">
        <v>3</v>
      </c>
      <c r="C303">
        <v>60</v>
      </c>
      <c r="D303">
        <v>4</v>
      </c>
      <c r="E303">
        <v>10</v>
      </c>
      <c r="F303">
        <v>10</v>
      </c>
      <c r="G303">
        <v>0.5</v>
      </c>
      <c r="H303">
        <v>800</v>
      </c>
      <c r="I303">
        <v>5386.27</v>
      </c>
      <c r="J303">
        <v>888792.87</v>
      </c>
      <c r="K303">
        <v>137181.73000000001</v>
      </c>
      <c r="L303">
        <v>125802.55</v>
      </c>
      <c r="M303">
        <v>50710.97</v>
      </c>
      <c r="N303">
        <v>1202488.1200000001</v>
      </c>
      <c r="O303">
        <v>1202488.1200000001</v>
      </c>
      <c r="P303">
        <v>1</v>
      </c>
      <c r="Q303">
        <v>0.47</v>
      </c>
    </row>
    <row r="304" spans="1:17" x14ac:dyDescent="0.25">
      <c r="A304">
        <v>24</v>
      </c>
      <c r="B304">
        <v>3</v>
      </c>
      <c r="C304">
        <v>60</v>
      </c>
      <c r="D304">
        <v>4</v>
      </c>
      <c r="E304">
        <v>10</v>
      </c>
      <c r="F304">
        <v>50</v>
      </c>
      <c r="G304">
        <v>0.5</v>
      </c>
      <c r="H304">
        <v>800</v>
      </c>
      <c r="I304">
        <v>134656.84</v>
      </c>
      <c r="J304">
        <v>4424641.76</v>
      </c>
      <c r="K304">
        <v>683258.68</v>
      </c>
      <c r="L304">
        <v>626543.55000000005</v>
      </c>
      <c r="M304">
        <v>56553.96</v>
      </c>
      <c r="N304">
        <v>5790997.9400000004</v>
      </c>
      <c r="O304">
        <v>5790997.9400000004</v>
      </c>
      <c r="P304">
        <v>1</v>
      </c>
      <c r="Q304">
        <v>0.36</v>
      </c>
    </row>
    <row r="305" spans="1:17" x14ac:dyDescent="0.25">
      <c r="A305">
        <v>25</v>
      </c>
      <c r="B305">
        <v>3</v>
      </c>
      <c r="C305">
        <v>60</v>
      </c>
      <c r="D305">
        <v>4</v>
      </c>
      <c r="E305">
        <v>10</v>
      </c>
      <c r="F305">
        <v>1</v>
      </c>
      <c r="G305">
        <v>0.6</v>
      </c>
      <c r="H305">
        <v>800</v>
      </c>
      <c r="I305">
        <v>77.48</v>
      </c>
      <c r="J305">
        <v>88687.84</v>
      </c>
      <c r="K305">
        <v>13657.96</v>
      </c>
      <c r="L305">
        <v>12603.46</v>
      </c>
      <c r="M305">
        <v>32662.7</v>
      </c>
      <c r="N305">
        <v>147611.97</v>
      </c>
      <c r="O305">
        <v>147611.97</v>
      </c>
      <c r="P305">
        <v>1</v>
      </c>
      <c r="Q305">
        <v>0.42</v>
      </c>
    </row>
    <row r="306" spans="1:17" x14ac:dyDescent="0.25">
      <c r="A306">
        <v>26</v>
      </c>
      <c r="B306">
        <v>3</v>
      </c>
      <c r="C306">
        <v>60</v>
      </c>
      <c r="D306">
        <v>4</v>
      </c>
      <c r="E306">
        <v>10</v>
      </c>
      <c r="F306">
        <v>5</v>
      </c>
      <c r="G306">
        <v>0.6</v>
      </c>
      <c r="H306">
        <v>800</v>
      </c>
      <c r="I306">
        <v>1937.1</v>
      </c>
      <c r="J306">
        <v>408026.92</v>
      </c>
      <c r="K306">
        <v>63054.5</v>
      </c>
      <c r="L306">
        <v>57648.83</v>
      </c>
      <c r="M306">
        <v>48666.86</v>
      </c>
      <c r="N306">
        <v>577397.11</v>
      </c>
      <c r="O306">
        <v>577397.11</v>
      </c>
      <c r="P306">
        <v>1</v>
      </c>
      <c r="Q306">
        <v>0.33</v>
      </c>
    </row>
    <row r="307" spans="1:17" x14ac:dyDescent="0.25">
      <c r="A307">
        <v>27</v>
      </c>
      <c r="B307">
        <v>3</v>
      </c>
      <c r="C307">
        <v>60</v>
      </c>
      <c r="D307">
        <v>4</v>
      </c>
      <c r="E307">
        <v>10</v>
      </c>
      <c r="F307">
        <v>10</v>
      </c>
      <c r="G307">
        <v>0.6</v>
      </c>
      <c r="H307">
        <v>800</v>
      </c>
      <c r="I307">
        <v>7748.4</v>
      </c>
      <c r="J307">
        <v>809494.56</v>
      </c>
      <c r="K307">
        <v>125197.49</v>
      </c>
      <c r="L307">
        <v>114413.48</v>
      </c>
      <c r="M307">
        <v>54875.71</v>
      </c>
      <c r="N307">
        <v>1103981.23</v>
      </c>
      <c r="O307">
        <v>1103981.23</v>
      </c>
      <c r="P307">
        <v>1</v>
      </c>
      <c r="Q307">
        <v>0.33</v>
      </c>
    </row>
    <row r="308" spans="1:17" x14ac:dyDescent="0.25">
      <c r="A308">
        <v>28</v>
      </c>
      <c r="B308">
        <v>3</v>
      </c>
      <c r="C308">
        <v>60</v>
      </c>
      <c r="D308">
        <v>4</v>
      </c>
      <c r="E308">
        <v>10</v>
      </c>
      <c r="F308">
        <v>50</v>
      </c>
      <c r="G308">
        <v>0.6</v>
      </c>
      <c r="H308">
        <v>800</v>
      </c>
      <c r="I308">
        <v>193709.94</v>
      </c>
      <c r="J308">
        <v>4041748.19</v>
      </c>
      <c r="K308">
        <v>625046.04</v>
      </c>
      <c r="L308">
        <v>571281.12</v>
      </c>
      <c r="M308">
        <v>57621.81</v>
      </c>
      <c r="N308">
        <v>5295697.1500000004</v>
      </c>
      <c r="O308">
        <v>5295697.1500000004</v>
      </c>
      <c r="P308">
        <v>1</v>
      </c>
      <c r="Q308">
        <v>0.42</v>
      </c>
    </row>
    <row r="309" spans="1:17" x14ac:dyDescent="0.25">
      <c r="A309">
        <v>29</v>
      </c>
      <c r="B309">
        <v>3</v>
      </c>
      <c r="C309">
        <v>60</v>
      </c>
      <c r="D309">
        <v>4</v>
      </c>
      <c r="E309">
        <v>10</v>
      </c>
      <c r="F309">
        <v>1</v>
      </c>
      <c r="G309">
        <v>0.7</v>
      </c>
      <c r="H309">
        <v>800</v>
      </c>
      <c r="I309">
        <v>105.42</v>
      </c>
      <c r="J309">
        <v>78860.98</v>
      </c>
      <c r="K309">
        <v>12393.64</v>
      </c>
      <c r="L309">
        <v>11042.69</v>
      </c>
      <c r="M309">
        <v>36809.43</v>
      </c>
      <c r="N309">
        <v>139106.73000000001</v>
      </c>
      <c r="O309">
        <v>139106.73000000001</v>
      </c>
      <c r="P309">
        <v>1</v>
      </c>
      <c r="Q309">
        <v>0.36</v>
      </c>
    </row>
    <row r="310" spans="1:17" x14ac:dyDescent="0.25">
      <c r="A310">
        <v>30</v>
      </c>
      <c r="B310">
        <v>3</v>
      </c>
      <c r="C310">
        <v>60</v>
      </c>
      <c r="D310">
        <v>4</v>
      </c>
      <c r="E310">
        <v>10</v>
      </c>
      <c r="F310">
        <v>5</v>
      </c>
      <c r="G310">
        <v>0.7</v>
      </c>
      <c r="H310">
        <v>800</v>
      </c>
      <c r="I310">
        <v>2635.62</v>
      </c>
      <c r="J310">
        <v>368549.97</v>
      </c>
      <c r="K310">
        <v>57056.55</v>
      </c>
      <c r="L310">
        <v>52000.36</v>
      </c>
      <c r="M310">
        <v>50710.97</v>
      </c>
      <c r="N310">
        <v>528317.84</v>
      </c>
      <c r="O310">
        <v>528317.84</v>
      </c>
      <c r="P310">
        <v>1</v>
      </c>
      <c r="Q310">
        <v>0.49</v>
      </c>
    </row>
    <row r="311" spans="1:17" x14ac:dyDescent="0.25">
      <c r="A311">
        <v>31</v>
      </c>
      <c r="B311">
        <v>3</v>
      </c>
      <c r="C311">
        <v>60</v>
      </c>
      <c r="D311">
        <v>4</v>
      </c>
      <c r="E311">
        <v>10</v>
      </c>
      <c r="F311">
        <v>10</v>
      </c>
      <c r="G311">
        <v>0.7</v>
      </c>
      <c r="H311">
        <v>800</v>
      </c>
      <c r="I311">
        <v>10542.48</v>
      </c>
      <c r="J311">
        <v>733139.9</v>
      </c>
      <c r="K311">
        <v>113591.58</v>
      </c>
      <c r="L311">
        <v>103425.45</v>
      </c>
      <c r="M311">
        <v>54875.71</v>
      </c>
      <c r="N311">
        <v>1005032.63</v>
      </c>
      <c r="O311">
        <v>1005032.63</v>
      </c>
      <c r="P311">
        <v>1</v>
      </c>
      <c r="Q311">
        <v>0.33</v>
      </c>
    </row>
    <row r="312" spans="1:17" x14ac:dyDescent="0.25">
      <c r="A312">
        <v>32</v>
      </c>
      <c r="B312">
        <v>3</v>
      </c>
      <c r="C312">
        <v>60</v>
      </c>
      <c r="D312">
        <v>4</v>
      </c>
      <c r="E312">
        <v>10</v>
      </c>
      <c r="F312">
        <v>50</v>
      </c>
      <c r="G312">
        <v>0.7</v>
      </c>
      <c r="H312">
        <v>800</v>
      </c>
      <c r="I312">
        <v>263561.90999999997</v>
      </c>
      <c r="J312">
        <v>3659025.35</v>
      </c>
      <c r="K312">
        <v>566856.87</v>
      </c>
      <c r="L312">
        <v>516059.94</v>
      </c>
      <c r="M312">
        <v>57725.42</v>
      </c>
      <c r="N312">
        <v>4799667.59</v>
      </c>
      <c r="O312">
        <v>4799667.59</v>
      </c>
      <c r="P312">
        <v>1</v>
      </c>
      <c r="Q312">
        <v>0.34</v>
      </c>
    </row>
    <row r="313" spans="1:17" x14ac:dyDescent="0.25">
      <c r="A313">
        <v>33</v>
      </c>
      <c r="B313">
        <v>3</v>
      </c>
      <c r="C313">
        <v>60</v>
      </c>
      <c r="D313">
        <v>4</v>
      </c>
      <c r="E313">
        <v>10</v>
      </c>
      <c r="F313">
        <v>1</v>
      </c>
      <c r="G313">
        <v>0.8</v>
      </c>
      <c r="H313">
        <v>800</v>
      </c>
      <c r="I313">
        <v>137.62</v>
      </c>
      <c r="J313">
        <v>70866.73</v>
      </c>
      <c r="K313">
        <v>11165.31</v>
      </c>
      <c r="L313">
        <v>9906.2800000000007</v>
      </c>
      <c r="M313">
        <v>38307.75</v>
      </c>
      <c r="N313">
        <v>130246.07</v>
      </c>
      <c r="O313">
        <v>130246.07</v>
      </c>
      <c r="P313">
        <v>1</v>
      </c>
      <c r="Q313">
        <v>0.38</v>
      </c>
    </row>
    <row r="314" spans="1:17" x14ac:dyDescent="0.25">
      <c r="A314">
        <v>34</v>
      </c>
      <c r="B314">
        <v>3</v>
      </c>
      <c r="C314">
        <v>60</v>
      </c>
      <c r="D314">
        <v>4</v>
      </c>
      <c r="E314">
        <v>10</v>
      </c>
      <c r="F314">
        <v>5</v>
      </c>
      <c r="G314">
        <v>0.8</v>
      </c>
      <c r="H314">
        <v>800</v>
      </c>
      <c r="I314">
        <v>3440.51</v>
      </c>
      <c r="J314">
        <v>330609.55</v>
      </c>
      <c r="K314">
        <v>51280.31</v>
      </c>
      <c r="L314">
        <v>46534.84</v>
      </c>
      <c r="M314">
        <v>50814.58</v>
      </c>
      <c r="N314">
        <v>479239.26</v>
      </c>
      <c r="O314">
        <v>479239.26</v>
      </c>
      <c r="P314">
        <v>1</v>
      </c>
      <c r="Q314">
        <v>0.34</v>
      </c>
    </row>
    <row r="315" spans="1:17" x14ac:dyDescent="0.25">
      <c r="A315">
        <v>35</v>
      </c>
      <c r="B315">
        <v>3</v>
      </c>
      <c r="C315">
        <v>60</v>
      </c>
      <c r="D315">
        <v>4</v>
      </c>
      <c r="E315">
        <v>10</v>
      </c>
      <c r="F315">
        <v>10</v>
      </c>
      <c r="G315">
        <v>0.8</v>
      </c>
      <c r="H315">
        <v>800</v>
      </c>
      <c r="I315">
        <v>13762.04</v>
      </c>
      <c r="J315">
        <v>656780.44999999995</v>
      </c>
      <c r="K315">
        <v>101969.01</v>
      </c>
      <c r="L315">
        <v>92413.48</v>
      </c>
      <c r="M315">
        <v>54979.31</v>
      </c>
      <c r="N315">
        <v>906142.25</v>
      </c>
      <c r="O315">
        <v>906142.25</v>
      </c>
      <c r="P315">
        <v>1</v>
      </c>
      <c r="Q315">
        <v>0.41</v>
      </c>
    </row>
    <row r="316" spans="1:17" x14ac:dyDescent="0.25">
      <c r="A316">
        <v>36</v>
      </c>
      <c r="B316">
        <v>3</v>
      </c>
      <c r="C316">
        <v>60</v>
      </c>
      <c r="D316">
        <v>4</v>
      </c>
      <c r="E316">
        <v>10</v>
      </c>
      <c r="F316">
        <v>50</v>
      </c>
      <c r="G316">
        <v>0.8</v>
      </c>
      <c r="H316">
        <v>800</v>
      </c>
      <c r="I316">
        <v>344051</v>
      </c>
      <c r="J316">
        <v>3276499.49</v>
      </c>
      <c r="K316">
        <v>508652.34</v>
      </c>
      <c r="L316">
        <v>461015.85</v>
      </c>
      <c r="M316">
        <v>57725.42</v>
      </c>
      <c r="N316">
        <v>4303893.09</v>
      </c>
      <c r="O316">
        <v>4303893.09</v>
      </c>
      <c r="P316">
        <v>1</v>
      </c>
      <c r="Q316">
        <v>0.33</v>
      </c>
    </row>
    <row r="317" spans="1:17" x14ac:dyDescent="0.25">
      <c r="A317">
        <v>37</v>
      </c>
      <c r="B317">
        <v>3</v>
      </c>
      <c r="C317">
        <v>60</v>
      </c>
      <c r="D317">
        <v>4</v>
      </c>
      <c r="E317">
        <v>10</v>
      </c>
      <c r="F317">
        <v>1</v>
      </c>
      <c r="G317">
        <v>0.9</v>
      </c>
      <c r="H317">
        <v>800</v>
      </c>
      <c r="I317">
        <v>174.16</v>
      </c>
      <c r="J317">
        <v>63856.91</v>
      </c>
      <c r="K317">
        <v>10083.75</v>
      </c>
      <c r="L317">
        <v>8927.7199999999993</v>
      </c>
      <c r="M317">
        <v>38307.75</v>
      </c>
      <c r="N317">
        <v>121176.13</v>
      </c>
      <c r="O317">
        <v>121176.13</v>
      </c>
      <c r="P317">
        <v>1</v>
      </c>
      <c r="Q317">
        <v>0.38</v>
      </c>
    </row>
    <row r="318" spans="1:17" x14ac:dyDescent="0.25">
      <c r="A318">
        <v>38</v>
      </c>
      <c r="B318">
        <v>3</v>
      </c>
      <c r="C318">
        <v>60</v>
      </c>
      <c r="D318">
        <v>4</v>
      </c>
      <c r="E318">
        <v>10</v>
      </c>
      <c r="F318">
        <v>5</v>
      </c>
      <c r="G318">
        <v>0.9</v>
      </c>
      <c r="H318">
        <v>800</v>
      </c>
      <c r="I318">
        <v>4353.93</v>
      </c>
      <c r="J318">
        <v>292644.84999999998</v>
      </c>
      <c r="K318">
        <v>45504.46</v>
      </c>
      <c r="L318">
        <v>41077.71</v>
      </c>
      <c r="M318">
        <v>50814.58</v>
      </c>
      <c r="N318">
        <v>430041.59</v>
      </c>
      <c r="O318">
        <v>430041.59</v>
      </c>
      <c r="P318">
        <v>1</v>
      </c>
      <c r="Q318">
        <v>0.34</v>
      </c>
    </row>
    <row r="319" spans="1:17" x14ac:dyDescent="0.25">
      <c r="A319">
        <v>39</v>
      </c>
      <c r="B319">
        <v>3</v>
      </c>
      <c r="C319">
        <v>60</v>
      </c>
      <c r="D319">
        <v>4</v>
      </c>
      <c r="E319">
        <v>10</v>
      </c>
      <c r="F319">
        <v>10</v>
      </c>
      <c r="G319">
        <v>0.9</v>
      </c>
      <c r="H319">
        <v>800</v>
      </c>
      <c r="I319">
        <v>17415.7</v>
      </c>
      <c r="J319">
        <v>580397.21</v>
      </c>
      <c r="K319">
        <v>90350.29</v>
      </c>
      <c r="L319">
        <v>81422.070000000007</v>
      </c>
      <c r="M319">
        <v>54979.31</v>
      </c>
      <c r="N319">
        <v>807148.89</v>
      </c>
      <c r="O319">
        <v>807148.89</v>
      </c>
      <c r="P319">
        <v>1</v>
      </c>
      <c r="Q319">
        <v>0.33</v>
      </c>
    </row>
    <row r="320" spans="1:17" x14ac:dyDescent="0.25">
      <c r="A320">
        <v>40</v>
      </c>
      <c r="B320">
        <v>3</v>
      </c>
      <c r="C320">
        <v>60</v>
      </c>
      <c r="D320">
        <v>4</v>
      </c>
      <c r="E320">
        <v>10</v>
      </c>
      <c r="F320">
        <v>50</v>
      </c>
      <c r="G320">
        <v>0.9</v>
      </c>
      <c r="H320">
        <v>800</v>
      </c>
      <c r="I320">
        <v>435392.55</v>
      </c>
      <c r="J320">
        <v>2893790.82</v>
      </c>
      <c r="K320">
        <v>450432.88</v>
      </c>
      <c r="L320">
        <v>405931.86</v>
      </c>
      <c r="M320">
        <v>57725.42</v>
      </c>
      <c r="N320">
        <v>3807880.98</v>
      </c>
      <c r="O320">
        <v>3807880.98</v>
      </c>
      <c r="P320">
        <v>1</v>
      </c>
      <c r="Q320">
        <v>0.52</v>
      </c>
    </row>
    <row r="321" spans="1:17" x14ac:dyDescent="0.25">
      <c r="A321">
        <v>1</v>
      </c>
      <c r="B321">
        <v>3</v>
      </c>
      <c r="C321">
        <v>60</v>
      </c>
      <c r="D321">
        <v>4</v>
      </c>
      <c r="E321">
        <v>10</v>
      </c>
      <c r="F321">
        <v>1</v>
      </c>
      <c r="G321">
        <v>0</v>
      </c>
      <c r="H321">
        <v>900</v>
      </c>
      <c r="I321">
        <v>0.22</v>
      </c>
      <c r="J321">
        <v>114748.91</v>
      </c>
      <c r="K321">
        <v>19397.3</v>
      </c>
      <c r="L321">
        <v>16242.98</v>
      </c>
      <c r="M321">
        <v>23046.37</v>
      </c>
      <c r="N321">
        <v>173435.56</v>
      </c>
      <c r="O321">
        <v>173435.56</v>
      </c>
      <c r="P321">
        <v>1</v>
      </c>
      <c r="Q321">
        <v>0.33</v>
      </c>
    </row>
    <row r="322" spans="1:17" x14ac:dyDescent="0.25">
      <c r="A322">
        <v>2</v>
      </c>
      <c r="B322">
        <v>3</v>
      </c>
      <c r="C322">
        <v>60</v>
      </c>
      <c r="D322">
        <v>4</v>
      </c>
      <c r="E322">
        <v>10</v>
      </c>
      <c r="F322">
        <v>5</v>
      </c>
      <c r="G322">
        <v>0</v>
      </c>
      <c r="H322">
        <v>900</v>
      </c>
      <c r="I322">
        <v>5.56</v>
      </c>
      <c r="J322">
        <v>571992.72</v>
      </c>
      <c r="K322">
        <v>95133</v>
      </c>
      <c r="L322">
        <v>82430.559999999998</v>
      </c>
      <c r="M322">
        <v>24088.9</v>
      </c>
      <c r="N322">
        <v>773645.17</v>
      </c>
      <c r="O322">
        <v>773645.17</v>
      </c>
      <c r="P322">
        <v>1</v>
      </c>
      <c r="Q322">
        <v>0.44</v>
      </c>
    </row>
    <row r="323" spans="1:17" x14ac:dyDescent="0.25">
      <c r="A323">
        <v>3</v>
      </c>
      <c r="B323">
        <v>3</v>
      </c>
      <c r="C323">
        <v>60</v>
      </c>
      <c r="D323">
        <v>4</v>
      </c>
      <c r="E323">
        <v>10</v>
      </c>
      <c r="F323">
        <v>10</v>
      </c>
      <c r="G323">
        <v>0</v>
      </c>
      <c r="H323">
        <v>900</v>
      </c>
      <c r="I323">
        <v>22.26</v>
      </c>
      <c r="J323">
        <v>1139213.0900000001</v>
      </c>
      <c r="K323">
        <v>189549</v>
      </c>
      <c r="L323">
        <v>164611.07999999999</v>
      </c>
      <c r="M323">
        <v>28244.17</v>
      </c>
      <c r="N323">
        <v>1521617.34</v>
      </c>
      <c r="O323">
        <v>1521617.34</v>
      </c>
      <c r="P323">
        <v>1</v>
      </c>
      <c r="Q323">
        <v>0.37</v>
      </c>
    </row>
    <row r="324" spans="1:17" x14ac:dyDescent="0.25">
      <c r="A324">
        <v>4</v>
      </c>
      <c r="B324">
        <v>3</v>
      </c>
      <c r="C324">
        <v>60</v>
      </c>
      <c r="D324">
        <v>4</v>
      </c>
      <c r="E324">
        <v>10</v>
      </c>
      <c r="F324">
        <v>50</v>
      </c>
      <c r="G324">
        <v>0</v>
      </c>
      <c r="H324">
        <v>900</v>
      </c>
      <c r="I324">
        <v>556.49</v>
      </c>
      <c r="J324">
        <v>5662155.2999999998</v>
      </c>
      <c r="K324">
        <v>942635</v>
      </c>
      <c r="L324">
        <v>821039.88</v>
      </c>
      <c r="M324">
        <v>47549.19</v>
      </c>
      <c r="N324">
        <v>7473379.3600000003</v>
      </c>
      <c r="O324">
        <v>7473379.3600000003</v>
      </c>
      <c r="P324">
        <v>1</v>
      </c>
      <c r="Q324">
        <v>0.39</v>
      </c>
    </row>
    <row r="325" spans="1:17" x14ac:dyDescent="0.25">
      <c r="A325">
        <v>5</v>
      </c>
      <c r="B325">
        <v>3</v>
      </c>
      <c r="C325">
        <v>60</v>
      </c>
      <c r="D325">
        <v>4</v>
      </c>
      <c r="E325">
        <v>10</v>
      </c>
      <c r="F325">
        <v>1</v>
      </c>
      <c r="G325">
        <v>0.1</v>
      </c>
      <c r="H325">
        <v>900</v>
      </c>
      <c r="I325">
        <v>2.3199999999999998</v>
      </c>
      <c r="J325">
        <v>110376.3</v>
      </c>
      <c r="K325">
        <v>18662.43</v>
      </c>
      <c r="L325">
        <v>15615.02</v>
      </c>
      <c r="M325">
        <v>24545.3</v>
      </c>
      <c r="N325">
        <v>169199.05</v>
      </c>
      <c r="O325">
        <v>169199.05</v>
      </c>
      <c r="P325">
        <v>1</v>
      </c>
      <c r="Q325">
        <v>0.33</v>
      </c>
    </row>
    <row r="326" spans="1:17" x14ac:dyDescent="0.25">
      <c r="A326">
        <v>6</v>
      </c>
      <c r="B326">
        <v>3</v>
      </c>
      <c r="C326">
        <v>60</v>
      </c>
      <c r="D326">
        <v>4</v>
      </c>
      <c r="E326">
        <v>10</v>
      </c>
      <c r="F326">
        <v>5</v>
      </c>
      <c r="G326">
        <v>0.1</v>
      </c>
      <c r="H326">
        <v>900</v>
      </c>
      <c r="I326">
        <v>57.94</v>
      </c>
      <c r="J326">
        <v>546132.14</v>
      </c>
      <c r="K326">
        <v>90968.73</v>
      </c>
      <c r="L326">
        <v>78526.34</v>
      </c>
      <c r="M326">
        <v>29047.91</v>
      </c>
      <c r="N326">
        <v>744675.12</v>
      </c>
      <c r="O326">
        <v>744675.12</v>
      </c>
      <c r="P326">
        <v>1</v>
      </c>
      <c r="Q326">
        <v>0.33</v>
      </c>
    </row>
    <row r="327" spans="1:17" x14ac:dyDescent="0.25">
      <c r="A327">
        <v>7</v>
      </c>
      <c r="B327">
        <v>3</v>
      </c>
      <c r="C327">
        <v>60</v>
      </c>
      <c r="D327">
        <v>4</v>
      </c>
      <c r="E327">
        <v>10</v>
      </c>
      <c r="F327">
        <v>10</v>
      </c>
      <c r="G327">
        <v>0.1</v>
      </c>
      <c r="H327">
        <v>900</v>
      </c>
      <c r="I327">
        <v>231.75</v>
      </c>
      <c r="J327">
        <v>1083974.72</v>
      </c>
      <c r="K327">
        <v>180584.17</v>
      </c>
      <c r="L327">
        <v>155990.78</v>
      </c>
      <c r="M327">
        <v>37386.85</v>
      </c>
      <c r="N327">
        <v>1457936.52</v>
      </c>
      <c r="O327">
        <v>1457936.52</v>
      </c>
      <c r="P327">
        <v>1</v>
      </c>
      <c r="Q327">
        <v>0.37</v>
      </c>
    </row>
    <row r="328" spans="1:17" x14ac:dyDescent="0.25">
      <c r="A328">
        <v>8</v>
      </c>
      <c r="B328">
        <v>3</v>
      </c>
      <c r="C328">
        <v>60</v>
      </c>
      <c r="D328">
        <v>4</v>
      </c>
      <c r="E328">
        <v>10</v>
      </c>
      <c r="F328">
        <v>50</v>
      </c>
      <c r="G328">
        <v>0.1</v>
      </c>
      <c r="H328">
        <v>900</v>
      </c>
      <c r="I328">
        <v>5793.7</v>
      </c>
      <c r="J328">
        <v>5388668.3499999996</v>
      </c>
      <c r="K328">
        <v>912676.98</v>
      </c>
      <c r="L328">
        <v>764062.33</v>
      </c>
      <c r="M328">
        <v>53839.3</v>
      </c>
      <c r="N328">
        <v>7119246.9699999997</v>
      </c>
      <c r="O328">
        <v>7119246.9699999997</v>
      </c>
      <c r="P328">
        <v>1</v>
      </c>
      <c r="Q328">
        <v>0.31</v>
      </c>
    </row>
    <row r="329" spans="1:17" x14ac:dyDescent="0.25">
      <c r="A329">
        <v>9</v>
      </c>
      <c r="B329">
        <v>3</v>
      </c>
      <c r="C329">
        <v>60</v>
      </c>
      <c r="D329">
        <v>4</v>
      </c>
      <c r="E329">
        <v>10</v>
      </c>
      <c r="F329">
        <v>1</v>
      </c>
      <c r="G329">
        <v>0.2</v>
      </c>
      <c r="H329">
        <v>900</v>
      </c>
      <c r="I329">
        <v>8.7100000000000009</v>
      </c>
      <c r="J329">
        <v>105633.45</v>
      </c>
      <c r="K329">
        <v>17860.09</v>
      </c>
      <c r="L329">
        <v>14923.27</v>
      </c>
      <c r="M329">
        <v>24889.83</v>
      </c>
      <c r="N329">
        <v>163306.64000000001</v>
      </c>
      <c r="O329">
        <v>163306.64000000001</v>
      </c>
      <c r="P329">
        <v>1</v>
      </c>
      <c r="Q329">
        <v>0.4</v>
      </c>
    </row>
    <row r="330" spans="1:17" x14ac:dyDescent="0.25">
      <c r="A330">
        <v>10</v>
      </c>
      <c r="B330">
        <v>3</v>
      </c>
      <c r="C330">
        <v>60</v>
      </c>
      <c r="D330">
        <v>4</v>
      </c>
      <c r="E330">
        <v>10</v>
      </c>
      <c r="F330">
        <v>5</v>
      </c>
      <c r="G330">
        <v>0.2</v>
      </c>
      <c r="H330">
        <v>900</v>
      </c>
      <c r="I330">
        <v>217.8</v>
      </c>
      <c r="J330">
        <v>513502.49</v>
      </c>
      <c r="K330">
        <v>86994.86</v>
      </c>
      <c r="L330">
        <v>72487.14</v>
      </c>
      <c r="M330">
        <v>34718.81</v>
      </c>
      <c r="N330">
        <v>707703.3</v>
      </c>
      <c r="O330">
        <v>707703.3</v>
      </c>
      <c r="P330">
        <v>1</v>
      </c>
      <c r="Q330">
        <v>0.33</v>
      </c>
    </row>
    <row r="331" spans="1:17" x14ac:dyDescent="0.25">
      <c r="A331">
        <v>11</v>
      </c>
      <c r="B331">
        <v>3</v>
      </c>
      <c r="C331">
        <v>60</v>
      </c>
      <c r="D331">
        <v>4</v>
      </c>
      <c r="E331">
        <v>10</v>
      </c>
      <c r="F331">
        <v>10</v>
      </c>
      <c r="G331">
        <v>0.2</v>
      </c>
      <c r="H331">
        <v>900</v>
      </c>
      <c r="I331">
        <v>871.21</v>
      </c>
      <c r="J331">
        <v>1016305.88</v>
      </c>
      <c r="K331">
        <v>172324.35</v>
      </c>
      <c r="L331">
        <v>143465.26</v>
      </c>
      <c r="M331">
        <v>44867.88</v>
      </c>
      <c r="N331">
        <v>1376963.37</v>
      </c>
      <c r="O331">
        <v>1376963.37</v>
      </c>
      <c r="P331">
        <v>1</v>
      </c>
      <c r="Q331">
        <v>0.34</v>
      </c>
    </row>
    <row r="332" spans="1:17" x14ac:dyDescent="0.25">
      <c r="A332">
        <v>12</v>
      </c>
      <c r="B332">
        <v>3</v>
      </c>
      <c r="C332">
        <v>60</v>
      </c>
      <c r="D332">
        <v>4</v>
      </c>
      <c r="E332">
        <v>10</v>
      </c>
      <c r="F332">
        <v>50</v>
      </c>
      <c r="G332">
        <v>0.2</v>
      </c>
      <c r="H332">
        <v>900</v>
      </c>
      <c r="I332">
        <v>21780.35</v>
      </c>
      <c r="J332">
        <v>5049563.75</v>
      </c>
      <c r="K332">
        <v>870144.16</v>
      </c>
      <c r="L332">
        <v>701580.39</v>
      </c>
      <c r="M332">
        <v>56318.16</v>
      </c>
      <c r="N332">
        <v>6677606.4500000002</v>
      </c>
      <c r="O332">
        <v>6677606.4500000002</v>
      </c>
      <c r="P332">
        <v>1</v>
      </c>
      <c r="Q332">
        <v>0.46</v>
      </c>
    </row>
    <row r="333" spans="1:17" x14ac:dyDescent="0.25">
      <c r="A333">
        <v>13</v>
      </c>
      <c r="B333">
        <v>3</v>
      </c>
      <c r="C333">
        <v>60</v>
      </c>
      <c r="D333">
        <v>4</v>
      </c>
      <c r="E333">
        <v>10</v>
      </c>
      <c r="F333">
        <v>1</v>
      </c>
      <c r="G333">
        <v>0.3</v>
      </c>
      <c r="H333">
        <v>900</v>
      </c>
      <c r="I333">
        <v>19.399999999999999</v>
      </c>
      <c r="J333">
        <v>100502.8</v>
      </c>
      <c r="K333">
        <v>17018.419999999998</v>
      </c>
      <c r="L333">
        <v>14170.7</v>
      </c>
      <c r="M333">
        <v>25537.79</v>
      </c>
      <c r="N333">
        <v>157229.71</v>
      </c>
      <c r="O333">
        <v>157229.71</v>
      </c>
      <c r="P333">
        <v>1</v>
      </c>
      <c r="Q333">
        <v>0.31</v>
      </c>
    </row>
    <row r="334" spans="1:17" x14ac:dyDescent="0.25">
      <c r="A334">
        <v>14</v>
      </c>
      <c r="B334">
        <v>3</v>
      </c>
      <c r="C334">
        <v>60</v>
      </c>
      <c r="D334">
        <v>4</v>
      </c>
      <c r="E334">
        <v>10</v>
      </c>
      <c r="F334">
        <v>5</v>
      </c>
      <c r="G334">
        <v>0.3</v>
      </c>
      <c r="H334">
        <v>900</v>
      </c>
      <c r="I334">
        <v>484.93</v>
      </c>
      <c r="J334">
        <v>477246.53</v>
      </c>
      <c r="K334">
        <v>81071.429999999993</v>
      </c>
      <c r="L334">
        <v>67166.66</v>
      </c>
      <c r="M334">
        <v>42000.17</v>
      </c>
      <c r="N334">
        <v>667484.79</v>
      </c>
      <c r="O334">
        <v>667484.79</v>
      </c>
      <c r="P334">
        <v>1</v>
      </c>
      <c r="Q334">
        <v>0.5</v>
      </c>
    </row>
    <row r="335" spans="1:17" x14ac:dyDescent="0.25">
      <c r="A335">
        <v>15</v>
      </c>
      <c r="B335">
        <v>3</v>
      </c>
      <c r="C335">
        <v>60</v>
      </c>
      <c r="D335">
        <v>4</v>
      </c>
      <c r="E335">
        <v>10</v>
      </c>
      <c r="F335">
        <v>10</v>
      </c>
      <c r="G335">
        <v>0.3</v>
      </c>
      <c r="H335">
        <v>900</v>
      </c>
      <c r="I335">
        <v>1939.73</v>
      </c>
      <c r="J335">
        <v>945419.6</v>
      </c>
      <c r="K335">
        <v>160593.01</v>
      </c>
      <c r="L335">
        <v>132960.35</v>
      </c>
      <c r="M335">
        <v>49685.62</v>
      </c>
      <c r="N335">
        <v>1288658.57</v>
      </c>
      <c r="O335">
        <v>1288658.57</v>
      </c>
      <c r="P335">
        <v>1</v>
      </c>
      <c r="Q335">
        <v>0.36</v>
      </c>
    </row>
    <row r="336" spans="1:17" x14ac:dyDescent="0.25">
      <c r="A336">
        <v>16</v>
      </c>
      <c r="B336">
        <v>3</v>
      </c>
      <c r="C336">
        <v>60</v>
      </c>
      <c r="D336">
        <v>4</v>
      </c>
      <c r="E336">
        <v>10</v>
      </c>
      <c r="F336">
        <v>50</v>
      </c>
      <c r="G336">
        <v>0.3</v>
      </c>
      <c r="H336">
        <v>900</v>
      </c>
      <c r="I336">
        <v>48493.29</v>
      </c>
      <c r="J336">
        <v>4705379.9800000004</v>
      </c>
      <c r="K336">
        <v>812265.97</v>
      </c>
      <c r="L336">
        <v>651886.72</v>
      </c>
      <c r="M336">
        <v>56318.16</v>
      </c>
      <c r="N336">
        <v>6225850.8200000003</v>
      </c>
      <c r="O336">
        <v>6225850.8200000003</v>
      </c>
      <c r="P336">
        <v>1</v>
      </c>
      <c r="Q336">
        <v>0.33</v>
      </c>
    </row>
    <row r="337" spans="1:17" x14ac:dyDescent="0.25">
      <c r="A337">
        <v>17</v>
      </c>
      <c r="B337">
        <v>3</v>
      </c>
      <c r="C337">
        <v>60</v>
      </c>
      <c r="D337">
        <v>4</v>
      </c>
      <c r="E337">
        <v>10</v>
      </c>
      <c r="F337">
        <v>1</v>
      </c>
      <c r="G337">
        <v>0.4</v>
      </c>
      <c r="H337">
        <v>900</v>
      </c>
      <c r="I337">
        <v>34.39</v>
      </c>
      <c r="J337">
        <v>94164.04</v>
      </c>
      <c r="K337">
        <v>15928.43</v>
      </c>
      <c r="L337">
        <v>13239.18</v>
      </c>
      <c r="M337">
        <v>27265.57</v>
      </c>
      <c r="N337">
        <v>150597.22</v>
      </c>
      <c r="O337">
        <v>150597.22</v>
      </c>
      <c r="P337">
        <v>1</v>
      </c>
      <c r="Q337">
        <v>0.44</v>
      </c>
    </row>
    <row r="338" spans="1:17" x14ac:dyDescent="0.25">
      <c r="A338">
        <v>18</v>
      </c>
      <c r="B338">
        <v>3</v>
      </c>
      <c r="C338">
        <v>60</v>
      </c>
      <c r="D338">
        <v>4</v>
      </c>
      <c r="E338">
        <v>10</v>
      </c>
      <c r="F338">
        <v>5</v>
      </c>
      <c r="G338">
        <v>0.4</v>
      </c>
      <c r="H338">
        <v>900</v>
      </c>
      <c r="I338">
        <v>859.76</v>
      </c>
      <c r="J338">
        <v>440897.91</v>
      </c>
      <c r="K338">
        <v>75072.320000000007</v>
      </c>
      <c r="L338">
        <v>61789.03</v>
      </c>
      <c r="M338">
        <v>46479.37</v>
      </c>
      <c r="N338">
        <v>624238.63</v>
      </c>
      <c r="O338">
        <v>624238.63</v>
      </c>
      <c r="P338">
        <v>1</v>
      </c>
      <c r="Q338">
        <v>0.31</v>
      </c>
    </row>
    <row r="339" spans="1:17" x14ac:dyDescent="0.25">
      <c r="A339">
        <v>19</v>
      </c>
      <c r="B339">
        <v>3</v>
      </c>
      <c r="C339">
        <v>60</v>
      </c>
      <c r="D339">
        <v>4</v>
      </c>
      <c r="E339">
        <v>10</v>
      </c>
      <c r="F339">
        <v>10</v>
      </c>
      <c r="G339">
        <v>0.4</v>
      </c>
      <c r="H339">
        <v>900</v>
      </c>
      <c r="I339">
        <v>3439.04</v>
      </c>
      <c r="J339">
        <v>874753.48</v>
      </c>
      <c r="K339">
        <v>148875.29</v>
      </c>
      <c r="L339">
        <v>122678.88</v>
      </c>
      <c r="M339">
        <v>52671.040000000001</v>
      </c>
      <c r="N339">
        <v>1198978.69</v>
      </c>
      <c r="O339">
        <v>1198978.69</v>
      </c>
      <c r="P339">
        <v>1</v>
      </c>
      <c r="Q339">
        <v>0.5</v>
      </c>
    </row>
    <row r="340" spans="1:17" x14ac:dyDescent="0.25">
      <c r="A340">
        <v>20</v>
      </c>
      <c r="B340">
        <v>3</v>
      </c>
      <c r="C340">
        <v>60</v>
      </c>
      <c r="D340">
        <v>4</v>
      </c>
      <c r="E340">
        <v>10</v>
      </c>
      <c r="F340">
        <v>50</v>
      </c>
      <c r="G340">
        <v>0.4</v>
      </c>
      <c r="H340">
        <v>900</v>
      </c>
      <c r="I340">
        <v>85975.92</v>
      </c>
      <c r="J340">
        <v>4359608.42</v>
      </c>
      <c r="K340">
        <v>754102.51</v>
      </c>
      <c r="L340">
        <v>601623.39</v>
      </c>
      <c r="M340">
        <v>58122.94</v>
      </c>
      <c r="N340">
        <v>5773457.25</v>
      </c>
      <c r="O340">
        <v>5773457.25</v>
      </c>
      <c r="P340">
        <v>1</v>
      </c>
      <c r="Q340">
        <v>0.37</v>
      </c>
    </row>
    <row r="341" spans="1:17" x14ac:dyDescent="0.25">
      <c r="A341">
        <v>21</v>
      </c>
      <c r="B341">
        <v>3</v>
      </c>
      <c r="C341">
        <v>60</v>
      </c>
      <c r="D341">
        <v>4</v>
      </c>
      <c r="E341">
        <v>10</v>
      </c>
      <c r="F341">
        <v>1</v>
      </c>
      <c r="G341">
        <v>0.5</v>
      </c>
      <c r="H341">
        <v>900</v>
      </c>
      <c r="I341">
        <v>53.67</v>
      </c>
      <c r="J341">
        <v>88501.81</v>
      </c>
      <c r="K341">
        <v>14956.79</v>
      </c>
      <c r="L341">
        <v>12415.16</v>
      </c>
      <c r="M341">
        <v>27946.85</v>
      </c>
      <c r="N341">
        <v>143820.6</v>
      </c>
      <c r="O341">
        <v>143820.6</v>
      </c>
      <c r="P341">
        <v>1</v>
      </c>
      <c r="Q341">
        <v>0.36</v>
      </c>
    </row>
    <row r="342" spans="1:17" x14ac:dyDescent="0.25">
      <c r="A342">
        <v>22</v>
      </c>
      <c r="B342">
        <v>3</v>
      </c>
      <c r="C342">
        <v>60</v>
      </c>
      <c r="D342">
        <v>4</v>
      </c>
      <c r="E342">
        <v>10</v>
      </c>
      <c r="F342">
        <v>5</v>
      </c>
      <c r="G342">
        <v>0.5</v>
      </c>
      <c r="H342">
        <v>900</v>
      </c>
      <c r="I342">
        <v>1341.81</v>
      </c>
      <c r="J342">
        <v>405836.03</v>
      </c>
      <c r="K342">
        <v>69247.73</v>
      </c>
      <c r="L342">
        <v>56642.080000000002</v>
      </c>
      <c r="M342">
        <v>48182.95</v>
      </c>
      <c r="N342">
        <v>579908.80000000005</v>
      </c>
      <c r="O342">
        <v>579908.80000000005</v>
      </c>
      <c r="P342">
        <v>1</v>
      </c>
      <c r="Q342">
        <v>0.38</v>
      </c>
    </row>
    <row r="343" spans="1:17" x14ac:dyDescent="0.25">
      <c r="A343">
        <v>23</v>
      </c>
      <c r="B343">
        <v>3</v>
      </c>
      <c r="C343">
        <v>60</v>
      </c>
      <c r="D343">
        <v>4</v>
      </c>
      <c r="E343">
        <v>10</v>
      </c>
      <c r="F343">
        <v>10</v>
      </c>
      <c r="G343">
        <v>0.5</v>
      </c>
      <c r="H343">
        <v>900</v>
      </c>
      <c r="I343">
        <v>5367.22</v>
      </c>
      <c r="J343">
        <v>804021.11</v>
      </c>
      <c r="K343">
        <v>139421.45000000001</v>
      </c>
      <c r="L343">
        <v>110524.52</v>
      </c>
      <c r="M343">
        <v>54809.8</v>
      </c>
      <c r="N343">
        <v>1108776.8799999999</v>
      </c>
      <c r="O343">
        <v>1108776.8799999999</v>
      </c>
      <c r="P343">
        <v>1</v>
      </c>
      <c r="Q343">
        <v>0.33</v>
      </c>
    </row>
    <row r="344" spans="1:17" x14ac:dyDescent="0.25">
      <c r="A344">
        <v>24</v>
      </c>
      <c r="B344">
        <v>3</v>
      </c>
      <c r="C344">
        <v>60</v>
      </c>
      <c r="D344">
        <v>4</v>
      </c>
      <c r="E344">
        <v>10</v>
      </c>
      <c r="F344">
        <v>50</v>
      </c>
      <c r="G344">
        <v>0.5</v>
      </c>
      <c r="H344">
        <v>900</v>
      </c>
      <c r="I344">
        <v>134180.53</v>
      </c>
      <c r="J344">
        <v>4014533.22</v>
      </c>
      <c r="K344">
        <v>696069.28</v>
      </c>
      <c r="L344">
        <v>551527.05000000005</v>
      </c>
      <c r="M344">
        <v>57426.96</v>
      </c>
      <c r="N344">
        <v>5319556.5</v>
      </c>
      <c r="O344">
        <v>5319556.5</v>
      </c>
      <c r="P344">
        <v>1</v>
      </c>
      <c r="Q344">
        <v>0.44</v>
      </c>
    </row>
    <row r="345" spans="1:17" x14ac:dyDescent="0.25">
      <c r="A345">
        <v>25</v>
      </c>
      <c r="B345">
        <v>3</v>
      </c>
      <c r="C345">
        <v>60</v>
      </c>
      <c r="D345">
        <v>4</v>
      </c>
      <c r="E345">
        <v>10</v>
      </c>
      <c r="F345">
        <v>1</v>
      </c>
      <c r="G345">
        <v>0.6</v>
      </c>
      <c r="H345">
        <v>900</v>
      </c>
      <c r="I345">
        <v>77.260000000000005</v>
      </c>
      <c r="J345">
        <v>81691.12</v>
      </c>
      <c r="K345">
        <v>13873.67</v>
      </c>
      <c r="L345">
        <v>11453.81</v>
      </c>
      <c r="M345">
        <v>29636.87</v>
      </c>
      <c r="N345">
        <v>136655.46</v>
      </c>
      <c r="O345">
        <v>136655.46</v>
      </c>
      <c r="P345">
        <v>1</v>
      </c>
      <c r="Q345">
        <v>0.34</v>
      </c>
    </row>
    <row r="346" spans="1:17" x14ac:dyDescent="0.25">
      <c r="A346">
        <v>26</v>
      </c>
      <c r="B346">
        <v>3</v>
      </c>
      <c r="C346">
        <v>60</v>
      </c>
      <c r="D346">
        <v>4</v>
      </c>
      <c r="E346">
        <v>10</v>
      </c>
      <c r="F346">
        <v>5</v>
      </c>
      <c r="G346">
        <v>0.6</v>
      </c>
      <c r="H346">
        <v>900</v>
      </c>
      <c r="I346">
        <v>1931.56</v>
      </c>
      <c r="J346">
        <v>370717.52</v>
      </c>
      <c r="K346">
        <v>63398.35</v>
      </c>
      <c r="L346">
        <v>51518.23</v>
      </c>
      <c r="M346">
        <v>49570.87</v>
      </c>
      <c r="N346">
        <v>535204.96</v>
      </c>
      <c r="O346">
        <v>535204.96</v>
      </c>
      <c r="P346">
        <v>1</v>
      </c>
      <c r="Q346">
        <v>0.39</v>
      </c>
    </row>
    <row r="347" spans="1:17" x14ac:dyDescent="0.25">
      <c r="A347">
        <v>27</v>
      </c>
      <c r="B347">
        <v>3</v>
      </c>
      <c r="C347">
        <v>60</v>
      </c>
      <c r="D347">
        <v>4</v>
      </c>
      <c r="E347">
        <v>10</v>
      </c>
      <c r="F347">
        <v>10</v>
      </c>
      <c r="G347">
        <v>0.6</v>
      </c>
      <c r="H347">
        <v>900</v>
      </c>
      <c r="I347">
        <v>7726.26</v>
      </c>
      <c r="J347">
        <v>734400.05</v>
      </c>
      <c r="K347">
        <v>127704.97</v>
      </c>
      <c r="L347">
        <v>100487.69</v>
      </c>
      <c r="M347">
        <v>55622.17</v>
      </c>
      <c r="N347">
        <v>1018214.88</v>
      </c>
      <c r="O347">
        <v>1018214.88</v>
      </c>
      <c r="P347">
        <v>1</v>
      </c>
      <c r="Q347">
        <v>0.33</v>
      </c>
    </row>
    <row r="348" spans="1:17" x14ac:dyDescent="0.25">
      <c r="A348">
        <v>28</v>
      </c>
      <c r="B348">
        <v>3</v>
      </c>
      <c r="C348">
        <v>60</v>
      </c>
      <c r="D348">
        <v>4</v>
      </c>
      <c r="E348">
        <v>10</v>
      </c>
      <c r="F348">
        <v>50</v>
      </c>
      <c r="G348">
        <v>0.6</v>
      </c>
      <c r="H348">
        <v>900</v>
      </c>
      <c r="I348">
        <v>193156.4</v>
      </c>
      <c r="J348">
        <v>3668287.26</v>
      </c>
      <c r="K348">
        <v>637867.69999999995</v>
      </c>
      <c r="L348">
        <v>501530.18</v>
      </c>
      <c r="M348">
        <v>57426.96</v>
      </c>
      <c r="N348">
        <v>4865112.0999999996</v>
      </c>
      <c r="O348">
        <v>4865112.0999999996</v>
      </c>
      <c r="P348">
        <v>1</v>
      </c>
      <c r="Q348">
        <v>0.81</v>
      </c>
    </row>
    <row r="349" spans="1:17" x14ac:dyDescent="0.25">
      <c r="A349">
        <v>29</v>
      </c>
      <c r="B349">
        <v>3</v>
      </c>
      <c r="C349">
        <v>60</v>
      </c>
      <c r="D349">
        <v>4</v>
      </c>
      <c r="E349">
        <v>10</v>
      </c>
      <c r="F349">
        <v>1</v>
      </c>
      <c r="G349">
        <v>0.7</v>
      </c>
      <c r="H349">
        <v>900</v>
      </c>
      <c r="I349">
        <v>105.17</v>
      </c>
      <c r="J349">
        <v>74299.11</v>
      </c>
      <c r="K349">
        <v>12620.12</v>
      </c>
      <c r="L349">
        <v>10359.540000000001</v>
      </c>
      <c r="M349">
        <v>31897.43</v>
      </c>
      <c r="N349">
        <v>129176.2</v>
      </c>
      <c r="O349">
        <v>129176.2</v>
      </c>
      <c r="P349">
        <v>1</v>
      </c>
      <c r="Q349">
        <v>0.54</v>
      </c>
    </row>
    <row r="350" spans="1:17" x14ac:dyDescent="0.25">
      <c r="A350">
        <v>30</v>
      </c>
      <c r="B350">
        <v>3</v>
      </c>
      <c r="C350">
        <v>60</v>
      </c>
      <c r="D350">
        <v>4</v>
      </c>
      <c r="E350">
        <v>10</v>
      </c>
      <c r="F350">
        <v>5</v>
      </c>
      <c r="G350">
        <v>0.7</v>
      </c>
      <c r="H350">
        <v>900</v>
      </c>
      <c r="I350">
        <v>2629.33</v>
      </c>
      <c r="J350">
        <v>336561.17</v>
      </c>
      <c r="K350">
        <v>57738.98</v>
      </c>
      <c r="L350">
        <v>46527.6</v>
      </c>
      <c r="M350">
        <v>49570.87</v>
      </c>
      <c r="N350">
        <v>490398.62</v>
      </c>
      <c r="O350">
        <v>490398.62</v>
      </c>
      <c r="P350">
        <v>1</v>
      </c>
      <c r="Q350">
        <v>0.38</v>
      </c>
    </row>
    <row r="351" spans="1:17" x14ac:dyDescent="0.25">
      <c r="A351">
        <v>31</v>
      </c>
      <c r="B351">
        <v>3</v>
      </c>
      <c r="C351">
        <v>60</v>
      </c>
      <c r="D351">
        <v>4</v>
      </c>
      <c r="E351">
        <v>10</v>
      </c>
      <c r="F351">
        <v>10</v>
      </c>
      <c r="G351">
        <v>0.7</v>
      </c>
      <c r="H351">
        <v>900</v>
      </c>
      <c r="I351">
        <v>10517.33</v>
      </c>
      <c r="J351">
        <v>665376.23</v>
      </c>
      <c r="K351">
        <v>116103.78</v>
      </c>
      <c r="L351">
        <v>90522.03</v>
      </c>
      <c r="M351">
        <v>55622.17</v>
      </c>
      <c r="N351">
        <v>927624.22</v>
      </c>
      <c r="O351">
        <v>927624.22</v>
      </c>
      <c r="P351">
        <v>1</v>
      </c>
      <c r="Q351">
        <v>0.41</v>
      </c>
    </row>
    <row r="352" spans="1:17" x14ac:dyDescent="0.25">
      <c r="A352">
        <v>32</v>
      </c>
      <c r="B352">
        <v>3</v>
      </c>
      <c r="C352">
        <v>60</v>
      </c>
      <c r="D352">
        <v>4</v>
      </c>
      <c r="E352">
        <v>10</v>
      </c>
      <c r="F352">
        <v>50</v>
      </c>
      <c r="G352">
        <v>0.7</v>
      </c>
      <c r="H352">
        <v>900</v>
      </c>
      <c r="I352">
        <v>262933.34000000003</v>
      </c>
      <c r="J352">
        <v>3322082.77</v>
      </c>
      <c r="K352">
        <v>579669.62</v>
      </c>
      <c r="L352">
        <v>451533.18</v>
      </c>
      <c r="M352">
        <v>57426.96</v>
      </c>
      <c r="N352">
        <v>4410712.5199999996</v>
      </c>
      <c r="O352">
        <v>4410712.5199999996</v>
      </c>
      <c r="P352">
        <v>1</v>
      </c>
      <c r="Q352">
        <v>0.33</v>
      </c>
    </row>
    <row r="353" spans="1:17" x14ac:dyDescent="0.25">
      <c r="A353">
        <v>33</v>
      </c>
      <c r="B353">
        <v>3</v>
      </c>
      <c r="C353">
        <v>60</v>
      </c>
      <c r="D353">
        <v>4</v>
      </c>
      <c r="E353">
        <v>10</v>
      </c>
      <c r="F353">
        <v>1</v>
      </c>
      <c r="G353">
        <v>0.8</v>
      </c>
      <c r="H353">
        <v>900</v>
      </c>
      <c r="I353">
        <v>137.34</v>
      </c>
      <c r="J353">
        <v>68521.83</v>
      </c>
      <c r="K353">
        <v>11650.02</v>
      </c>
      <c r="L353">
        <v>9519.36</v>
      </c>
      <c r="M353">
        <v>31897.43</v>
      </c>
      <c r="N353">
        <v>121588.64</v>
      </c>
      <c r="O353">
        <v>121588.64</v>
      </c>
      <c r="P353">
        <v>1</v>
      </c>
      <c r="Q353">
        <v>0.37</v>
      </c>
    </row>
    <row r="354" spans="1:17" x14ac:dyDescent="0.25">
      <c r="A354">
        <v>34</v>
      </c>
      <c r="B354">
        <v>3</v>
      </c>
      <c r="C354">
        <v>60</v>
      </c>
      <c r="D354">
        <v>4</v>
      </c>
      <c r="E354">
        <v>10</v>
      </c>
      <c r="F354">
        <v>5</v>
      </c>
      <c r="G354">
        <v>0.8</v>
      </c>
      <c r="H354">
        <v>900</v>
      </c>
      <c r="I354">
        <v>3433.52</v>
      </c>
      <c r="J354">
        <v>301143.24</v>
      </c>
      <c r="K354">
        <v>51881.49</v>
      </c>
      <c r="L354">
        <v>41380.43</v>
      </c>
      <c r="M354">
        <v>51188.95</v>
      </c>
      <c r="N354">
        <v>445594.11</v>
      </c>
      <c r="O354">
        <v>445594.11</v>
      </c>
      <c r="P354">
        <v>1</v>
      </c>
      <c r="Q354">
        <v>0.34</v>
      </c>
    </row>
    <row r="355" spans="1:17" x14ac:dyDescent="0.25">
      <c r="A355">
        <v>35</v>
      </c>
      <c r="B355">
        <v>3</v>
      </c>
      <c r="C355">
        <v>60</v>
      </c>
      <c r="D355">
        <v>4</v>
      </c>
      <c r="E355">
        <v>10</v>
      </c>
      <c r="F355">
        <v>10</v>
      </c>
      <c r="G355">
        <v>0.8</v>
      </c>
      <c r="H355">
        <v>900</v>
      </c>
      <c r="I355">
        <v>13734.1</v>
      </c>
      <c r="J355">
        <v>596439.21</v>
      </c>
      <c r="K355">
        <v>104514.32</v>
      </c>
      <c r="L355">
        <v>80572.289999999994</v>
      </c>
      <c r="M355">
        <v>55622.17</v>
      </c>
      <c r="N355">
        <v>837148</v>
      </c>
      <c r="O355">
        <v>837148</v>
      </c>
      <c r="P355">
        <v>1</v>
      </c>
      <c r="Q355">
        <v>0.42</v>
      </c>
    </row>
    <row r="356" spans="1:17" x14ac:dyDescent="0.25">
      <c r="A356">
        <v>36</v>
      </c>
      <c r="B356">
        <v>3</v>
      </c>
      <c r="C356">
        <v>60</v>
      </c>
      <c r="D356">
        <v>4</v>
      </c>
      <c r="E356">
        <v>10</v>
      </c>
      <c r="F356">
        <v>50</v>
      </c>
      <c r="G356">
        <v>0.8</v>
      </c>
      <c r="H356">
        <v>900</v>
      </c>
      <c r="I356">
        <v>343352.49</v>
      </c>
      <c r="J356">
        <v>2976312.25</v>
      </c>
      <c r="K356">
        <v>521530.22</v>
      </c>
      <c r="L356">
        <v>401615.79</v>
      </c>
      <c r="M356">
        <v>57426.96</v>
      </c>
      <c r="N356">
        <v>3956885.22</v>
      </c>
      <c r="O356">
        <v>3956885.22</v>
      </c>
      <c r="P356">
        <v>1</v>
      </c>
      <c r="Q356">
        <v>0.42</v>
      </c>
    </row>
    <row r="357" spans="1:17" x14ac:dyDescent="0.25">
      <c r="A357">
        <v>37</v>
      </c>
      <c r="B357">
        <v>3</v>
      </c>
      <c r="C357">
        <v>60</v>
      </c>
      <c r="D357">
        <v>4</v>
      </c>
      <c r="E357">
        <v>10</v>
      </c>
      <c r="F357">
        <v>1</v>
      </c>
      <c r="G357">
        <v>0.9</v>
      </c>
      <c r="H357">
        <v>900</v>
      </c>
      <c r="I357">
        <v>173.85</v>
      </c>
      <c r="J357">
        <v>62725.26</v>
      </c>
      <c r="K357">
        <v>10677.5</v>
      </c>
      <c r="L357">
        <v>8676.32</v>
      </c>
      <c r="M357">
        <v>31897.43</v>
      </c>
      <c r="N357">
        <v>113976.51</v>
      </c>
      <c r="O357">
        <v>113976.51</v>
      </c>
      <c r="P357">
        <v>1</v>
      </c>
      <c r="Q357">
        <v>0.34</v>
      </c>
    </row>
    <row r="358" spans="1:17" x14ac:dyDescent="0.25">
      <c r="A358">
        <v>38</v>
      </c>
      <c r="B358">
        <v>3</v>
      </c>
      <c r="C358">
        <v>60</v>
      </c>
      <c r="D358">
        <v>4</v>
      </c>
      <c r="E358">
        <v>10</v>
      </c>
      <c r="F358">
        <v>5</v>
      </c>
      <c r="G358">
        <v>0.9</v>
      </c>
      <c r="H358">
        <v>900</v>
      </c>
      <c r="I358">
        <v>4346.34</v>
      </c>
      <c r="J358">
        <v>266896.90000000002</v>
      </c>
      <c r="K358">
        <v>46211.67</v>
      </c>
      <c r="L358">
        <v>36375.040000000001</v>
      </c>
      <c r="M358">
        <v>51188.95</v>
      </c>
      <c r="N358">
        <v>400672.55</v>
      </c>
      <c r="O358">
        <v>400672.55</v>
      </c>
      <c r="P358">
        <v>1</v>
      </c>
      <c r="Q358">
        <v>0.43</v>
      </c>
    </row>
    <row r="359" spans="1:17" x14ac:dyDescent="0.25">
      <c r="A359">
        <v>39</v>
      </c>
      <c r="B359">
        <v>3</v>
      </c>
      <c r="C359">
        <v>60</v>
      </c>
      <c r="D359">
        <v>4</v>
      </c>
      <c r="E359">
        <v>10</v>
      </c>
      <c r="F359">
        <v>10</v>
      </c>
      <c r="G359">
        <v>0.9</v>
      </c>
      <c r="H359">
        <v>900</v>
      </c>
      <c r="I359">
        <v>17385.349999999999</v>
      </c>
      <c r="J359">
        <v>526014.46</v>
      </c>
      <c r="K359">
        <v>92669.16</v>
      </c>
      <c r="L359">
        <v>70324.179999999993</v>
      </c>
      <c r="M359">
        <v>57426.96</v>
      </c>
      <c r="N359">
        <v>746434.76</v>
      </c>
      <c r="O359">
        <v>746434.76</v>
      </c>
      <c r="P359">
        <v>1</v>
      </c>
      <c r="Q359">
        <v>0.31</v>
      </c>
    </row>
    <row r="360" spans="1:17" x14ac:dyDescent="0.25">
      <c r="A360">
        <v>40</v>
      </c>
      <c r="B360">
        <v>3</v>
      </c>
      <c r="C360">
        <v>60</v>
      </c>
      <c r="D360">
        <v>4</v>
      </c>
      <c r="E360">
        <v>10</v>
      </c>
      <c r="F360">
        <v>50</v>
      </c>
      <c r="G360">
        <v>0.9</v>
      </c>
      <c r="H360">
        <v>900</v>
      </c>
      <c r="I360">
        <v>434633.82</v>
      </c>
      <c r="J360">
        <v>2630072.3199999998</v>
      </c>
      <c r="K360">
        <v>463345.8</v>
      </c>
      <c r="L360">
        <v>351620.92</v>
      </c>
      <c r="M360">
        <v>57426.96</v>
      </c>
      <c r="N360">
        <v>3502466</v>
      </c>
      <c r="O360">
        <v>3502466</v>
      </c>
      <c r="P360">
        <v>1</v>
      </c>
      <c r="Q360">
        <v>0.43</v>
      </c>
    </row>
    <row r="361" spans="1:17" x14ac:dyDescent="0.25">
      <c r="A361">
        <v>1</v>
      </c>
      <c r="B361">
        <v>3</v>
      </c>
      <c r="C361">
        <v>60</v>
      </c>
      <c r="D361">
        <v>4</v>
      </c>
      <c r="E361">
        <v>10</v>
      </c>
      <c r="F361">
        <v>1</v>
      </c>
      <c r="G361">
        <v>0</v>
      </c>
      <c r="H361">
        <v>1000</v>
      </c>
      <c r="I361">
        <v>0.23</v>
      </c>
      <c r="J361">
        <v>124649.9</v>
      </c>
      <c r="K361">
        <v>19803.8</v>
      </c>
      <c r="L361">
        <v>17877.98</v>
      </c>
      <c r="M361">
        <v>19118.14</v>
      </c>
      <c r="N361">
        <v>181449.82</v>
      </c>
      <c r="O361">
        <v>181449.82</v>
      </c>
      <c r="P361">
        <v>1</v>
      </c>
      <c r="Q361">
        <v>0.3</v>
      </c>
    </row>
    <row r="362" spans="1:17" x14ac:dyDescent="0.25">
      <c r="A362">
        <v>2</v>
      </c>
      <c r="B362">
        <v>3</v>
      </c>
      <c r="C362">
        <v>60</v>
      </c>
      <c r="D362">
        <v>4</v>
      </c>
      <c r="E362">
        <v>10</v>
      </c>
      <c r="F362">
        <v>5</v>
      </c>
      <c r="G362">
        <v>0</v>
      </c>
      <c r="H362">
        <v>1000</v>
      </c>
      <c r="I362">
        <v>5.79</v>
      </c>
      <c r="J362">
        <v>617977.18000000005</v>
      </c>
      <c r="K362">
        <v>96647.5</v>
      </c>
      <c r="L362">
        <v>90061.8</v>
      </c>
      <c r="M362">
        <v>23217.94</v>
      </c>
      <c r="N362">
        <v>827904.43</v>
      </c>
      <c r="O362">
        <v>827904.43</v>
      </c>
      <c r="P362">
        <v>1</v>
      </c>
      <c r="Q362">
        <v>0.39</v>
      </c>
    </row>
    <row r="363" spans="1:17" x14ac:dyDescent="0.25">
      <c r="A363">
        <v>3</v>
      </c>
      <c r="B363">
        <v>3</v>
      </c>
      <c r="C363">
        <v>60</v>
      </c>
      <c r="D363">
        <v>4</v>
      </c>
      <c r="E363">
        <v>10</v>
      </c>
      <c r="F363">
        <v>10</v>
      </c>
      <c r="G363">
        <v>0</v>
      </c>
      <c r="H363">
        <v>1000</v>
      </c>
      <c r="I363">
        <v>23.16</v>
      </c>
      <c r="J363">
        <v>1231454.48</v>
      </c>
      <c r="K363">
        <v>192608</v>
      </c>
      <c r="L363">
        <v>179856.17</v>
      </c>
      <c r="M363">
        <v>27381.16</v>
      </c>
      <c r="N363">
        <v>1631299.81</v>
      </c>
      <c r="O363">
        <v>1631299.81</v>
      </c>
      <c r="P363">
        <v>1</v>
      </c>
      <c r="Q363">
        <v>0.37</v>
      </c>
    </row>
    <row r="364" spans="1:17" x14ac:dyDescent="0.25">
      <c r="A364">
        <v>4</v>
      </c>
      <c r="B364">
        <v>3</v>
      </c>
      <c r="C364">
        <v>60</v>
      </c>
      <c r="D364">
        <v>4</v>
      </c>
      <c r="E364">
        <v>10</v>
      </c>
      <c r="F364">
        <v>50</v>
      </c>
      <c r="G364">
        <v>0</v>
      </c>
      <c r="H364">
        <v>1000</v>
      </c>
      <c r="I364">
        <v>579.07000000000005</v>
      </c>
      <c r="J364">
        <v>6135621.5999999996</v>
      </c>
      <c r="K364">
        <v>959665</v>
      </c>
      <c r="L364">
        <v>895620.72</v>
      </c>
      <c r="M364">
        <v>38253.699999999997</v>
      </c>
      <c r="N364">
        <v>8029161.0199999996</v>
      </c>
      <c r="O364">
        <v>8029161.0199999996</v>
      </c>
      <c r="P364">
        <v>1</v>
      </c>
      <c r="Q364">
        <v>0.34</v>
      </c>
    </row>
    <row r="365" spans="1:17" x14ac:dyDescent="0.25">
      <c r="A365">
        <v>5</v>
      </c>
      <c r="B365">
        <v>3</v>
      </c>
      <c r="C365">
        <v>60</v>
      </c>
      <c r="D365">
        <v>4</v>
      </c>
      <c r="E365">
        <v>10</v>
      </c>
      <c r="F365">
        <v>1</v>
      </c>
      <c r="G365">
        <v>0.1</v>
      </c>
      <c r="H365">
        <v>1000</v>
      </c>
      <c r="I365">
        <v>2.36</v>
      </c>
      <c r="J365">
        <v>120368.57</v>
      </c>
      <c r="K365">
        <v>19169.5</v>
      </c>
      <c r="L365">
        <v>17225.96</v>
      </c>
      <c r="M365">
        <v>20299.27</v>
      </c>
      <c r="N365">
        <v>177063.3</v>
      </c>
      <c r="O365">
        <v>177063.3</v>
      </c>
      <c r="P365">
        <v>1</v>
      </c>
      <c r="Q365">
        <v>0.41</v>
      </c>
    </row>
    <row r="366" spans="1:17" x14ac:dyDescent="0.25">
      <c r="A366">
        <v>6</v>
      </c>
      <c r="B366">
        <v>3</v>
      </c>
      <c r="C366">
        <v>60</v>
      </c>
      <c r="D366">
        <v>4</v>
      </c>
      <c r="E366">
        <v>10</v>
      </c>
      <c r="F366">
        <v>5</v>
      </c>
      <c r="G366">
        <v>0.1</v>
      </c>
      <c r="H366">
        <v>1000</v>
      </c>
      <c r="I366">
        <v>59.1</v>
      </c>
      <c r="J366">
        <v>589693.31000000006</v>
      </c>
      <c r="K366">
        <v>90885.13</v>
      </c>
      <c r="L366">
        <v>86875.33</v>
      </c>
      <c r="M366">
        <v>26679.81</v>
      </c>
      <c r="N366">
        <v>794133.59</v>
      </c>
      <c r="O366">
        <v>794133.59</v>
      </c>
      <c r="P366">
        <v>1</v>
      </c>
      <c r="Q366">
        <v>0.44</v>
      </c>
    </row>
    <row r="367" spans="1:17" x14ac:dyDescent="0.25">
      <c r="A367">
        <v>7</v>
      </c>
      <c r="B367">
        <v>3</v>
      </c>
      <c r="C367">
        <v>60</v>
      </c>
      <c r="D367">
        <v>4</v>
      </c>
      <c r="E367">
        <v>10</v>
      </c>
      <c r="F367">
        <v>10</v>
      </c>
      <c r="G367">
        <v>0.1</v>
      </c>
      <c r="H367">
        <v>1000</v>
      </c>
      <c r="I367">
        <v>236.41</v>
      </c>
      <c r="J367">
        <v>1175112.8899999999</v>
      </c>
      <c r="K367">
        <v>181113.79</v>
      </c>
      <c r="L367">
        <v>173198.05</v>
      </c>
      <c r="M367">
        <v>30611.54</v>
      </c>
      <c r="N367">
        <v>1560036.27</v>
      </c>
      <c r="O367">
        <v>1560036.27</v>
      </c>
      <c r="P367">
        <v>1</v>
      </c>
      <c r="Q367">
        <v>0.36</v>
      </c>
    </row>
    <row r="368" spans="1:17" x14ac:dyDescent="0.25">
      <c r="A368">
        <v>8</v>
      </c>
      <c r="B368">
        <v>3</v>
      </c>
      <c r="C368">
        <v>60</v>
      </c>
      <c r="D368">
        <v>4</v>
      </c>
      <c r="E368">
        <v>10</v>
      </c>
      <c r="F368">
        <v>50</v>
      </c>
      <c r="G368">
        <v>0.1</v>
      </c>
      <c r="H368">
        <v>1000</v>
      </c>
      <c r="I368">
        <v>5910.18</v>
      </c>
      <c r="J368">
        <v>5827414.8300000001</v>
      </c>
      <c r="K368">
        <v>898416.66</v>
      </c>
      <c r="L368">
        <v>860268.55</v>
      </c>
      <c r="M368">
        <v>49433.98</v>
      </c>
      <c r="N368">
        <v>7635534.0199999996</v>
      </c>
      <c r="O368">
        <v>7635534.0199999996</v>
      </c>
      <c r="P368">
        <v>1</v>
      </c>
      <c r="Q368">
        <v>0.42</v>
      </c>
    </row>
    <row r="369" spans="1:17" x14ac:dyDescent="0.25">
      <c r="A369">
        <v>9</v>
      </c>
      <c r="B369">
        <v>3</v>
      </c>
      <c r="C369">
        <v>60</v>
      </c>
      <c r="D369">
        <v>4</v>
      </c>
      <c r="E369">
        <v>10</v>
      </c>
      <c r="F369">
        <v>1</v>
      </c>
      <c r="G369">
        <v>0.2</v>
      </c>
      <c r="H369">
        <v>1000</v>
      </c>
      <c r="I369">
        <v>8.8000000000000007</v>
      </c>
      <c r="J369">
        <v>113590.77</v>
      </c>
      <c r="K369">
        <v>18455.12</v>
      </c>
      <c r="L369">
        <v>15976.98</v>
      </c>
      <c r="M369">
        <v>22601.279999999999</v>
      </c>
      <c r="N369">
        <v>170624.16</v>
      </c>
      <c r="O369">
        <v>170624.16</v>
      </c>
      <c r="P369">
        <v>1</v>
      </c>
      <c r="Q369">
        <v>0.42</v>
      </c>
    </row>
    <row r="370" spans="1:17" x14ac:dyDescent="0.25">
      <c r="A370">
        <v>10</v>
      </c>
      <c r="B370">
        <v>3</v>
      </c>
      <c r="C370">
        <v>60</v>
      </c>
      <c r="D370">
        <v>4</v>
      </c>
      <c r="E370">
        <v>10</v>
      </c>
      <c r="F370">
        <v>5</v>
      </c>
      <c r="G370">
        <v>0.2</v>
      </c>
      <c r="H370">
        <v>1000</v>
      </c>
      <c r="I370">
        <v>220.08</v>
      </c>
      <c r="J370">
        <v>555006.42000000004</v>
      </c>
      <c r="K370">
        <v>85697.75</v>
      </c>
      <c r="L370">
        <v>81595.070000000007</v>
      </c>
      <c r="M370">
        <v>30358.54</v>
      </c>
      <c r="N370">
        <v>752657.78</v>
      </c>
      <c r="O370">
        <v>752657.78</v>
      </c>
      <c r="P370">
        <v>1</v>
      </c>
      <c r="Q370">
        <v>0.46</v>
      </c>
    </row>
    <row r="371" spans="1:17" x14ac:dyDescent="0.25">
      <c r="A371">
        <v>11</v>
      </c>
      <c r="B371">
        <v>3</v>
      </c>
      <c r="C371">
        <v>60</v>
      </c>
      <c r="D371">
        <v>4</v>
      </c>
      <c r="E371">
        <v>10</v>
      </c>
      <c r="F371">
        <v>10</v>
      </c>
      <c r="G371">
        <v>0.2</v>
      </c>
      <c r="H371">
        <v>1000</v>
      </c>
      <c r="I371">
        <v>880.32</v>
      </c>
      <c r="J371">
        <v>1095494.92</v>
      </c>
      <c r="K371">
        <v>169290.5</v>
      </c>
      <c r="L371">
        <v>161003.04999999999</v>
      </c>
      <c r="M371">
        <v>42064.29</v>
      </c>
      <c r="N371">
        <v>1467852.76</v>
      </c>
      <c r="O371">
        <v>1467852.76</v>
      </c>
      <c r="P371">
        <v>1</v>
      </c>
      <c r="Q371">
        <v>0.31</v>
      </c>
    </row>
    <row r="372" spans="1:17" x14ac:dyDescent="0.25">
      <c r="A372">
        <v>12</v>
      </c>
      <c r="B372">
        <v>3</v>
      </c>
      <c r="C372">
        <v>60</v>
      </c>
      <c r="D372">
        <v>4</v>
      </c>
      <c r="E372">
        <v>10</v>
      </c>
      <c r="F372">
        <v>50</v>
      </c>
      <c r="G372">
        <v>0.2</v>
      </c>
      <c r="H372">
        <v>1000</v>
      </c>
      <c r="I372">
        <v>22008.09</v>
      </c>
      <c r="J372">
        <v>5461567.3399999999</v>
      </c>
      <c r="K372">
        <v>843756.37</v>
      </c>
      <c r="L372">
        <v>804077.88</v>
      </c>
      <c r="M372">
        <v>48434.87</v>
      </c>
      <c r="N372">
        <v>7157836.4500000002</v>
      </c>
      <c r="O372">
        <v>7157836.4500000002</v>
      </c>
      <c r="P372">
        <v>1</v>
      </c>
      <c r="Q372">
        <v>0.41</v>
      </c>
    </row>
    <row r="373" spans="1:17" x14ac:dyDescent="0.25">
      <c r="A373">
        <v>13</v>
      </c>
      <c r="B373">
        <v>3</v>
      </c>
      <c r="C373">
        <v>60</v>
      </c>
      <c r="D373">
        <v>4</v>
      </c>
      <c r="E373">
        <v>10</v>
      </c>
      <c r="F373">
        <v>1</v>
      </c>
      <c r="G373">
        <v>0.3</v>
      </c>
      <c r="H373">
        <v>1000</v>
      </c>
      <c r="I373">
        <v>19.54</v>
      </c>
      <c r="J373">
        <v>106855.57</v>
      </c>
      <c r="K373">
        <v>17090.259999999998</v>
      </c>
      <c r="L373">
        <v>15259.92</v>
      </c>
      <c r="M373">
        <v>23998.57</v>
      </c>
      <c r="N373">
        <v>163204.32</v>
      </c>
      <c r="O373">
        <v>163204.32</v>
      </c>
      <c r="P373">
        <v>1</v>
      </c>
      <c r="Q373">
        <v>0.36</v>
      </c>
    </row>
    <row r="374" spans="1:17" x14ac:dyDescent="0.25">
      <c r="A374">
        <v>14</v>
      </c>
      <c r="B374">
        <v>3</v>
      </c>
      <c r="C374">
        <v>60</v>
      </c>
      <c r="D374">
        <v>4</v>
      </c>
      <c r="E374">
        <v>10</v>
      </c>
      <c r="F374">
        <v>5</v>
      </c>
      <c r="G374">
        <v>0.3</v>
      </c>
      <c r="H374">
        <v>1000</v>
      </c>
      <c r="I374">
        <v>488.54</v>
      </c>
      <c r="J374">
        <v>511181.09</v>
      </c>
      <c r="K374">
        <v>79198.850000000006</v>
      </c>
      <c r="L374">
        <v>74932.7</v>
      </c>
      <c r="M374">
        <v>42064.29</v>
      </c>
      <c r="N374">
        <v>707376.93</v>
      </c>
      <c r="O374">
        <v>707376.93</v>
      </c>
      <c r="P374">
        <v>1</v>
      </c>
      <c r="Q374">
        <v>0.36</v>
      </c>
    </row>
    <row r="375" spans="1:17" x14ac:dyDescent="0.25">
      <c r="A375">
        <v>15</v>
      </c>
      <c r="B375">
        <v>3</v>
      </c>
      <c r="C375">
        <v>60</v>
      </c>
      <c r="D375">
        <v>4</v>
      </c>
      <c r="E375">
        <v>10</v>
      </c>
      <c r="F375">
        <v>10</v>
      </c>
      <c r="G375">
        <v>0.3</v>
      </c>
      <c r="H375">
        <v>1000</v>
      </c>
      <c r="I375">
        <v>1954.17</v>
      </c>
      <c r="J375">
        <v>1020056.23</v>
      </c>
      <c r="K375">
        <v>157961.21</v>
      </c>
      <c r="L375">
        <v>149630.01</v>
      </c>
      <c r="M375">
        <v>45015.22</v>
      </c>
      <c r="N375">
        <v>1372662.68</v>
      </c>
      <c r="O375">
        <v>1372662.68</v>
      </c>
      <c r="P375">
        <v>1</v>
      </c>
      <c r="Q375">
        <v>0.33</v>
      </c>
    </row>
    <row r="376" spans="1:17" x14ac:dyDescent="0.25">
      <c r="A376">
        <v>16</v>
      </c>
      <c r="B376">
        <v>3</v>
      </c>
      <c r="C376">
        <v>60</v>
      </c>
      <c r="D376">
        <v>4</v>
      </c>
      <c r="E376">
        <v>10</v>
      </c>
      <c r="F376">
        <v>50</v>
      </c>
      <c r="G376">
        <v>0.3</v>
      </c>
      <c r="H376">
        <v>1000</v>
      </c>
      <c r="I376">
        <v>48854.28</v>
      </c>
      <c r="J376">
        <v>5091577.67</v>
      </c>
      <c r="K376">
        <v>788458.49</v>
      </c>
      <c r="L376">
        <v>747241.33</v>
      </c>
      <c r="M376">
        <v>48936.76</v>
      </c>
      <c r="N376">
        <v>6676214.25</v>
      </c>
      <c r="O376">
        <v>6676214.25</v>
      </c>
      <c r="P376">
        <v>1</v>
      </c>
      <c r="Q376">
        <v>0.31</v>
      </c>
    </row>
    <row r="377" spans="1:17" x14ac:dyDescent="0.25">
      <c r="A377">
        <v>17</v>
      </c>
      <c r="B377">
        <v>3</v>
      </c>
      <c r="C377">
        <v>60</v>
      </c>
      <c r="D377">
        <v>4</v>
      </c>
      <c r="E377">
        <v>10</v>
      </c>
      <c r="F377">
        <v>1</v>
      </c>
      <c r="G377">
        <v>0.4</v>
      </c>
      <c r="H377">
        <v>1000</v>
      </c>
      <c r="I377">
        <v>34.590000000000003</v>
      </c>
      <c r="J377">
        <v>99505.08</v>
      </c>
      <c r="K377">
        <v>15936.15</v>
      </c>
      <c r="L377">
        <v>14167.67</v>
      </c>
      <c r="M377">
        <v>25755.1</v>
      </c>
      <c r="N377">
        <v>155364</v>
      </c>
      <c r="O377">
        <v>155364</v>
      </c>
      <c r="P377">
        <v>1</v>
      </c>
      <c r="Q377">
        <v>0.4</v>
      </c>
    </row>
    <row r="378" spans="1:17" x14ac:dyDescent="0.25">
      <c r="A378">
        <v>18</v>
      </c>
      <c r="B378">
        <v>3</v>
      </c>
      <c r="C378">
        <v>60</v>
      </c>
      <c r="D378">
        <v>4</v>
      </c>
      <c r="E378">
        <v>10</v>
      </c>
      <c r="F378">
        <v>5</v>
      </c>
      <c r="G378">
        <v>0.4</v>
      </c>
      <c r="H378">
        <v>1000</v>
      </c>
      <c r="I378">
        <v>864.87</v>
      </c>
      <c r="J378">
        <v>474642.34</v>
      </c>
      <c r="K378">
        <v>73760.38</v>
      </c>
      <c r="L378">
        <v>69365.19</v>
      </c>
      <c r="M378">
        <v>42064.29</v>
      </c>
      <c r="N378">
        <v>659832.18999999994</v>
      </c>
      <c r="O378">
        <v>659832.18999999994</v>
      </c>
      <c r="P378">
        <v>1</v>
      </c>
      <c r="Q378">
        <v>0.36</v>
      </c>
    </row>
    <row r="379" spans="1:17" x14ac:dyDescent="0.25">
      <c r="A379">
        <v>19</v>
      </c>
      <c r="B379">
        <v>3</v>
      </c>
      <c r="C379">
        <v>60</v>
      </c>
      <c r="D379">
        <v>4</v>
      </c>
      <c r="E379">
        <v>10</v>
      </c>
      <c r="F379">
        <v>10</v>
      </c>
      <c r="G379">
        <v>0.4</v>
      </c>
      <c r="H379">
        <v>1000</v>
      </c>
      <c r="I379">
        <v>3459.48</v>
      </c>
      <c r="J379">
        <v>946344.97</v>
      </c>
      <c r="K379">
        <v>146966.35999999999</v>
      </c>
      <c r="L379">
        <v>138410.38</v>
      </c>
      <c r="M379">
        <v>45015.22</v>
      </c>
      <c r="N379">
        <v>1276736.93</v>
      </c>
      <c r="O379">
        <v>1276736.93</v>
      </c>
      <c r="P379">
        <v>1</v>
      </c>
      <c r="Q379">
        <v>0.43</v>
      </c>
    </row>
    <row r="380" spans="1:17" x14ac:dyDescent="0.25">
      <c r="A380">
        <v>20</v>
      </c>
      <c r="B380">
        <v>3</v>
      </c>
      <c r="C380">
        <v>60</v>
      </c>
      <c r="D380">
        <v>4</v>
      </c>
      <c r="E380">
        <v>10</v>
      </c>
      <c r="F380">
        <v>50</v>
      </c>
      <c r="G380">
        <v>0.4</v>
      </c>
      <c r="H380">
        <v>1000</v>
      </c>
      <c r="I380">
        <v>86486.98</v>
      </c>
      <c r="J380">
        <v>4719128.6900000004</v>
      </c>
      <c r="K380">
        <v>732877.3</v>
      </c>
      <c r="L380">
        <v>690126.42</v>
      </c>
      <c r="M380">
        <v>49995.64</v>
      </c>
      <c r="N380">
        <v>6192128.0499999998</v>
      </c>
      <c r="O380">
        <v>6192128.0499999998</v>
      </c>
      <c r="P380">
        <v>1</v>
      </c>
      <c r="Q380">
        <v>0.31</v>
      </c>
    </row>
    <row r="381" spans="1:17" x14ac:dyDescent="0.25">
      <c r="A381">
        <v>21</v>
      </c>
      <c r="B381">
        <v>3</v>
      </c>
      <c r="C381">
        <v>60</v>
      </c>
      <c r="D381">
        <v>4</v>
      </c>
      <c r="E381">
        <v>10</v>
      </c>
      <c r="F381">
        <v>1</v>
      </c>
      <c r="G381">
        <v>0.5</v>
      </c>
      <c r="H381">
        <v>1000</v>
      </c>
      <c r="I381">
        <v>53.95</v>
      </c>
      <c r="J381">
        <v>92918.98</v>
      </c>
      <c r="K381">
        <v>14923.12</v>
      </c>
      <c r="L381">
        <v>13178.54</v>
      </c>
      <c r="M381">
        <v>26217.33</v>
      </c>
      <c r="N381">
        <v>147237.96</v>
      </c>
      <c r="O381">
        <v>147237.96</v>
      </c>
      <c r="P381">
        <v>1</v>
      </c>
      <c r="Q381">
        <v>0.4</v>
      </c>
    </row>
    <row r="382" spans="1:17" x14ac:dyDescent="0.25">
      <c r="A382">
        <v>22</v>
      </c>
      <c r="B382">
        <v>3</v>
      </c>
      <c r="C382">
        <v>60</v>
      </c>
      <c r="D382">
        <v>4</v>
      </c>
      <c r="E382">
        <v>10</v>
      </c>
      <c r="F382">
        <v>5</v>
      </c>
      <c r="G382">
        <v>0.5</v>
      </c>
      <c r="H382">
        <v>1000</v>
      </c>
      <c r="I382">
        <v>1348.63</v>
      </c>
      <c r="J382">
        <v>438039</v>
      </c>
      <c r="K382">
        <v>68310.850000000006</v>
      </c>
      <c r="L382">
        <v>63788.93</v>
      </c>
      <c r="M382">
        <v>42064.29</v>
      </c>
      <c r="N382">
        <v>612203.07999999996</v>
      </c>
      <c r="O382">
        <v>612203.07999999996</v>
      </c>
      <c r="P382">
        <v>1</v>
      </c>
      <c r="Q382">
        <v>0.34</v>
      </c>
    </row>
    <row r="383" spans="1:17" x14ac:dyDescent="0.25">
      <c r="A383">
        <v>23</v>
      </c>
      <c r="B383">
        <v>3</v>
      </c>
      <c r="C383">
        <v>60</v>
      </c>
      <c r="D383">
        <v>4</v>
      </c>
      <c r="E383">
        <v>10</v>
      </c>
      <c r="F383">
        <v>10</v>
      </c>
      <c r="G383">
        <v>0.5</v>
      </c>
      <c r="H383">
        <v>1000</v>
      </c>
      <c r="I383">
        <v>5394.5</v>
      </c>
      <c r="J383">
        <v>871337.71</v>
      </c>
      <c r="K383">
        <v>135756.25</v>
      </c>
      <c r="L383">
        <v>126939.28</v>
      </c>
      <c r="M383">
        <v>46584.71</v>
      </c>
      <c r="N383">
        <v>1180617.96</v>
      </c>
      <c r="O383">
        <v>1180617.96</v>
      </c>
      <c r="P383">
        <v>1</v>
      </c>
      <c r="Q383">
        <v>0.38</v>
      </c>
    </row>
    <row r="384" spans="1:17" x14ac:dyDescent="0.25">
      <c r="A384">
        <v>24</v>
      </c>
      <c r="B384">
        <v>3</v>
      </c>
      <c r="C384">
        <v>60</v>
      </c>
      <c r="D384">
        <v>4</v>
      </c>
      <c r="E384">
        <v>10</v>
      </c>
      <c r="F384">
        <v>50</v>
      </c>
      <c r="G384">
        <v>0.5</v>
      </c>
      <c r="H384">
        <v>1000</v>
      </c>
      <c r="I384">
        <v>134862.5</v>
      </c>
      <c r="J384">
        <v>4340952.4400000004</v>
      </c>
      <c r="K384">
        <v>676472.21</v>
      </c>
      <c r="L384">
        <v>632468.22</v>
      </c>
      <c r="M384">
        <v>54903.76</v>
      </c>
      <c r="N384">
        <v>5704796.6299999999</v>
      </c>
      <c r="O384">
        <v>5704796.6299999999</v>
      </c>
      <c r="P384">
        <v>1</v>
      </c>
      <c r="Q384">
        <v>0.52</v>
      </c>
    </row>
    <row r="385" spans="1:17" x14ac:dyDescent="0.25">
      <c r="A385">
        <v>25</v>
      </c>
      <c r="B385">
        <v>3</v>
      </c>
      <c r="C385">
        <v>60</v>
      </c>
      <c r="D385">
        <v>4</v>
      </c>
      <c r="E385">
        <v>10</v>
      </c>
      <c r="F385">
        <v>1</v>
      </c>
      <c r="G385">
        <v>0.6</v>
      </c>
      <c r="H385">
        <v>1000</v>
      </c>
      <c r="I385">
        <v>77.61</v>
      </c>
      <c r="J385">
        <v>86558.45</v>
      </c>
      <c r="K385">
        <v>13942.71</v>
      </c>
      <c r="L385">
        <v>12229.95</v>
      </c>
      <c r="M385">
        <v>26312.84</v>
      </c>
      <c r="N385">
        <v>139043.96</v>
      </c>
      <c r="O385">
        <v>139043.96</v>
      </c>
      <c r="P385">
        <v>1</v>
      </c>
      <c r="Q385">
        <v>0.49</v>
      </c>
    </row>
    <row r="386" spans="1:17" x14ac:dyDescent="0.25">
      <c r="A386">
        <v>26</v>
      </c>
      <c r="B386">
        <v>3</v>
      </c>
      <c r="C386">
        <v>60</v>
      </c>
      <c r="D386">
        <v>4</v>
      </c>
      <c r="E386">
        <v>10</v>
      </c>
      <c r="F386">
        <v>5</v>
      </c>
      <c r="G386">
        <v>0.6</v>
      </c>
      <c r="H386">
        <v>1000</v>
      </c>
      <c r="I386">
        <v>1940.28</v>
      </c>
      <c r="J386">
        <v>401485.27</v>
      </c>
      <c r="K386">
        <v>62870.63</v>
      </c>
      <c r="L386">
        <v>58214.45</v>
      </c>
      <c r="M386">
        <v>41998.03</v>
      </c>
      <c r="N386">
        <v>564568.37</v>
      </c>
      <c r="O386">
        <v>564568.37</v>
      </c>
      <c r="P386">
        <v>1</v>
      </c>
      <c r="Q386">
        <v>0.42</v>
      </c>
    </row>
    <row r="387" spans="1:17" x14ac:dyDescent="0.25">
      <c r="A387">
        <v>27</v>
      </c>
      <c r="B387">
        <v>3</v>
      </c>
      <c r="C387">
        <v>60</v>
      </c>
      <c r="D387">
        <v>4</v>
      </c>
      <c r="E387">
        <v>10</v>
      </c>
      <c r="F387">
        <v>10</v>
      </c>
      <c r="G387">
        <v>0.6</v>
      </c>
      <c r="H387">
        <v>1000</v>
      </c>
      <c r="I387">
        <v>7761.1</v>
      </c>
      <c r="J387">
        <v>795281.91</v>
      </c>
      <c r="K387">
        <v>124438.64</v>
      </c>
      <c r="L387">
        <v>115386.32</v>
      </c>
      <c r="M387">
        <v>48893.22</v>
      </c>
      <c r="N387">
        <v>1084000.0900000001</v>
      </c>
      <c r="O387">
        <v>1084000.0900000001</v>
      </c>
      <c r="P387">
        <v>1</v>
      </c>
      <c r="Q387">
        <v>0.36</v>
      </c>
    </row>
    <row r="388" spans="1:17" x14ac:dyDescent="0.25">
      <c r="A388">
        <v>28</v>
      </c>
      <c r="B388">
        <v>3</v>
      </c>
      <c r="C388">
        <v>60</v>
      </c>
      <c r="D388">
        <v>4</v>
      </c>
      <c r="E388">
        <v>10</v>
      </c>
      <c r="F388">
        <v>50</v>
      </c>
      <c r="G388">
        <v>0.6</v>
      </c>
      <c r="H388">
        <v>1000</v>
      </c>
      <c r="I388">
        <v>194027.54</v>
      </c>
      <c r="J388">
        <v>3964977.25</v>
      </c>
      <c r="K388">
        <v>620375.62</v>
      </c>
      <c r="L388">
        <v>575284.5</v>
      </c>
      <c r="M388">
        <v>54903.76</v>
      </c>
      <c r="N388">
        <v>5215541.12</v>
      </c>
      <c r="O388">
        <v>5215541.12</v>
      </c>
      <c r="P388">
        <v>1</v>
      </c>
      <c r="Q388">
        <v>0.4</v>
      </c>
    </row>
    <row r="389" spans="1:17" x14ac:dyDescent="0.25">
      <c r="A389">
        <v>29</v>
      </c>
      <c r="B389">
        <v>3</v>
      </c>
      <c r="C389">
        <v>60</v>
      </c>
      <c r="D389">
        <v>4</v>
      </c>
      <c r="E389">
        <v>10</v>
      </c>
      <c r="F389">
        <v>1</v>
      </c>
      <c r="G389">
        <v>0.7</v>
      </c>
      <c r="H389">
        <v>1000</v>
      </c>
      <c r="I389">
        <v>105.61</v>
      </c>
      <c r="J389">
        <v>80258.05</v>
      </c>
      <c r="K389">
        <v>12972.24</v>
      </c>
      <c r="L389">
        <v>11288.38</v>
      </c>
      <c r="M389">
        <v>26312.84</v>
      </c>
      <c r="N389">
        <v>130831.51</v>
      </c>
      <c r="O389">
        <v>130831.51</v>
      </c>
      <c r="P389">
        <v>1</v>
      </c>
      <c r="Q389">
        <v>0.38</v>
      </c>
    </row>
    <row r="390" spans="1:17" x14ac:dyDescent="0.25">
      <c r="A390">
        <v>30</v>
      </c>
      <c r="B390">
        <v>3</v>
      </c>
      <c r="C390">
        <v>60</v>
      </c>
      <c r="D390">
        <v>4</v>
      </c>
      <c r="E390">
        <v>10</v>
      </c>
      <c r="F390">
        <v>5</v>
      </c>
      <c r="G390">
        <v>0.7</v>
      </c>
      <c r="H390">
        <v>1000</v>
      </c>
      <c r="I390">
        <v>2640.17</v>
      </c>
      <c r="J390">
        <v>363120.49</v>
      </c>
      <c r="K390">
        <v>57136.18</v>
      </c>
      <c r="L390">
        <v>52378.11</v>
      </c>
      <c r="M390">
        <v>44038.12</v>
      </c>
      <c r="N390">
        <v>516672.9</v>
      </c>
      <c r="O390">
        <v>516672.9</v>
      </c>
      <c r="P390">
        <v>1</v>
      </c>
      <c r="Q390">
        <v>0.42</v>
      </c>
    </row>
    <row r="391" spans="1:17" x14ac:dyDescent="0.25">
      <c r="A391">
        <v>31</v>
      </c>
      <c r="B391">
        <v>3</v>
      </c>
      <c r="C391">
        <v>60</v>
      </c>
      <c r="D391">
        <v>4</v>
      </c>
      <c r="E391">
        <v>10</v>
      </c>
      <c r="F391">
        <v>10</v>
      </c>
      <c r="G391">
        <v>0.7</v>
      </c>
      <c r="H391">
        <v>1000</v>
      </c>
      <c r="I391">
        <v>10560.67</v>
      </c>
      <c r="J391">
        <v>720606.12</v>
      </c>
      <c r="K391">
        <v>113293.89</v>
      </c>
      <c r="L391">
        <v>104015.72</v>
      </c>
      <c r="M391">
        <v>48826.96</v>
      </c>
      <c r="N391">
        <v>986742.69</v>
      </c>
      <c r="O391">
        <v>986742.69</v>
      </c>
      <c r="P391">
        <v>1</v>
      </c>
      <c r="Q391">
        <v>0.48</v>
      </c>
    </row>
    <row r="392" spans="1:17" x14ac:dyDescent="0.25">
      <c r="A392">
        <v>32</v>
      </c>
      <c r="B392">
        <v>3</v>
      </c>
      <c r="C392">
        <v>60</v>
      </c>
      <c r="D392">
        <v>4</v>
      </c>
      <c r="E392">
        <v>10</v>
      </c>
      <c r="F392">
        <v>50</v>
      </c>
      <c r="G392">
        <v>0.7</v>
      </c>
      <c r="H392">
        <v>1000</v>
      </c>
      <c r="I392">
        <v>264016.8</v>
      </c>
      <c r="J392">
        <v>3588934.19</v>
      </c>
      <c r="K392">
        <v>564247.52</v>
      </c>
      <c r="L392">
        <v>518030.93</v>
      </c>
      <c r="M392">
        <v>54837.5</v>
      </c>
      <c r="N392">
        <v>4726050.1399999997</v>
      </c>
      <c r="O392">
        <v>4726050.1399999997</v>
      </c>
      <c r="P392">
        <v>1</v>
      </c>
      <c r="Q392">
        <v>0.42</v>
      </c>
    </row>
    <row r="393" spans="1:17" x14ac:dyDescent="0.25">
      <c r="A393">
        <v>33</v>
      </c>
      <c r="B393">
        <v>3</v>
      </c>
      <c r="C393">
        <v>60</v>
      </c>
      <c r="D393">
        <v>4</v>
      </c>
      <c r="E393">
        <v>10</v>
      </c>
      <c r="F393">
        <v>1</v>
      </c>
      <c r="G393">
        <v>0.8</v>
      </c>
      <c r="H393">
        <v>1000</v>
      </c>
      <c r="I393">
        <v>137.87</v>
      </c>
      <c r="J393">
        <v>73632.179999999993</v>
      </c>
      <c r="K393">
        <v>11804.85</v>
      </c>
      <c r="L393">
        <v>10409.44</v>
      </c>
      <c r="M393">
        <v>26759.41</v>
      </c>
      <c r="N393">
        <v>122605.88</v>
      </c>
      <c r="O393">
        <v>122605.88</v>
      </c>
      <c r="P393">
        <v>1</v>
      </c>
      <c r="Q393">
        <v>0.34</v>
      </c>
    </row>
    <row r="394" spans="1:17" x14ac:dyDescent="0.25">
      <c r="A394">
        <v>34</v>
      </c>
      <c r="B394">
        <v>3</v>
      </c>
      <c r="C394">
        <v>60</v>
      </c>
      <c r="D394">
        <v>4</v>
      </c>
      <c r="E394">
        <v>10</v>
      </c>
      <c r="F394">
        <v>5</v>
      </c>
      <c r="G394">
        <v>0.8</v>
      </c>
      <c r="H394">
        <v>1000</v>
      </c>
      <c r="I394">
        <v>3446.66</v>
      </c>
      <c r="J394">
        <v>324162.23</v>
      </c>
      <c r="K394">
        <v>51250.17</v>
      </c>
      <c r="L394">
        <v>46505.19</v>
      </c>
      <c r="M394">
        <v>46443.4</v>
      </c>
      <c r="N394">
        <v>468361</v>
      </c>
      <c r="O394">
        <v>468361</v>
      </c>
      <c r="P394">
        <v>1</v>
      </c>
      <c r="Q394">
        <v>0.47</v>
      </c>
    </row>
    <row r="395" spans="1:17" x14ac:dyDescent="0.25">
      <c r="A395">
        <v>35</v>
      </c>
      <c r="B395">
        <v>3</v>
      </c>
      <c r="C395">
        <v>60</v>
      </c>
      <c r="D395">
        <v>4</v>
      </c>
      <c r="E395">
        <v>10</v>
      </c>
      <c r="F395">
        <v>10</v>
      </c>
      <c r="G395">
        <v>0.8</v>
      </c>
      <c r="H395">
        <v>1000</v>
      </c>
      <c r="I395">
        <v>13786.62</v>
      </c>
      <c r="J395">
        <v>644814.69999999995</v>
      </c>
      <c r="K395">
        <v>101928.39</v>
      </c>
      <c r="L395">
        <v>92491.36</v>
      </c>
      <c r="M395">
        <v>50364.93</v>
      </c>
      <c r="N395">
        <v>889599.38</v>
      </c>
      <c r="O395">
        <v>889599.38</v>
      </c>
      <c r="P395">
        <v>1</v>
      </c>
      <c r="Q395">
        <v>0.62</v>
      </c>
    </row>
    <row r="396" spans="1:17" x14ac:dyDescent="0.25">
      <c r="A396">
        <v>36</v>
      </c>
      <c r="B396">
        <v>3</v>
      </c>
      <c r="C396">
        <v>60</v>
      </c>
      <c r="D396">
        <v>4</v>
      </c>
      <c r="E396">
        <v>10</v>
      </c>
      <c r="F396">
        <v>50</v>
      </c>
      <c r="G396">
        <v>0.8</v>
      </c>
      <c r="H396">
        <v>1000</v>
      </c>
      <c r="I396">
        <v>344665.54</v>
      </c>
      <c r="J396">
        <v>3213132.58</v>
      </c>
      <c r="K396">
        <v>508152.22</v>
      </c>
      <c r="L396">
        <v>460874.23999999999</v>
      </c>
      <c r="M396">
        <v>54837.5</v>
      </c>
      <c r="N396">
        <v>4236996.54</v>
      </c>
      <c r="O396">
        <v>4236996.54</v>
      </c>
      <c r="P396">
        <v>1</v>
      </c>
      <c r="Q396">
        <v>0.37</v>
      </c>
    </row>
    <row r="397" spans="1:17" x14ac:dyDescent="0.25">
      <c r="A397">
        <v>37</v>
      </c>
      <c r="B397">
        <v>3</v>
      </c>
      <c r="C397">
        <v>60</v>
      </c>
      <c r="D397">
        <v>4</v>
      </c>
      <c r="E397">
        <v>10</v>
      </c>
      <c r="F397">
        <v>1</v>
      </c>
      <c r="G397">
        <v>0.9</v>
      </c>
      <c r="H397">
        <v>1000</v>
      </c>
      <c r="I397">
        <v>174.48</v>
      </c>
      <c r="J397">
        <v>66511.45</v>
      </c>
      <c r="K397">
        <v>10725.9</v>
      </c>
      <c r="L397">
        <v>9309.5</v>
      </c>
      <c r="M397">
        <v>27703</v>
      </c>
      <c r="N397">
        <v>114249.84</v>
      </c>
      <c r="O397">
        <v>114249.84</v>
      </c>
      <c r="P397">
        <v>1</v>
      </c>
      <c r="Q397">
        <v>0.44</v>
      </c>
    </row>
    <row r="398" spans="1:17" x14ac:dyDescent="0.25">
      <c r="A398">
        <v>38</v>
      </c>
      <c r="B398">
        <v>3</v>
      </c>
      <c r="C398">
        <v>60</v>
      </c>
      <c r="D398">
        <v>4</v>
      </c>
      <c r="E398">
        <v>10</v>
      </c>
      <c r="F398">
        <v>5</v>
      </c>
      <c r="G398">
        <v>0.9</v>
      </c>
      <c r="H398">
        <v>1000</v>
      </c>
      <c r="I398">
        <v>4361.96</v>
      </c>
      <c r="J398">
        <v>286920.28000000003</v>
      </c>
      <c r="K398">
        <v>45691.07</v>
      </c>
      <c r="L398">
        <v>40848.129999999997</v>
      </c>
      <c r="M398">
        <v>46443.4</v>
      </c>
      <c r="N398">
        <v>419902.87</v>
      </c>
      <c r="O398">
        <v>419902.87</v>
      </c>
      <c r="P398">
        <v>1</v>
      </c>
      <c r="Q398">
        <v>0.36</v>
      </c>
    </row>
    <row r="399" spans="1:17" x14ac:dyDescent="0.25">
      <c r="A399">
        <v>39</v>
      </c>
      <c r="B399">
        <v>3</v>
      </c>
      <c r="C399">
        <v>60</v>
      </c>
      <c r="D399">
        <v>4</v>
      </c>
      <c r="E399">
        <v>10</v>
      </c>
      <c r="F399">
        <v>10</v>
      </c>
      <c r="G399">
        <v>0.9</v>
      </c>
      <c r="H399">
        <v>1000</v>
      </c>
      <c r="I399">
        <v>17447.830000000002</v>
      </c>
      <c r="J399">
        <v>569966.27</v>
      </c>
      <c r="K399">
        <v>90749.8</v>
      </c>
      <c r="L399">
        <v>81108.06</v>
      </c>
      <c r="M399">
        <v>50364.93</v>
      </c>
      <c r="N399">
        <v>792189.06</v>
      </c>
      <c r="O399">
        <v>792189.06</v>
      </c>
      <c r="P399">
        <v>1</v>
      </c>
      <c r="Q399">
        <v>0.34</v>
      </c>
    </row>
    <row r="400" spans="1:17" x14ac:dyDescent="0.25">
      <c r="A400">
        <v>40</v>
      </c>
      <c r="B400">
        <v>3</v>
      </c>
      <c r="C400">
        <v>60</v>
      </c>
      <c r="D400">
        <v>4</v>
      </c>
      <c r="E400">
        <v>10</v>
      </c>
      <c r="F400">
        <v>50</v>
      </c>
      <c r="G400">
        <v>0.9</v>
      </c>
      <c r="H400">
        <v>1000</v>
      </c>
      <c r="I400">
        <v>436195.71</v>
      </c>
      <c r="J400">
        <v>2836850.99</v>
      </c>
      <c r="K400">
        <v>451982.28</v>
      </c>
      <c r="L400">
        <v>403646.16</v>
      </c>
      <c r="M400">
        <v>54837.5</v>
      </c>
      <c r="N400">
        <v>3747316.92</v>
      </c>
      <c r="O400">
        <v>3747316.92</v>
      </c>
      <c r="P400">
        <v>1</v>
      </c>
      <c r="Q400">
        <v>0.33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8EFB-43A2-4622-9DE2-C7A79EEE814D}">
  <dimension ref="A1:AX401"/>
  <sheetViews>
    <sheetView tabSelected="1" workbookViewId="0">
      <pane ySplit="1" topLeftCell="A2" activePane="bottomLeft" state="frozen"/>
      <selection activeCell="AA1" sqref="AA1"/>
      <selection pane="bottomLeft" activeCell="K10" sqref="K10"/>
    </sheetView>
  </sheetViews>
  <sheetFormatPr defaultRowHeight="13.8" x14ac:dyDescent="0.25"/>
  <cols>
    <col min="1" max="1" width="3.88671875" style="13" bestFit="1" customWidth="1"/>
    <col min="2" max="2" width="8.33203125" style="13" bestFit="1" customWidth="1"/>
    <col min="3" max="3" width="8.5546875" style="13" bestFit="1" customWidth="1"/>
    <col min="4" max="4" width="7.44140625" style="13" bestFit="1" customWidth="1"/>
    <col min="5" max="5" width="7.77734375" style="13" bestFit="1" customWidth="1"/>
    <col min="6" max="6" width="7.21875" style="13" bestFit="1" customWidth="1"/>
    <col min="7" max="7" width="8.5546875" style="13" bestFit="1" customWidth="1"/>
    <col min="8" max="8" width="7.109375" style="13" bestFit="1" customWidth="1"/>
    <col min="9" max="10" width="11.6640625" style="13" bestFit="1" customWidth="1"/>
    <col min="11" max="11" width="14.109375" style="13" bestFit="1" customWidth="1"/>
    <col min="12" max="12" width="2.77734375" style="13" bestFit="1" customWidth="1"/>
    <col min="13" max="13" width="21.6640625" style="13" bestFit="1" customWidth="1"/>
    <col min="14" max="14" width="19.33203125" style="13" bestFit="1" customWidth="1"/>
    <col min="15" max="15" width="19" style="13" bestFit="1" customWidth="1"/>
    <col min="16" max="16" width="24.33203125" style="13" bestFit="1" customWidth="1"/>
    <col min="17" max="17" width="22.6640625" style="13" bestFit="1" customWidth="1"/>
    <col min="18" max="18" width="19.44140625" style="13" bestFit="1" customWidth="1"/>
    <col min="19" max="19" width="19" style="13" bestFit="1" customWidth="1"/>
    <col min="20" max="20" width="20.109375" style="13" bestFit="1" customWidth="1"/>
    <col min="21" max="21" width="23" style="13" bestFit="1" customWidth="1"/>
    <col min="22" max="22" width="14.109375" style="13" bestFit="1" customWidth="1"/>
    <col min="23" max="23" width="13.44140625" style="13" bestFit="1" customWidth="1"/>
    <col min="24" max="24" width="22.6640625" style="13" bestFit="1" customWidth="1"/>
    <col min="25" max="25" width="23" style="13" bestFit="1" customWidth="1"/>
    <col min="26" max="26" width="20.44140625" style="13" bestFit="1" customWidth="1"/>
    <col min="27" max="27" width="17.88671875" style="13" bestFit="1" customWidth="1"/>
    <col min="28" max="28" width="17.6640625" style="13" bestFit="1" customWidth="1"/>
    <col min="29" max="29" width="22.88671875" style="13" bestFit="1" customWidth="1"/>
    <col min="30" max="30" width="21.21875" style="13" bestFit="1" customWidth="1"/>
    <col min="31" max="31" width="18" style="13" bestFit="1" customWidth="1"/>
    <col min="32" max="32" width="17.6640625" style="13" bestFit="1" customWidth="1"/>
    <col min="33" max="33" width="18.77734375" style="13" bestFit="1" customWidth="1"/>
    <col min="34" max="34" width="21.6640625" style="13" bestFit="1" customWidth="1"/>
    <col min="35" max="36" width="12.88671875" style="13" bestFit="1" customWidth="1"/>
    <col min="37" max="37" width="21.21875" style="13" bestFit="1" customWidth="1"/>
    <col min="38" max="38" width="21.6640625" style="13" bestFit="1" customWidth="1"/>
    <col min="39" max="39" width="17.21875" style="13" bestFit="1" customWidth="1"/>
    <col min="40" max="40" width="16.88671875" style="13" bestFit="1" customWidth="1"/>
    <col min="41" max="41" width="22.33203125" style="13" bestFit="1" customWidth="1"/>
    <col min="42" max="42" width="17.33203125" style="13" bestFit="1" customWidth="1"/>
    <col min="43" max="44" width="12.88671875" style="13" bestFit="1" customWidth="1"/>
    <col min="45" max="45" width="20.6640625" style="13" bestFit="1" customWidth="1"/>
    <col min="46" max="46" width="21.109375" style="13" bestFit="1" customWidth="1"/>
    <col min="47" max="49" width="8.21875" style="14" bestFit="1" customWidth="1"/>
    <col min="50" max="50" width="12.6640625" style="13" bestFit="1" customWidth="1"/>
    <col min="51" max="16384" width="8.88671875" style="13"/>
  </cols>
  <sheetData>
    <row r="1" spans="1:50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42</v>
      </c>
      <c r="G1" s="11" t="s">
        <v>43</v>
      </c>
      <c r="H1" s="11" t="s">
        <v>76</v>
      </c>
      <c r="I1" s="11" t="s">
        <v>48</v>
      </c>
      <c r="J1" s="11" t="s">
        <v>45</v>
      </c>
      <c r="K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1" t="s">
        <v>54</v>
      </c>
      <c r="R1" s="11" t="s">
        <v>55</v>
      </c>
      <c r="S1" s="11" t="s">
        <v>56</v>
      </c>
      <c r="T1" s="11" t="s">
        <v>57</v>
      </c>
      <c r="U1" s="11" t="s">
        <v>58</v>
      </c>
      <c r="V1" s="11" t="s">
        <v>59</v>
      </c>
      <c r="W1" s="11" t="s">
        <v>60</v>
      </c>
      <c r="X1" s="11" t="s">
        <v>61</v>
      </c>
      <c r="Y1" s="11" t="s">
        <v>62</v>
      </c>
      <c r="Z1" s="11" t="s">
        <v>63</v>
      </c>
      <c r="AA1" s="11" t="s">
        <v>64</v>
      </c>
      <c r="AB1" s="11" t="s">
        <v>65</v>
      </c>
      <c r="AC1" s="11" t="s">
        <v>66</v>
      </c>
      <c r="AD1" s="11" t="s">
        <v>67</v>
      </c>
      <c r="AE1" s="11" t="s">
        <v>68</v>
      </c>
      <c r="AF1" s="11" t="s">
        <v>69</v>
      </c>
      <c r="AG1" s="11" t="s">
        <v>70</v>
      </c>
      <c r="AH1" s="11" t="s">
        <v>71</v>
      </c>
      <c r="AI1" s="11" t="s">
        <v>72</v>
      </c>
      <c r="AJ1" s="11" t="s">
        <v>73</v>
      </c>
      <c r="AK1" s="11" t="s">
        <v>74</v>
      </c>
      <c r="AL1" s="11" t="s">
        <v>75</v>
      </c>
      <c r="AM1" s="11" t="s">
        <v>77</v>
      </c>
      <c r="AN1" s="11" t="s">
        <v>78</v>
      </c>
      <c r="AO1" s="11" t="s">
        <v>79</v>
      </c>
      <c r="AP1" s="11" t="s">
        <v>80</v>
      </c>
      <c r="AQ1" s="11" t="s">
        <v>81</v>
      </c>
      <c r="AR1" s="11" t="s">
        <v>82</v>
      </c>
      <c r="AS1" s="11" t="s">
        <v>83</v>
      </c>
      <c r="AT1" s="11" t="s">
        <v>84</v>
      </c>
      <c r="AU1" s="12" t="s">
        <v>39</v>
      </c>
      <c r="AV1" s="12" t="s">
        <v>40</v>
      </c>
      <c r="AW1" s="12" t="s">
        <v>41</v>
      </c>
      <c r="AX1" s="11" t="s">
        <v>47</v>
      </c>
    </row>
    <row r="2" spans="1:50" x14ac:dyDescent="0.25">
      <c r="A2" s="13">
        <v>1</v>
      </c>
      <c r="B2" s="13">
        <v>3</v>
      </c>
      <c r="C2" s="13">
        <v>60</v>
      </c>
      <c r="D2" s="13">
        <v>4</v>
      </c>
      <c r="E2" s="13">
        <v>10</v>
      </c>
      <c r="F2" s="13">
        <v>1</v>
      </c>
      <c r="G2" s="13">
        <v>0</v>
      </c>
      <c r="H2" s="13">
        <v>100</v>
      </c>
      <c r="I2" s="13">
        <v>0.22</v>
      </c>
      <c r="J2" s="13">
        <f>I2/100</f>
        <v>2.2000000000000001E-3</v>
      </c>
      <c r="K2" s="13">
        <f>SQRT(J2)</f>
        <v>4.6904157598234297E-2</v>
      </c>
      <c r="L2" s="13">
        <f>IF(I2&lt;170, 1, 0)</f>
        <v>1</v>
      </c>
      <c r="M2" s="13">
        <v>12</v>
      </c>
      <c r="N2" s="13">
        <v>122702.34</v>
      </c>
      <c r="O2" s="13">
        <v>19548.599999999999</v>
      </c>
      <c r="P2" s="13">
        <v>17254.91</v>
      </c>
      <c r="Q2" s="13">
        <v>0</v>
      </c>
      <c r="R2" s="13">
        <v>24370.25</v>
      </c>
      <c r="S2" s="13">
        <v>65.41</v>
      </c>
      <c r="T2" s="13">
        <v>0</v>
      </c>
      <c r="U2" s="13">
        <v>24304.84</v>
      </c>
      <c r="V2" s="13">
        <v>183876.1</v>
      </c>
      <c r="W2" s="13">
        <v>183876.1</v>
      </c>
      <c r="Z2" s="13">
        <v>18</v>
      </c>
      <c r="AA2" s="13">
        <v>121053.33</v>
      </c>
      <c r="AB2" s="13">
        <v>18980.7</v>
      </c>
      <c r="AC2" s="13">
        <v>17382.18</v>
      </c>
      <c r="AD2" s="13">
        <v>4205</v>
      </c>
      <c r="AE2" s="13">
        <v>37031.199999999997</v>
      </c>
      <c r="AF2" s="13">
        <v>17294.650000000001</v>
      </c>
      <c r="AG2" s="13">
        <v>0</v>
      </c>
      <c r="AH2" s="13">
        <v>19736.55</v>
      </c>
      <c r="AI2" s="13">
        <v>198652.42</v>
      </c>
      <c r="AJ2" s="13">
        <v>198652.42</v>
      </c>
      <c r="AM2" s="13">
        <v>122771.11</v>
      </c>
      <c r="AN2" s="13">
        <v>19561.599999999999</v>
      </c>
      <c r="AO2" s="13">
        <v>17257.75</v>
      </c>
      <c r="AP2" s="13">
        <v>24297.8</v>
      </c>
      <c r="AQ2" s="13">
        <v>183888.26</v>
      </c>
      <c r="AR2" s="13">
        <v>183888.26</v>
      </c>
      <c r="AS2" s="13">
        <v>1</v>
      </c>
      <c r="AT2" s="13">
        <v>0.37</v>
      </c>
      <c r="AU2" s="14">
        <f>AJ2-W2</f>
        <v>14776.320000000007</v>
      </c>
      <c r="AV2" s="14">
        <f t="shared" ref="AV2" si="0">AR2-W2</f>
        <v>12.160000000003492</v>
      </c>
      <c r="AW2" s="14">
        <f t="shared" ref="AW2" si="1">AU2+AV2</f>
        <v>14788.48000000001</v>
      </c>
      <c r="AX2" s="13">
        <f>M2/4</f>
        <v>3</v>
      </c>
    </row>
    <row r="3" spans="1:50" x14ac:dyDescent="0.25">
      <c r="A3" s="13">
        <v>2</v>
      </c>
      <c r="B3" s="13">
        <v>3</v>
      </c>
      <c r="C3" s="13">
        <v>60</v>
      </c>
      <c r="D3" s="13">
        <v>4</v>
      </c>
      <c r="E3" s="13">
        <v>10</v>
      </c>
      <c r="F3" s="13">
        <v>5</v>
      </c>
      <c r="G3" s="13">
        <v>0</v>
      </c>
      <c r="H3" s="13">
        <v>100</v>
      </c>
      <c r="I3" s="13">
        <v>5.6</v>
      </c>
      <c r="J3" s="13">
        <f t="shared" ref="J3:J66" si="2">I3/100</f>
        <v>5.5999999999999994E-2</v>
      </c>
      <c r="K3" s="13">
        <f t="shared" ref="K3:K66" si="3">SQRT(J3)</f>
        <v>0.23664319132398462</v>
      </c>
      <c r="L3" s="13">
        <f t="shared" ref="L3:L66" si="4">IF(I3&lt;170, 1, 0)</f>
        <v>1</v>
      </c>
      <c r="M3" s="13">
        <v>12</v>
      </c>
      <c r="N3" s="13">
        <v>609493.12</v>
      </c>
      <c r="O3" s="13">
        <v>95557.5</v>
      </c>
      <c r="P3" s="13">
        <v>87209.11</v>
      </c>
      <c r="Q3" s="13">
        <v>0</v>
      </c>
      <c r="R3" s="13">
        <v>27783.08</v>
      </c>
      <c r="S3" s="13">
        <v>2975.38</v>
      </c>
      <c r="T3" s="13">
        <v>0</v>
      </c>
      <c r="U3" s="13">
        <v>24807.7</v>
      </c>
      <c r="V3" s="13">
        <v>820042.81</v>
      </c>
      <c r="W3" s="13">
        <v>820042.81</v>
      </c>
      <c r="Z3" s="13">
        <v>18</v>
      </c>
      <c r="AA3" s="13">
        <v>605266.66</v>
      </c>
      <c r="AB3" s="13">
        <v>94903.5</v>
      </c>
      <c r="AC3" s="13">
        <v>86910.91</v>
      </c>
      <c r="AD3" s="13">
        <v>4205</v>
      </c>
      <c r="AE3" s="13">
        <v>37031.199999999997</v>
      </c>
      <c r="AF3" s="13">
        <v>17294.650000000001</v>
      </c>
      <c r="AG3" s="13">
        <v>0</v>
      </c>
      <c r="AH3" s="13">
        <v>19736.55</v>
      </c>
      <c r="AI3" s="13">
        <v>828317.27</v>
      </c>
      <c r="AJ3" s="13">
        <v>828317.27</v>
      </c>
      <c r="AM3" s="13">
        <v>612389.13</v>
      </c>
      <c r="AN3" s="13">
        <v>97561.5</v>
      </c>
      <c r="AO3" s="13">
        <v>86177.25</v>
      </c>
      <c r="AP3" s="13">
        <v>25298.65</v>
      </c>
      <c r="AQ3" s="13">
        <v>821426.53</v>
      </c>
      <c r="AR3" s="13">
        <v>821426.53</v>
      </c>
      <c r="AS3" s="13">
        <v>1</v>
      </c>
      <c r="AT3" s="13">
        <v>0.38</v>
      </c>
      <c r="AU3" s="14">
        <f t="shared" ref="AU3:AU42" si="5">AJ3-W3</f>
        <v>8274.4599999999627</v>
      </c>
      <c r="AV3" s="14">
        <f t="shared" ref="AV3:AV42" si="6">AR3-W3</f>
        <v>1383.7199999999721</v>
      </c>
      <c r="AW3" s="14">
        <f t="shared" ref="AW3:AW42" si="7">AU3+AV3</f>
        <v>9658.1799999999348</v>
      </c>
      <c r="AX3" s="13">
        <f t="shared" ref="AX3:AX66" si="8">M3/4</f>
        <v>3</v>
      </c>
    </row>
    <row r="4" spans="1:50" x14ac:dyDescent="0.25">
      <c r="A4" s="13">
        <v>3</v>
      </c>
      <c r="B4" s="13">
        <v>3</v>
      </c>
      <c r="C4" s="13">
        <v>60</v>
      </c>
      <c r="D4" s="13">
        <v>4</v>
      </c>
      <c r="E4" s="13">
        <v>10</v>
      </c>
      <c r="F4" s="13">
        <v>10</v>
      </c>
      <c r="G4" s="13">
        <v>0</v>
      </c>
      <c r="H4" s="13">
        <v>100</v>
      </c>
      <c r="I4" s="13">
        <v>22.4</v>
      </c>
      <c r="J4" s="13">
        <f t="shared" si="2"/>
        <v>0.22399999999999998</v>
      </c>
      <c r="K4" s="13">
        <f t="shared" si="3"/>
        <v>0.47328638264796924</v>
      </c>
      <c r="L4" s="13">
        <f t="shared" si="4"/>
        <v>1</v>
      </c>
      <c r="M4" s="13">
        <v>12</v>
      </c>
      <c r="N4" s="13">
        <v>1213618.3899999999</v>
      </c>
      <c r="O4" s="13">
        <v>190282</v>
      </c>
      <c r="P4" s="13">
        <v>174117.24</v>
      </c>
      <c r="Q4" s="13">
        <v>0</v>
      </c>
      <c r="R4" s="13">
        <v>32525.15</v>
      </c>
      <c r="S4" s="13">
        <v>7912.06</v>
      </c>
      <c r="T4" s="13">
        <v>0</v>
      </c>
      <c r="U4" s="13">
        <v>24613.09</v>
      </c>
      <c r="V4" s="13">
        <v>1610542.78</v>
      </c>
      <c r="W4" s="13">
        <v>1610542.78</v>
      </c>
      <c r="Z4" s="13">
        <v>18</v>
      </c>
      <c r="AA4" s="13">
        <v>1210533.31</v>
      </c>
      <c r="AB4" s="13">
        <v>189807</v>
      </c>
      <c r="AC4" s="13">
        <v>173821.82</v>
      </c>
      <c r="AD4" s="13">
        <v>4205</v>
      </c>
      <c r="AE4" s="13">
        <v>37031.199999999997</v>
      </c>
      <c r="AF4" s="13">
        <v>17294.650000000001</v>
      </c>
      <c r="AG4" s="13">
        <v>0</v>
      </c>
      <c r="AH4" s="13">
        <v>19736.55</v>
      </c>
      <c r="AI4" s="13">
        <v>1615398.33</v>
      </c>
      <c r="AJ4" s="13">
        <v>1615398.33</v>
      </c>
      <c r="AM4" s="13">
        <v>1219906.07</v>
      </c>
      <c r="AN4" s="13">
        <v>191270</v>
      </c>
      <c r="AO4" s="13">
        <v>174590.42</v>
      </c>
      <c r="AP4" s="13">
        <v>30511.53</v>
      </c>
      <c r="AQ4" s="13">
        <v>1616278.02</v>
      </c>
      <c r="AR4" s="13">
        <v>1616278.02</v>
      </c>
      <c r="AS4" s="13">
        <v>1</v>
      </c>
      <c r="AT4" s="13">
        <v>0.31</v>
      </c>
      <c r="AU4" s="14">
        <f t="shared" si="5"/>
        <v>4855.5500000000466</v>
      </c>
      <c r="AV4" s="14">
        <f t="shared" si="6"/>
        <v>5735.2399999999907</v>
      </c>
      <c r="AW4" s="14">
        <f t="shared" si="7"/>
        <v>10590.790000000037</v>
      </c>
      <c r="AX4" s="13">
        <f t="shared" si="8"/>
        <v>3</v>
      </c>
    </row>
    <row r="5" spans="1:50" x14ac:dyDescent="0.25">
      <c r="A5" s="13">
        <v>4</v>
      </c>
      <c r="B5" s="13">
        <v>3</v>
      </c>
      <c r="C5" s="13">
        <v>60</v>
      </c>
      <c r="D5" s="13">
        <v>4</v>
      </c>
      <c r="E5" s="13">
        <v>10</v>
      </c>
      <c r="F5" s="13">
        <v>50</v>
      </c>
      <c r="G5" s="13">
        <v>0</v>
      </c>
      <c r="H5" s="13">
        <v>100</v>
      </c>
      <c r="I5" s="13">
        <v>560.12</v>
      </c>
      <c r="J5" s="13">
        <f t="shared" si="2"/>
        <v>5.6012000000000004</v>
      </c>
      <c r="K5" s="13">
        <f t="shared" si="3"/>
        <v>2.3666854459348841</v>
      </c>
      <c r="L5" s="13">
        <f t="shared" si="4"/>
        <v>0</v>
      </c>
      <c r="M5" s="13">
        <v>17</v>
      </c>
      <c r="N5" s="13">
        <v>6053663.3499999996</v>
      </c>
      <c r="O5" s="13">
        <v>949185</v>
      </c>
      <c r="P5" s="13">
        <v>869223.9</v>
      </c>
      <c r="Q5" s="13">
        <v>3617</v>
      </c>
      <c r="R5" s="13">
        <v>36136.65</v>
      </c>
      <c r="S5" s="13">
        <v>15609.29</v>
      </c>
      <c r="T5" s="13">
        <v>0</v>
      </c>
      <c r="U5" s="13">
        <v>20527.36</v>
      </c>
      <c r="V5" s="13">
        <v>7911825.8899999997</v>
      </c>
      <c r="W5" s="13">
        <v>7911825.8899999997</v>
      </c>
      <c r="Z5" s="13">
        <v>18</v>
      </c>
      <c r="AA5" s="13">
        <v>6052666.5499999998</v>
      </c>
      <c r="AB5" s="13">
        <v>949035</v>
      </c>
      <c r="AC5" s="13">
        <v>869109.09</v>
      </c>
      <c r="AD5" s="13">
        <v>4205</v>
      </c>
      <c r="AE5" s="13">
        <v>37031.199999999997</v>
      </c>
      <c r="AF5" s="13">
        <v>17294.650000000001</v>
      </c>
      <c r="AG5" s="13">
        <v>0</v>
      </c>
      <c r="AH5" s="13">
        <v>19736.55</v>
      </c>
      <c r="AI5" s="13">
        <v>7912046.8399999999</v>
      </c>
      <c r="AJ5" s="13">
        <v>7912046.8399999999</v>
      </c>
      <c r="AM5" s="13">
        <v>6060645</v>
      </c>
      <c r="AN5" s="13">
        <v>950365</v>
      </c>
      <c r="AO5" s="13">
        <v>870078.67</v>
      </c>
      <c r="AP5" s="13">
        <v>49406.7</v>
      </c>
      <c r="AQ5" s="13">
        <v>7930495.3700000001</v>
      </c>
      <c r="AR5" s="13">
        <v>7930495.3700000001</v>
      </c>
      <c r="AS5" s="13">
        <v>1</v>
      </c>
      <c r="AT5" s="13">
        <v>0.38</v>
      </c>
      <c r="AU5" s="14">
        <f t="shared" si="5"/>
        <v>220.95000000018626</v>
      </c>
      <c r="AV5" s="14">
        <f t="shared" si="6"/>
        <v>18669.480000000447</v>
      </c>
      <c r="AW5" s="14">
        <f t="shared" si="7"/>
        <v>18890.430000000633</v>
      </c>
      <c r="AX5" s="13">
        <f t="shared" si="8"/>
        <v>4.25</v>
      </c>
    </row>
    <row r="6" spans="1:50" x14ac:dyDescent="0.25">
      <c r="A6" s="13">
        <v>5</v>
      </c>
      <c r="B6" s="13">
        <v>3</v>
      </c>
      <c r="C6" s="13">
        <v>60</v>
      </c>
      <c r="D6" s="13">
        <v>4</v>
      </c>
      <c r="E6" s="13">
        <v>10</v>
      </c>
      <c r="F6" s="13">
        <v>1</v>
      </c>
      <c r="G6" s="13">
        <v>0.1</v>
      </c>
      <c r="H6" s="13">
        <v>100</v>
      </c>
      <c r="I6" s="13">
        <v>2.39</v>
      </c>
      <c r="J6" s="13">
        <f t="shared" si="2"/>
        <v>2.3900000000000001E-2</v>
      </c>
      <c r="K6" s="13">
        <f t="shared" si="3"/>
        <v>0.15459624833740307</v>
      </c>
      <c r="L6" s="13">
        <f t="shared" si="4"/>
        <v>1</v>
      </c>
      <c r="M6" s="13">
        <v>12</v>
      </c>
      <c r="N6" s="13">
        <v>118140.66</v>
      </c>
      <c r="O6" s="13">
        <v>18823.43</v>
      </c>
      <c r="P6" s="13">
        <v>16628.89</v>
      </c>
      <c r="Q6" s="13">
        <v>0</v>
      </c>
      <c r="R6" s="13">
        <v>25951.72</v>
      </c>
      <c r="S6" s="13">
        <v>1033.53</v>
      </c>
      <c r="T6" s="13">
        <v>0</v>
      </c>
      <c r="U6" s="13">
        <v>24918.19</v>
      </c>
      <c r="V6" s="13">
        <v>179544.7</v>
      </c>
      <c r="W6" s="13">
        <v>179544.7</v>
      </c>
      <c r="Z6" s="13">
        <v>16</v>
      </c>
      <c r="AA6" s="13">
        <v>114989.1</v>
      </c>
      <c r="AB6" s="13">
        <v>17740.48</v>
      </c>
      <c r="AC6" s="13">
        <v>16724.77</v>
      </c>
      <c r="AD6" s="13">
        <v>2836</v>
      </c>
      <c r="AE6" s="13">
        <v>37689.51</v>
      </c>
      <c r="AF6" s="13">
        <v>16183.29</v>
      </c>
      <c r="AG6" s="13">
        <v>0</v>
      </c>
      <c r="AH6" s="13">
        <v>21506.22</v>
      </c>
      <c r="AI6" s="13">
        <v>189979.87</v>
      </c>
      <c r="AJ6" s="13">
        <v>189979.87</v>
      </c>
      <c r="AM6" s="13">
        <v>118781.19</v>
      </c>
      <c r="AN6" s="13">
        <v>18935.490000000002</v>
      </c>
      <c r="AO6" s="13">
        <v>16707.73</v>
      </c>
      <c r="AP6" s="13">
        <v>25422.61</v>
      </c>
      <c r="AQ6" s="13">
        <v>179847.01</v>
      </c>
      <c r="AR6" s="13">
        <v>179847.01</v>
      </c>
      <c r="AS6" s="13">
        <v>1</v>
      </c>
      <c r="AT6" s="13">
        <v>0.33</v>
      </c>
      <c r="AU6" s="14">
        <f t="shared" si="5"/>
        <v>10435.169999999984</v>
      </c>
      <c r="AV6" s="14">
        <f t="shared" si="6"/>
        <v>302.30999999999767</v>
      </c>
      <c r="AW6" s="14">
        <f t="shared" si="7"/>
        <v>10737.479999999981</v>
      </c>
      <c r="AX6" s="13">
        <f t="shared" si="8"/>
        <v>3</v>
      </c>
    </row>
    <row r="7" spans="1:50" x14ac:dyDescent="0.25">
      <c r="A7" s="13">
        <v>6</v>
      </c>
      <c r="B7" s="13">
        <v>3</v>
      </c>
      <c r="C7" s="13">
        <v>60</v>
      </c>
      <c r="D7" s="13">
        <v>4</v>
      </c>
      <c r="E7" s="13">
        <v>10</v>
      </c>
      <c r="F7" s="13">
        <v>5</v>
      </c>
      <c r="G7" s="13">
        <v>0.1</v>
      </c>
      <c r="H7" s="13">
        <v>100</v>
      </c>
      <c r="I7" s="13">
        <v>59.82</v>
      </c>
      <c r="J7" s="13">
        <f t="shared" si="2"/>
        <v>0.59819999999999995</v>
      </c>
      <c r="K7" s="13">
        <f t="shared" si="3"/>
        <v>0.77343390150678026</v>
      </c>
      <c r="L7" s="13">
        <f t="shared" si="4"/>
        <v>1</v>
      </c>
      <c r="M7" s="13">
        <v>12</v>
      </c>
      <c r="N7" s="13">
        <v>577287.65</v>
      </c>
      <c r="O7" s="13">
        <v>89034.99</v>
      </c>
      <c r="P7" s="13">
        <v>83960.6</v>
      </c>
      <c r="Q7" s="13">
        <v>0</v>
      </c>
      <c r="R7" s="13">
        <v>34304.54</v>
      </c>
      <c r="S7" s="13">
        <v>9261.98</v>
      </c>
      <c r="T7" s="13">
        <v>0</v>
      </c>
      <c r="U7" s="13">
        <v>25042.560000000001</v>
      </c>
      <c r="V7" s="13">
        <v>784587.78</v>
      </c>
      <c r="W7" s="13">
        <v>784587.78</v>
      </c>
      <c r="Z7" s="13">
        <v>16</v>
      </c>
      <c r="AA7" s="13">
        <v>574945.5</v>
      </c>
      <c r="AB7" s="13">
        <v>88702.41</v>
      </c>
      <c r="AC7" s="13">
        <v>83623.86</v>
      </c>
      <c r="AD7" s="13">
        <v>2836</v>
      </c>
      <c r="AE7" s="13">
        <v>37689.51</v>
      </c>
      <c r="AF7" s="13">
        <v>16183.29</v>
      </c>
      <c r="AG7" s="13">
        <v>0</v>
      </c>
      <c r="AH7" s="13">
        <v>21506.22</v>
      </c>
      <c r="AI7" s="13">
        <v>787797.28</v>
      </c>
      <c r="AJ7" s="13">
        <v>787797.28</v>
      </c>
      <c r="AM7" s="13">
        <v>585180.91</v>
      </c>
      <c r="AN7" s="13">
        <v>91782.89</v>
      </c>
      <c r="AO7" s="13">
        <v>83667.81</v>
      </c>
      <c r="AP7" s="13">
        <v>31639.74</v>
      </c>
      <c r="AQ7" s="13">
        <v>792271.34</v>
      </c>
      <c r="AR7" s="13">
        <v>792271.34</v>
      </c>
      <c r="AS7" s="13">
        <v>1</v>
      </c>
      <c r="AT7" s="13">
        <v>0.41</v>
      </c>
      <c r="AU7" s="14">
        <f t="shared" si="5"/>
        <v>3209.5</v>
      </c>
      <c r="AV7" s="14">
        <f t="shared" si="6"/>
        <v>7683.5599999999395</v>
      </c>
      <c r="AW7" s="14">
        <f t="shared" si="7"/>
        <v>10893.059999999939</v>
      </c>
      <c r="AX7" s="13">
        <f t="shared" si="8"/>
        <v>3</v>
      </c>
    </row>
    <row r="8" spans="1:50" x14ac:dyDescent="0.25">
      <c r="A8" s="13">
        <v>7</v>
      </c>
      <c r="B8" s="13">
        <v>3</v>
      </c>
      <c r="C8" s="13">
        <v>60</v>
      </c>
      <c r="D8" s="13">
        <v>4</v>
      </c>
      <c r="E8" s="13">
        <v>10</v>
      </c>
      <c r="F8" s="13">
        <v>10</v>
      </c>
      <c r="G8" s="13">
        <v>0.1</v>
      </c>
      <c r="H8" s="13">
        <v>100</v>
      </c>
      <c r="I8" s="13">
        <v>239.29</v>
      </c>
      <c r="J8" s="13">
        <f t="shared" si="2"/>
        <v>2.3929</v>
      </c>
      <c r="K8" s="13">
        <f t="shared" si="3"/>
        <v>1.5469001260585635</v>
      </c>
      <c r="L8" s="13">
        <f t="shared" si="4"/>
        <v>0</v>
      </c>
      <c r="M8" s="13">
        <v>14</v>
      </c>
      <c r="N8" s="13">
        <v>1151495.2</v>
      </c>
      <c r="O8" s="13">
        <v>177617.92000000001</v>
      </c>
      <c r="P8" s="13">
        <v>167482.20000000001</v>
      </c>
      <c r="Q8" s="13">
        <v>1418</v>
      </c>
      <c r="R8" s="13">
        <v>35542.11</v>
      </c>
      <c r="S8" s="13">
        <v>12306.04</v>
      </c>
      <c r="T8" s="13">
        <v>0</v>
      </c>
      <c r="U8" s="13">
        <v>23236.06</v>
      </c>
      <c r="V8" s="13">
        <v>1533555.42</v>
      </c>
      <c r="W8" s="13">
        <v>1533555.42</v>
      </c>
      <c r="Z8" s="13">
        <v>16</v>
      </c>
      <c r="AA8" s="13">
        <v>1149890.99</v>
      </c>
      <c r="AB8" s="13">
        <v>177404.81</v>
      </c>
      <c r="AC8" s="13">
        <v>167247.72</v>
      </c>
      <c r="AD8" s="13">
        <v>2836</v>
      </c>
      <c r="AE8" s="13">
        <v>37689.51</v>
      </c>
      <c r="AF8" s="13">
        <v>16183.29</v>
      </c>
      <c r="AG8" s="13">
        <v>0</v>
      </c>
      <c r="AH8" s="13">
        <v>21506.22</v>
      </c>
      <c r="AI8" s="13">
        <v>1535069.04</v>
      </c>
      <c r="AJ8" s="13">
        <v>1535069.04</v>
      </c>
      <c r="AM8" s="13">
        <v>1158200.49</v>
      </c>
      <c r="AN8" s="13">
        <v>178563.47</v>
      </c>
      <c r="AO8" s="13">
        <v>168511.58</v>
      </c>
      <c r="AP8" s="13">
        <v>42009.98</v>
      </c>
      <c r="AQ8" s="13">
        <v>1547285.53</v>
      </c>
      <c r="AR8" s="13">
        <v>1547285.53</v>
      </c>
      <c r="AS8" s="13">
        <v>1</v>
      </c>
      <c r="AT8" s="13">
        <v>0.33</v>
      </c>
      <c r="AU8" s="14">
        <f t="shared" si="5"/>
        <v>1513.6200000001118</v>
      </c>
      <c r="AV8" s="14">
        <f t="shared" si="6"/>
        <v>13730.110000000102</v>
      </c>
      <c r="AW8" s="14">
        <f t="shared" si="7"/>
        <v>15243.730000000214</v>
      </c>
      <c r="AX8" s="13">
        <f t="shared" si="8"/>
        <v>3.5</v>
      </c>
    </row>
    <row r="9" spans="1:50" x14ac:dyDescent="0.25">
      <c r="A9" s="13">
        <v>8</v>
      </c>
      <c r="B9" s="13">
        <v>3</v>
      </c>
      <c r="C9" s="13">
        <v>60</v>
      </c>
      <c r="D9" s="13">
        <v>4</v>
      </c>
      <c r="E9" s="13">
        <v>10</v>
      </c>
      <c r="F9" s="13">
        <v>50</v>
      </c>
      <c r="G9" s="13">
        <v>0.1</v>
      </c>
      <c r="H9" s="13">
        <v>100</v>
      </c>
      <c r="I9" s="13">
        <v>5982.3</v>
      </c>
      <c r="J9" s="13">
        <f t="shared" si="2"/>
        <v>59.823</v>
      </c>
      <c r="K9" s="13">
        <f t="shared" si="3"/>
        <v>7.7345329529325815</v>
      </c>
      <c r="L9" s="13">
        <f t="shared" si="4"/>
        <v>0</v>
      </c>
      <c r="M9" s="13">
        <v>15</v>
      </c>
      <c r="N9" s="13">
        <v>5750110.3799999999</v>
      </c>
      <c r="O9" s="13">
        <v>887118.11</v>
      </c>
      <c r="P9" s="13">
        <v>836309.76</v>
      </c>
      <c r="Q9" s="13">
        <v>2127</v>
      </c>
      <c r="R9" s="13">
        <v>37402.519999999997</v>
      </c>
      <c r="S9" s="13">
        <v>15022.68</v>
      </c>
      <c r="T9" s="13">
        <v>0</v>
      </c>
      <c r="U9" s="13">
        <v>22379.84</v>
      </c>
      <c r="V9" s="13">
        <v>7513067.7699999996</v>
      </c>
      <c r="W9" s="13">
        <v>7513067.7699999996</v>
      </c>
      <c r="Z9" s="13">
        <v>16</v>
      </c>
      <c r="AA9" s="13">
        <v>5749454.9500000002</v>
      </c>
      <c r="AB9" s="13">
        <v>887024.08</v>
      </c>
      <c r="AC9" s="13">
        <v>836238.61</v>
      </c>
      <c r="AD9" s="13">
        <v>2836</v>
      </c>
      <c r="AE9" s="13">
        <v>37689.51</v>
      </c>
      <c r="AF9" s="13">
        <v>16183.29</v>
      </c>
      <c r="AG9" s="13">
        <v>0</v>
      </c>
      <c r="AH9" s="13">
        <v>21506.22</v>
      </c>
      <c r="AI9" s="13">
        <v>7513243.1500000004</v>
      </c>
      <c r="AJ9" s="13">
        <v>7513243.1500000004</v>
      </c>
      <c r="AM9" s="13">
        <v>5750500.5099999998</v>
      </c>
      <c r="AN9" s="13">
        <v>887183.83</v>
      </c>
      <c r="AO9" s="13">
        <v>836454.79</v>
      </c>
      <c r="AP9" s="13">
        <v>61052.94</v>
      </c>
      <c r="AQ9" s="13">
        <v>7535192.0599999996</v>
      </c>
      <c r="AR9" s="13">
        <v>7535192.0599999996</v>
      </c>
      <c r="AS9" s="13">
        <v>1</v>
      </c>
      <c r="AT9" s="13">
        <v>0.52</v>
      </c>
      <c r="AU9" s="14">
        <f t="shared" si="5"/>
        <v>175.38000000081956</v>
      </c>
      <c r="AV9" s="14">
        <f t="shared" si="6"/>
        <v>22124.290000000037</v>
      </c>
      <c r="AW9" s="14">
        <f t="shared" si="7"/>
        <v>22299.670000000857</v>
      </c>
      <c r="AX9" s="13">
        <f t="shared" si="8"/>
        <v>3.75</v>
      </c>
    </row>
    <row r="10" spans="1:50" x14ac:dyDescent="0.25">
      <c r="A10" s="13">
        <v>9</v>
      </c>
      <c r="B10" s="13">
        <v>3</v>
      </c>
      <c r="C10" s="13">
        <v>60</v>
      </c>
      <c r="D10" s="13">
        <v>4</v>
      </c>
      <c r="E10" s="13">
        <v>10</v>
      </c>
      <c r="F10" s="13">
        <v>1</v>
      </c>
      <c r="G10" s="13">
        <v>0.2</v>
      </c>
      <c r="H10" s="13">
        <v>100</v>
      </c>
      <c r="I10" s="13">
        <v>8.8800000000000008</v>
      </c>
      <c r="J10" s="13">
        <f t="shared" si="2"/>
        <v>8.8800000000000004E-2</v>
      </c>
      <c r="K10" s="13">
        <f t="shared" si="3"/>
        <v>0.29799328851502682</v>
      </c>
      <c r="L10" s="13">
        <f t="shared" si="4"/>
        <v>1</v>
      </c>
      <c r="M10" s="13">
        <v>12</v>
      </c>
      <c r="N10" s="13">
        <v>111913.46</v>
      </c>
      <c r="O10" s="13">
        <v>17240.95</v>
      </c>
      <c r="P10" s="13">
        <v>16295.83</v>
      </c>
      <c r="Q10" s="13">
        <v>0</v>
      </c>
      <c r="R10" s="13">
        <v>27658.31</v>
      </c>
      <c r="S10" s="13">
        <v>2711.31</v>
      </c>
      <c r="T10" s="13">
        <v>0</v>
      </c>
      <c r="U10" s="13">
        <v>24947</v>
      </c>
      <c r="V10" s="13">
        <v>173108.55</v>
      </c>
      <c r="W10" s="13">
        <v>173108.55</v>
      </c>
      <c r="Z10" s="13">
        <v>15</v>
      </c>
      <c r="AA10" s="13">
        <v>107680.27</v>
      </c>
      <c r="AB10" s="13">
        <v>16623.22</v>
      </c>
      <c r="AC10" s="13">
        <v>15643.38</v>
      </c>
      <c r="AD10" s="13">
        <v>2127</v>
      </c>
      <c r="AE10" s="13">
        <v>37097.440000000002</v>
      </c>
      <c r="AF10" s="13">
        <v>14521.82</v>
      </c>
      <c r="AG10" s="13">
        <v>0</v>
      </c>
      <c r="AH10" s="13">
        <v>22575.62</v>
      </c>
      <c r="AI10" s="13">
        <v>179171.29</v>
      </c>
      <c r="AJ10" s="13">
        <v>179171.29</v>
      </c>
      <c r="AM10" s="13">
        <v>113460.13</v>
      </c>
      <c r="AN10" s="13">
        <v>18099.169999999998</v>
      </c>
      <c r="AO10" s="13">
        <v>15962.15</v>
      </c>
      <c r="AP10" s="13">
        <v>26856.68</v>
      </c>
      <c r="AQ10" s="13">
        <v>174378.13</v>
      </c>
      <c r="AR10" s="13">
        <v>174378.13</v>
      </c>
      <c r="AS10" s="13">
        <v>1</v>
      </c>
      <c r="AT10" s="13">
        <v>0.37</v>
      </c>
      <c r="AU10" s="14">
        <f t="shared" si="5"/>
        <v>6062.7400000000198</v>
      </c>
      <c r="AV10" s="14">
        <f t="shared" si="6"/>
        <v>1269.5800000000163</v>
      </c>
      <c r="AW10" s="14">
        <f t="shared" si="7"/>
        <v>7332.3200000000361</v>
      </c>
      <c r="AX10" s="13">
        <f t="shared" si="8"/>
        <v>3</v>
      </c>
    </row>
    <row r="11" spans="1:50" x14ac:dyDescent="0.25">
      <c r="A11" s="13">
        <v>10</v>
      </c>
      <c r="B11" s="13">
        <v>3</v>
      </c>
      <c r="C11" s="13">
        <v>60</v>
      </c>
      <c r="D11" s="13">
        <v>4</v>
      </c>
      <c r="E11" s="13">
        <v>10</v>
      </c>
      <c r="F11" s="13">
        <v>5</v>
      </c>
      <c r="G11" s="13">
        <v>0.2</v>
      </c>
      <c r="H11" s="13">
        <v>100</v>
      </c>
      <c r="I11" s="13">
        <v>221.91</v>
      </c>
      <c r="J11" s="13">
        <f t="shared" si="2"/>
        <v>2.2191000000000001</v>
      </c>
      <c r="K11" s="13">
        <f t="shared" si="3"/>
        <v>1.4896643917339234</v>
      </c>
      <c r="L11" s="13">
        <f t="shared" si="4"/>
        <v>0</v>
      </c>
      <c r="M11" s="13">
        <v>13</v>
      </c>
      <c r="N11" s="13">
        <v>539845.43000000005</v>
      </c>
      <c r="O11" s="13">
        <v>83311.31</v>
      </c>
      <c r="P11" s="13">
        <v>78490.77</v>
      </c>
      <c r="Q11" s="13">
        <v>709</v>
      </c>
      <c r="R11" s="13">
        <v>35823.75</v>
      </c>
      <c r="S11" s="13">
        <v>11670.54</v>
      </c>
      <c r="T11" s="13">
        <v>0</v>
      </c>
      <c r="U11" s="13">
        <v>24153.21</v>
      </c>
      <c r="V11" s="13">
        <v>738180.25</v>
      </c>
      <c r="W11" s="13">
        <v>738180.25</v>
      </c>
      <c r="Z11" s="13">
        <v>15</v>
      </c>
      <c r="AA11" s="13">
        <v>538401.32999999996</v>
      </c>
      <c r="AB11" s="13">
        <v>83116.08</v>
      </c>
      <c r="AC11" s="13">
        <v>78216.88</v>
      </c>
      <c r="AD11" s="13">
        <v>2127</v>
      </c>
      <c r="AE11" s="13">
        <v>37097.440000000002</v>
      </c>
      <c r="AF11" s="13">
        <v>14521.82</v>
      </c>
      <c r="AG11" s="13">
        <v>0</v>
      </c>
      <c r="AH11" s="13">
        <v>22575.62</v>
      </c>
      <c r="AI11" s="13">
        <v>738958.73</v>
      </c>
      <c r="AJ11" s="13">
        <v>738958.73</v>
      </c>
      <c r="AM11" s="13">
        <v>546419.16</v>
      </c>
      <c r="AN11" s="13">
        <v>84232.81</v>
      </c>
      <c r="AO11" s="13">
        <v>79522.12</v>
      </c>
      <c r="AP11" s="13">
        <v>41748.629999999997</v>
      </c>
      <c r="AQ11" s="13">
        <v>751922.72</v>
      </c>
      <c r="AR11" s="13">
        <v>751922.72</v>
      </c>
      <c r="AS11" s="13">
        <v>1</v>
      </c>
      <c r="AT11" s="13">
        <v>0.37</v>
      </c>
      <c r="AU11" s="14">
        <f t="shared" si="5"/>
        <v>778.47999999998137</v>
      </c>
      <c r="AV11" s="14">
        <f t="shared" si="6"/>
        <v>13742.469999999972</v>
      </c>
      <c r="AW11" s="14">
        <f t="shared" si="7"/>
        <v>14520.949999999953</v>
      </c>
      <c r="AX11" s="13">
        <f t="shared" si="8"/>
        <v>3.25</v>
      </c>
    </row>
    <row r="12" spans="1:50" x14ac:dyDescent="0.25">
      <c r="A12" s="13">
        <v>11</v>
      </c>
      <c r="B12" s="13">
        <v>3</v>
      </c>
      <c r="C12" s="13">
        <v>60</v>
      </c>
      <c r="D12" s="13">
        <v>4</v>
      </c>
      <c r="E12" s="13">
        <v>10</v>
      </c>
      <c r="F12" s="13">
        <v>10</v>
      </c>
      <c r="G12" s="13">
        <v>0.2</v>
      </c>
      <c r="H12" s="13">
        <v>100</v>
      </c>
      <c r="I12" s="13">
        <v>887.64</v>
      </c>
      <c r="J12" s="13">
        <f t="shared" si="2"/>
        <v>8.8764000000000003</v>
      </c>
      <c r="K12" s="13">
        <f t="shared" si="3"/>
        <v>2.9793287834678468</v>
      </c>
      <c r="L12" s="13">
        <f t="shared" si="4"/>
        <v>0</v>
      </c>
      <c r="M12" s="13">
        <v>15</v>
      </c>
      <c r="N12" s="13">
        <v>1077116.47</v>
      </c>
      <c r="O12" s="13">
        <v>166276.43</v>
      </c>
      <c r="P12" s="13">
        <v>156521.64000000001</v>
      </c>
      <c r="Q12" s="13">
        <v>2127</v>
      </c>
      <c r="R12" s="13">
        <v>36484.959999999999</v>
      </c>
      <c r="S12" s="13">
        <v>13909.35</v>
      </c>
      <c r="T12" s="13">
        <v>0</v>
      </c>
      <c r="U12" s="13">
        <v>22575.62</v>
      </c>
      <c r="V12" s="13">
        <v>1438526.5</v>
      </c>
      <c r="W12" s="13">
        <v>1438526.5</v>
      </c>
      <c r="Z12" s="13">
        <v>15</v>
      </c>
      <c r="AA12" s="13">
        <v>1076802.67</v>
      </c>
      <c r="AB12" s="13">
        <v>166232.17000000001</v>
      </c>
      <c r="AC12" s="13">
        <v>156433.75</v>
      </c>
      <c r="AD12" s="13">
        <v>2127</v>
      </c>
      <c r="AE12" s="13">
        <v>37097.440000000002</v>
      </c>
      <c r="AF12" s="13">
        <v>14521.82</v>
      </c>
      <c r="AG12" s="13">
        <v>0</v>
      </c>
      <c r="AH12" s="13">
        <v>22575.62</v>
      </c>
      <c r="AI12" s="13">
        <v>1438693.03</v>
      </c>
      <c r="AJ12" s="13">
        <v>1438693.03</v>
      </c>
      <c r="AM12" s="13">
        <v>1079639.31</v>
      </c>
      <c r="AN12" s="13">
        <v>166612.96</v>
      </c>
      <c r="AO12" s="13">
        <v>156933.98000000001</v>
      </c>
      <c r="AP12" s="13">
        <v>53871.78</v>
      </c>
      <c r="AQ12" s="13">
        <v>1457058.04</v>
      </c>
      <c r="AR12" s="13">
        <v>1457058.04</v>
      </c>
      <c r="AS12" s="13">
        <v>1</v>
      </c>
      <c r="AT12" s="13">
        <v>0.38</v>
      </c>
      <c r="AU12" s="14">
        <f t="shared" si="5"/>
        <v>166.53000000002794</v>
      </c>
      <c r="AV12" s="14">
        <f t="shared" si="6"/>
        <v>18531.540000000037</v>
      </c>
      <c r="AW12" s="14">
        <f t="shared" si="7"/>
        <v>18698.070000000065</v>
      </c>
      <c r="AX12" s="13">
        <f t="shared" si="8"/>
        <v>3.75</v>
      </c>
    </row>
    <row r="13" spans="1:50" x14ac:dyDescent="0.25">
      <c r="A13" s="13">
        <v>12</v>
      </c>
      <c r="B13" s="13">
        <v>3</v>
      </c>
      <c r="C13" s="13">
        <v>60</v>
      </c>
      <c r="D13" s="13">
        <v>4</v>
      </c>
      <c r="E13" s="13">
        <v>10</v>
      </c>
      <c r="F13" s="13">
        <v>50</v>
      </c>
      <c r="G13" s="13">
        <v>0.2</v>
      </c>
      <c r="H13" s="13">
        <v>100</v>
      </c>
      <c r="I13" s="13">
        <v>22190.93</v>
      </c>
      <c r="J13" s="13">
        <f t="shared" si="2"/>
        <v>221.9093</v>
      </c>
      <c r="K13" s="13">
        <f t="shared" si="3"/>
        <v>14.896620422095745</v>
      </c>
      <c r="L13" s="13">
        <f t="shared" si="4"/>
        <v>0</v>
      </c>
      <c r="M13" s="13">
        <v>15</v>
      </c>
      <c r="N13" s="13">
        <v>5384013.3499999996</v>
      </c>
      <c r="O13" s="13">
        <v>831160.85</v>
      </c>
      <c r="P13" s="13">
        <v>782168.76</v>
      </c>
      <c r="Q13" s="13">
        <v>2127</v>
      </c>
      <c r="R13" s="13">
        <v>37097.440000000002</v>
      </c>
      <c r="S13" s="13">
        <v>14521.82</v>
      </c>
      <c r="T13" s="13">
        <v>0</v>
      </c>
      <c r="U13" s="13">
        <v>22575.62</v>
      </c>
      <c r="V13" s="13">
        <v>7036567.3899999997</v>
      </c>
      <c r="W13" s="13">
        <v>7036567.3899999997</v>
      </c>
      <c r="Z13" s="13">
        <v>15</v>
      </c>
      <c r="AA13" s="13">
        <v>5384013.3499999996</v>
      </c>
      <c r="AB13" s="13">
        <v>831160.85</v>
      </c>
      <c r="AC13" s="13">
        <v>782168.76</v>
      </c>
      <c r="AD13" s="13">
        <v>2127</v>
      </c>
      <c r="AE13" s="13">
        <v>37097.440000000002</v>
      </c>
      <c r="AF13" s="13">
        <v>14521.82</v>
      </c>
      <c r="AG13" s="13">
        <v>0</v>
      </c>
      <c r="AH13" s="13">
        <v>22575.62</v>
      </c>
      <c r="AI13" s="13">
        <v>7036567.3899999997</v>
      </c>
      <c r="AJ13" s="13">
        <v>7036567.3899999997</v>
      </c>
      <c r="AM13" s="13">
        <v>5384013.3499999996</v>
      </c>
      <c r="AN13" s="13">
        <v>831160.85</v>
      </c>
      <c r="AO13" s="13">
        <v>782168.76</v>
      </c>
      <c r="AP13" s="13">
        <v>61674.35</v>
      </c>
      <c r="AQ13" s="13">
        <v>7059017.3099999996</v>
      </c>
      <c r="AR13" s="13">
        <v>7059017.3099999996</v>
      </c>
      <c r="AS13" s="13">
        <v>1</v>
      </c>
      <c r="AT13" s="13">
        <v>0.82</v>
      </c>
      <c r="AU13" s="14">
        <f t="shared" si="5"/>
        <v>0</v>
      </c>
      <c r="AV13" s="14">
        <f t="shared" si="6"/>
        <v>22449.919999999925</v>
      </c>
      <c r="AW13" s="14">
        <f t="shared" si="7"/>
        <v>22449.919999999925</v>
      </c>
      <c r="AX13" s="13">
        <f t="shared" si="8"/>
        <v>3.75</v>
      </c>
    </row>
    <row r="14" spans="1:50" x14ac:dyDescent="0.25">
      <c r="A14" s="13">
        <v>13</v>
      </c>
      <c r="B14" s="13">
        <v>3</v>
      </c>
      <c r="C14" s="13">
        <v>60</v>
      </c>
      <c r="D14" s="13">
        <v>4</v>
      </c>
      <c r="E14" s="13">
        <v>10</v>
      </c>
      <c r="F14" s="13">
        <v>1</v>
      </c>
      <c r="G14" s="13">
        <v>0.3</v>
      </c>
      <c r="H14" s="13">
        <v>100</v>
      </c>
      <c r="I14" s="13">
        <v>19.670000000000002</v>
      </c>
      <c r="J14" s="13">
        <f t="shared" si="2"/>
        <v>0.19670000000000001</v>
      </c>
      <c r="K14" s="13">
        <f t="shared" si="3"/>
        <v>0.4435087372307337</v>
      </c>
      <c r="L14" s="13">
        <f t="shared" si="4"/>
        <v>1</v>
      </c>
      <c r="M14" s="13">
        <v>12</v>
      </c>
      <c r="N14" s="13">
        <v>103719.54</v>
      </c>
      <c r="O14" s="13">
        <v>15991.2</v>
      </c>
      <c r="P14" s="13">
        <v>15102.26</v>
      </c>
      <c r="Q14" s="13">
        <v>0</v>
      </c>
      <c r="R14" s="13">
        <v>30622.12</v>
      </c>
      <c r="S14" s="13">
        <v>5550.75</v>
      </c>
      <c r="T14" s="13">
        <v>0</v>
      </c>
      <c r="U14" s="13">
        <v>25071.37</v>
      </c>
      <c r="V14" s="13">
        <v>165435.10999999999</v>
      </c>
      <c r="W14" s="13">
        <v>165435.10999999999</v>
      </c>
      <c r="Z14" s="13">
        <v>15</v>
      </c>
      <c r="AA14" s="13">
        <v>100235.15</v>
      </c>
      <c r="AB14" s="13">
        <v>15485.33</v>
      </c>
      <c r="AC14" s="13">
        <v>14570.16</v>
      </c>
      <c r="AD14" s="13">
        <v>2127</v>
      </c>
      <c r="AE14" s="13">
        <v>37097.440000000002</v>
      </c>
      <c r="AF14" s="13">
        <v>14521.82</v>
      </c>
      <c r="AG14" s="13">
        <v>0</v>
      </c>
      <c r="AH14" s="13">
        <v>22575.62</v>
      </c>
      <c r="AI14" s="13">
        <v>169515.08</v>
      </c>
      <c r="AJ14" s="13">
        <v>169515.08</v>
      </c>
      <c r="AM14" s="13">
        <v>107644.56</v>
      </c>
      <c r="AN14" s="13">
        <v>17164.55</v>
      </c>
      <c r="AO14" s="13">
        <v>15164.34</v>
      </c>
      <c r="AP14" s="13">
        <v>28015.37</v>
      </c>
      <c r="AQ14" s="13">
        <v>167988.81</v>
      </c>
      <c r="AR14" s="13">
        <v>167988.81</v>
      </c>
      <c r="AS14" s="13">
        <v>1</v>
      </c>
      <c r="AT14" s="13">
        <v>0.49</v>
      </c>
      <c r="AU14" s="14">
        <f t="shared" si="5"/>
        <v>4079.9700000000012</v>
      </c>
      <c r="AV14" s="14">
        <f t="shared" si="6"/>
        <v>2553.7000000000116</v>
      </c>
      <c r="AW14" s="14">
        <f t="shared" si="7"/>
        <v>6633.6700000000128</v>
      </c>
      <c r="AX14" s="13">
        <f t="shared" si="8"/>
        <v>3</v>
      </c>
    </row>
    <row r="15" spans="1:50" x14ac:dyDescent="0.25">
      <c r="A15" s="13">
        <v>14</v>
      </c>
      <c r="B15" s="13">
        <v>3</v>
      </c>
      <c r="C15" s="13">
        <v>60</v>
      </c>
      <c r="D15" s="13">
        <v>4</v>
      </c>
      <c r="E15" s="13">
        <v>10</v>
      </c>
      <c r="F15" s="13">
        <v>5</v>
      </c>
      <c r="G15" s="13">
        <v>0.3</v>
      </c>
      <c r="H15" s="13">
        <v>100</v>
      </c>
      <c r="I15" s="13">
        <v>491.64</v>
      </c>
      <c r="J15" s="13">
        <f t="shared" si="2"/>
        <v>4.9163999999999994</v>
      </c>
      <c r="K15" s="13">
        <f t="shared" si="3"/>
        <v>2.2172956501107377</v>
      </c>
      <c r="L15" s="13">
        <f t="shared" si="4"/>
        <v>0</v>
      </c>
      <c r="M15" s="13">
        <v>13</v>
      </c>
      <c r="N15" s="13">
        <v>501721.42</v>
      </c>
      <c r="O15" s="13">
        <v>77503.97</v>
      </c>
      <c r="P15" s="13">
        <v>72949.17</v>
      </c>
      <c r="Q15" s="13">
        <v>709</v>
      </c>
      <c r="R15" s="13">
        <v>37396.78</v>
      </c>
      <c r="S15" s="13">
        <v>13137.96</v>
      </c>
      <c r="T15" s="13">
        <v>0</v>
      </c>
      <c r="U15" s="13">
        <v>24258.83</v>
      </c>
      <c r="V15" s="13">
        <v>690280.34</v>
      </c>
      <c r="W15" s="13">
        <v>690280.34</v>
      </c>
      <c r="Z15" s="13">
        <v>15</v>
      </c>
      <c r="AA15" s="13">
        <v>501175.77</v>
      </c>
      <c r="AB15" s="13">
        <v>77426.63</v>
      </c>
      <c r="AC15" s="13">
        <v>72850.8</v>
      </c>
      <c r="AD15" s="13">
        <v>2127</v>
      </c>
      <c r="AE15" s="13">
        <v>37097.440000000002</v>
      </c>
      <c r="AF15" s="13">
        <v>14521.82</v>
      </c>
      <c r="AG15" s="13">
        <v>0</v>
      </c>
      <c r="AH15" s="13">
        <v>22575.62</v>
      </c>
      <c r="AI15" s="13">
        <v>690677.64</v>
      </c>
      <c r="AJ15" s="13">
        <v>690677.64</v>
      </c>
      <c r="AM15" s="13">
        <v>504703.86</v>
      </c>
      <c r="AN15" s="13">
        <v>77943.649999999994</v>
      </c>
      <c r="AO15" s="13">
        <v>73443.61</v>
      </c>
      <c r="AP15" s="13">
        <v>51722.05</v>
      </c>
      <c r="AQ15" s="13">
        <v>707813.17</v>
      </c>
      <c r="AR15" s="13">
        <v>707813.17</v>
      </c>
      <c r="AS15" s="13">
        <v>1</v>
      </c>
      <c r="AT15" s="13">
        <v>0.33</v>
      </c>
      <c r="AU15" s="14">
        <f t="shared" si="5"/>
        <v>397.30000000004657</v>
      </c>
      <c r="AV15" s="14">
        <f t="shared" si="6"/>
        <v>17532.830000000075</v>
      </c>
      <c r="AW15" s="14">
        <f t="shared" si="7"/>
        <v>17930.130000000121</v>
      </c>
      <c r="AX15" s="13">
        <f t="shared" si="8"/>
        <v>3.25</v>
      </c>
    </row>
    <row r="16" spans="1:50" x14ac:dyDescent="0.25">
      <c r="A16" s="13">
        <v>15</v>
      </c>
      <c r="B16" s="13">
        <v>3</v>
      </c>
      <c r="C16" s="13">
        <v>60</v>
      </c>
      <c r="D16" s="13">
        <v>4</v>
      </c>
      <c r="E16" s="13">
        <v>10</v>
      </c>
      <c r="F16" s="13">
        <v>10</v>
      </c>
      <c r="G16" s="13">
        <v>0.3</v>
      </c>
      <c r="H16" s="13">
        <v>100</v>
      </c>
      <c r="I16" s="13">
        <v>1966.55</v>
      </c>
      <c r="J16" s="13">
        <f t="shared" si="2"/>
        <v>19.665499999999998</v>
      </c>
      <c r="K16" s="13">
        <f t="shared" si="3"/>
        <v>4.4345800252109555</v>
      </c>
      <c r="L16" s="13">
        <f t="shared" si="4"/>
        <v>0</v>
      </c>
      <c r="M16" s="13">
        <v>15</v>
      </c>
      <c r="N16" s="13">
        <v>1002437.09</v>
      </c>
      <c r="O16" s="13">
        <v>154865.06</v>
      </c>
      <c r="P16" s="13">
        <v>145694.5</v>
      </c>
      <c r="Q16" s="13">
        <v>2127</v>
      </c>
      <c r="R16" s="13">
        <v>36788.39</v>
      </c>
      <c r="S16" s="13">
        <v>14212.77</v>
      </c>
      <c r="T16" s="13">
        <v>0</v>
      </c>
      <c r="U16" s="13">
        <v>22575.62</v>
      </c>
      <c r="V16" s="13">
        <v>1341912.05</v>
      </c>
      <c r="W16" s="13">
        <v>1341912.05</v>
      </c>
      <c r="Z16" s="13">
        <v>15</v>
      </c>
      <c r="AA16" s="13">
        <v>1002351.55</v>
      </c>
      <c r="AB16" s="13">
        <v>154853.26</v>
      </c>
      <c r="AC16" s="13">
        <v>145701.60999999999</v>
      </c>
      <c r="AD16" s="13">
        <v>2127</v>
      </c>
      <c r="AE16" s="13">
        <v>37097.440000000002</v>
      </c>
      <c r="AF16" s="13">
        <v>14521.82</v>
      </c>
      <c r="AG16" s="13">
        <v>0</v>
      </c>
      <c r="AH16" s="13">
        <v>22575.62</v>
      </c>
      <c r="AI16" s="13">
        <v>1342130.8500000001</v>
      </c>
      <c r="AJ16" s="13">
        <v>1342130.8500000001</v>
      </c>
      <c r="AM16" s="13">
        <v>1006701.06</v>
      </c>
      <c r="AN16" s="13">
        <v>155438.44</v>
      </c>
      <c r="AO16" s="13">
        <v>146417.47</v>
      </c>
      <c r="AP16" s="13">
        <v>53871.78</v>
      </c>
      <c r="AQ16" s="13">
        <v>1362428.76</v>
      </c>
      <c r="AR16" s="13">
        <v>1362428.76</v>
      </c>
      <c r="AS16" s="13">
        <v>1</v>
      </c>
      <c r="AT16" s="13">
        <v>0.33</v>
      </c>
      <c r="AU16" s="14">
        <f t="shared" si="5"/>
        <v>218.80000000004657</v>
      </c>
      <c r="AV16" s="14">
        <f t="shared" si="6"/>
        <v>20516.709999999963</v>
      </c>
      <c r="AW16" s="14">
        <f t="shared" si="7"/>
        <v>20735.510000000009</v>
      </c>
      <c r="AX16" s="13">
        <f t="shared" si="8"/>
        <v>3.75</v>
      </c>
    </row>
    <row r="17" spans="1:50" x14ac:dyDescent="0.25">
      <c r="A17" s="13">
        <v>16</v>
      </c>
      <c r="B17" s="13">
        <v>3</v>
      </c>
      <c r="C17" s="13">
        <v>60</v>
      </c>
      <c r="D17" s="13">
        <v>4</v>
      </c>
      <c r="E17" s="13">
        <v>10</v>
      </c>
      <c r="F17" s="13">
        <v>50</v>
      </c>
      <c r="G17" s="13">
        <v>0.3</v>
      </c>
      <c r="H17" s="13">
        <v>100</v>
      </c>
      <c r="I17" s="13">
        <v>49163.72</v>
      </c>
      <c r="J17" s="13">
        <f t="shared" si="2"/>
        <v>491.63720000000001</v>
      </c>
      <c r="K17" s="13">
        <f t="shared" si="3"/>
        <v>22.172893361038835</v>
      </c>
      <c r="L17" s="13">
        <f t="shared" si="4"/>
        <v>0</v>
      </c>
      <c r="M17" s="13">
        <v>15</v>
      </c>
      <c r="N17" s="13">
        <v>5011757.7300000004</v>
      </c>
      <c r="O17" s="13">
        <v>774266.32</v>
      </c>
      <c r="P17" s="13">
        <v>728508.03</v>
      </c>
      <c r="Q17" s="13">
        <v>2127</v>
      </c>
      <c r="R17" s="13">
        <v>37097.440000000002</v>
      </c>
      <c r="S17" s="13">
        <v>14521.82</v>
      </c>
      <c r="T17" s="13">
        <v>0</v>
      </c>
      <c r="U17" s="13">
        <v>22575.62</v>
      </c>
      <c r="V17" s="13">
        <v>6553756.5099999998</v>
      </c>
      <c r="W17" s="13">
        <v>6553756.5099999998</v>
      </c>
      <c r="Z17" s="13">
        <v>15</v>
      </c>
      <c r="AA17" s="13">
        <v>5011757.7300000004</v>
      </c>
      <c r="AB17" s="13">
        <v>774266.32</v>
      </c>
      <c r="AC17" s="13">
        <v>728508.03</v>
      </c>
      <c r="AD17" s="13">
        <v>2127</v>
      </c>
      <c r="AE17" s="13">
        <v>37097.440000000002</v>
      </c>
      <c r="AF17" s="13">
        <v>14521.82</v>
      </c>
      <c r="AG17" s="13">
        <v>0</v>
      </c>
      <c r="AH17" s="13">
        <v>22575.62</v>
      </c>
      <c r="AI17" s="13">
        <v>6553756.5099999998</v>
      </c>
      <c r="AJ17" s="13">
        <v>6553756.5099999998</v>
      </c>
      <c r="AM17" s="13">
        <v>5012185.4400000004</v>
      </c>
      <c r="AN17" s="13">
        <v>774325.31</v>
      </c>
      <c r="AO17" s="13">
        <v>728472.52</v>
      </c>
      <c r="AP17" s="13">
        <v>60834.66</v>
      </c>
      <c r="AQ17" s="13">
        <v>6575817.9299999997</v>
      </c>
      <c r="AR17" s="13">
        <v>6575817.9299999997</v>
      </c>
      <c r="AS17" s="13">
        <v>1</v>
      </c>
      <c r="AT17" s="13">
        <v>0.68</v>
      </c>
      <c r="AU17" s="14">
        <f t="shared" si="5"/>
        <v>0</v>
      </c>
      <c r="AV17" s="14">
        <f t="shared" si="6"/>
        <v>22061.419999999925</v>
      </c>
      <c r="AW17" s="14">
        <f t="shared" si="7"/>
        <v>22061.419999999925</v>
      </c>
      <c r="AX17" s="13">
        <f t="shared" si="8"/>
        <v>3.75</v>
      </c>
    </row>
    <row r="18" spans="1:50" x14ac:dyDescent="0.25">
      <c r="A18" s="13">
        <v>17</v>
      </c>
      <c r="B18" s="13">
        <v>3</v>
      </c>
      <c r="C18" s="13">
        <v>60</v>
      </c>
      <c r="D18" s="13">
        <v>4</v>
      </c>
      <c r="E18" s="13">
        <v>10</v>
      </c>
      <c r="F18" s="13">
        <v>1</v>
      </c>
      <c r="G18" s="13">
        <v>0.4</v>
      </c>
      <c r="H18" s="13">
        <v>100</v>
      </c>
      <c r="I18" s="13">
        <v>34.78</v>
      </c>
      <c r="J18" s="13">
        <f t="shared" si="2"/>
        <v>0.3478</v>
      </c>
      <c r="K18" s="13">
        <f t="shared" si="3"/>
        <v>0.5897457079114693</v>
      </c>
      <c r="L18" s="13">
        <f t="shared" si="4"/>
        <v>1</v>
      </c>
      <c r="M18" s="13">
        <v>12</v>
      </c>
      <c r="N18" s="13">
        <v>95884.85</v>
      </c>
      <c r="O18" s="13">
        <v>14782.09</v>
      </c>
      <c r="P18" s="13">
        <v>13971.76</v>
      </c>
      <c r="Q18" s="13">
        <v>0</v>
      </c>
      <c r="R18" s="13">
        <v>32263.75</v>
      </c>
      <c r="S18" s="13">
        <v>7192.38</v>
      </c>
      <c r="T18" s="13">
        <v>0</v>
      </c>
      <c r="U18" s="13">
        <v>25071.37</v>
      </c>
      <c r="V18" s="13">
        <v>156902.44</v>
      </c>
      <c r="W18" s="13">
        <v>156902.44</v>
      </c>
      <c r="Z18" s="13">
        <v>15</v>
      </c>
      <c r="AA18" s="13">
        <v>92790.57</v>
      </c>
      <c r="AB18" s="13">
        <v>14347.37</v>
      </c>
      <c r="AC18" s="13">
        <v>13497.26</v>
      </c>
      <c r="AD18" s="13">
        <v>2127</v>
      </c>
      <c r="AE18" s="13">
        <v>37097.440000000002</v>
      </c>
      <c r="AF18" s="13">
        <v>14521.82</v>
      </c>
      <c r="AG18" s="13">
        <v>0</v>
      </c>
      <c r="AH18" s="13">
        <v>22575.62</v>
      </c>
      <c r="AI18" s="13">
        <v>159859.64000000001</v>
      </c>
      <c r="AJ18" s="13">
        <v>159859.64000000001</v>
      </c>
      <c r="AM18" s="13">
        <v>102626.71</v>
      </c>
      <c r="AN18" s="13">
        <v>16370.88</v>
      </c>
      <c r="AO18" s="13">
        <v>14462.86</v>
      </c>
      <c r="AP18" s="13">
        <v>28015.37</v>
      </c>
      <c r="AQ18" s="13">
        <v>161475.82</v>
      </c>
      <c r="AR18" s="13">
        <v>161475.82</v>
      </c>
      <c r="AS18" s="13">
        <v>1</v>
      </c>
      <c r="AT18" s="13">
        <v>0.85</v>
      </c>
      <c r="AU18" s="14">
        <f t="shared" si="5"/>
        <v>2957.2000000000116</v>
      </c>
      <c r="AV18" s="14">
        <f t="shared" si="6"/>
        <v>4573.3800000000047</v>
      </c>
      <c r="AW18" s="14">
        <f t="shared" si="7"/>
        <v>7530.5800000000163</v>
      </c>
      <c r="AX18" s="13">
        <f t="shared" si="8"/>
        <v>3</v>
      </c>
    </row>
    <row r="19" spans="1:50" x14ac:dyDescent="0.25">
      <c r="A19" s="13">
        <v>18</v>
      </c>
      <c r="B19" s="13">
        <v>3</v>
      </c>
      <c r="C19" s="13">
        <v>60</v>
      </c>
      <c r="D19" s="13">
        <v>4</v>
      </c>
      <c r="E19" s="13">
        <v>10</v>
      </c>
      <c r="F19" s="13">
        <v>5</v>
      </c>
      <c r="G19" s="13">
        <v>0.4</v>
      </c>
      <c r="H19" s="13">
        <v>100</v>
      </c>
      <c r="I19" s="13">
        <v>869.41</v>
      </c>
      <c r="J19" s="13">
        <f t="shared" si="2"/>
        <v>8.6940999999999988</v>
      </c>
      <c r="K19" s="13">
        <f t="shared" si="3"/>
        <v>2.9485759274605763</v>
      </c>
      <c r="L19" s="13">
        <f t="shared" si="4"/>
        <v>0</v>
      </c>
      <c r="M19" s="13">
        <v>13</v>
      </c>
      <c r="N19" s="13">
        <v>464374.26</v>
      </c>
      <c r="O19" s="13">
        <v>71796.12</v>
      </c>
      <c r="P19" s="13">
        <v>67538.22</v>
      </c>
      <c r="Q19" s="13">
        <v>709</v>
      </c>
      <c r="R19" s="13">
        <v>37700.21</v>
      </c>
      <c r="S19" s="13">
        <v>13441.39</v>
      </c>
      <c r="T19" s="13">
        <v>0</v>
      </c>
      <c r="U19" s="13">
        <v>24258.83</v>
      </c>
      <c r="V19" s="13">
        <v>642117.81000000006</v>
      </c>
      <c r="W19" s="13">
        <v>642117.81000000006</v>
      </c>
      <c r="Z19" s="13">
        <v>15</v>
      </c>
      <c r="AA19" s="13">
        <v>463952.86</v>
      </c>
      <c r="AB19" s="13">
        <v>71736.87</v>
      </c>
      <c r="AC19" s="13">
        <v>67486.28</v>
      </c>
      <c r="AD19" s="13">
        <v>2127</v>
      </c>
      <c r="AE19" s="13">
        <v>37097.440000000002</v>
      </c>
      <c r="AF19" s="13">
        <v>14521.82</v>
      </c>
      <c r="AG19" s="13">
        <v>0</v>
      </c>
      <c r="AH19" s="13">
        <v>22575.62</v>
      </c>
      <c r="AI19" s="13">
        <v>642400.43000000005</v>
      </c>
      <c r="AJ19" s="13">
        <v>642400.43000000005</v>
      </c>
      <c r="AM19" s="13">
        <v>466882.79</v>
      </c>
      <c r="AN19" s="13">
        <v>72131.710000000006</v>
      </c>
      <c r="AO19" s="13">
        <v>67951.539999999994</v>
      </c>
      <c r="AP19" s="13">
        <v>53871.78</v>
      </c>
      <c r="AQ19" s="13">
        <v>660837.82999999996</v>
      </c>
      <c r="AR19" s="13">
        <v>660837.82999999996</v>
      </c>
      <c r="AS19" s="13">
        <v>1</v>
      </c>
      <c r="AT19" s="13">
        <v>0.45</v>
      </c>
      <c r="AU19" s="14">
        <f t="shared" si="5"/>
        <v>282.61999999999534</v>
      </c>
      <c r="AV19" s="14">
        <f t="shared" si="6"/>
        <v>18720.019999999902</v>
      </c>
      <c r="AW19" s="14">
        <f t="shared" si="7"/>
        <v>19002.639999999898</v>
      </c>
      <c r="AX19" s="13">
        <f t="shared" si="8"/>
        <v>3.25</v>
      </c>
    </row>
    <row r="20" spans="1:50" x14ac:dyDescent="0.25">
      <c r="A20" s="13">
        <v>19</v>
      </c>
      <c r="B20" s="13">
        <v>3</v>
      </c>
      <c r="C20" s="13">
        <v>60</v>
      </c>
      <c r="D20" s="13">
        <v>4</v>
      </c>
      <c r="E20" s="13">
        <v>10</v>
      </c>
      <c r="F20" s="13">
        <v>10</v>
      </c>
      <c r="G20" s="13">
        <v>0.4</v>
      </c>
      <c r="H20" s="13">
        <v>100</v>
      </c>
      <c r="I20" s="13">
        <v>3477.65</v>
      </c>
      <c r="J20" s="13">
        <f t="shared" si="2"/>
        <v>34.776499999999999</v>
      </c>
      <c r="K20" s="13">
        <f t="shared" si="3"/>
        <v>5.8971603335842921</v>
      </c>
      <c r="L20" s="13">
        <f t="shared" si="4"/>
        <v>0</v>
      </c>
      <c r="M20" s="13">
        <v>15</v>
      </c>
      <c r="N20" s="13">
        <v>927973.05</v>
      </c>
      <c r="O20" s="13">
        <v>143483.01999999999</v>
      </c>
      <c r="P20" s="13">
        <v>134962.43</v>
      </c>
      <c r="Q20" s="13">
        <v>2127</v>
      </c>
      <c r="R20" s="13">
        <v>36788.39</v>
      </c>
      <c r="S20" s="13">
        <v>14212.77</v>
      </c>
      <c r="T20" s="13">
        <v>0</v>
      </c>
      <c r="U20" s="13">
        <v>22575.62</v>
      </c>
      <c r="V20" s="13">
        <v>1245333.8999999999</v>
      </c>
      <c r="W20" s="13">
        <v>1245333.8999999999</v>
      </c>
      <c r="Z20" s="13">
        <v>15</v>
      </c>
      <c r="AA20" s="13">
        <v>927905.71</v>
      </c>
      <c r="AB20" s="13">
        <v>143473.73000000001</v>
      </c>
      <c r="AC20" s="13">
        <v>134972.54999999999</v>
      </c>
      <c r="AD20" s="13">
        <v>2127</v>
      </c>
      <c r="AE20" s="13">
        <v>37097.440000000002</v>
      </c>
      <c r="AF20" s="13">
        <v>14521.82</v>
      </c>
      <c r="AG20" s="13">
        <v>0</v>
      </c>
      <c r="AH20" s="13">
        <v>22575.62</v>
      </c>
      <c r="AI20" s="13">
        <v>1245576.43</v>
      </c>
      <c r="AJ20" s="13">
        <v>1245576.43</v>
      </c>
      <c r="AM20" s="13">
        <v>929931.66</v>
      </c>
      <c r="AN20" s="13">
        <v>143759.95000000001</v>
      </c>
      <c r="AO20" s="13">
        <v>135287.29</v>
      </c>
      <c r="AP20" s="13">
        <v>57832.3</v>
      </c>
      <c r="AQ20" s="13">
        <v>1266811.21</v>
      </c>
      <c r="AR20" s="13">
        <v>1266811.21</v>
      </c>
      <c r="AS20" s="13">
        <v>1</v>
      </c>
      <c r="AT20" s="13">
        <v>0.37</v>
      </c>
      <c r="AU20" s="14">
        <f t="shared" si="5"/>
        <v>242.53000000002794</v>
      </c>
      <c r="AV20" s="14">
        <f t="shared" si="6"/>
        <v>21477.310000000056</v>
      </c>
      <c r="AW20" s="14">
        <f t="shared" si="7"/>
        <v>21719.840000000084</v>
      </c>
      <c r="AX20" s="13">
        <f t="shared" si="8"/>
        <v>3.75</v>
      </c>
    </row>
    <row r="21" spans="1:50" x14ac:dyDescent="0.25">
      <c r="A21" s="13">
        <v>20</v>
      </c>
      <c r="B21" s="13">
        <v>3</v>
      </c>
      <c r="C21" s="13">
        <v>60</v>
      </c>
      <c r="D21" s="13">
        <v>4</v>
      </c>
      <c r="E21" s="13">
        <v>10</v>
      </c>
      <c r="F21" s="13">
        <v>50</v>
      </c>
      <c r="G21" s="13">
        <v>0.4</v>
      </c>
      <c r="H21" s="13">
        <v>100</v>
      </c>
      <c r="I21" s="13">
        <v>86941.21</v>
      </c>
      <c r="J21" s="13">
        <f t="shared" si="2"/>
        <v>869.41210000000001</v>
      </c>
      <c r="K21" s="13">
        <f t="shared" si="3"/>
        <v>29.485794884995045</v>
      </c>
      <c r="L21" s="13">
        <f t="shared" si="4"/>
        <v>0</v>
      </c>
      <c r="M21" s="13">
        <v>15</v>
      </c>
      <c r="N21" s="13">
        <v>4639528.57</v>
      </c>
      <c r="O21" s="13">
        <v>717368.67</v>
      </c>
      <c r="P21" s="13">
        <v>674862.76</v>
      </c>
      <c r="Q21" s="13">
        <v>2127</v>
      </c>
      <c r="R21" s="13">
        <v>37097.440000000002</v>
      </c>
      <c r="S21" s="13">
        <v>14521.82</v>
      </c>
      <c r="T21" s="13">
        <v>0</v>
      </c>
      <c r="U21" s="13">
        <v>22575.62</v>
      </c>
      <c r="V21" s="13">
        <v>6070984.4299999997</v>
      </c>
      <c r="W21" s="13">
        <v>6070984.4299999997</v>
      </c>
      <c r="Z21" s="13">
        <v>15</v>
      </c>
      <c r="AA21" s="13">
        <v>4639528.57</v>
      </c>
      <c r="AB21" s="13">
        <v>717368.67</v>
      </c>
      <c r="AC21" s="13">
        <v>674862.76</v>
      </c>
      <c r="AD21" s="13">
        <v>2127</v>
      </c>
      <c r="AE21" s="13">
        <v>37097.440000000002</v>
      </c>
      <c r="AF21" s="13">
        <v>14521.82</v>
      </c>
      <c r="AG21" s="13">
        <v>0</v>
      </c>
      <c r="AH21" s="13">
        <v>22575.62</v>
      </c>
      <c r="AI21" s="13">
        <v>6070984.4299999997</v>
      </c>
      <c r="AJ21" s="13">
        <v>6070984.4299999997</v>
      </c>
      <c r="AM21" s="13">
        <v>4639865.26</v>
      </c>
      <c r="AN21" s="13">
        <v>717415.11</v>
      </c>
      <c r="AO21" s="13">
        <v>674812.15</v>
      </c>
      <c r="AP21" s="13">
        <v>60834.66</v>
      </c>
      <c r="AQ21" s="13">
        <v>6092927.1699999999</v>
      </c>
      <c r="AR21" s="13">
        <v>6092927.1699999999</v>
      </c>
      <c r="AS21" s="13">
        <v>1</v>
      </c>
      <c r="AT21" s="13">
        <v>0.42</v>
      </c>
      <c r="AU21" s="14">
        <f t="shared" si="5"/>
        <v>0</v>
      </c>
      <c r="AV21" s="14">
        <f t="shared" si="6"/>
        <v>21942.740000000224</v>
      </c>
      <c r="AW21" s="14">
        <f t="shared" si="7"/>
        <v>21942.740000000224</v>
      </c>
      <c r="AX21" s="13">
        <f t="shared" si="8"/>
        <v>3.75</v>
      </c>
    </row>
    <row r="22" spans="1:50" x14ac:dyDescent="0.25">
      <c r="A22" s="13">
        <v>21</v>
      </c>
      <c r="B22" s="13">
        <v>3</v>
      </c>
      <c r="C22" s="13">
        <v>60</v>
      </c>
      <c r="D22" s="13">
        <v>4</v>
      </c>
      <c r="E22" s="13">
        <v>10</v>
      </c>
      <c r="F22" s="13">
        <v>1</v>
      </c>
      <c r="G22" s="13">
        <v>0.5</v>
      </c>
      <c r="H22" s="13">
        <v>100</v>
      </c>
      <c r="I22" s="13">
        <v>54.19</v>
      </c>
      <c r="J22" s="13">
        <f t="shared" si="2"/>
        <v>0.54189999999999994</v>
      </c>
      <c r="K22" s="13">
        <f t="shared" si="3"/>
        <v>0.73613857391118964</v>
      </c>
      <c r="L22" s="13">
        <f t="shared" si="4"/>
        <v>1</v>
      </c>
      <c r="M22" s="13">
        <v>12</v>
      </c>
      <c r="N22" s="13">
        <v>88086.58</v>
      </c>
      <c r="O22" s="13">
        <v>13604.04</v>
      </c>
      <c r="P22" s="13">
        <v>12854.68</v>
      </c>
      <c r="Q22" s="13">
        <v>0</v>
      </c>
      <c r="R22" s="13">
        <v>33578.129999999997</v>
      </c>
      <c r="S22" s="13">
        <v>8400.2000000000007</v>
      </c>
      <c r="T22" s="13">
        <v>0</v>
      </c>
      <c r="U22" s="13">
        <v>25177.93</v>
      </c>
      <c r="V22" s="13">
        <v>148123.43</v>
      </c>
      <c r="W22" s="13">
        <v>148123.43</v>
      </c>
      <c r="Z22" s="13">
        <v>15</v>
      </c>
      <c r="AA22" s="13">
        <v>85334.39</v>
      </c>
      <c r="AB22" s="13">
        <v>13207.53</v>
      </c>
      <c r="AC22" s="13">
        <v>12417.27</v>
      </c>
      <c r="AD22" s="13">
        <v>2127</v>
      </c>
      <c r="AE22" s="13">
        <v>37027.919999999998</v>
      </c>
      <c r="AF22" s="13">
        <v>14452.3</v>
      </c>
      <c r="AG22" s="13">
        <v>0</v>
      </c>
      <c r="AH22" s="13">
        <v>22575.62</v>
      </c>
      <c r="AI22" s="13">
        <v>150114.10999999999</v>
      </c>
      <c r="AJ22" s="13">
        <v>150114.10999999999</v>
      </c>
      <c r="AM22" s="13">
        <v>96427.82</v>
      </c>
      <c r="AN22" s="13">
        <v>15071.27</v>
      </c>
      <c r="AO22" s="13">
        <v>13909.05</v>
      </c>
      <c r="AP22" s="13">
        <v>29428.81</v>
      </c>
      <c r="AQ22" s="13">
        <v>154836.95000000001</v>
      </c>
      <c r="AR22" s="13">
        <v>154836.95000000001</v>
      </c>
      <c r="AS22" s="13">
        <v>1</v>
      </c>
      <c r="AT22" s="13">
        <v>0.47</v>
      </c>
      <c r="AU22" s="14">
        <f t="shared" si="5"/>
        <v>1990.679999999993</v>
      </c>
      <c r="AV22" s="14">
        <f t="shared" si="6"/>
        <v>6713.5200000000186</v>
      </c>
      <c r="AW22" s="14">
        <f t="shared" si="7"/>
        <v>8704.2000000000116</v>
      </c>
      <c r="AX22" s="13">
        <f t="shared" si="8"/>
        <v>3</v>
      </c>
    </row>
    <row r="23" spans="1:50" x14ac:dyDescent="0.25">
      <c r="A23" s="13">
        <v>22</v>
      </c>
      <c r="B23" s="13">
        <v>3</v>
      </c>
      <c r="C23" s="13">
        <v>60</v>
      </c>
      <c r="D23" s="13">
        <v>4</v>
      </c>
      <c r="E23" s="13">
        <v>10</v>
      </c>
      <c r="F23" s="13">
        <v>5</v>
      </c>
      <c r="G23" s="13">
        <v>0.5</v>
      </c>
      <c r="H23" s="13">
        <v>100</v>
      </c>
      <c r="I23" s="13">
        <v>1354.77</v>
      </c>
      <c r="J23" s="13">
        <f t="shared" si="2"/>
        <v>13.547699999999999</v>
      </c>
      <c r="K23" s="13">
        <f t="shared" si="3"/>
        <v>3.6807200382533849</v>
      </c>
      <c r="L23" s="13">
        <f t="shared" si="4"/>
        <v>0</v>
      </c>
      <c r="M23" s="13">
        <v>15</v>
      </c>
      <c r="N23" s="13">
        <v>426697.74</v>
      </c>
      <c r="O23" s="13">
        <v>66042.86</v>
      </c>
      <c r="P23" s="13">
        <v>62105.85</v>
      </c>
      <c r="Q23" s="13">
        <v>2127</v>
      </c>
      <c r="R23" s="13">
        <v>36788.39</v>
      </c>
      <c r="S23" s="13">
        <v>14212.77</v>
      </c>
      <c r="T23" s="13">
        <v>0</v>
      </c>
      <c r="U23" s="13">
        <v>22575.62</v>
      </c>
      <c r="V23" s="13">
        <v>593761.84</v>
      </c>
      <c r="W23" s="13">
        <v>593761.84</v>
      </c>
      <c r="Z23" s="13">
        <v>15</v>
      </c>
      <c r="AA23" s="13">
        <v>426671.96</v>
      </c>
      <c r="AB23" s="13">
        <v>66037.67</v>
      </c>
      <c r="AC23" s="13">
        <v>62086.33</v>
      </c>
      <c r="AD23" s="13">
        <v>2127</v>
      </c>
      <c r="AE23" s="13">
        <v>37027.919999999998</v>
      </c>
      <c r="AF23" s="13">
        <v>14452.3</v>
      </c>
      <c r="AG23" s="13">
        <v>0</v>
      </c>
      <c r="AH23" s="13">
        <v>22575.62</v>
      </c>
      <c r="AI23" s="13">
        <v>593950.87</v>
      </c>
      <c r="AJ23" s="13">
        <v>593950.87</v>
      </c>
      <c r="AM23" s="13">
        <v>430382.34</v>
      </c>
      <c r="AN23" s="13">
        <v>66539.679999999993</v>
      </c>
      <c r="AO23" s="13">
        <v>62688.75</v>
      </c>
      <c r="AP23" s="13">
        <v>53871.78</v>
      </c>
      <c r="AQ23" s="13">
        <v>613482.56000000006</v>
      </c>
      <c r="AR23" s="13">
        <v>613482.56000000006</v>
      </c>
      <c r="AS23" s="13">
        <v>1</v>
      </c>
      <c r="AT23" s="13">
        <v>0.38</v>
      </c>
      <c r="AU23" s="14">
        <f t="shared" si="5"/>
        <v>189.03000000002794</v>
      </c>
      <c r="AV23" s="14">
        <f t="shared" si="6"/>
        <v>19720.720000000088</v>
      </c>
      <c r="AW23" s="14">
        <f t="shared" si="7"/>
        <v>19909.750000000116</v>
      </c>
      <c r="AX23" s="13">
        <f t="shared" si="8"/>
        <v>3.75</v>
      </c>
    </row>
    <row r="24" spans="1:50" x14ac:dyDescent="0.25">
      <c r="A24" s="13">
        <v>23</v>
      </c>
      <c r="B24" s="13">
        <v>3</v>
      </c>
      <c r="C24" s="13">
        <v>60</v>
      </c>
      <c r="D24" s="13">
        <v>4</v>
      </c>
      <c r="E24" s="13">
        <v>10</v>
      </c>
      <c r="F24" s="13">
        <v>10</v>
      </c>
      <c r="G24" s="13">
        <v>0.5</v>
      </c>
      <c r="H24" s="13">
        <v>100</v>
      </c>
      <c r="I24" s="13">
        <v>5419.09</v>
      </c>
      <c r="J24" s="13">
        <f t="shared" si="2"/>
        <v>54.190899999999999</v>
      </c>
      <c r="K24" s="13">
        <f t="shared" si="3"/>
        <v>7.3614468686529282</v>
      </c>
      <c r="L24" s="13">
        <f t="shared" si="4"/>
        <v>0</v>
      </c>
      <c r="M24" s="13">
        <v>15</v>
      </c>
      <c r="N24" s="13">
        <v>853395.47</v>
      </c>
      <c r="O24" s="13">
        <v>132085.71</v>
      </c>
      <c r="P24" s="13">
        <v>124211.7</v>
      </c>
      <c r="Q24" s="13">
        <v>2127</v>
      </c>
      <c r="R24" s="13">
        <v>36788.39</v>
      </c>
      <c r="S24" s="13">
        <v>14212.77</v>
      </c>
      <c r="T24" s="13">
        <v>0</v>
      </c>
      <c r="U24" s="13">
        <v>22575.62</v>
      </c>
      <c r="V24" s="13">
        <v>1148608.28</v>
      </c>
      <c r="W24" s="13">
        <v>1148608.28</v>
      </c>
      <c r="Z24" s="13">
        <v>15</v>
      </c>
      <c r="AA24" s="13">
        <v>853343.92</v>
      </c>
      <c r="AB24" s="13">
        <v>132075.34</v>
      </c>
      <c r="AC24" s="13">
        <v>124172.65</v>
      </c>
      <c r="AD24" s="13">
        <v>2127</v>
      </c>
      <c r="AE24" s="13">
        <v>37027.919999999998</v>
      </c>
      <c r="AF24" s="13">
        <v>14452.3</v>
      </c>
      <c r="AG24" s="13">
        <v>0</v>
      </c>
      <c r="AH24" s="13">
        <v>22575.62</v>
      </c>
      <c r="AI24" s="13">
        <v>1148746.83</v>
      </c>
      <c r="AJ24" s="13">
        <v>1148746.83</v>
      </c>
      <c r="AM24" s="13">
        <v>854962.73</v>
      </c>
      <c r="AN24" s="13">
        <v>132305.44</v>
      </c>
      <c r="AO24" s="13">
        <v>124431.03</v>
      </c>
      <c r="AP24" s="13">
        <v>58739.85</v>
      </c>
      <c r="AQ24" s="13">
        <v>1170439.05</v>
      </c>
      <c r="AR24" s="13">
        <v>1170439.05</v>
      </c>
      <c r="AS24" s="13">
        <v>1</v>
      </c>
      <c r="AT24" s="13">
        <v>0.48</v>
      </c>
      <c r="AU24" s="14">
        <f t="shared" si="5"/>
        <v>138.55000000004657</v>
      </c>
      <c r="AV24" s="14">
        <f t="shared" si="6"/>
        <v>21830.770000000019</v>
      </c>
      <c r="AW24" s="14">
        <f t="shared" si="7"/>
        <v>21969.320000000065</v>
      </c>
      <c r="AX24" s="13">
        <f t="shared" si="8"/>
        <v>3.75</v>
      </c>
    </row>
    <row r="25" spans="1:50" x14ac:dyDescent="0.25">
      <c r="A25" s="13">
        <v>24</v>
      </c>
      <c r="B25" s="13">
        <v>3</v>
      </c>
      <c r="C25" s="13">
        <v>60</v>
      </c>
      <c r="D25" s="13">
        <v>4</v>
      </c>
      <c r="E25" s="13">
        <v>10</v>
      </c>
      <c r="F25" s="13">
        <v>50</v>
      </c>
      <c r="G25" s="13">
        <v>0.5</v>
      </c>
      <c r="H25" s="13">
        <v>100</v>
      </c>
      <c r="I25" s="13">
        <v>135477.18</v>
      </c>
      <c r="J25" s="13">
        <f t="shared" si="2"/>
        <v>1354.7718</v>
      </c>
      <c r="K25" s="13">
        <f t="shared" si="3"/>
        <v>36.807224834263174</v>
      </c>
      <c r="L25" s="13">
        <f t="shared" si="4"/>
        <v>0</v>
      </c>
      <c r="M25" s="13">
        <v>15</v>
      </c>
      <c r="N25" s="13">
        <v>4266719.62</v>
      </c>
      <c r="O25" s="13">
        <v>660376.69999999995</v>
      </c>
      <c r="P25" s="13">
        <v>620863.26</v>
      </c>
      <c r="Q25" s="13">
        <v>2127</v>
      </c>
      <c r="R25" s="13">
        <v>37027.919999999998</v>
      </c>
      <c r="S25" s="13">
        <v>14452.3</v>
      </c>
      <c r="T25" s="13">
        <v>0</v>
      </c>
      <c r="U25" s="13">
        <v>22575.62</v>
      </c>
      <c r="V25" s="13">
        <v>5587114.4900000002</v>
      </c>
      <c r="W25" s="13">
        <v>5587114.4900000002</v>
      </c>
      <c r="Z25" s="13">
        <v>15</v>
      </c>
      <c r="AA25" s="13">
        <v>4266719.62</v>
      </c>
      <c r="AB25" s="13">
        <v>660376.69999999995</v>
      </c>
      <c r="AC25" s="13">
        <v>620863.26</v>
      </c>
      <c r="AD25" s="13">
        <v>2127</v>
      </c>
      <c r="AE25" s="13">
        <v>37027.919999999998</v>
      </c>
      <c r="AF25" s="13">
        <v>14452.3</v>
      </c>
      <c r="AG25" s="13">
        <v>0</v>
      </c>
      <c r="AH25" s="13">
        <v>22575.62</v>
      </c>
      <c r="AI25" s="13">
        <v>5587114.4900000002</v>
      </c>
      <c r="AJ25" s="13">
        <v>5587114.4900000002</v>
      </c>
      <c r="AM25" s="13">
        <v>4266977.3600000003</v>
      </c>
      <c r="AN25" s="13">
        <v>660428.56000000006</v>
      </c>
      <c r="AO25" s="13">
        <v>621058.52</v>
      </c>
      <c r="AP25" s="13">
        <v>60834.66</v>
      </c>
      <c r="AQ25" s="13">
        <v>5609299.0999999996</v>
      </c>
      <c r="AR25" s="13">
        <v>5609299.0999999996</v>
      </c>
      <c r="AS25" s="13">
        <v>1</v>
      </c>
      <c r="AT25" s="13">
        <v>0.34</v>
      </c>
      <c r="AU25" s="14">
        <f t="shared" si="5"/>
        <v>0</v>
      </c>
      <c r="AV25" s="14">
        <f t="shared" si="6"/>
        <v>22184.609999999404</v>
      </c>
      <c r="AW25" s="14">
        <f t="shared" si="7"/>
        <v>22184.609999999404</v>
      </c>
      <c r="AX25" s="13">
        <f t="shared" si="8"/>
        <v>3.75</v>
      </c>
    </row>
    <row r="26" spans="1:50" x14ac:dyDescent="0.25">
      <c r="A26" s="13">
        <v>25</v>
      </c>
      <c r="B26" s="13">
        <v>3</v>
      </c>
      <c r="C26" s="13">
        <v>60</v>
      </c>
      <c r="D26" s="13">
        <v>4</v>
      </c>
      <c r="E26" s="13">
        <v>10</v>
      </c>
      <c r="F26" s="13">
        <v>1</v>
      </c>
      <c r="G26" s="13">
        <v>0.6</v>
      </c>
      <c r="H26" s="13">
        <v>100</v>
      </c>
      <c r="I26" s="13">
        <v>77.930000000000007</v>
      </c>
      <c r="J26" s="13">
        <f t="shared" si="2"/>
        <v>0.7793000000000001</v>
      </c>
      <c r="K26" s="13">
        <f t="shared" si="3"/>
        <v>0.88277970071813505</v>
      </c>
      <c r="L26" s="13">
        <f t="shared" si="4"/>
        <v>1</v>
      </c>
      <c r="M26" s="13">
        <v>13</v>
      </c>
      <c r="N26" s="13">
        <v>79654.600000000006</v>
      </c>
      <c r="O26" s="13">
        <v>12328.13</v>
      </c>
      <c r="P26" s="13">
        <v>11623.21</v>
      </c>
      <c r="Q26" s="13">
        <v>709</v>
      </c>
      <c r="R26" s="13">
        <v>34691.81</v>
      </c>
      <c r="S26" s="13">
        <v>10432.049999999999</v>
      </c>
      <c r="T26" s="13">
        <v>0</v>
      </c>
      <c r="U26" s="13">
        <v>24259.77</v>
      </c>
      <c r="V26" s="13">
        <v>139006.76</v>
      </c>
      <c r="W26" s="13">
        <v>139006.76</v>
      </c>
      <c r="Z26" s="13">
        <v>15</v>
      </c>
      <c r="AA26" s="13">
        <v>77866.509999999995</v>
      </c>
      <c r="AB26" s="13">
        <v>12065.69</v>
      </c>
      <c r="AC26" s="13">
        <v>11340.99</v>
      </c>
      <c r="AD26" s="13">
        <v>2127</v>
      </c>
      <c r="AE26" s="13">
        <v>37027.919999999998</v>
      </c>
      <c r="AF26" s="13">
        <v>14452.3</v>
      </c>
      <c r="AG26" s="13">
        <v>0</v>
      </c>
      <c r="AH26" s="13">
        <v>22575.62</v>
      </c>
      <c r="AI26" s="13">
        <v>140428.10999999999</v>
      </c>
      <c r="AJ26" s="13">
        <v>140428.10999999999</v>
      </c>
      <c r="AM26" s="13">
        <v>87907.91</v>
      </c>
      <c r="AN26" s="13">
        <v>13779.51</v>
      </c>
      <c r="AO26" s="13">
        <v>12704.23</v>
      </c>
      <c r="AP26" s="13">
        <v>33391.54</v>
      </c>
      <c r="AQ26" s="13">
        <v>147783.19</v>
      </c>
      <c r="AR26" s="13">
        <v>147783.19</v>
      </c>
      <c r="AS26" s="13">
        <v>1</v>
      </c>
      <c r="AT26" s="13">
        <v>0.34</v>
      </c>
      <c r="AU26" s="14">
        <f t="shared" si="5"/>
        <v>1421.3499999999767</v>
      </c>
      <c r="AV26" s="14">
        <f t="shared" si="6"/>
        <v>8776.429999999993</v>
      </c>
      <c r="AW26" s="14">
        <f t="shared" si="7"/>
        <v>10197.77999999997</v>
      </c>
      <c r="AX26" s="13">
        <f t="shared" si="8"/>
        <v>3.25</v>
      </c>
    </row>
    <row r="27" spans="1:50" x14ac:dyDescent="0.25">
      <c r="A27" s="13">
        <v>26</v>
      </c>
      <c r="B27" s="13">
        <v>3</v>
      </c>
      <c r="C27" s="13">
        <v>60</v>
      </c>
      <c r="D27" s="13">
        <v>4</v>
      </c>
      <c r="E27" s="13">
        <v>10</v>
      </c>
      <c r="F27" s="13">
        <v>5</v>
      </c>
      <c r="G27" s="13">
        <v>0.6</v>
      </c>
      <c r="H27" s="13">
        <v>100</v>
      </c>
      <c r="I27" s="13">
        <v>1948.22</v>
      </c>
      <c r="J27" s="13">
        <f t="shared" si="2"/>
        <v>19.482199999999999</v>
      </c>
      <c r="K27" s="13">
        <f t="shared" si="3"/>
        <v>4.4138645198963689</v>
      </c>
      <c r="L27" s="13">
        <f t="shared" si="4"/>
        <v>0</v>
      </c>
      <c r="M27" s="13">
        <v>15</v>
      </c>
      <c r="N27" s="13">
        <v>389426.31</v>
      </c>
      <c r="O27" s="13">
        <v>60347.33</v>
      </c>
      <c r="P27" s="13">
        <v>56733.82</v>
      </c>
      <c r="Q27" s="13">
        <v>2127</v>
      </c>
      <c r="R27" s="13">
        <v>36788.39</v>
      </c>
      <c r="S27" s="13">
        <v>14212.77</v>
      </c>
      <c r="T27" s="13">
        <v>0</v>
      </c>
      <c r="U27" s="13">
        <v>22575.62</v>
      </c>
      <c r="V27" s="13">
        <v>545422.86</v>
      </c>
      <c r="W27" s="13">
        <v>545422.86</v>
      </c>
      <c r="Z27" s="13">
        <v>15</v>
      </c>
      <c r="AA27" s="13">
        <v>389332.57</v>
      </c>
      <c r="AB27" s="13">
        <v>60328.47</v>
      </c>
      <c r="AC27" s="13">
        <v>56704.959999999999</v>
      </c>
      <c r="AD27" s="13">
        <v>2127</v>
      </c>
      <c r="AE27" s="13">
        <v>37027.919999999998</v>
      </c>
      <c r="AF27" s="13">
        <v>14452.3</v>
      </c>
      <c r="AG27" s="13">
        <v>0</v>
      </c>
      <c r="AH27" s="13">
        <v>22575.62</v>
      </c>
      <c r="AI27" s="13">
        <v>545520.91</v>
      </c>
      <c r="AJ27" s="13">
        <v>545520.91</v>
      </c>
      <c r="AM27" s="13">
        <v>393184.59</v>
      </c>
      <c r="AN27" s="13">
        <v>60838</v>
      </c>
      <c r="AO27" s="13">
        <v>57322.01</v>
      </c>
      <c r="AP27" s="13">
        <v>54720.54</v>
      </c>
      <c r="AQ27" s="13">
        <v>566065.14</v>
      </c>
      <c r="AR27" s="13">
        <v>566065.14</v>
      </c>
      <c r="AS27" s="13">
        <v>1</v>
      </c>
      <c r="AT27" s="13">
        <v>0.45</v>
      </c>
      <c r="AU27" s="14">
        <f t="shared" si="5"/>
        <v>98.050000000046566</v>
      </c>
      <c r="AV27" s="14">
        <f t="shared" si="6"/>
        <v>20642.280000000028</v>
      </c>
      <c r="AW27" s="14">
        <f t="shared" si="7"/>
        <v>20740.330000000075</v>
      </c>
      <c r="AX27" s="13">
        <f t="shared" si="8"/>
        <v>3.75</v>
      </c>
    </row>
    <row r="28" spans="1:50" x14ac:dyDescent="0.25">
      <c r="A28" s="13">
        <v>27</v>
      </c>
      <c r="B28" s="13">
        <v>3</v>
      </c>
      <c r="C28" s="13">
        <v>60</v>
      </c>
      <c r="D28" s="13">
        <v>4</v>
      </c>
      <c r="E28" s="13">
        <v>10</v>
      </c>
      <c r="F28" s="13">
        <v>10</v>
      </c>
      <c r="G28" s="13">
        <v>0.6</v>
      </c>
      <c r="H28" s="13">
        <v>100</v>
      </c>
      <c r="I28" s="13">
        <v>7792.89</v>
      </c>
      <c r="J28" s="13">
        <f t="shared" si="2"/>
        <v>77.928899999999999</v>
      </c>
      <c r="K28" s="13">
        <f t="shared" si="3"/>
        <v>8.8277347037617755</v>
      </c>
      <c r="L28" s="13">
        <f t="shared" si="4"/>
        <v>0</v>
      </c>
      <c r="M28" s="13">
        <v>15</v>
      </c>
      <c r="N28" s="13">
        <v>778665.13</v>
      </c>
      <c r="O28" s="13">
        <v>120656.93</v>
      </c>
      <c r="P28" s="13">
        <v>113409.92</v>
      </c>
      <c r="Q28" s="13">
        <v>2127</v>
      </c>
      <c r="R28" s="13">
        <v>37027.919999999998</v>
      </c>
      <c r="S28" s="13">
        <v>14452.3</v>
      </c>
      <c r="T28" s="13">
        <v>0</v>
      </c>
      <c r="U28" s="13">
        <v>22575.62</v>
      </c>
      <c r="V28" s="13">
        <v>1051886.8999999999</v>
      </c>
      <c r="W28" s="13">
        <v>1051886.8999999999</v>
      </c>
      <c r="Z28" s="13">
        <v>15</v>
      </c>
      <c r="AA28" s="13">
        <v>778665.13</v>
      </c>
      <c r="AB28" s="13">
        <v>120656.93</v>
      </c>
      <c r="AC28" s="13">
        <v>113409.92</v>
      </c>
      <c r="AD28" s="13">
        <v>2127</v>
      </c>
      <c r="AE28" s="13">
        <v>37027.919999999998</v>
      </c>
      <c r="AF28" s="13">
        <v>14452.3</v>
      </c>
      <c r="AG28" s="13">
        <v>0</v>
      </c>
      <c r="AH28" s="13">
        <v>22575.62</v>
      </c>
      <c r="AI28" s="13">
        <v>1051886.8999999999</v>
      </c>
      <c r="AJ28" s="13">
        <v>1051886.8999999999</v>
      </c>
      <c r="AM28" s="13">
        <v>778852.63</v>
      </c>
      <c r="AN28" s="13">
        <v>120694.66</v>
      </c>
      <c r="AO28" s="13">
        <v>113467.65</v>
      </c>
      <c r="AP28" s="13">
        <v>60834.66</v>
      </c>
      <c r="AQ28" s="13">
        <v>1073849.5900000001</v>
      </c>
      <c r="AR28" s="13">
        <v>1073849.5900000001</v>
      </c>
      <c r="AS28" s="13">
        <v>1</v>
      </c>
      <c r="AT28" s="13">
        <v>0.39</v>
      </c>
      <c r="AU28" s="14">
        <f t="shared" si="5"/>
        <v>0</v>
      </c>
      <c r="AV28" s="14">
        <f t="shared" si="6"/>
        <v>21962.690000000177</v>
      </c>
      <c r="AW28" s="14">
        <f t="shared" si="7"/>
        <v>21962.690000000177</v>
      </c>
      <c r="AX28" s="13">
        <f t="shared" si="8"/>
        <v>3.75</v>
      </c>
    </row>
    <row r="29" spans="1:50" x14ac:dyDescent="0.25">
      <c r="A29" s="13">
        <v>28</v>
      </c>
      <c r="B29" s="13">
        <v>3</v>
      </c>
      <c r="C29" s="13">
        <v>60</v>
      </c>
      <c r="D29" s="13">
        <v>4</v>
      </c>
      <c r="E29" s="13">
        <v>10</v>
      </c>
      <c r="F29" s="13">
        <v>50</v>
      </c>
      <c r="G29" s="13">
        <v>0.6</v>
      </c>
      <c r="H29" s="13">
        <v>100</v>
      </c>
      <c r="I29" s="13">
        <v>194822.29</v>
      </c>
      <c r="J29" s="13">
        <f t="shared" si="2"/>
        <v>1948.2229</v>
      </c>
      <c r="K29" s="13">
        <f t="shared" si="3"/>
        <v>44.138678049982424</v>
      </c>
      <c r="L29" s="13">
        <f t="shared" si="4"/>
        <v>0</v>
      </c>
      <c r="M29" s="13">
        <v>15</v>
      </c>
      <c r="N29" s="13">
        <v>3893325.65</v>
      </c>
      <c r="O29" s="13">
        <v>603284.66</v>
      </c>
      <c r="P29" s="13">
        <v>567049.6</v>
      </c>
      <c r="Q29" s="13">
        <v>2127</v>
      </c>
      <c r="R29" s="13">
        <v>37027.919999999998</v>
      </c>
      <c r="S29" s="13">
        <v>14452.3</v>
      </c>
      <c r="T29" s="13">
        <v>0</v>
      </c>
      <c r="U29" s="13">
        <v>22575.62</v>
      </c>
      <c r="V29" s="13">
        <v>5102814.83</v>
      </c>
      <c r="W29" s="13">
        <v>5102814.83</v>
      </c>
      <c r="Z29" s="13">
        <v>15</v>
      </c>
      <c r="AA29" s="13">
        <v>3893325.65</v>
      </c>
      <c r="AB29" s="13">
        <v>603284.66</v>
      </c>
      <c r="AC29" s="13">
        <v>567049.6</v>
      </c>
      <c r="AD29" s="13">
        <v>2127</v>
      </c>
      <c r="AE29" s="13">
        <v>37027.919999999998</v>
      </c>
      <c r="AF29" s="13">
        <v>14452.3</v>
      </c>
      <c r="AG29" s="13">
        <v>0</v>
      </c>
      <c r="AH29" s="13">
        <v>22575.62</v>
      </c>
      <c r="AI29" s="13">
        <v>5102814.83</v>
      </c>
      <c r="AJ29" s="13">
        <v>5102814.83</v>
      </c>
      <c r="AM29" s="13">
        <v>3893325.65</v>
      </c>
      <c r="AN29" s="13">
        <v>603284.66</v>
      </c>
      <c r="AO29" s="13">
        <v>567049.6</v>
      </c>
      <c r="AP29" s="13">
        <v>61437.35</v>
      </c>
      <c r="AQ29" s="13">
        <v>5125097.26</v>
      </c>
      <c r="AR29" s="13">
        <v>5125097.26</v>
      </c>
      <c r="AS29" s="13">
        <v>1</v>
      </c>
      <c r="AT29" s="13">
        <v>0.42</v>
      </c>
      <c r="AU29" s="14">
        <f t="shared" si="5"/>
        <v>0</v>
      </c>
      <c r="AV29" s="14">
        <f t="shared" si="6"/>
        <v>22282.429999999702</v>
      </c>
      <c r="AW29" s="14">
        <f t="shared" si="7"/>
        <v>22282.429999999702</v>
      </c>
      <c r="AX29" s="13">
        <f t="shared" si="8"/>
        <v>3.75</v>
      </c>
    </row>
    <row r="30" spans="1:50" x14ac:dyDescent="0.25">
      <c r="A30" s="13">
        <v>29</v>
      </c>
      <c r="B30" s="13">
        <v>3</v>
      </c>
      <c r="C30" s="13">
        <v>60</v>
      </c>
      <c r="D30" s="13">
        <v>4</v>
      </c>
      <c r="E30" s="13">
        <v>10</v>
      </c>
      <c r="F30" s="13">
        <v>1</v>
      </c>
      <c r="G30" s="13">
        <v>0.7</v>
      </c>
      <c r="H30" s="13">
        <v>100</v>
      </c>
      <c r="I30" s="13">
        <v>106</v>
      </c>
      <c r="J30" s="13">
        <f t="shared" si="2"/>
        <v>1.06</v>
      </c>
      <c r="K30" s="13">
        <f t="shared" si="3"/>
        <v>1.0295630140987</v>
      </c>
      <c r="L30" s="13">
        <f t="shared" si="4"/>
        <v>1</v>
      </c>
      <c r="M30" s="13">
        <v>13</v>
      </c>
      <c r="N30" s="13">
        <v>71820.210000000006</v>
      </c>
      <c r="O30" s="13">
        <v>11119.91</v>
      </c>
      <c r="P30" s="13">
        <v>10485.040000000001</v>
      </c>
      <c r="Q30" s="13">
        <v>709</v>
      </c>
      <c r="R30" s="13">
        <v>35464.730000000003</v>
      </c>
      <c r="S30" s="13">
        <v>11204.97</v>
      </c>
      <c r="T30" s="13">
        <v>0</v>
      </c>
      <c r="U30" s="13">
        <v>24259.77</v>
      </c>
      <c r="V30" s="13">
        <v>129598.9</v>
      </c>
      <c r="W30" s="13">
        <v>129598.9</v>
      </c>
      <c r="Z30" s="13">
        <v>15</v>
      </c>
      <c r="AA30" s="13">
        <v>70386.31</v>
      </c>
      <c r="AB30" s="13">
        <v>10921.61</v>
      </c>
      <c r="AC30" s="13">
        <v>10259.06</v>
      </c>
      <c r="AD30" s="13">
        <v>2127</v>
      </c>
      <c r="AE30" s="13">
        <v>37604.53</v>
      </c>
      <c r="AF30" s="13">
        <v>15028.91</v>
      </c>
      <c r="AG30" s="13">
        <v>0</v>
      </c>
      <c r="AH30" s="13">
        <v>22575.62</v>
      </c>
      <c r="AI30" s="13">
        <v>131298.51</v>
      </c>
      <c r="AJ30" s="13">
        <v>131298.51</v>
      </c>
      <c r="AM30" s="13">
        <v>79773.03</v>
      </c>
      <c r="AN30" s="13">
        <v>12311.65</v>
      </c>
      <c r="AO30" s="13">
        <v>11722.73</v>
      </c>
      <c r="AP30" s="13">
        <v>36351.120000000003</v>
      </c>
      <c r="AQ30" s="13">
        <v>140158.51999999999</v>
      </c>
      <c r="AR30" s="13">
        <v>140158.51999999999</v>
      </c>
      <c r="AS30" s="13">
        <v>1</v>
      </c>
      <c r="AT30" s="13">
        <v>0.33</v>
      </c>
      <c r="AU30" s="14">
        <f t="shared" si="5"/>
        <v>1699.6100000000151</v>
      </c>
      <c r="AV30" s="14">
        <f t="shared" si="6"/>
        <v>10559.619999999995</v>
      </c>
      <c r="AW30" s="14">
        <f t="shared" si="7"/>
        <v>12259.23000000001</v>
      </c>
      <c r="AX30" s="13">
        <f t="shared" si="8"/>
        <v>3.25</v>
      </c>
    </row>
    <row r="31" spans="1:50" x14ac:dyDescent="0.25">
      <c r="A31" s="13">
        <v>30</v>
      </c>
      <c r="B31" s="13">
        <v>3</v>
      </c>
      <c r="C31" s="13">
        <v>60</v>
      </c>
      <c r="D31" s="13">
        <v>4</v>
      </c>
      <c r="E31" s="13">
        <v>10</v>
      </c>
      <c r="F31" s="13">
        <v>5</v>
      </c>
      <c r="G31" s="13">
        <v>0.7</v>
      </c>
      <c r="H31" s="13">
        <v>100</v>
      </c>
      <c r="I31" s="13">
        <v>2650.07</v>
      </c>
      <c r="J31" s="13">
        <f t="shared" si="2"/>
        <v>26.500700000000002</v>
      </c>
      <c r="K31" s="13">
        <f t="shared" si="3"/>
        <v>5.1478830600548804</v>
      </c>
      <c r="L31" s="13">
        <f t="shared" si="4"/>
        <v>0</v>
      </c>
      <c r="M31" s="13">
        <v>15</v>
      </c>
      <c r="N31" s="13">
        <v>352157.55</v>
      </c>
      <c r="O31" s="13">
        <v>54650.28</v>
      </c>
      <c r="P31" s="13">
        <v>51362.41</v>
      </c>
      <c r="Q31" s="13">
        <v>2127</v>
      </c>
      <c r="R31" s="13">
        <v>36788.39</v>
      </c>
      <c r="S31" s="13">
        <v>14212.77</v>
      </c>
      <c r="T31" s="13">
        <v>0</v>
      </c>
      <c r="U31" s="13">
        <v>22575.62</v>
      </c>
      <c r="V31" s="13">
        <v>497085.63</v>
      </c>
      <c r="W31" s="13">
        <v>497085.63</v>
      </c>
      <c r="Z31" s="13">
        <v>15</v>
      </c>
      <c r="AA31" s="13">
        <v>351931.55</v>
      </c>
      <c r="AB31" s="13">
        <v>54608.05</v>
      </c>
      <c r="AC31" s="13">
        <v>51295.31</v>
      </c>
      <c r="AD31" s="13">
        <v>2127</v>
      </c>
      <c r="AE31" s="13">
        <v>37604.53</v>
      </c>
      <c r="AF31" s="13">
        <v>15028.91</v>
      </c>
      <c r="AG31" s="13">
        <v>0</v>
      </c>
      <c r="AH31" s="13">
        <v>22575.62</v>
      </c>
      <c r="AI31" s="13">
        <v>497566.45</v>
      </c>
      <c r="AJ31" s="13">
        <v>497566.45</v>
      </c>
      <c r="AM31" s="13">
        <v>353875.97</v>
      </c>
      <c r="AN31" s="13">
        <v>54893.71</v>
      </c>
      <c r="AO31" s="13">
        <v>51628.86</v>
      </c>
      <c r="AP31" s="13">
        <v>57832.3</v>
      </c>
      <c r="AQ31" s="13">
        <v>518230.84</v>
      </c>
      <c r="AR31" s="13">
        <v>518230.84</v>
      </c>
      <c r="AS31" s="13">
        <v>1</v>
      </c>
      <c r="AT31" s="13">
        <v>0.3</v>
      </c>
      <c r="AU31" s="14">
        <f t="shared" si="5"/>
        <v>480.82000000000698</v>
      </c>
      <c r="AV31" s="14">
        <f t="shared" si="6"/>
        <v>21145.210000000021</v>
      </c>
      <c r="AW31" s="14">
        <f t="shared" si="7"/>
        <v>21626.030000000028</v>
      </c>
      <c r="AX31" s="13">
        <f t="shared" si="8"/>
        <v>3.75</v>
      </c>
    </row>
    <row r="32" spans="1:50" x14ac:dyDescent="0.25">
      <c r="A32" s="13">
        <v>31</v>
      </c>
      <c r="B32" s="13">
        <v>3</v>
      </c>
      <c r="C32" s="13">
        <v>60</v>
      </c>
      <c r="D32" s="13">
        <v>4</v>
      </c>
      <c r="E32" s="13">
        <v>10</v>
      </c>
      <c r="F32" s="13">
        <v>10</v>
      </c>
      <c r="G32" s="13">
        <v>0.7</v>
      </c>
      <c r="H32" s="13">
        <v>100</v>
      </c>
      <c r="I32" s="13">
        <v>10600.28</v>
      </c>
      <c r="J32" s="13">
        <f t="shared" si="2"/>
        <v>106.00280000000001</v>
      </c>
      <c r="K32" s="13">
        <f t="shared" si="3"/>
        <v>10.295766120109761</v>
      </c>
      <c r="L32" s="13">
        <f t="shared" si="4"/>
        <v>0</v>
      </c>
      <c r="M32" s="13">
        <v>15</v>
      </c>
      <c r="N32" s="13">
        <v>703959.46</v>
      </c>
      <c r="O32" s="13">
        <v>109230.53</v>
      </c>
      <c r="P32" s="13">
        <v>102626.53</v>
      </c>
      <c r="Q32" s="13">
        <v>2127</v>
      </c>
      <c r="R32" s="13">
        <v>37091.89</v>
      </c>
      <c r="S32" s="13">
        <v>14516.27</v>
      </c>
      <c r="T32" s="13">
        <v>0</v>
      </c>
      <c r="U32" s="13">
        <v>22575.62</v>
      </c>
      <c r="V32" s="13">
        <v>955035.4</v>
      </c>
      <c r="W32" s="13">
        <v>955035.4</v>
      </c>
      <c r="Z32" s="13">
        <v>15</v>
      </c>
      <c r="AA32" s="13">
        <v>703863.11</v>
      </c>
      <c r="AB32" s="13">
        <v>109216.1</v>
      </c>
      <c r="AC32" s="13">
        <v>102590.62</v>
      </c>
      <c r="AD32" s="13">
        <v>2127</v>
      </c>
      <c r="AE32" s="13">
        <v>37604.53</v>
      </c>
      <c r="AF32" s="13">
        <v>15028.91</v>
      </c>
      <c r="AG32" s="13">
        <v>0</v>
      </c>
      <c r="AH32" s="13">
        <v>22575.62</v>
      </c>
      <c r="AI32" s="13">
        <v>955401.36</v>
      </c>
      <c r="AJ32" s="13">
        <v>955401.36</v>
      </c>
      <c r="AM32" s="13">
        <v>704315.11</v>
      </c>
      <c r="AN32" s="13">
        <v>109300.56</v>
      </c>
      <c r="AO32" s="13">
        <v>102724.81</v>
      </c>
      <c r="AP32" s="13">
        <v>60834.66</v>
      </c>
      <c r="AQ32" s="13">
        <v>977175.14</v>
      </c>
      <c r="AR32" s="13">
        <v>977175.14</v>
      </c>
      <c r="AS32" s="13">
        <v>1</v>
      </c>
      <c r="AT32" s="13">
        <v>0.43</v>
      </c>
      <c r="AU32" s="14">
        <f t="shared" si="5"/>
        <v>365.95999999996275</v>
      </c>
      <c r="AV32" s="14">
        <f t="shared" si="6"/>
        <v>22139.739999999991</v>
      </c>
      <c r="AW32" s="14">
        <f t="shared" si="7"/>
        <v>22505.699999999953</v>
      </c>
      <c r="AX32" s="13">
        <f t="shared" si="8"/>
        <v>3.75</v>
      </c>
    </row>
    <row r="33" spans="1:50" x14ac:dyDescent="0.25">
      <c r="A33" s="13">
        <v>32</v>
      </c>
      <c r="B33" s="13">
        <v>3</v>
      </c>
      <c r="C33" s="13">
        <v>60</v>
      </c>
      <c r="D33" s="13">
        <v>4</v>
      </c>
      <c r="E33" s="13">
        <v>10</v>
      </c>
      <c r="F33" s="13">
        <v>50</v>
      </c>
      <c r="G33" s="13">
        <v>0.7</v>
      </c>
      <c r="H33" s="13">
        <v>100</v>
      </c>
      <c r="I33" s="13">
        <v>265007.03000000003</v>
      </c>
      <c r="J33" s="13">
        <f t="shared" si="2"/>
        <v>2650.0703000000003</v>
      </c>
      <c r="K33" s="13">
        <f t="shared" si="3"/>
        <v>51.478833514367828</v>
      </c>
      <c r="L33" s="13">
        <f t="shared" si="4"/>
        <v>0</v>
      </c>
      <c r="M33" s="13">
        <v>15</v>
      </c>
      <c r="N33" s="13">
        <v>3519315.55</v>
      </c>
      <c r="O33" s="13">
        <v>546080.52</v>
      </c>
      <c r="P33" s="13">
        <v>512953.12</v>
      </c>
      <c r="Q33" s="13">
        <v>2127</v>
      </c>
      <c r="R33" s="13">
        <v>37604.53</v>
      </c>
      <c r="S33" s="13">
        <v>15028.91</v>
      </c>
      <c r="T33" s="13">
        <v>0</v>
      </c>
      <c r="U33" s="13">
        <v>22575.62</v>
      </c>
      <c r="V33" s="13">
        <v>4618080.72</v>
      </c>
      <c r="W33" s="13">
        <v>4618080.72</v>
      </c>
      <c r="Z33" s="13">
        <v>15</v>
      </c>
      <c r="AA33" s="13">
        <v>3519315.55</v>
      </c>
      <c r="AB33" s="13">
        <v>546080.52</v>
      </c>
      <c r="AC33" s="13">
        <v>512953.12</v>
      </c>
      <c r="AD33" s="13">
        <v>2127</v>
      </c>
      <c r="AE33" s="13">
        <v>37604.53</v>
      </c>
      <c r="AF33" s="13">
        <v>15028.91</v>
      </c>
      <c r="AG33" s="13">
        <v>0</v>
      </c>
      <c r="AH33" s="13">
        <v>22575.62</v>
      </c>
      <c r="AI33" s="13">
        <v>4618080.72</v>
      </c>
      <c r="AJ33" s="13">
        <v>4618080.72</v>
      </c>
      <c r="AM33" s="13">
        <v>3519797.31</v>
      </c>
      <c r="AN33" s="13">
        <v>546152.64</v>
      </c>
      <c r="AO33" s="13">
        <v>513132.63</v>
      </c>
      <c r="AP33" s="13">
        <v>61625.58</v>
      </c>
      <c r="AQ33" s="13">
        <v>4640708.16</v>
      </c>
      <c r="AR33" s="13">
        <v>4640708.16</v>
      </c>
      <c r="AS33" s="13">
        <v>1</v>
      </c>
      <c r="AT33" s="13">
        <v>0.31</v>
      </c>
      <c r="AU33" s="14">
        <f t="shared" si="5"/>
        <v>0</v>
      </c>
      <c r="AV33" s="14">
        <f t="shared" si="6"/>
        <v>22627.44000000041</v>
      </c>
      <c r="AW33" s="14">
        <f t="shared" si="7"/>
        <v>22627.44000000041</v>
      </c>
      <c r="AX33" s="13">
        <f t="shared" si="8"/>
        <v>3.75</v>
      </c>
    </row>
    <row r="34" spans="1:50" x14ac:dyDescent="0.25">
      <c r="A34" s="13">
        <v>33</v>
      </c>
      <c r="B34" s="13">
        <v>3</v>
      </c>
      <c r="C34" s="13">
        <v>60</v>
      </c>
      <c r="D34" s="13">
        <v>4</v>
      </c>
      <c r="E34" s="13">
        <v>10</v>
      </c>
      <c r="F34" s="13">
        <v>1</v>
      </c>
      <c r="G34" s="13">
        <v>0.8</v>
      </c>
      <c r="H34" s="13">
        <v>100</v>
      </c>
      <c r="I34" s="13">
        <v>138.35</v>
      </c>
      <c r="J34" s="13">
        <f t="shared" si="2"/>
        <v>1.3835</v>
      </c>
      <c r="K34" s="13">
        <f t="shared" si="3"/>
        <v>1.1762227680163311</v>
      </c>
      <c r="L34" s="13">
        <f t="shared" si="4"/>
        <v>1</v>
      </c>
      <c r="M34" s="13">
        <v>13</v>
      </c>
      <c r="N34" s="13">
        <v>64186.47</v>
      </c>
      <c r="O34" s="13">
        <v>9954.27</v>
      </c>
      <c r="P34" s="13">
        <v>9382.01</v>
      </c>
      <c r="Q34" s="13">
        <v>709</v>
      </c>
      <c r="R34" s="13">
        <v>35930.300000000003</v>
      </c>
      <c r="S34" s="13">
        <v>11670.54</v>
      </c>
      <c r="T34" s="13">
        <v>0</v>
      </c>
      <c r="U34" s="13">
        <v>24259.77</v>
      </c>
      <c r="V34" s="13">
        <v>120162.05</v>
      </c>
      <c r="W34" s="13">
        <v>120162.05</v>
      </c>
      <c r="Z34" s="13">
        <v>15</v>
      </c>
      <c r="AA34" s="13">
        <v>62891.360000000001</v>
      </c>
      <c r="AB34" s="13">
        <v>9775.5499999999993</v>
      </c>
      <c r="AC34" s="13">
        <v>9178.35</v>
      </c>
      <c r="AD34" s="13">
        <v>2127</v>
      </c>
      <c r="AE34" s="13">
        <v>37976.51</v>
      </c>
      <c r="AF34" s="13">
        <v>15400.9</v>
      </c>
      <c r="AG34" s="13">
        <v>0</v>
      </c>
      <c r="AH34" s="13">
        <v>22575.62</v>
      </c>
      <c r="AI34" s="13">
        <v>121948.77</v>
      </c>
      <c r="AJ34" s="13">
        <v>121948.77</v>
      </c>
      <c r="AM34" s="13">
        <v>71920.41</v>
      </c>
      <c r="AN34" s="13">
        <v>11116.95</v>
      </c>
      <c r="AO34" s="13">
        <v>10571.4</v>
      </c>
      <c r="AP34" s="13">
        <v>38490.519999999997</v>
      </c>
      <c r="AQ34" s="13">
        <v>132099.28</v>
      </c>
      <c r="AR34" s="13">
        <v>132099.28</v>
      </c>
      <c r="AS34" s="13">
        <v>1</v>
      </c>
      <c r="AT34" s="13">
        <v>0.43</v>
      </c>
      <c r="AU34" s="14">
        <f t="shared" si="5"/>
        <v>1786.7200000000012</v>
      </c>
      <c r="AV34" s="14">
        <f t="shared" si="6"/>
        <v>11937.229999999996</v>
      </c>
      <c r="AW34" s="14">
        <f t="shared" si="7"/>
        <v>13723.949999999997</v>
      </c>
      <c r="AX34" s="13">
        <f t="shared" si="8"/>
        <v>3.25</v>
      </c>
    </row>
    <row r="35" spans="1:50" x14ac:dyDescent="0.25">
      <c r="A35" s="13">
        <v>34</v>
      </c>
      <c r="B35" s="13">
        <v>3</v>
      </c>
      <c r="C35" s="13">
        <v>60</v>
      </c>
      <c r="D35" s="13">
        <v>4</v>
      </c>
      <c r="E35" s="13">
        <v>10</v>
      </c>
      <c r="F35" s="13">
        <v>5</v>
      </c>
      <c r="G35" s="13">
        <v>0.8</v>
      </c>
      <c r="H35" s="13">
        <v>100</v>
      </c>
      <c r="I35" s="13">
        <v>3458.68</v>
      </c>
      <c r="J35" s="13">
        <f t="shared" si="2"/>
        <v>34.586799999999997</v>
      </c>
      <c r="K35" s="13">
        <f t="shared" si="3"/>
        <v>5.8810543272443931</v>
      </c>
      <c r="L35" s="13">
        <f t="shared" si="4"/>
        <v>0</v>
      </c>
      <c r="M35" s="13">
        <v>15</v>
      </c>
      <c r="N35" s="13">
        <v>314625.33</v>
      </c>
      <c r="O35" s="13">
        <v>48902.73</v>
      </c>
      <c r="P35" s="13">
        <v>45930.76</v>
      </c>
      <c r="Q35" s="13">
        <v>2127</v>
      </c>
      <c r="R35" s="13">
        <v>37091.89</v>
      </c>
      <c r="S35" s="13">
        <v>14516.27</v>
      </c>
      <c r="T35" s="13">
        <v>0</v>
      </c>
      <c r="U35" s="13">
        <v>22575.62</v>
      </c>
      <c r="V35" s="13">
        <v>448677.71</v>
      </c>
      <c r="W35" s="13">
        <v>448677.71</v>
      </c>
      <c r="Z35" s="13">
        <v>15</v>
      </c>
      <c r="AA35" s="13">
        <v>314456.78000000003</v>
      </c>
      <c r="AB35" s="13">
        <v>48877.74</v>
      </c>
      <c r="AC35" s="13">
        <v>45891.73</v>
      </c>
      <c r="AD35" s="13">
        <v>2127</v>
      </c>
      <c r="AE35" s="13">
        <v>37976.51</v>
      </c>
      <c r="AF35" s="13">
        <v>15400.9</v>
      </c>
      <c r="AG35" s="13">
        <v>0</v>
      </c>
      <c r="AH35" s="13">
        <v>22575.62</v>
      </c>
      <c r="AI35" s="13">
        <v>449329.77</v>
      </c>
      <c r="AJ35" s="13">
        <v>449329.77</v>
      </c>
      <c r="AM35" s="13">
        <v>316088</v>
      </c>
      <c r="AN35" s="13">
        <v>49123.49</v>
      </c>
      <c r="AO35" s="13">
        <v>46164.44</v>
      </c>
      <c r="AP35" s="13">
        <v>58739.85</v>
      </c>
      <c r="AQ35" s="13">
        <v>470115.77</v>
      </c>
      <c r="AR35" s="13">
        <v>470115.77</v>
      </c>
      <c r="AS35" s="13">
        <v>1</v>
      </c>
      <c r="AT35" s="13">
        <v>0.44</v>
      </c>
      <c r="AU35" s="14">
        <f t="shared" si="5"/>
        <v>652.05999999999767</v>
      </c>
      <c r="AV35" s="14">
        <f t="shared" si="6"/>
        <v>21438.059999999998</v>
      </c>
      <c r="AW35" s="14">
        <f t="shared" si="7"/>
        <v>22090.119999999995</v>
      </c>
      <c r="AX35" s="13">
        <f t="shared" si="8"/>
        <v>3.75</v>
      </c>
    </row>
    <row r="36" spans="1:50" x14ac:dyDescent="0.25">
      <c r="A36" s="13">
        <v>35</v>
      </c>
      <c r="B36" s="13">
        <v>3</v>
      </c>
      <c r="C36" s="13">
        <v>60</v>
      </c>
      <c r="D36" s="13">
        <v>4</v>
      </c>
      <c r="E36" s="13">
        <v>10</v>
      </c>
      <c r="F36" s="13">
        <v>10</v>
      </c>
      <c r="G36" s="13">
        <v>0.8</v>
      </c>
      <c r="H36" s="13">
        <v>100</v>
      </c>
      <c r="I36" s="13">
        <v>13834.74</v>
      </c>
      <c r="J36" s="13">
        <f t="shared" si="2"/>
        <v>138.34739999999999</v>
      </c>
      <c r="K36" s="13">
        <f t="shared" si="3"/>
        <v>11.762117156362624</v>
      </c>
      <c r="L36" s="13">
        <f t="shared" si="4"/>
        <v>0</v>
      </c>
      <c r="M36" s="13">
        <v>15</v>
      </c>
      <c r="N36" s="13">
        <v>629250.65</v>
      </c>
      <c r="O36" s="13">
        <v>97805.47</v>
      </c>
      <c r="P36" s="13">
        <v>91861.53</v>
      </c>
      <c r="Q36" s="13">
        <v>2127</v>
      </c>
      <c r="R36" s="13">
        <v>37091.89</v>
      </c>
      <c r="S36" s="13">
        <v>14516.27</v>
      </c>
      <c r="T36" s="13">
        <v>0</v>
      </c>
      <c r="U36" s="13">
        <v>22575.62</v>
      </c>
      <c r="V36" s="13">
        <v>858136.53</v>
      </c>
      <c r="W36" s="13">
        <v>858136.53</v>
      </c>
      <c r="Z36" s="13">
        <v>15</v>
      </c>
      <c r="AA36" s="13">
        <v>628913.56999999995</v>
      </c>
      <c r="AB36" s="13">
        <v>97755.49</v>
      </c>
      <c r="AC36" s="13">
        <v>91783.45</v>
      </c>
      <c r="AD36" s="13">
        <v>2127</v>
      </c>
      <c r="AE36" s="13">
        <v>37976.51</v>
      </c>
      <c r="AF36" s="13">
        <v>15400.9</v>
      </c>
      <c r="AG36" s="13">
        <v>0</v>
      </c>
      <c r="AH36" s="13">
        <v>22575.62</v>
      </c>
      <c r="AI36" s="13">
        <v>858556.02</v>
      </c>
      <c r="AJ36" s="13">
        <v>858556.02</v>
      </c>
      <c r="AM36" s="13">
        <v>629250.65</v>
      </c>
      <c r="AN36" s="13">
        <v>97805.47</v>
      </c>
      <c r="AO36" s="13">
        <v>91861.53</v>
      </c>
      <c r="AP36" s="13">
        <v>61625.58</v>
      </c>
      <c r="AQ36" s="13">
        <v>880543.23</v>
      </c>
      <c r="AR36" s="13">
        <v>880543.23</v>
      </c>
      <c r="AS36" s="13">
        <v>1</v>
      </c>
      <c r="AT36" s="13">
        <v>0.5</v>
      </c>
      <c r="AU36" s="14">
        <f t="shared" si="5"/>
        <v>419.48999999999069</v>
      </c>
      <c r="AV36" s="14">
        <f t="shared" si="6"/>
        <v>22406.699999999953</v>
      </c>
      <c r="AW36" s="14">
        <f t="shared" si="7"/>
        <v>22826.189999999944</v>
      </c>
      <c r="AX36" s="13">
        <f t="shared" si="8"/>
        <v>3.75</v>
      </c>
    </row>
    <row r="37" spans="1:50" x14ac:dyDescent="0.25">
      <c r="A37" s="13">
        <v>36</v>
      </c>
      <c r="B37" s="13">
        <v>3</v>
      </c>
      <c r="C37" s="13">
        <v>60</v>
      </c>
      <c r="D37" s="13">
        <v>4</v>
      </c>
      <c r="E37" s="13">
        <v>10</v>
      </c>
      <c r="F37" s="13">
        <v>50</v>
      </c>
      <c r="G37" s="13">
        <v>0.8</v>
      </c>
      <c r="H37" s="13">
        <v>100</v>
      </c>
      <c r="I37" s="13">
        <v>345868.45</v>
      </c>
      <c r="J37" s="13">
        <f t="shared" si="2"/>
        <v>3458.6845000000003</v>
      </c>
      <c r="K37" s="13">
        <f t="shared" si="3"/>
        <v>58.810581530877592</v>
      </c>
      <c r="L37" s="13">
        <f t="shared" si="4"/>
        <v>0</v>
      </c>
      <c r="M37" s="13">
        <v>15</v>
      </c>
      <c r="N37" s="13">
        <v>3144567.85</v>
      </c>
      <c r="O37" s="13">
        <v>488777.43</v>
      </c>
      <c r="P37" s="13">
        <v>458917.26</v>
      </c>
      <c r="Q37" s="13">
        <v>2127</v>
      </c>
      <c r="R37" s="13">
        <v>37976.51</v>
      </c>
      <c r="S37" s="13">
        <v>15400.9</v>
      </c>
      <c r="T37" s="13">
        <v>0</v>
      </c>
      <c r="U37" s="13">
        <v>22575.62</v>
      </c>
      <c r="V37" s="13">
        <v>4132366.05</v>
      </c>
      <c r="W37" s="13">
        <v>4132366.05</v>
      </c>
      <c r="Z37" s="13">
        <v>15</v>
      </c>
      <c r="AA37" s="13">
        <v>3144567.85</v>
      </c>
      <c r="AB37" s="13">
        <v>488777.43</v>
      </c>
      <c r="AC37" s="13">
        <v>458917.26</v>
      </c>
      <c r="AD37" s="13">
        <v>2127</v>
      </c>
      <c r="AE37" s="13">
        <v>37976.51</v>
      </c>
      <c r="AF37" s="13">
        <v>15400.9</v>
      </c>
      <c r="AG37" s="13">
        <v>0</v>
      </c>
      <c r="AH37" s="13">
        <v>22575.62</v>
      </c>
      <c r="AI37" s="13">
        <v>4132366.05</v>
      </c>
      <c r="AJ37" s="13">
        <v>4132366.05</v>
      </c>
      <c r="AM37" s="13">
        <v>3145055.23</v>
      </c>
      <c r="AN37" s="13">
        <v>488846.66</v>
      </c>
      <c r="AO37" s="13">
        <v>458865.96</v>
      </c>
      <c r="AP37" s="13">
        <v>62565.86</v>
      </c>
      <c r="AQ37" s="13">
        <v>4155333.71</v>
      </c>
      <c r="AR37" s="13">
        <v>4155333.71</v>
      </c>
      <c r="AS37" s="13">
        <v>1</v>
      </c>
      <c r="AT37" s="13">
        <v>0.34</v>
      </c>
      <c r="AU37" s="14">
        <f t="shared" si="5"/>
        <v>0</v>
      </c>
      <c r="AV37" s="14">
        <f t="shared" si="6"/>
        <v>22967.660000000149</v>
      </c>
      <c r="AW37" s="14">
        <f t="shared" si="7"/>
        <v>22967.660000000149</v>
      </c>
      <c r="AX37" s="13">
        <f t="shared" si="8"/>
        <v>3.75</v>
      </c>
    </row>
    <row r="38" spans="1:50" x14ac:dyDescent="0.25">
      <c r="A38" s="13">
        <v>37</v>
      </c>
      <c r="B38" s="13">
        <v>3</v>
      </c>
      <c r="C38" s="13">
        <v>60</v>
      </c>
      <c r="D38" s="13">
        <v>4</v>
      </c>
      <c r="E38" s="13">
        <v>10</v>
      </c>
      <c r="F38" s="13">
        <v>1</v>
      </c>
      <c r="G38" s="13">
        <v>0.9</v>
      </c>
      <c r="H38" s="13">
        <v>100</v>
      </c>
      <c r="I38" s="13">
        <v>175.05</v>
      </c>
      <c r="J38" s="13">
        <f t="shared" si="2"/>
        <v>1.7505000000000002</v>
      </c>
      <c r="K38" s="13">
        <f t="shared" si="3"/>
        <v>1.3230646242719968</v>
      </c>
      <c r="L38" s="13">
        <f t="shared" si="4"/>
        <v>0</v>
      </c>
      <c r="M38" s="13">
        <v>13</v>
      </c>
      <c r="N38" s="13">
        <v>56664.41</v>
      </c>
      <c r="O38" s="13">
        <v>8800.58</v>
      </c>
      <c r="P38" s="13">
        <v>8296.76</v>
      </c>
      <c r="Q38" s="13">
        <v>709</v>
      </c>
      <c r="R38" s="13">
        <v>36194.86</v>
      </c>
      <c r="S38" s="13">
        <v>11935.1</v>
      </c>
      <c r="T38" s="13">
        <v>0</v>
      </c>
      <c r="U38" s="13">
        <v>24259.77</v>
      </c>
      <c r="V38" s="13">
        <v>110665.62</v>
      </c>
      <c r="W38" s="13">
        <v>110665.62</v>
      </c>
      <c r="Z38" s="13">
        <v>15</v>
      </c>
      <c r="AA38" s="13">
        <v>55384.1</v>
      </c>
      <c r="AB38" s="13">
        <v>8627.4500000000007</v>
      </c>
      <c r="AC38" s="13">
        <v>8096.37</v>
      </c>
      <c r="AD38" s="13">
        <v>2127</v>
      </c>
      <c r="AE38" s="13">
        <v>37976.51</v>
      </c>
      <c r="AF38" s="13">
        <v>15400.9</v>
      </c>
      <c r="AG38" s="13">
        <v>0</v>
      </c>
      <c r="AH38" s="13">
        <v>22575.62</v>
      </c>
      <c r="AI38" s="13">
        <v>112211.44</v>
      </c>
      <c r="AJ38" s="13">
        <v>112211.44</v>
      </c>
      <c r="AM38" s="13">
        <v>62817.45</v>
      </c>
      <c r="AN38" s="13">
        <v>9667.82</v>
      </c>
      <c r="AO38" s="13">
        <v>9219.34</v>
      </c>
      <c r="AP38" s="13">
        <v>41855.19</v>
      </c>
      <c r="AQ38" s="13">
        <v>123559.8</v>
      </c>
      <c r="AR38" s="13">
        <v>123559.8</v>
      </c>
      <c r="AS38" s="13">
        <v>1</v>
      </c>
      <c r="AT38" s="13">
        <v>0.46</v>
      </c>
      <c r="AU38" s="14">
        <f t="shared" si="5"/>
        <v>1545.820000000007</v>
      </c>
      <c r="AV38" s="14">
        <f t="shared" si="6"/>
        <v>12894.180000000008</v>
      </c>
      <c r="AW38" s="14">
        <f t="shared" si="7"/>
        <v>14440.000000000015</v>
      </c>
      <c r="AX38" s="13">
        <f t="shared" si="8"/>
        <v>3.25</v>
      </c>
    </row>
    <row r="39" spans="1:50" x14ac:dyDescent="0.25">
      <c r="A39" s="13">
        <v>38</v>
      </c>
      <c r="B39" s="13">
        <v>3</v>
      </c>
      <c r="C39" s="13">
        <v>60</v>
      </c>
      <c r="D39" s="13">
        <v>4</v>
      </c>
      <c r="E39" s="13">
        <v>10</v>
      </c>
      <c r="F39" s="13">
        <v>5</v>
      </c>
      <c r="G39" s="13">
        <v>0.9</v>
      </c>
      <c r="H39" s="13">
        <v>100</v>
      </c>
      <c r="I39" s="13">
        <v>4376.29</v>
      </c>
      <c r="J39" s="13">
        <f t="shared" si="2"/>
        <v>43.762900000000002</v>
      </c>
      <c r="K39" s="13">
        <f t="shared" si="3"/>
        <v>6.6153533541300726</v>
      </c>
      <c r="L39" s="13">
        <f t="shared" si="4"/>
        <v>0</v>
      </c>
      <c r="M39" s="13">
        <v>15</v>
      </c>
      <c r="N39" s="13">
        <v>277215.37</v>
      </c>
      <c r="O39" s="13">
        <v>43180.82</v>
      </c>
      <c r="P39" s="13">
        <v>40539.339999999997</v>
      </c>
      <c r="Q39" s="13">
        <v>2127</v>
      </c>
      <c r="R39" s="13">
        <v>37091.89</v>
      </c>
      <c r="S39" s="13">
        <v>14516.27</v>
      </c>
      <c r="T39" s="13">
        <v>0</v>
      </c>
      <c r="U39" s="13">
        <v>22575.62</v>
      </c>
      <c r="V39" s="13">
        <v>400154.42</v>
      </c>
      <c r="W39" s="13">
        <v>400154.42</v>
      </c>
      <c r="Z39" s="13">
        <v>15</v>
      </c>
      <c r="AA39" s="13">
        <v>276920.52</v>
      </c>
      <c r="AB39" s="13">
        <v>43137.25</v>
      </c>
      <c r="AC39" s="13">
        <v>40481.839999999997</v>
      </c>
      <c r="AD39" s="13">
        <v>2127</v>
      </c>
      <c r="AE39" s="13">
        <v>37976.51</v>
      </c>
      <c r="AF39" s="13">
        <v>15400.9</v>
      </c>
      <c r="AG39" s="13">
        <v>0</v>
      </c>
      <c r="AH39" s="13">
        <v>22575.62</v>
      </c>
      <c r="AI39" s="13">
        <v>400643.12</v>
      </c>
      <c r="AJ39" s="13">
        <v>400643.12</v>
      </c>
      <c r="AM39" s="13">
        <v>278800.65000000002</v>
      </c>
      <c r="AN39" s="13">
        <v>43420.37</v>
      </c>
      <c r="AO39" s="13">
        <v>40784.620000000003</v>
      </c>
      <c r="AP39" s="13">
        <v>58928.08</v>
      </c>
      <c r="AQ39" s="13">
        <v>421933.72</v>
      </c>
      <c r="AR39" s="13">
        <v>421933.72</v>
      </c>
      <c r="AS39" s="13">
        <v>1</v>
      </c>
      <c r="AT39" s="13">
        <v>0.38</v>
      </c>
      <c r="AU39" s="14">
        <f t="shared" si="5"/>
        <v>488.70000000001164</v>
      </c>
      <c r="AV39" s="14">
        <f t="shared" si="6"/>
        <v>21779.299999999988</v>
      </c>
      <c r="AW39" s="14">
        <f t="shared" si="7"/>
        <v>22268</v>
      </c>
      <c r="AX39" s="13">
        <f t="shared" si="8"/>
        <v>3.75</v>
      </c>
    </row>
    <row r="40" spans="1:50" x14ac:dyDescent="0.25">
      <c r="A40" s="13">
        <v>39</v>
      </c>
      <c r="B40" s="13">
        <v>3</v>
      </c>
      <c r="C40" s="13">
        <v>60</v>
      </c>
      <c r="D40" s="13">
        <v>4</v>
      </c>
      <c r="E40" s="13">
        <v>10</v>
      </c>
      <c r="F40" s="13">
        <v>10</v>
      </c>
      <c r="G40" s="13">
        <v>0.9</v>
      </c>
      <c r="H40" s="13">
        <v>100</v>
      </c>
      <c r="I40" s="13">
        <v>17505.169999999998</v>
      </c>
      <c r="J40" s="13">
        <f t="shared" si="2"/>
        <v>175.05169999999998</v>
      </c>
      <c r="K40" s="13">
        <f t="shared" si="3"/>
        <v>13.230710487347229</v>
      </c>
      <c r="L40" s="13">
        <f t="shared" si="4"/>
        <v>0</v>
      </c>
      <c r="M40" s="13">
        <v>15</v>
      </c>
      <c r="N40" s="13">
        <v>554430.75</v>
      </c>
      <c r="O40" s="13">
        <v>86361.64</v>
      </c>
      <c r="P40" s="13">
        <v>81078.679999999993</v>
      </c>
      <c r="Q40" s="13">
        <v>2127</v>
      </c>
      <c r="R40" s="13">
        <v>37091.89</v>
      </c>
      <c r="S40" s="13">
        <v>14516.27</v>
      </c>
      <c r="T40" s="13">
        <v>0</v>
      </c>
      <c r="U40" s="13">
        <v>22575.62</v>
      </c>
      <c r="V40" s="13">
        <v>761089.95</v>
      </c>
      <c r="W40" s="13">
        <v>761089.95</v>
      </c>
      <c r="Z40" s="13">
        <v>15</v>
      </c>
      <c r="AA40" s="13">
        <v>553841.04</v>
      </c>
      <c r="AB40" s="13">
        <v>86274.5</v>
      </c>
      <c r="AC40" s="13">
        <v>80963.679999999993</v>
      </c>
      <c r="AD40" s="13">
        <v>2127</v>
      </c>
      <c r="AE40" s="13">
        <v>37976.51</v>
      </c>
      <c r="AF40" s="13">
        <v>15400.9</v>
      </c>
      <c r="AG40" s="13">
        <v>0</v>
      </c>
      <c r="AH40" s="13">
        <v>22575.62</v>
      </c>
      <c r="AI40" s="13">
        <v>761182.73</v>
      </c>
      <c r="AJ40" s="13">
        <v>761182.73</v>
      </c>
      <c r="AM40" s="13">
        <v>554430.75</v>
      </c>
      <c r="AN40" s="13">
        <v>86361.64</v>
      </c>
      <c r="AO40" s="13">
        <v>81078.679999999993</v>
      </c>
      <c r="AP40" s="13">
        <v>61625.58</v>
      </c>
      <c r="AQ40" s="13">
        <v>783496.65</v>
      </c>
      <c r="AR40" s="13">
        <v>783496.65</v>
      </c>
      <c r="AS40" s="13">
        <v>1</v>
      </c>
      <c r="AT40" s="13">
        <v>0.38</v>
      </c>
      <c r="AU40" s="14">
        <f t="shared" si="5"/>
        <v>92.78000000002794</v>
      </c>
      <c r="AV40" s="14">
        <f t="shared" si="6"/>
        <v>22406.70000000007</v>
      </c>
      <c r="AW40" s="14">
        <f t="shared" si="7"/>
        <v>22499.480000000098</v>
      </c>
      <c r="AX40" s="13">
        <f t="shared" si="8"/>
        <v>3.75</v>
      </c>
    </row>
    <row r="41" spans="1:50" x14ac:dyDescent="0.25">
      <c r="A41" s="13">
        <v>40</v>
      </c>
      <c r="B41" s="13">
        <v>3</v>
      </c>
      <c r="C41" s="13">
        <v>60</v>
      </c>
      <c r="D41" s="13">
        <v>4</v>
      </c>
      <c r="E41" s="13">
        <v>10</v>
      </c>
      <c r="F41" s="13">
        <v>50</v>
      </c>
      <c r="G41" s="13">
        <v>0.9</v>
      </c>
      <c r="H41" s="13">
        <v>100</v>
      </c>
      <c r="I41" s="13">
        <v>437629.13</v>
      </c>
      <c r="J41" s="13">
        <f t="shared" si="2"/>
        <v>4376.2912999999999</v>
      </c>
      <c r="K41" s="13">
        <f t="shared" si="3"/>
        <v>66.153543366927821</v>
      </c>
      <c r="L41" s="13">
        <f t="shared" si="4"/>
        <v>0</v>
      </c>
      <c r="M41" s="13">
        <v>15</v>
      </c>
      <c r="N41" s="13">
        <v>2769205.2</v>
      </c>
      <c r="O41" s="13">
        <v>431372.48</v>
      </c>
      <c r="P41" s="13">
        <v>404818.42</v>
      </c>
      <c r="Q41" s="13">
        <v>2127</v>
      </c>
      <c r="R41" s="13">
        <v>37976.51</v>
      </c>
      <c r="S41" s="13">
        <v>15400.9</v>
      </c>
      <c r="T41" s="13">
        <v>0</v>
      </c>
      <c r="U41" s="13">
        <v>22575.62</v>
      </c>
      <c r="V41" s="13">
        <v>3645499.61</v>
      </c>
      <c r="W41" s="13">
        <v>3645499.61</v>
      </c>
      <c r="Z41" s="13">
        <v>15</v>
      </c>
      <c r="AA41" s="13">
        <v>2769205.2</v>
      </c>
      <c r="AB41" s="13">
        <v>431372.48</v>
      </c>
      <c r="AC41" s="13">
        <v>404818.42</v>
      </c>
      <c r="AD41" s="13">
        <v>2127</v>
      </c>
      <c r="AE41" s="13">
        <v>37976.51</v>
      </c>
      <c r="AF41" s="13">
        <v>15400.9</v>
      </c>
      <c r="AG41" s="13">
        <v>0</v>
      </c>
      <c r="AH41" s="13">
        <v>22575.62</v>
      </c>
      <c r="AI41" s="13">
        <v>3645499.61</v>
      </c>
      <c r="AJ41" s="13">
        <v>3645499.61</v>
      </c>
      <c r="AM41" s="13">
        <v>2770248.38</v>
      </c>
      <c r="AN41" s="13">
        <v>431520.66</v>
      </c>
      <c r="AO41" s="13">
        <v>404853.78</v>
      </c>
      <c r="AP41" s="13">
        <v>62565.86</v>
      </c>
      <c r="AQ41" s="13">
        <v>3669188.68</v>
      </c>
      <c r="AR41" s="13">
        <v>3669188.68</v>
      </c>
      <c r="AS41" s="13">
        <v>1</v>
      </c>
      <c r="AT41" s="13">
        <v>0.34</v>
      </c>
      <c r="AU41" s="14">
        <f t="shared" si="5"/>
        <v>0</v>
      </c>
      <c r="AV41" s="14">
        <f t="shared" si="6"/>
        <v>23689.070000000298</v>
      </c>
      <c r="AW41" s="14">
        <f t="shared" si="7"/>
        <v>23689.070000000298</v>
      </c>
      <c r="AX41" s="13">
        <f t="shared" si="8"/>
        <v>3.75</v>
      </c>
    </row>
    <row r="42" spans="1:50" x14ac:dyDescent="0.25">
      <c r="A42" s="13">
        <v>1</v>
      </c>
      <c r="B42" s="13">
        <v>3</v>
      </c>
      <c r="C42" s="13">
        <v>60</v>
      </c>
      <c r="D42" s="13">
        <v>4</v>
      </c>
      <c r="E42" s="13">
        <v>10</v>
      </c>
      <c r="F42" s="13">
        <v>1</v>
      </c>
      <c r="G42" s="13">
        <v>0</v>
      </c>
      <c r="H42" s="13">
        <v>200</v>
      </c>
      <c r="I42" s="13">
        <v>0.22</v>
      </c>
      <c r="J42" s="13">
        <f t="shared" si="2"/>
        <v>2.2000000000000001E-3</v>
      </c>
      <c r="K42" s="13">
        <f t="shared" si="3"/>
        <v>4.6904157598234297E-2</v>
      </c>
      <c r="L42" s="13">
        <f t="shared" si="4"/>
        <v>1</v>
      </c>
      <c r="M42" s="13">
        <v>17</v>
      </c>
      <c r="N42" s="13">
        <v>121669.75999999999</v>
      </c>
      <c r="O42" s="13">
        <v>18872.900000000001</v>
      </c>
      <c r="P42" s="13">
        <v>18058.66</v>
      </c>
      <c r="Q42" s="13">
        <v>1281</v>
      </c>
      <c r="R42" s="13">
        <v>21297.27</v>
      </c>
      <c r="S42" s="13">
        <v>1036.55</v>
      </c>
      <c r="T42" s="13">
        <v>0</v>
      </c>
      <c r="U42" s="13">
        <v>20260.72</v>
      </c>
      <c r="V42" s="13">
        <v>181179.59</v>
      </c>
      <c r="W42" s="13">
        <v>181179.59</v>
      </c>
      <c r="Z42" s="13">
        <v>23</v>
      </c>
      <c r="AA42" s="13">
        <v>120269.24</v>
      </c>
      <c r="AB42" s="13">
        <v>18640.7</v>
      </c>
      <c r="AC42" s="13">
        <v>17931.939999999999</v>
      </c>
      <c r="AD42" s="13">
        <v>4059</v>
      </c>
      <c r="AE42" s="13">
        <v>27702.55</v>
      </c>
      <c r="AF42" s="13">
        <v>11669.04</v>
      </c>
      <c r="AG42" s="13">
        <v>0</v>
      </c>
      <c r="AH42" s="13">
        <v>16033.51</v>
      </c>
      <c r="AI42" s="13">
        <v>188603.43</v>
      </c>
      <c r="AJ42" s="13">
        <v>188603.43</v>
      </c>
      <c r="AM42" s="13">
        <v>121801.23</v>
      </c>
      <c r="AN42" s="13">
        <v>18893.900000000001</v>
      </c>
      <c r="AO42" s="13">
        <v>18063.939999999999</v>
      </c>
      <c r="AP42" s="13">
        <v>22746.560000000001</v>
      </c>
      <c r="AQ42" s="13">
        <v>181505.62</v>
      </c>
      <c r="AR42" s="13">
        <v>181505.62</v>
      </c>
      <c r="AS42" s="13">
        <v>1</v>
      </c>
      <c r="AT42" s="13">
        <v>0.33</v>
      </c>
      <c r="AU42" s="14">
        <f t="shared" si="5"/>
        <v>7423.8399999999965</v>
      </c>
      <c r="AV42" s="14">
        <f t="shared" si="6"/>
        <v>326.02999999999884</v>
      </c>
      <c r="AW42" s="14">
        <f t="shared" si="7"/>
        <v>7749.8699999999953</v>
      </c>
      <c r="AX42" s="13">
        <f t="shared" si="8"/>
        <v>4.25</v>
      </c>
    </row>
    <row r="43" spans="1:50" x14ac:dyDescent="0.25">
      <c r="A43" s="13">
        <v>2</v>
      </c>
      <c r="B43" s="13">
        <v>3</v>
      </c>
      <c r="C43" s="13">
        <v>60</v>
      </c>
      <c r="D43" s="13">
        <v>4</v>
      </c>
      <c r="E43" s="13">
        <v>10</v>
      </c>
      <c r="F43" s="13">
        <v>5</v>
      </c>
      <c r="G43" s="13">
        <v>0</v>
      </c>
      <c r="H43" s="13">
        <v>200</v>
      </c>
      <c r="I43" s="13">
        <v>5.4</v>
      </c>
      <c r="J43" s="13">
        <f t="shared" si="2"/>
        <v>5.4000000000000006E-2</v>
      </c>
      <c r="K43" s="13">
        <f t="shared" si="3"/>
        <v>0.23237900077244503</v>
      </c>
      <c r="L43" s="13">
        <f t="shared" si="4"/>
        <v>1</v>
      </c>
      <c r="M43" s="13">
        <v>23</v>
      </c>
      <c r="N43" s="13">
        <v>603352.63</v>
      </c>
      <c r="O43" s="13">
        <v>93516.5</v>
      </c>
      <c r="P43" s="13">
        <v>89844.62</v>
      </c>
      <c r="Q43" s="13">
        <v>4059</v>
      </c>
      <c r="R43" s="13">
        <v>21265.87</v>
      </c>
      <c r="S43" s="13">
        <v>5424.8</v>
      </c>
      <c r="T43" s="13">
        <v>0</v>
      </c>
      <c r="U43" s="13">
        <v>15841.07</v>
      </c>
      <c r="V43" s="13">
        <v>812038.62</v>
      </c>
      <c r="W43" s="13">
        <v>812038.62</v>
      </c>
      <c r="Z43" s="13">
        <v>23</v>
      </c>
      <c r="AA43" s="13">
        <v>601346.18000000005</v>
      </c>
      <c r="AB43" s="13">
        <v>93203.5</v>
      </c>
      <c r="AC43" s="13">
        <v>89659.69</v>
      </c>
      <c r="AD43" s="13">
        <v>4059</v>
      </c>
      <c r="AE43" s="13">
        <v>27702.55</v>
      </c>
      <c r="AF43" s="13">
        <v>11669.04</v>
      </c>
      <c r="AG43" s="13">
        <v>0</v>
      </c>
      <c r="AH43" s="13">
        <v>16033.51</v>
      </c>
      <c r="AI43" s="13">
        <v>815970.92</v>
      </c>
      <c r="AJ43" s="13">
        <v>815970.92</v>
      </c>
      <c r="AM43" s="13">
        <v>605900.87</v>
      </c>
      <c r="AN43" s="13">
        <v>93948.5</v>
      </c>
      <c r="AO43" s="13">
        <v>90056.24</v>
      </c>
      <c r="AP43" s="13">
        <v>24726.639999999999</v>
      </c>
      <c r="AQ43" s="13">
        <v>814632.25</v>
      </c>
      <c r="AR43" s="13">
        <v>814632.25</v>
      </c>
      <c r="AS43" s="13">
        <v>1</v>
      </c>
      <c r="AT43" s="13">
        <v>0.46</v>
      </c>
      <c r="AU43" s="14">
        <f t="shared" ref="AU43:AU106" si="9">AJ43-W43</f>
        <v>3932.3000000000466</v>
      </c>
      <c r="AV43" s="14">
        <f t="shared" ref="AV43:AV106" si="10">AR43-W43</f>
        <v>2593.6300000000047</v>
      </c>
      <c r="AW43" s="14">
        <f t="shared" ref="AW43:AW106" si="11">AU43+AV43</f>
        <v>6525.9300000000512</v>
      </c>
      <c r="AX43" s="13">
        <f t="shared" si="8"/>
        <v>5.75</v>
      </c>
    </row>
    <row r="44" spans="1:50" x14ac:dyDescent="0.25">
      <c r="A44" s="13">
        <v>3</v>
      </c>
      <c r="B44" s="13">
        <v>3</v>
      </c>
      <c r="C44" s="13">
        <v>60</v>
      </c>
      <c r="D44" s="13">
        <v>4</v>
      </c>
      <c r="E44" s="13">
        <v>10</v>
      </c>
      <c r="F44" s="13">
        <v>10</v>
      </c>
      <c r="G44" s="13">
        <v>0</v>
      </c>
      <c r="H44" s="13">
        <v>200</v>
      </c>
      <c r="I44" s="13">
        <v>21.61</v>
      </c>
      <c r="J44" s="13">
        <f t="shared" si="2"/>
        <v>0.21609999999999999</v>
      </c>
      <c r="K44" s="13">
        <f t="shared" si="3"/>
        <v>0.46486557196677836</v>
      </c>
      <c r="L44" s="13">
        <f t="shared" si="4"/>
        <v>1</v>
      </c>
      <c r="M44" s="13">
        <v>23</v>
      </c>
      <c r="N44" s="13">
        <v>1204517.05</v>
      </c>
      <c r="O44" s="13">
        <v>186687</v>
      </c>
      <c r="P44" s="13">
        <v>179360.96</v>
      </c>
      <c r="Q44" s="13">
        <v>4059</v>
      </c>
      <c r="R44" s="13">
        <v>23212.560000000001</v>
      </c>
      <c r="S44" s="13">
        <v>7390.88</v>
      </c>
      <c r="T44" s="13">
        <v>0</v>
      </c>
      <c r="U44" s="13">
        <v>15821.69</v>
      </c>
      <c r="V44" s="13">
        <v>1597836.58</v>
      </c>
      <c r="W44" s="13">
        <v>1597836.58</v>
      </c>
      <c r="Z44" s="13">
        <v>23</v>
      </c>
      <c r="AA44" s="13">
        <v>1202692.3600000001</v>
      </c>
      <c r="AB44" s="13">
        <v>186407</v>
      </c>
      <c r="AC44" s="13">
        <v>179319.37</v>
      </c>
      <c r="AD44" s="13">
        <v>4059</v>
      </c>
      <c r="AE44" s="13">
        <v>27702.55</v>
      </c>
      <c r="AF44" s="13">
        <v>11669.04</v>
      </c>
      <c r="AG44" s="13">
        <v>0</v>
      </c>
      <c r="AH44" s="13">
        <v>16033.51</v>
      </c>
      <c r="AI44" s="13">
        <v>1600180.29</v>
      </c>
      <c r="AJ44" s="13">
        <v>1600180.29</v>
      </c>
      <c r="AM44" s="13">
        <v>1208368.49</v>
      </c>
      <c r="AN44" s="13">
        <v>187320</v>
      </c>
      <c r="AO44" s="13">
        <v>179891.51</v>
      </c>
      <c r="AP44" s="13">
        <v>27725.5</v>
      </c>
      <c r="AQ44" s="13">
        <v>1603305.5</v>
      </c>
      <c r="AR44" s="13">
        <v>1603305.5</v>
      </c>
      <c r="AS44" s="13">
        <v>1</v>
      </c>
      <c r="AT44" s="13">
        <v>0.36</v>
      </c>
      <c r="AU44" s="14">
        <f t="shared" si="9"/>
        <v>2343.7099999999627</v>
      </c>
      <c r="AV44" s="14">
        <f t="shared" si="10"/>
        <v>5468.9199999999255</v>
      </c>
      <c r="AW44" s="14">
        <f t="shared" si="11"/>
        <v>7812.6299999998882</v>
      </c>
      <c r="AX44" s="13">
        <f t="shared" si="8"/>
        <v>5.75</v>
      </c>
    </row>
    <row r="45" spans="1:50" x14ac:dyDescent="0.25">
      <c r="A45" s="13">
        <v>4</v>
      </c>
      <c r="B45" s="13">
        <v>3</v>
      </c>
      <c r="C45" s="13">
        <v>60</v>
      </c>
      <c r="D45" s="13">
        <v>4</v>
      </c>
      <c r="E45" s="13">
        <v>10</v>
      </c>
      <c r="F45" s="13">
        <v>50</v>
      </c>
      <c r="G45" s="13">
        <v>0</v>
      </c>
      <c r="H45" s="13">
        <v>200</v>
      </c>
      <c r="I45" s="13">
        <v>540.29</v>
      </c>
      <c r="J45" s="13">
        <f t="shared" si="2"/>
        <v>5.4028999999999998</v>
      </c>
      <c r="K45" s="13">
        <f t="shared" si="3"/>
        <v>2.3244139046219803</v>
      </c>
      <c r="L45" s="13">
        <f t="shared" si="4"/>
        <v>0</v>
      </c>
      <c r="M45" s="13">
        <v>23</v>
      </c>
      <c r="N45" s="13">
        <v>6013629.9000000004</v>
      </c>
      <c r="O45" s="13">
        <v>932060</v>
      </c>
      <c r="P45" s="13">
        <v>896769.19</v>
      </c>
      <c r="Q45" s="13">
        <v>4059</v>
      </c>
      <c r="R45" s="13">
        <v>26277.88</v>
      </c>
      <c r="S45" s="13">
        <v>10244.370000000001</v>
      </c>
      <c r="T45" s="13">
        <v>0</v>
      </c>
      <c r="U45" s="13">
        <v>16033.51</v>
      </c>
      <c r="V45" s="13">
        <v>7872795.9699999997</v>
      </c>
      <c r="W45" s="13">
        <v>7872795.9699999997</v>
      </c>
      <c r="Z45" s="13">
        <v>23</v>
      </c>
      <c r="AA45" s="13">
        <v>6013461.7999999998</v>
      </c>
      <c r="AB45" s="13">
        <v>932035</v>
      </c>
      <c r="AC45" s="13">
        <v>896596.86</v>
      </c>
      <c r="AD45" s="13">
        <v>4059</v>
      </c>
      <c r="AE45" s="13">
        <v>27702.55</v>
      </c>
      <c r="AF45" s="13">
        <v>11669.04</v>
      </c>
      <c r="AG45" s="13">
        <v>0</v>
      </c>
      <c r="AH45" s="13">
        <v>16033.51</v>
      </c>
      <c r="AI45" s="13">
        <v>7873855.2199999997</v>
      </c>
      <c r="AJ45" s="13">
        <v>7873855.2199999997</v>
      </c>
      <c r="AM45" s="13">
        <v>6014860.2999999998</v>
      </c>
      <c r="AN45" s="13">
        <v>932265</v>
      </c>
      <c r="AO45" s="13">
        <v>896627.28</v>
      </c>
      <c r="AP45" s="13">
        <v>42690.77</v>
      </c>
      <c r="AQ45" s="13">
        <v>7886443.3600000003</v>
      </c>
      <c r="AR45" s="13">
        <v>7886443.3600000003</v>
      </c>
      <c r="AS45" s="13">
        <v>1</v>
      </c>
      <c r="AT45" s="13">
        <v>0.48</v>
      </c>
      <c r="AU45" s="14">
        <f t="shared" si="9"/>
        <v>1059.25</v>
      </c>
      <c r="AV45" s="14">
        <f t="shared" si="10"/>
        <v>13647.390000000596</v>
      </c>
      <c r="AW45" s="14">
        <f t="shared" si="11"/>
        <v>14706.640000000596</v>
      </c>
      <c r="AX45" s="13">
        <f t="shared" si="8"/>
        <v>5.75</v>
      </c>
    </row>
    <row r="46" spans="1:50" x14ac:dyDescent="0.25">
      <c r="A46" s="13">
        <v>5</v>
      </c>
      <c r="B46" s="13">
        <v>3</v>
      </c>
      <c r="C46" s="13">
        <v>60</v>
      </c>
      <c r="D46" s="13">
        <v>4</v>
      </c>
      <c r="E46" s="13">
        <v>10</v>
      </c>
      <c r="F46" s="13">
        <v>1</v>
      </c>
      <c r="G46" s="13">
        <v>0.1</v>
      </c>
      <c r="H46" s="13">
        <v>200</v>
      </c>
      <c r="I46" s="13">
        <v>2.37</v>
      </c>
      <c r="J46" s="13">
        <f t="shared" si="2"/>
        <v>2.3700000000000002E-2</v>
      </c>
      <c r="K46" s="13">
        <f t="shared" si="3"/>
        <v>0.15394804318340652</v>
      </c>
      <c r="L46" s="13">
        <f t="shared" si="4"/>
        <v>1</v>
      </c>
      <c r="M46" s="13">
        <v>20</v>
      </c>
      <c r="N46" s="13">
        <v>116977.49</v>
      </c>
      <c r="O46" s="13">
        <v>18173.95</v>
      </c>
      <c r="P46" s="13">
        <v>17345.98</v>
      </c>
      <c r="Q46" s="13">
        <v>3120</v>
      </c>
      <c r="R46" s="13">
        <v>20572.68</v>
      </c>
      <c r="S46" s="13">
        <v>3057.39</v>
      </c>
      <c r="T46" s="13">
        <v>0</v>
      </c>
      <c r="U46" s="13">
        <v>17515.29</v>
      </c>
      <c r="V46" s="13">
        <v>176190.09</v>
      </c>
      <c r="W46" s="13">
        <v>176190.09</v>
      </c>
      <c r="Z46" s="13">
        <v>24</v>
      </c>
      <c r="AA46" s="13">
        <v>114178.48</v>
      </c>
      <c r="AB46" s="13">
        <v>17693.87</v>
      </c>
      <c r="AC46" s="13">
        <v>16963.07</v>
      </c>
      <c r="AD46" s="13">
        <v>4672</v>
      </c>
      <c r="AE46" s="13">
        <v>29468.71</v>
      </c>
      <c r="AF46" s="13">
        <v>14052.46</v>
      </c>
      <c r="AG46" s="13">
        <v>0</v>
      </c>
      <c r="AH46" s="13">
        <v>15416.25</v>
      </c>
      <c r="AI46" s="13">
        <v>182976.13</v>
      </c>
      <c r="AJ46" s="13">
        <v>182976.13</v>
      </c>
      <c r="AM46" s="13">
        <v>117813.4</v>
      </c>
      <c r="AN46" s="13">
        <v>18309.650000000001</v>
      </c>
      <c r="AO46" s="13">
        <v>17470.48</v>
      </c>
      <c r="AP46" s="13">
        <v>23393.29</v>
      </c>
      <c r="AQ46" s="13">
        <v>176986.83</v>
      </c>
      <c r="AR46" s="13">
        <v>176986.83</v>
      </c>
      <c r="AS46" s="13">
        <v>1</v>
      </c>
      <c r="AT46" s="13">
        <v>0.34</v>
      </c>
      <c r="AU46" s="14">
        <f t="shared" si="9"/>
        <v>6786.0400000000081</v>
      </c>
      <c r="AV46" s="14">
        <f t="shared" si="10"/>
        <v>796.73999999999069</v>
      </c>
      <c r="AW46" s="14">
        <f t="shared" si="11"/>
        <v>7582.7799999999988</v>
      </c>
      <c r="AX46" s="13">
        <f t="shared" si="8"/>
        <v>5</v>
      </c>
    </row>
    <row r="47" spans="1:50" x14ac:dyDescent="0.25">
      <c r="A47" s="13">
        <v>6</v>
      </c>
      <c r="B47" s="13">
        <v>3</v>
      </c>
      <c r="C47" s="13">
        <v>60</v>
      </c>
      <c r="D47" s="13">
        <v>4</v>
      </c>
      <c r="E47" s="13">
        <v>10</v>
      </c>
      <c r="F47" s="13">
        <v>5</v>
      </c>
      <c r="G47" s="13">
        <v>0.1</v>
      </c>
      <c r="H47" s="13">
        <v>200</v>
      </c>
      <c r="I47" s="13">
        <v>59.37</v>
      </c>
      <c r="J47" s="13">
        <f t="shared" si="2"/>
        <v>0.59370000000000001</v>
      </c>
      <c r="K47" s="13">
        <f t="shared" si="3"/>
        <v>0.77051930540382962</v>
      </c>
      <c r="L47" s="13">
        <f t="shared" si="4"/>
        <v>1</v>
      </c>
      <c r="M47" s="13">
        <v>24</v>
      </c>
      <c r="N47" s="13">
        <v>572256.57999999996</v>
      </c>
      <c r="O47" s="13">
        <v>88671.16</v>
      </c>
      <c r="P47" s="13">
        <v>84969.62</v>
      </c>
      <c r="Q47" s="13">
        <v>4672</v>
      </c>
      <c r="R47" s="13">
        <v>25629.759999999998</v>
      </c>
      <c r="S47" s="13">
        <v>10213.51</v>
      </c>
      <c r="T47" s="13">
        <v>0</v>
      </c>
      <c r="U47" s="13">
        <v>15416.25</v>
      </c>
      <c r="V47" s="13">
        <v>776199.11</v>
      </c>
      <c r="W47" s="13">
        <v>776199.11</v>
      </c>
      <c r="Z47" s="13">
        <v>24</v>
      </c>
      <c r="AA47" s="13">
        <v>570892.4</v>
      </c>
      <c r="AB47" s="13">
        <v>88469.36</v>
      </c>
      <c r="AC47" s="13">
        <v>84815.35</v>
      </c>
      <c r="AD47" s="13">
        <v>4672</v>
      </c>
      <c r="AE47" s="13">
        <v>29468.71</v>
      </c>
      <c r="AF47" s="13">
        <v>14052.46</v>
      </c>
      <c r="AG47" s="13">
        <v>0</v>
      </c>
      <c r="AH47" s="13">
        <v>15416.25</v>
      </c>
      <c r="AI47" s="13">
        <v>778317.82</v>
      </c>
      <c r="AJ47" s="13">
        <v>778317.82</v>
      </c>
      <c r="AM47" s="13">
        <v>575992.57999999996</v>
      </c>
      <c r="AN47" s="13">
        <v>89320.78</v>
      </c>
      <c r="AO47" s="13">
        <v>85642.93</v>
      </c>
      <c r="AP47" s="13">
        <v>33871.21</v>
      </c>
      <c r="AQ47" s="13">
        <v>784827.5</v>
      </c>
      <c r="AR47" s="13">
        <v>784827.5</v>
      </c>
      <c r="AS47" s="13">
        <v>1</v>
      </c>
      <c r="AT47" s="13">
        <v>0.36</v>
      </c>
      <c r="AU47" s="14">
        <f t="shared" si="9"/>
        <v>2118.7099999999627</v>
      </c>
      <c r="AV47" s="14">
        <f t="shared" si="10"/>
        <v>8628.390000000014</v>
      </c>
      <c r="AW47" s="14">
        <f t="shared" si="11"/>
        <v>10747.099999999977</v>
      </c>
      <c r="AX47" s="13">
        <f t="shared" si="8"/>
        <v>6</v>
      </c>
    </row>
    <row r="48" spans="1:50" x14ac:dyDescent="0.25">
      <c r="A48" s="13">
        <v>7</v>
      </c>
      <c r="B48" s="13">
        <v>3</v>
      </c>
      <c r="C48" s="13">
        <v>60</v>
      </c>
      <c r="D48" s="13">
        <v>4</v>
      </c>
      <c r="E48" s="13">
        <v>10</v>
      </c>
      <c r="F48" s="13">
        <v>10</v>
      </c>
      <c r="G48" s="13">
        <v>0.1</v>
      </c>
      <c r="H48" s="13">
        <v>200</v>
      </c>
      <c r="I48" s="13">
        <v>237.47</v>
      </c>
      <c r="J48" s="13">
        <f t="shared" si="2"/>
        <v>2.3746999999999998</v>
      </c>
      <c r="K48" s="13">
        <f t="shared" si="3"/>
        <v>1.5410061648157025</v>
      </c>
      <c r="L48" s="13">
        <f t="shared" si="4"/>
        <v>0</v>
      </c>
      <c r="M48" s="13">
        <v>24</v>
      </c>
      <c r="N48" s="13">
        <v>1142384.8700000001</v>
      </c>
      <c r="O48" s="13">
        <v>177027</v>
      </c>
      <c r="P48" s="13">
        <v>169797.15</v>
      </c>
      <c r="Q48" s="13">
        <v>4672</v>
      </c>
      <c r="R48" s="13">
        <v>27290.66</v>
      </c>
      <c r="S48" s="13">
        <v>11874.41</v>
      </c>
      <c r="T48" s="13">
        <v>0</v>
      </c>
      <c r="U48" s="13">
        <v>15416.25</v>
      </c>
      <c r="V48" s="13">
        <v>1521171.68</v>
      </c>
      <c r="W48" s="13">
        <v>1521171.68</v>
      </c>
      <c r="Z48" s="13">
        <v>24</v>
      </c>
      <c r="AA48" s="13">
        <v>1141784.79</v>
      </c>
      <c r="AB48" s="13">
        <v>176938.72</v>
      </c>
      <c r="AC48" s="13">
        <v>169630.71</v>
      </c>
      <c r="AD48" s="13">
        <v>4672</v>
      </c>
      <c r="AE48" s="13">
        <v>29468.71</v>
      </c>
      <c r="AF48" s="13">
        <v>14052.46</v>
      </c>
      <c r="AG48" s="13">
        <v>0</v>
      </c>
      <c r="AH48" s="13">
        <v>15416.25</v>
      </c>
      <c r="AI48" s="13">
        <v>1522494.93</v>
      </c>
      <c r="AJ48" s="13">
        <v>1522494.93</v>
      </c>
      <c r="AM48" s="13">
        <v>1148546.3899999999</v>
      </c>
      <c r="AN48" s="13">
        <v>178008.21</v>
      </c>
      <c r="AO48" s="13">
        <v>170708.06</v>
      </c>
      <c r="AP48" s="13">
        <v>37086.04</v>
      </c>
      <c r="AQ48" s="13">
        <v>1534348.71</v>
      </c>
      <c r="AR48" s="13">
        <v>1534348.71</v>
      </c>
      <c r="AS48" s="13">
        <v>1</v>
      </c>
      <c r="AT48" s="13">
        <v>0.51</v>
      </c>
      <c r="AU48" s="14">
        <f t="shared" si="9"/>
        <v>1323.25</v>
      </c>
      <c r="AV48" s="14">
        <f t="shared" si="10"/>
        <v>13177.030000000028</v>
      </c>
      <c r="AW48" s="14">
        <f t="shared" si="11"/>
        <v>14500.280000000028</v>
      </c>
      <c r="AX48" s="13">
        <f t="shared" si="8"/>
        <v>6</v>
      </c>
    </row>
    <row r="49" spans="1:50" x14ac:dyDescent="0.25">
      <c r="A49" s="13">
        <v>8</v>
      </c>
      <c r="B49" s="13">
        <v>3</v>
      </c>
      <c r="C49" s="13">
        <v>60</v>
      </c>
      <c r="D49" s="13">
        <v>4</v>
      </c>
      <c r="E49" s="13">
        <v>10</v>
      </c>
      <c r="F49" s="13">
        <v>50</v>
      </c>
      <c r="G49" s="13">
        <v>0.1</v>
      </c>
      <c r="H49" s="13">
        <v>200</v>
      </c>
      <c r="I49" s="13">
        <v>5936.79</v>
      </c>
      <c r="J49" s="13">
        <f t="shared" si="2"/>
        <v>59.367899999999999</v>
      </c>
      <c r="K49" s="13">
        <f t="shared" si="3"/>
        <v>7.7050567811016162</v>
      </c>
      <c r="L49" s="13">
        <f t="shared" si="4"/>
        <v>0</v>
      </c>
      <c r="M49" s="13">
        <v>24</v>
      </c>
      <c r="N49" s="13">
        <v>5708923.9500000002</v>
      </c>
      <c r="O49" s="13">
        <v>884693.59</v>
      </c>
      <c r="P49" s="13">
        <v>848153.53</v>
      </c>
      <c r="Q49" s="13">
        <v>4672</v>
      </c>
      <c r="R49" s="13">
        <v>29468.71</v>
      </c>
      <c r="S49" s="13">
        <v>14052.46</v>
      </c>
      <c r="T49" s="13">
        <v>0</v>
      </c>
      <c r="U49" s="13">
        <v>15416.25</v>
      </c>
      <c r="V49" s="13">
        <v>7475911.7800000003</v>
      </c>
      <c r="W49" s="13">
        <v>7475911.7800000003</v>
      </c>
      <c r="Z49" s="13">
        <v>24</v>
      </c>
      <c r="AA49" s="13">
        <v>5708923.9500000002</v>
      </c>
      <c r="AB49" s="13">
        <v>884693.59</v>
      </c>
      <c r="AC49" s="13">
        <v>848153.53</v>
      </c>
      <c r="AD49" s="13">
        <v>4672</v>
      </c>
      <c r="AE49" s="13">
        <v>29468.71</v>
      </c>
      <c r="AF49" s="13">
        <v>14052.46</v>
      </c>
      <c r="AG49" s="13">
        <v>0</v>
      </c>
      <c r="AH49" s="13">
        <v>15416.25</v>
      </c>
      <c r="AI49" s="13">
        <v>7475911.7800000003</v>
      </c>
      <c r="AJ49" s="13">
        <v>7475911.7800000003</v>
      </c>
      <c r="AM49" s="13">
        <v>5711317.7400000002</v>
      </c>
      <c r="AN49" s="13">
        <v>885036.99</v>
      </c>
      <c r="AO49" s="13">
        <v>848773.48</v>
      </c>
      <c r="AP49" s="13">
        <v>50139.12</v>
      </c>
      <c r="AQ49" s="13">
        <v>7495267.3200000003</v>
      </c>
      <c r="AR49" s="13">
        <v>7495267.3200000003</v>
      </c>
      <c r="AS49" s="13">
        <v>1</v>
      </c>
      <c r="AT49" s="13">
        <v>0.33</v>
      </c>
      <c r="AU49" s="14">
        <f t="shared" si="9"/>
        <v>0</v>
      </c>
      <c r="AV49" s="14">
        <f t="shared" si="10"/>
        <v>19355.540000000037</v>
      </c>
      <c r="AW49" s="14">
        <f t="shared" si="11"/>
        <v>19355.540000000037</v>
      </c>
      <c r="AX49" s="13">
        <f t="shared" si="8"/>
        <v>6</v>
      </c>
    </row>
    <row r="50" spans="1:50" x14ac:dyDescent="0.25">
      <c r="A50" s="13">
        <v>9</v>
      </c>
      <c r="B50" s="13">
        <v>3</v>
      </c>
      <c r="C50" s="13">
        <v>60</v>
      </c>
      <c r="D50" s="13">
        <v>4</v>
      </c>
      <c r="E50" s="13">
        <v>10</v>
      </c>
      <c r="F50" s="13">
        <v>1</v>
      </c>
      <c r="G50" s="13">
        <v>0.2</v>
      </c>
      <c r="H50" s="13">
        <v>200</v>
      </c>
      <c r="I50" s="13">
        <v>8.84</v>
      </c>
      <c r="J50" s="13">
        <f t="shared" si="2"/>
        <v>8.8399999999999992E-2</v>
      </c>
      <c r="K50" s="13">
        <f t="shared" si="3"/>
        <v>0.29732137494637012</v>
      </c>
      <c r="L50" s="13">
        <f t="shared" si="4"/>
        <v>1</v>
      </c>
      <c r="M50" s="13">
        <v>23</v>
      </c>
      <c r="N50" s="13">
        <v>109088.13</v>
      </c>
      <c r="O50" s="13">
        <v>16908.79</v>
      </c>
      <c r="P50" s="13">
        <v>16196.2</v>
      </c>
      <c r="Q50" s="13">
        <v>4059</v>
      </c>
      <c r="R50" s="13">
        <v>22628.880000000001</v>
      </c>
      <c r="S50" s="13">
        <v>6530.19</v>
      </c>
      <c r="T50" s="13">
        <v>0</v>
      </c>
      <c r="U50" s="13">
        <v>16098.69</v>
      </c>
      <c r="V50" s="13">
        <v>168880.99</v>
      </c>
      <c r="W50" s="13">
        <v>168880.99</v>
      </c>
      <c r="Z50" s="13">
        <v>24</v>
      </c>
      <c r="AA50" s="13">
        <v>106978.09</v>
      </c>
      <c r="AB50" s="13">
        <v>16845.48</v>
      </c>
      <c r="AC50" s="13">
        <v>15622.55</v>
      </c>
      <c r="AD50" s="13">
        <v>4672</v>
      </c>
      <c r="AE50" s="13">
        <v>29397.68</v>
      </c>
      <c r="AF50" s="13">
        <v>13981.43</v>
      </c>
      <c r="AG50" s="13">
        <v>0</v>
      </c>
      <c r="AH50" s="13">
        <v>15416.25</v>
      </c>
      <c r="AI50" s="13">
        <v>173515.8</v>
      </c>
      <c r="AJ50" s="13">
        <v>173515.8</v>
      </c>
      <c r="AM50" s="13">
        <v>112890.93</v>
      </c>
      <c r="AN50" s="13">
        <v>17568.38</v>
      </c>
      <c r="AO50" s="13">
        <v>16727.939999999999</v>
      </c>
      <c r="AP50" s="13">
        <v>24468.03</v>
      </c>
      <c r="AQ50" s="13">
        <v>171655.28</v>
      </c>
      <c r="AR50" s="13">
        <v>171655.28</v>
      </c>
      <c r="AS50" s="13">
        <v>1</v>
      </c>
      <c r="AT50" s="13">
        <v>0.53</v>
      </c>
      <c r="AU50" s="14">
        <f t="shared" si="9"/>
        <v>4634.8099999999977</v>
      </c>
      <c r="AV50" s="14">
        <f t="shared" si="10"/>
        <v>2774.2900000000081</v>
      </c>
      <c r="AW50" s="14">
        <f t="shared" si="11"/>
        <v>7409.1000000000058</v>
      </c>
      <c r="AX50" s="13">
        <f t="shared" si="8"/>
        <v>5.75</v>
      </c>
    </row>
    <row r="51" spans="1:50" x14ac:dyDescent="0.25">
      <c r="A51" s="13">
        <v>10</v>
      </c>
      <c r="B51" s="13">
        <v>3</v>
      </c>
      <c r="C51" s="13">
        <v>60</v>
      </c>
      <c r="D51" s="13">
        <v>4</v>
      </c>
      <c r="E51" s="13">
        <v>10</v>
      </c>
      <c r="F51" s="13">
        <v>5</v>
      </c>
      <c r="G51" s="13">
        <v>0.2</v>
      </c>
      <c r="H51" s="13">
        <v>200</v>
      </c>
      <c r="I51" s="13">
        <v>220.88</v>
      </c>
      <c r="J51" s="13">
        <f t="shared" si="2"/>
        <v>2.2088000000000001</v>
      </c>
      <c r="K51" s="13">
        <f t="shared" si="3"/>
        <v>1.4862032162527439</v>
      </c>
      <c r="L51" s="13">
        <f t="shared" si="4"/>
        <v>0</v>
      </c>
      <c r="M51" s="13">
        <v>24</v>
      </c>
      <c r="N51" s="13">
        <v>535451.68000000005</v>
      </c>
      <c r="O51" s="13">
        <v>82940.570000000007</v>
      </c>
      <c r="P51" s="13">
        <v>79581.899999999994</v>
      </c>
      <c r="Q51" s="13">
        <v>4672</v>
      </c>
      <c r="R51" s="13">
        <v>27305.82</v>
      </c>
      <c r="S51" s="13">
        <v>11889.57</v>
      </c>
      <c r="T51" s="13">
        <v>0</v>
      </c>
      <c r="U51" s="13">
        <v>15416.25</v>
      </c>
      <c r="V51" s="13">
        <v>729951.96</v>
      </c>
      <c r="W51" s="13">
        <v>729951.96</v>
      </c>
      <c r="Z51" s="13">
        <v>24</v>
      </c>
      <c r="AA51" s="13">
        <v>534890.47</v>
      </c>
      <c r="AB51" s="13">
        <v>84227.41</v>
      </c>
      <c r="AC51" s="13">
        <v>78112.740000000005</v>
      </c>
      <c r="AD51" s="13">
        <v>4672</v>
      </c>
      <c r="AE51" s="13">
        <v>29397.68</v>
      </c>
      <c r="AF51" s="13">
        <v>13981.43</v>
      </c>
      <c r="AG51" s="13">
        <v>0</v>
      </c>
      <c r="AH51" s="13">
        <v>15416.25</v>
      </c>
      <c r="AI51" s="13">
        <v>731300.3</v>
      </c>
      <c r="AJ51" s="13">
        <v>731300.3</v>
      </c>
      <c r="AM51" s="13">
        <v>540995.87</v>
      </c>
      <c r="AN51" s="13">
        <v>83819.02</v>
      </c>
      <c r="AO51" s="13">
        <v>80388.45</v>
      </c>
      <c r="AP51" s="13">
        <v>37197.19</v>
      </c>
      <c r="AQ51" s="13">
        <v>742400.53</v>
      </c>
      <c r="AR51" s="13">
        <v>742400.53</v>
      </c>
      <c r="AS51" s="13">
        <v>1</v>
      </c>
      <c r="AT51" s="13">
        <v>0.34</v>
      </c>
      <c r="AU51" s="14">
        <f t="shared" si="9"/>
        <v>1348.3400000000838</v>
      </c>
      <c r="AV51" s="14">
        <f t="shared" si="10"/>
        <v>12448.570000000065</v>
      </c>
      <c r="AW51" s="14">
        <f t="shared" si="11"/>
        <v>13796.910000000149</v>
      </c>
      <c r="AX51" s="13">
        <f t="shared" si="8"/>
        <v>6</v>
      </c>
    </row>
    <row r="52" spans="1:50" x14ac:dyDescent="0.25">
      <c r="A52" s="13">
        <v>11</v>
      </c>
      <c r="B52" s="13">
        <v>3</v>
      </c>
      <c r="C52" s="13">
        <v>60</v>
      </c>
      <c r="D52" s="13">
        <v>4</v>
      </c>
      <c r="E52" s="13">
        <v>10</v>
      </c>
      <c r="F52" s="13">
        <v>10</v>
      </c>
      <c r="G52" s="13">
        <v>0.2</v>
      </c>
      <c r="H52" s="13">
        <v>200</v>
      </c>
      <c r="I52" s="13">
        <v>883.51</v>
      </c>
      <c r="J52" s="13">
        <f t="shared" si="2"/>
        <v>8.8351000000000006</v>
      </c>
      <c r="K52" s="13">
        <f t="shared" si="3"/>
        <v>2.9723896110705272</v>
      </c>
      <c r="L52" s="13">
        <f t="shared" si="4"/>
        <v>0</v>
      </c>
      <c r="M52" s="13">
        <v>24</v>
      </c>
      <c r="N52" s="13">
        <v>1070300.52</v>
      </c>
      <c r="O52" s="13">
        <v>165781.88</v>
      </c>
      <c r="P52" s="13">
        <v>159050.20000000001</v>
      </c>
      <c r="Q52" s="13">
        <v>4672</v>
      </c>
      <c r="R52" s="13">
        <v>27928.62</v>
      </c>
      <c r="S52" s="13">
        <v>12512.37</v>
      </c>
      <c r="T52" s="13">
        <v>0</v>
      </c>
      <c r="U52" s="13">
        <v>15416.25</v>
      </c>
      <c r="V52" s="13">
        <v>1427733.22</v>
      </c>
      <c r="W52" s="13">
        <v>1427733.22</v>
      </c>
      <c r="Z52" s="13">
        <v>24</v>
      </c>
      <c r="AA52" s="13">
        <v>1069780.95</v>
      </c>
      <c r="AB52" s="13">
        <v>168454.81</v>
      </c>
      <c r="AC52" s="13">
        <v>156225.48000000001</v>
      </c>
      <c r="AD52" s="13">
        <v>4672</v>
      </c>
      <c r="AE52" s="13">
        <v>29397.68</v>
      </c>
      <c r="AF52" s="13">
        <v>13981.43</v>
      </c>
      <c r="AG52" s="13">
        <v>0</v>
      </c>
      <c r="AH52" s="13">
        <v>15416.25</v>
      </c>
      <c r="AI52" s="13">
        <v>1428530.92</v>
      </c>
      <c r="AJ52" s="13">
        <v>1428530.92</v>
      </c>
      <c r="AM52" s="13">
        <v>1073302.75</v>
      </c>
      <c r="AN52" s="13">
        <v>166235.57999999999</v>
      </c>
      <c r="AO52" s="13">
        <v>159458.53</v>
      </c>
      <c r="AP52" s="13">
        <v>45616.7</v>
      </c>
      <c r="AQ52" s="13">
        <v>1444613.56</v>
      </c>
      <c r="AR52" s="13">
        <v>1444613.56</v>
      </c>
      <c r="AS52" s="13">
        <v>1</v>
      </c>
      <c r="AT52" s="13">
        <v>0.46</v>
      </c>
      <c r="AU52" s="14">
        <f t="shared" si="9"/>
        <v>797.69999999995343</v>
      </c>
      <c r="AV52" s="14">
        <f t="shared" si="10"/>
        <v>16880.340000000084</v>
      </c>
      <c r="AW52" s="14">
        <f t="shared" si="11"/>
        <v>17678.040000000037</v>
      </c>
      <c r="AX52" s="13">
        <f t="shared" si="8"/>
        <v>6</v>
      </c>
    </row>
    <row r="53" spans="1:50" x14ac:dyDescent="0.25">
      <c r="A53" s="13">
        <v>12</v>
      </c>
      <c r="B53" s="13">
        <v>3</v>
      </c>
      <c r="C53" s="13">
        <v>60</v>
      </c>
      <c r="D53" s="13">
        <v>4</v>
      </c>
      <c r="E53" s="13">
        <v>10</v>
      </c>
      <c r="F53" s="13">
        <v>50</v>
      </c>
      <c r="G53" s="13">
        <v>0.2</v>
      </c>
      <c r="H53" s="13">
        <v>200</v>
      </c>
      <c r="I53" s="13">
        <v>22087.72</v>
      </c>
      <c r="J53" s="13">
        <f t="shared" si="2"/>
        <v>220.87720000000002</v>
      </c>
      <c r="K53" s="13">
        <f t="shared" si="3"/>
        <v>14.861937962459674</v>
      </c>
      <c r="L53" s="13">
        <f t="shared" si="4"/>
        <v>0</v>
      </c>
      <c r="M53" s="13">
        <v>24</v>
      </c>
      <c r="N53" s="13">
        <v>5348904.74</v>
      </c>
      <c r="O53" s="13">
        <v>842274.06</v>
      </c>
      <c r="P53" s="13">
        <v>781127.42</v>
      </c>
      <c r="Q53" s="13">
        <v>4672</v>
      </c>
      <c r="R53" s="13">
        <v>29397.68</v>
      </c>
      <c r="S53" s="13">
        <v>13981.43</v>
      </c>
      <c r="T53" s="13">
        <v>0</v>
      </c>
      <c r="U53" s="13">
        <v>15416.25</v>
      </c>
      <c r="V53" s="13">
        <v>7006375.9000000004</v>
      </c>
      <c r="W53" s="13">
        <v>7006375.9000000004</v>
      </c>
      <c r="Z53" s="13">
        <v>24</v>
      </c>
      <c r="AA53" s="13">
        <v>5348904.74</v>
      </c>
      <c r="AB53" s="13">
        <v>842274.06</v>
      </c>
      <c r="AC53" s="13">
        <v>781127.42</v>
      </c>
      <c r="AD53" s="13">
        <v>4672</v>
      </c>
      <c r="AE53" s="13">
        <v>29397.68</v>
      </c>
      <c r="AF53" s="13">
        <v>13981.43</v>
      </c>
      <c r="AG53" s="13">
        <v>0</v>
      </c>
      <c r="AH53" s="13">
        <v>15416.25</v>
      </c>
      <c r="AI53" s="13">
        <v>7006375.9000000004</v>
      </c>
      <c r="AJ53" s="13">
        <v>7006375.9000000004</v>
      </c>
      <c r="AM53" s="13">
        <v>5351502.6100000003</v>
      </c>
      <c r="AN53" s="13">
        <v>828909.4</v>
      </c>
      <c r="AO53" s="13">
        <v>795250.98</v>
      </c>
      <c r="AP53" s="13">
        <v>51126.07</v>
      </c>
      <c r="AQ53" s="13">
        <v>7026789.0599999996</v>
      </c>
      <c r="AR53" s="13">
        <v>7026789.0599999996</v>
      </c>
      <c r="AS53" s="13">
        <v>1</v>
      </c>
      <c r="AT53" s="13">
        <v>0.38</v>
      </c>
      <c r="AU53" s="14">
        <f t="shared" si="9"/>
        <v>0</v>
      </c>
      <c r="AV53" s="14">
        <f t="shared" si="10"/>
        <v>20413.159999999218</v>
      </c>
      <c r="AW53" s="14">
        <f t="shared" si="11"/>
        <v>20413.159999999218</v>
      </c>
      <c r="AX53" s="13">
        <f t="shared" si="8"/>
        <v>6</v>
      </c>
    </row>
    <row r="54" spans="1:50" x14ac:dyDescent="0.25">
      <c r="A54" s="13">
        <v>13</v>
      </c>
      <c r="B54" s="13">
        <v>3</v>
      </c>
      <c r="C54" s="13">
        <v>60</v>
      </c>
      <c r="D54" s="13">
        <v>4</v>
      </c>
      <c r="E54" s="13">
        <v>10</v>
      </c>
      <c r="F54" s="13">
        <v>1</v>
      </c>
      <c r="G54" s="13">
        <v>0.3</v>
      </c>
      <c r="H54" s="13">
        <v>200</v>
      </c>
      <c r="I54" s="13">
        <v>19.59</v>
      </c>
      <c r="J54" s="13">
        <f t="shared" si="2"/>
        <v>0.19589999999999999</v>
      </c>
      <c r="K54" s="13">
        <f t="shared" si="3"/>
        <v>0.44260591952661454</v>
      </c>
      <c r="L54" s="13">
        <f t="shared" si="4"/>
        <v>1</v>
      </c>
      <c r="M54" s="13">
        <v>24</v>
      </c>
      <c r="N54" s="13">
        <v>101551.7</v>
      </c>
      <c r="O54" s="13">
        <v>15728.07</v>
      </c>
      <c r="P54" s="13">
        <v>15097.97</v>
      </c>
      <c r="Q54" s="13">
        <v>4672</v>
      </c>
      <c r="R54" s="13">
        <v>23290.61</v>
      </c>
      <c r="S54" s="13">
        <v>8007.75</v>
      </c>
      <c r="T54" s="13">
        <v>0</v>
      </c>
      <c r="U54" s="13">
        <v>15282.85</v>
      </c>
      <c r="V54" s="13">
        <v>160340.35</v>
      </c>
      <c r="W54" s="13">
        <v>160340.35</v>
      </c>
      <c r="Z54" s="13">
        <v>24</v>
      </c>
      <c r="AA54" s="13">
        <v>99724.52</v>
      </c>
      <c r="AB54" s="13">
        <v>15698.19</v>
      </c>
      <c r="AC54" s="13">
        <v>14559.9</v>
      </c>
      <c r="AD54" s="13">
        <v>4672</v>
      </c>
      <c r="AE54" s="13">
        <v>29832.26</v>
      </c>
      <c r="AF54" s="13">
        <v>14588.89</v>
      </c>
      <c r="AG54" s="13">
        <v>0</v>
      </c>
      <c r="AH54" s="13">
        <v>15243.37</v>
      </c>
      <c r="AI54" s="13">
        <v>164486.87</v>
      </c>
      <c r="AJ54" s="13">
        <v>164486.87</v>
      </c>
      <c r="AM54" s="13">
        <v>107031.82</v>
      </c>
      <c r="AN54" s="13">
        <v>16692.580000000002</v>
      </c>
      <c r="AO54" s="13">
        <v>15849.35</v>
      </c>
      <c r="AP54" s="13">
        <v>26027.97</v>
      </c>
      <c r="AQ54" s="13">
        <v>165601.72</v>
      </c>
      <c r="AR54" s="13">
        <v>165601.72</v>
      </c>
      <c r="AS54" s="13">
        <v>1</v>
      </c>
      <c r="AT54" s="13">
        <v>0.36</v>
      </c>
      <c r="AU54" s="14">
        <f t="shared" si="9"/>
        <v>4146.5199999999895</v>
      </c>
      <c r="AV54" s="14">
        <f t="shared" si="10"/>
        <v>5261.3699999999953</v>
      </c>
      <c r="AW54" s="14">
        <f t="shared" si="11"/>
        <v>9407.8899999999849</v>
      </c>
      <c r="AX54" s="13">
        <f t="shared" si="8"/>
        <v>6</v>
      </c>
    </row>
    <row r="55" spans="1:50" x14ac:dyDescent="0.25">
      <c r="A55" s="13">
        <v>14</v>
      </c>
      <c r="B55" s="13">
        <v>3</v>
      </c>
      <c r="C55" s="13">
        <v>60</v>
      </c>
      <c r="D55" s="13">
        <v>4</v>
      </c>
      <c r="E55" s="13">
        <v>10</v>
      </c>
      <c r="F55" s="13">
        <v>5</v>
      </c>
      <c r="G55" s="13">
        <v>0.3</v>
      </c>
      <c r="H55" s="13">
        <v>200</v>
      </c>
      <c r="I55" s="13">
        <v>489.7</v>
      </c>
      <c r="J55" s="13">
        <f t="shared" si="2"/>
        <v>4.8970000000000002</v>
      </c>
      <c r="K55" s="13">
        <f t="shared" si="3"/>
        <v>2.2129166274399044</v>
      </c>
      <c r="L55" s="13">
        <f t="shared" si="4"/>
        <v>0</v>
      </c>
      <c r="M55" s="13">
        <v>24</v>
      </c>
      <c r="N55" s="13">
        <v>499315.86</v>
      </c>
      <c r="O55" s="13">
        <v>77304.53</v>
      </c>
      <c r="P55" s="13">
        <v>74214.37</v>
      </c>
      <c r="Q55" s="13">
        <v>4672</v>
      </c>
      <c r="R55" s="13">
        <v>27472.13</v>
      </c>
      <c r="S55" s="13">
        <v>12114.17</v>
      </c>
      <c r="T55" s="13">
        <v>0</v>
      </c>
      <c r="U55" s="13">
        <v>15357.96</v>
      </c>
      <c r="V55" s="13">
        <v>682978.9</v>
      </c>
      <c r="W55" s="13">
        <v>682978.9</v>
      </c>
      <c r="Z55" s="13">
        <v>24</v>
      </c>
      <c r="AA55" s="13">
        <v>498622.61</v>
      </c>
      <c r="AB55" s="13">
        <v>78490.960000000006</v>
      </c>
      <c r="AC55" s="13">
        <v>72799.520000000004</v>
      </c>
      <c r="AD55" s="13">
        <v>4672</v>
      </c>
      <c r="AE55" s="13">
        <v>29832.26</v>
      </c>
      <c r="AF55" s="13">
        <v>14588.89</v>
      </c>
      <c r="AG55" s="13">
        <v>0</v>
      </c>
      <c r="AH55" s="13">
        <v>15243.37</v>
      </c>
      <c r="AI55" s="13">
        <v>684417.34</v>
      </c>
      <c r="AJ55" s="13">
        <v>684417.34</v>
      </c>
      <c r="AM55" s="13">
        <v>503868.4</v>
      </c>
      <c r="AN55" s="13">
        <v>78040.5</v>
      </c>
      <c r="AO55" s="13">
        <v>74849.61</v>
      </c>
      <c r="AP55" s="13">
        <v>41232.18</v>
      </c>
      <c r="AQ55" s="13">
        <v>697990.69</v>
      </c>
      <c r="AR55" s="13">
        <v>697990.69</v>
      </c>
      <c r="AS55" s="13">
        <v>1</v>
      </c>
      <c r="AT55" s="13">
        <v>0.46</v>
      </c>
      <c r="AU55" s="14">
        <f t="shared" si="9"/>
        <v>1438.4399999999441</v>
      </c>
      <c r="AV55" s="14">
        <f t="shared" si="10"/>
        <v>15011.789999999921</v>
      </c>
      <c r="AW55" s="14">
        <f t="shared" si="11"/>
        <v>16450.229999999865</v>
      </c>
      <c r="AX55" s="13">
        <f t="shared" si="8"/>
        <v>6</v>
      </c>
    </row>
    <row r="56" spans="1:50" x14ac:dyDescent="0.25">
      <c r="A56" s="13">
        <v>15</v>
      </c>
      <c r="B56" s="13">
        <v>3</v>
      </c>
      <c r="C56" s="13">
        <v>60</v>
      </c>
      <c r="D56" s="13">
        <v>4</v>
      </c>
      <c r="E56" s="13">
        <v>10</v>
      </c>
      <c r="F56" s="13">
        <v>10</v>
      </c>
      <c r="G56" s="13">
        <v>0.3</v>
      </c>
      <c r="H56" s="13">
        <v>200</v>
      </c>
      <c r="I56" s="13">
        <v>1958.78</v>
      </c>
      <c r="J56" s="13">
        <f t="shared" si="2"/>
        <v>19.587800000000001</v>
      </c>
      <c r="K56" s="13">
        <f t="shared" si="3"/>
        <v>4.4258106602067828</v>
      </c>
      <c r="L56" s="13">
        <f t="shared" si="4"/>
        <v>0</v>
      </c>
      <c r="M56" s="13">
        <v>24</v>
      </c>
      <c r="N56" s="13">
        <v>997684.01</v>
      </c>
      <c r="O56" s="13">
        <v>157045.94</v>
      </c>
      <c r="P56" s="13">
        <v>145702.78</v>
      </c>
      <c r="Q56" s="13">
        <v>4672</v>
      </c>
      <c r="R56" s="13">
        <v>28260.03</v>
      </c>
      <c r="S56" s="13">
        <v>12902.07</v>
      </c>
      <c r="T56" s="13">
        <v>0</v>
      </c>
      <c r="U56" s="13">
        <v>15357.96</v>
      </c>
      <c r="V56" s="13">
        <v>1333364.77</v>
      </c>
      <c r="W56" s="13">
        <v>1333364.77</v>
      </c>
      <c r="Z56" s="13">
        <v>24</v>
      </c>
      <c r="AA56" s="13">
        <v>997245.23</v>
      </c>
      <c r="AB56" s="13">
        <v>156981.91</v>
      </c>
      <c r="AC56" s="13">
        <v>145599.03</v>
      </c>
      <c r="AD56" s="13">
        <v>4672</v>
      </c>
      <c r="AE56" s="13">
        <v>29832.26</v>
      </c>
      <c r="AF56" s="13">
        <v>14588.89</v>
      </c>
      <c r="AG56" s="13">
        <v>0</v>
      </c>
      <c r="AH56" s="13">
        <v>15243.37</v>
      </c>
      <c r="AI56" s="13">
        <v>1334330.43</v>
      </c>
      <c r="AJ56" s="13">
        <v>1334330.43</v>
      </c>
      <c r="AM56" s="13">
        <v>999838.05</v>
      </c>
      <c r="AN56" s="13">
        <v>154791.65</v>
      </c>
      <c r="AO56" s="13">
        <v>148625.87</v>
      </c>
      <c r="AP56" s="13">
        <v>48265.83</v>
      </c>
      <c r="AQ56" s="13">
        <v>1351521.4</v>
      </c>
      <c r="AR56" s="13">
        <v>1351521.4</v>
      </c>
      <c r="AS56" s="13">
        <v>1</v>
      </c>
      <c r="AT56" s="13">
        <v>0.33</v>
      </c>
      <c r="AU56" s="14">
        <f t="shared" si="9"/>
        <v>965.65999999991618</v>
      </c>
      <c r="AV56" s="14">
        <f t="shared" si="10"/>
        <v>18156.629999999888</v>
      </c>
      <c r="AW56" s="14">
        <f t="shared" si="11"/>
        <v>19122.289999999804</v>
      </c>
      <c r="AX56" s="13">
        <f t="shared" si="8"/>
        <v>6</v>
      </c>
    </row>
    <row r="57" spans="1:50" x14ac:dyDescent="0.25">
      <c r="A57" s="13">
        <v>16</v>
      </c>
      <c r="B57" s="13">
        <v>3</v>
      </c>
      <c r="C57" s="13">
        <v>60</v>
      </c>
      <c r="D57" s="13">
        <v>4</v>
      </c>
      <c r="E57" s="13">
        <v>10</v>
      </c>
      <c r="F57" s="13">
        <v>50</v>
      </c>
      <c r="G57" s="13">
        <v>0.3</v>
      </c>
      <c r="H57" s="13">
        <v>200</v>
      </c>
      <c r="I57" s="13">
        <v>48969.62</v>
      </c>
      <c r="J57" s="13">
        <f t="shared" si="2"/>
        <v>489.69620000000003</v>
      </c>
      <c r="K57" s="13">
        <f t="shared" si="3"/>
        <v>22.129080414694148</v>
      </c>
      <c r="L57" s="13">
        <f t="shared" si="4"/>
        <v>0</v>
      </c>
      <c r="M57" s="13">
        <v>24</v>
      </c>
      <c r="N57" s="13">
        <v>4986795.53</v>
      </c>
      <c r="O57" s="13">
        <v>784986.65</v>
      </c>
      <c r="P57" s="13">
        <v>728128.03</v>
      </c>
      <c r="Q57" s="13">
        <v>4672</v>
      </c>
      <c r="R57" s="13">
        <v>28945.26</v>
      </c>
      <c r="S57" s="13">
        <v>13587.3</v>
      </c>
      <c r="T57" s="13">
        <v>0</v>
      </c>
      <c r="U57" s="13">
        <v>15357.96</v>
      </c>
      <c r="V57" s="13">
        <v>6533527.46</v>
      </c>
      <c r="W57" s="13">
        <v>6533527.46</v>
      </c>
      <c r="Z57" s="13">
        <v>24</v>
      </c>
      <c r="AA57" s="13">
        <v>4986226.1399999997</v>
      </c>
      <c r="AB57" s="13">
        <v>784909.56</v>
      </c>
      <c r="AC57" s="13">
        <v>727995.15</v>
      </c>
      <c r="AD57" s="13">
        <v>4672</v>
      </c>
      <c r="AE57" s="13">
        <v>29832.26</v>
      </c>
      <c r="AF57" s="13">
        <v>14588.89</v>
      </c>
      <c r="AG57" s="13">
        <v>0</v>
      </c>
      <c r="AH57" s="13">
        <v>15243.37</v>
      </c>
      <c r="AI57" s="13">
        <v>6533635.1100000003</v>
      </c>
      <c r="AJ57" s="13">
        <v>6533635.1100000003</v>
      </c>
      <c r="AM57" s="13">
        <v>4988260.8499999996</v>
      </c>
      <c r="AN57" s="13">
        <v>785209</v>
      </c>
      <c r="AO57" s="13">
        <v>728347.28</v>
      </c>
      <c r="AP57" s="13">
        <v>52863.93</v>
      </c>
      <c r="AQ57" s="13">
        <v>6554681.0499999998</v>
      </c>
      <c r="AR57" s="13">
        <v>6554681.0499999998</v>
      </c>
      <c r="AS57" s="13">
        <v>1</v>
      </c>
      <c r="AT57" s="13">
        <v>0.42</v>
      </c>
      <c r="AU57" s="14">
        <f t="shared" si="9"/>
        <v>107.65000000037253</v>
      </c>
      <c r="AV57" s="14">
        <f t="shared" si="10"/>
        <v>21153.589999999851</v>
      </c>
      <c r="AW57" s="14">
        <f t="shared" si="11"/>
        <v>21261.240000000224</v>
      </c>
      <c r="AX57" s="13">
        <f t="shared" si="8"/>
        <v>6</v>
      </c>
    </row>
    <row r="58" spans="1:50" x14ac:dyDescent="0.25">
      <c r="A58" s="13">
        <v>17</v>
      </c>
      <c r="B58" s="13">
        <v>3</v>
      </c>
      <c r="C58" s="13">
        <v>60</v>
      </c>
      <c r="D58" s="13">
        <v>4</v>
      </c>
      <c r="E58" s="13">
        <v>10</v>
      </c>
      <c r="F58" s="13">
        <v>1</v>
      </c>
      <c r="G58" s="13">
        <v>0.4</v>
      </c>
      <c r="H58" s="13">
        <v>200</v>
      </c>
      <c r="I58" s="13">
        <v>34.65</v>
      </c>
      <c r="J58" s="13">
        <f t="shared" si="2"/>
        <v>0.34649999999999997</v>
      </c>
      <c r="K58" s="13">
        <f t="shared" si="3"/>
        <v>0.58864250611045743</v>
      </c>
      <c r="L58" s="13">
        <f t="shared" si="4"/>
        <v>1</v>
      </c>
      <c r="M58" s="13">
        <v>24</v>
      </c>
      <c r="N58" s="13">
        <v>94296.24</v>
      </c>
      <c r="O58" s="13">
        <v>14605.79</v>
      </c>
      <c r="P58" s="13">
        <v>14019.64</v>
      </c>
      <c r="Q58" s="13">
        <v>4672</v>
      </c>
      <c r="R58" s="13">
        <v>23873.93</v>
      </c>
      <c r="S58" s="13">
        <v>8591.08</v>
      </c>
      <c r="T58" s="13">
        <v>0</v>
      </c>
      <c r="U58" s="13">
        <v>15282.85</v>
      </c>
      <c r="V58" s="13">
        <v>151467.6</v>
      </c>
      <c r="W58" s="13">
        <v>151467.6</v>
      </c>
      <c r="Z58" s="13">
        <v>24</v>
      </c>
      <c r="AA58" s="13">
        <v>92408.54</v>
      </c>
      <c r="AB58" s="13">
        <v>14541.41</v>
      </c>
      <c r="AC58" s="13">
        <v>13499.54</v>
      </c>
      <c r="AD58" s="13">
        <v>4672</v>
      </c>
      <c r="AE58" s="13">
        <v>29832.26</v>
      </c>
      <c r="AF58" s="13">
        <v>14588.89</v>
      </c>
      <c r="AG58" s="13">
        <v>0</v>
      </c>
      <c r="AH58" s="13">
        <v>15243.37</v>
      </c>
      <c r="AI58" s="13">
        <v>154953.75</v>
      </c>
      <c r="AJ58" s="13">
        <v>154953.75</v>
      </c>
      <c r="AM58" s="13">
        <v>97708.27</v>
      </c>
      <c r="AN58" s="13">
        <v>15179.74</v>
      </c>
      <c r="AO58" s="13">
        <v>14525.44</v>
      </c>
      <c r="AP58" s="13">
        <v>30992</v>
      </c>
      <c r="AQ58" s="13">
        <v>158405.45000000001</v>
      </c>
      <c r="AR58" s="13">
        <v>158405.45000000001</v>
      </c>
      <c r="AS58" s="13">
        <v>1</v>
      </c>
      <c r="AT58" s="13">
        <v>0.38</v>
      </c>
      <c r="AU58" s="14">
        <f t="shared" si="9"/>
        <v>3486.1499999999942</v>
      </c>
      <c r="AV58" s="14">
        <f t="shared" si="10"/>
        <v>6937.8500000000058</v>
      </c>
      <c r="AW58" s="14">
        <f t="shared" si="11"/>
        <v>10424</v>
      </c>
      <c r="AX58" s="13">
        <f t="shared" si="8"/>
        <v>6</v>
      </c>
    </row>
    <row r="59" spans="1:50" x14ac:dyDescent="0.25">
      <c r="A59" s="13">
        <v>18</v>
      </c>
      <c r="B59" s="13">
        <v>3</v>
      </c>
      <c r="C59" s="13">
        <v>60</v>
      </c>
      <c r="D59" s="13">
        <v>4</v>
      </c>
      <c r="E59" s="13">
        <v>10</v>
      </c>
      <c r="F59" s="13">
        <v>5</v>
      </c>
      <c r="G59" s="13">
        <v>0.4</v>
      </c>
      <c r="H59" s="13">
        <v>200</v>
      </c>
      <c r="I59" s="13">
        <v>866.23</v>
      </c>
      <c r="J59" s="13">
        <f t="shared" si="2"/>
        <v>8.6623000000000001</v>
      </c>
      <c r="K59" s="13">
        <f t="shared" si="3"/>
        <v>2.9431785538767437</v>
      </c>
      <c r="L59" s="13">
        <f t="shared" si="4"/>
        <v>0</v>
      </c>
      <c r="M59" s="13">
        <v>24</v>
      </c>
      <c r="N59" s="13">
        <v>462380.26</v>
      </c>
      <c r="O59" s="13">
        <v>72758.039999999994</v>
      </c>
      <c r="P59" s="13">
        <v>67549.81</v>
      </c>
      <c r="Q59" s="13">
        <v>4672</v>
      </c>
      <c r="R59" s="13">
        <v>28364.71</v>
      </c>
      <c r="S59" s="13">
        <v>13006.75</v>
      </c>
      <c r="T59" s="13">
        <v>0</v>
      </c>
      <c r="U59" s="13">
        <v>15357.96</v>
      </c>
      <c r="V59" s="13">
        <v>635724.81999999995</v>
      </c>
      <c r="W59" s="13">
        <v>635724.81999999995</v>
      </c>
      <c r="Z59" s="13">
        <v>24</v>
      </c>
      <c r="AA59" s="13">
        <v>462042.68</v>
      </c>
      <c r="AB59" s="13">
        <v>72707.070000000007</v>
      </c>
      <c r="AC59" s="13">
        <v>67497.710000000006</v>
      </c>
      <c r="AD59" s="13">
        <v>4672</v>
      </c>
      <c r="AE59" s="13">
        <v>29832.26</v>
      </c>
      <c r="AF59" s="13">
        <v>14588.89</v>
      </c>
      <c r="AG59" s="13">
        <v>0</v>
      </c>
      <c r="AH59" s="13">
        <v>15243.37</v>
      </c>
      <c r="AI59" s="13">
        <v>636751.72</v>
      </c>
      <c r="AJ59" s="13">
        <v>636751.72</v>
      </c>
      <c r="AM59" s="13">
        <v>465488.28</v>
      </c>
      <c r="AN59" s="13">
        <v>72024.820000000007</v>
      </c>
      <c r="AO59" s="13">
        <v>69219.820000000007</v>
      </c>
      <c r="AP59" s="13">
        <v>45740.55</v>
      </c>
      <c r="AQ59" s="13">
        <v>652473.47</v>
      </c>
      <c r="AR59" s="13">
        <v>652473.47</v>
      </c>
      <c r="AS59" s="13">
        <v>1</v>
      </c>
      <c r="AT59" s="13">
        <v>0.39</v>
      </c>
      <c r="AU59" s="14">
        <f t="shared" si="9"/>
        <v>1026.9000000000233</v>
      </c>
      <c r="AV59" s="14">
        <f t="shared" si="10"/>
        <v>16748.650000000023</v>
      </c>
      <c r="AW59" s="14">
        <f t="shared" si="11"/>
        <v>17775.550000000047</v>
      </c>
      <c r="AX59" s="13">
        <f t="shared" si="8"/>
        <v>6</v>
      </c>
    </row>
    <row r="60" spans="1:50" x14ac:dyDescent="0.25">
      <c r="A60" s="13">
        <v>19</v>
      </c>
      <c r="B60" s="13">
        <v>3</v>
      </c>
      <c r="C60" s="13">
        <v>60</v>
      </c>
      <c r="D60" s="13">
        <v>4</v>
      </c>
      <c r="E60" s="13">
        <v>10</v>
      </c>
      <c r="F60" s="13">
        <v>10</v>
      </c>
      <c r="G60" s="13">
        <v>0.4</v>
      </c>
      <c r="H60" s="13">
        <v>200</v>
      </c>
      <c r="I60" s="13">
        <v>3464.91</v>
      </c>
      <c r="J60" s="13">
        <f t="shared" si="2"/>
        <v>34.649099999999997</v>
      </c>
      <c r="K60" s="13">
        <f t="shared" si="3"/>
        <v>5.8863486135294432</v>
      </c>
      <c r="L60" s="13">
        <f t="shared" si="4"/>
        <v>0</v>
      </c>
      <c r="M60" s="13">
        <v>24</v>
      </c>
      <c r="N60" s="13">
        <v>924760.51</v>
      </c>
      <c r="O60" s="13">
        <v>145516.07999999999</v>
      </c>
      <c r="P60" s="13">
        <v>135099.62</v>
      </c>
      <c r="Q60" s="13">
        <v>4672</v>
      </c>
      <c r="R60" s="13">
        <v>28364.71</v>
      </c>
      <c r="S60" s="13">
        <v>13006.75</v>
      </c>
      <c r="T60" s="13">
        <v>0</v>
      </c>
      <c r="U60" s="13">
        <v>15357.96</v>
      </c>
      <c r="V60" s="13">
        <v>1238412.92</v>
      </c>
      <c r="W60" s="13">
        <v>1238412.92</v>
      </c>
      <c r="Z60" s="13">
        <v>24</v>
      </c>
      <c r="AA60" s="13">
        <v>924085.37</v>
      </c>
      <c r="AB60" s="13">
        <v>145414.14000000001</v>
      </c>
      <c r="AC60" s="13">
        <v>134995.42000000001</v>
      </c>
      <c r="AD60" s="13">
        <v>4672</v>
      </c>
      <c r="AE60" s="13">
        <v>29832.26</v>
      </c>
      <c r="AF60" s="13">
        <v>14588.89</v>
      </c>
      <c r="AG60" s="13">
        <v>0</v>
      </c>
      <c r="AH60" s="13">
        <v>15243.37</v>
      </c>
      <c r="AI60" s="13">
        <v>1238999.19</v>
      </c>
      <c r="AJ60" s="13">
        <v>1238999.19</v>
      </c>
      <c r="AM60" s="13">
        <v>926351.16</v>
      </c>
      <c r="AN60" s="13">
        <v>143335.26999999999</v>
      </c>
      <c r="AO60" s="13">
        <v>137777.75</v>
      </c>
      <c r="AP60" s="13">
        <v>49960.7</v>
      </c>
      <c r="AQ60" s="13">
        <v>1257424.8700000001</v>
      </c>
      <c r="AR60" s="13">
        <v>1257424.8700000001</v>
      </c>
      <c r="AS60" s="13">
        <v>1</v>
      </c>
      <c r="AT60" s="13">
        <v>0.33</v>
      </c>
      <c r="AU60" s="14">
        <f t="shared" si="9"/>
        <v>586.27000000001863</v>
      </c>
      <c r="AV60" s="14">
        <f t="shared" si="10"/>
        <v>19011.950000000186</v>
      </c>
      <c r="AW60" s="14">
        <f t="shared" si="11"/>
        <v>19598.220000000205</v>
      </c>
      <c r="AX60" s="13">
        <f t="shared" si="8"/>
        <v>6</v>
      </c>
    </row>
    <row r="61" spans="1:50" x14ac:dyDescent="0.25">
      <c r="A61" s="13">
        <v>20</v>
      </c>
      <c r="B61" s="13">
        <v>3</v>
      </c>
      <c r="C61" s="13">
        <v>60</v>
      </c>
      <c r="D61" s="13">
        <v>4</v>
      </c>
      <c r="E61" s="13">
        <v>10</v>
      </c>
      <c r="F61" s="13">
        <v>50</v>
      </c>
      <c r="G61" s="13">
        <v>0.4</v>
      </c>
      <c r="H61" s="13">
        <v>200</v>
      </c>
      <c r="I61" s="13">
        <v>86622.67</v>
      </c>
      <c r="J61" s="13">
        <f t="shared" si="2"/>
        <v>866.22669999999994</v>
      </c>
      <c r="K61" s="13">
        <f t="shared" si="3"/>
        <v>29.431729476875802</v>
      </c>
      <c r="L61" s="13">
        <f t="shared" si="4"/>
        <v>0</v>
      </c>
      <c r="M61" s="13">
        <v>24</v>
      </c>
      <c r="N61" s="13">
        <v>4620657.24</v>
      </c>
      <c r="O61" s="13">
        <v>727098.64</v>
      </c>
      <c r="P61" s="13">
        <v>674927.62</v>
      </c>
      <c r="Q61" s="13">
        <v>4672</v>
      </c>
      <c r="R61" s="13">
        <v>29408.74</v>
      </c>
      <c r="S61" s="13">
        <v>14165.37</v>
      </c>
      <c r="T61" s="13">
        <v>0</v>
      </c>
      <c r="U61" s="13">
        <v>15243.37</v>
      </c>
      <c r="V61" s="13">
        <v>6056764.2400000002</v>
      </c>
      <c r="W61" s="13">
        <v>6056764.2400000002</v>
      </c>
      <c r="Z61" s="13">
        <v>24</v>
      </c>
      <c r="AA61" s="13">
        <v>4620426.8499999996</v>
      </c>
      <c r="AB61" s="13">
        <v>727070.68</v>
      </c>
      <c r="AC61" s="13">
        <v>674977.12</v>
      </c>
      <c r="AD61" s="13">
        <v>4672</v>
      </c>
      <c r="AE61" s="13">
        <v>29832.26</v>
      </c>
      <c r="AF61" s="13">
        <v>14588.89</v>
      </c>
      <c r="AG61" s="13">
        <v>0</v>
      </c>
      <c r="AH61" s="13">
        <v>15243.37</v>
      </c>
      <c r="AI61" s="13">
        <v>6056978.9100000001</v>
      </c>
      <c r="AJ61" s="13">
        <v>6056978.9100000001</v>
      </c>
      <c r="AM61" s="13">
        <v>4620657.24</v>
      </c>
      <c r="AN61" s="13">
        <v>727098.64</v>
      </c>
      <c r="AO61" s="13">
        <v>674927.62</v>
      </c>
      <c r="AP61" s="13">
        <v>56439.34</v>
      </c>
      <c r="AQ61" s="13">
        <v>6079122.8300000001</v>
      </c>
      <c r="AR61" s="13">
        <v>6079122.8300000001</v>
      </c>
      <c r="AS61" s="13">
        <v>1</v>
      </c>
      <c r="AT61" s="13">
        <v>0.34</v>
      </c>
      <c r="AU61" s="14">
        <f t="shared" si="9"/>
        <v>214.66999999992549</v>
      </c>
      <c r="AV61" s="14">
        <f t="shared" si="10"/>
        <v>22358.589999999851</v>
      </c>
      <c r="AW61" s="14">
        <f t="shared" si="11"/>
        <v>22573.259999999776</v>
      </c>
      <c r="AX61" s="13">
        <f t="shared" si="8"/>
        <v>6</v>
      </c>
    </row>
    <row r="62" spans="1:50" x14ac:dyDescent="0.25">
      <c r="A62" s="13">
        <v>21</v>
      </c>
      <c r="B62" s="13">
        <v>3</v>
      </c>
      <c r="C62" s="13">
        <v>60</v>
      </c>
      <c r="D62" s="13">
        <v>4</v>
      </c>
      <c r="E62" s="13">
        <v>10</v>
      </c>
      <c r="F62" s="13">
        <v>1</v>
      </c>
      <c r="G62" s="13">
        <v>0.5</v>
      </c>
      <c r="H62" s="13">
        <v>200</v>
      </c>
      <c r="I62" s="13">
        <v>54</v>
      </c>
      <c r="J62" s="13">
        <f t="shared" si="2"/>
        <v>0.54</v>
      </c>
      <c r="K62" s="13">
        <f t="shared" si="3"/>
        <v>0.73484692283495345</v>
      </c>
      <c r="L62" s="13">
        <f t="shared" si="4"/>
        <v>1</v>
      </c>
      <c r="M62" s="13">
        <v>24</v>
      </c>
      <c r="N62" s="13">
        <v>87428.26</v>
      </c>
      <c r="O62" s="13">
        <v>13536.24</v>
      </c>
      <c r="P62" s="13">
        <v>13010.05</v>
      </c>
      <c r="Q62" s="13">
        <v>4672</v>
      </c>
      <c r="R62" s="13">
        <v>23873.93</v>
      </c>
      <c r="S62" s="13">
        <v>8591.08</v>
      </c>
      <c r="T62" s="13">
        <v>0</v>
      </c>
      <c r="U62" s="13">
        <v>15282.85</v>
      </c>
      <c r="V62" s="13">
        <v>142520.48000000001</v>
      </c>
      <c r="W62" s="13">
        <v>142520.48000000001</v>
      </c>
      <c r="Z62" s="13">
        <v>24</v>
      </c>
      <c r="AA62" s="13">
        <v>85091.5</v>
      </c>
      <c r="AB62" s="13">
        <v>13384.35</v>
      </c>
      <c r="AC62" s="13">
        <v>12437.39</v>
      </c>
      <c r="AD62" s="13">
        <v>4672</v>
      </c>
      <c r="AE62" s="13">
        <v>29408.74</v>
      </c>
      <c r="AF62" s="13">
        <v>14165.37</v>
      </c>
      <c r="AG62" s="13">
        <v>0</v>
      </c>
      <c r="AH62" s="13">
        <v>15243.37</v>
      </c>
      <c r="AI62" s="13">
        <v>144993.98000000001</v>
      </c>
      <c r="AJ62" s="13">
        <v>144993.98000000001</v>
      </c>
      <c r="AM62" s="13">
        <v>89928.77</v>
      </c>
      <c r="AN62" s="13">
        <v>13919.34</v>
      </c>
      <c r="AO62" s="13">
        <v>13407.08</v>
      </c>
      <c r="AP62" s="13">
        <v>32940.050000000003</v>
      </c>
      <c r="AQ62" s="13">
        <v>150195.25</v>
      </c>
      <c r="AR62" s="13">
        <v>150195.25</v>
      </c>
      <c r="AS62" s="13">
        <v>1</v>
      </c>
      <c r="AT62" s="13">
        <v>0.43</v>
      </c>
      <c r="AU62" s="14">
        <f t="shared" si="9"/>
        <v>2473.5</v>
      </c>
      <c r="AV62" s="14">
        <f t="shared" si="10"/>
        <v>7674.7699999999895</v>
      </c>
      <c r="AW62" s="14">
        <f t="shared" si="11"/>
        <v>10148.26999999999</v>
      </c>
      <c r="AX62" s="13">
        <f t="shared" si="8"/>
        <v>6</v>
      </c>
    </row>
    <row r="63" spans="1:50" x14ac:dyDescent="0.25">
      <c r="A63" s="13">
        <v>22</v>
      </c>
      <c r="B63" s="13">
        <v>3</v>
      </c>
      <c r="C63" s="13">
        <v>60</v>
      </c>
      <c r="D63" s="13">
        <v>4</v>
      </c>
      <c r="E63" s="13">
        <v>10</v>
      </c>
      <c r="F63" s="13">
        <v>5</v>
      </c>
      <c r="G63" s="13">
        <v>0.5</v>
      </c>
      <c r="H63" s="13">
        <v>200</v>
      </c>
      <c r="I63" s="13">
        <v>1350.01</v>
      </c>
      <c r="J63" s="13">
        <f t="shared" si="2"/>
        <v>13.5001</v>
      </c>
      <c r="K63" s="13">
        <f t="shared" si="3"/>
        <v>3.6742482224259154</v>
      </c>
      <c r="L63" s="13">
        <f t="shared" si="4"/>
        <v>0</v>
      </c>
      <c r="M63" s="13">
        <v>24</v>
      </c>
      <c r="N63" s="13">
        <v>425916.52</v>
      </c>
      <c r="O63" s="13">
        <v>66992.17</v>
      </c>
      <c r="P63" s="13">
        <v>62262.35</v>
      </c>
      <c r="Q63" s="13">
        <v>4672</v>
      </c>
      <c r="R63" s="13">
        <v>28364.71</v>
      </c>
      <c r="S63" s="13">
        <v>13006.75</v>
      </c>
      <c r="T63" s="13">
        <v>0</v>
      </c>
      <c r="U63" s="13">
        <v>15357.96</v>
      </c>
      <c r="V63" s="13">
        <v>588207.75</v>
      </c>
      <c r="W63" s="13">
        <v>588207.75</v>
      </c>
      <c r="Z63" s="13">
        <v>24</v>
      </c>
      <c r="AA63" s="13">
        <v>425457.51</v>
      </c>
      <c r="AB63" s="13">
        <v>66921.740000000005</v>
      </c>
      <c r="AC63" s="13">
        <v>62186.96</v>
      </c>
      <c r="AD63" s="13">
        <v>4672</v>
      </c>
      <c r="AE63" s="13">
        <v>29408.74</v>
      </c>
      <c r="AF63" s="13">
        <v>14165.37</v>
      </c>
      <c r="AG63" s="13">
        <v>0</v>
      </c>
      <c r="AH63" s="13">
        <v>15243.37</v>
      </c>
      <c r="AI63" s="13">
        <v>588646.94999999995</v>
      </c>
      <c r="AJ63" s="13">
        <v>588646.94999999995</v>
      </c>
      <c r="AM63" s="13">
        <v>429079.05</v>
      </c>
      <c r="AN63" s="13">
        <v>66355.92</v>
      </c>
      <c r="AO63" s="13">
        <v>63828.25</v>
      </c>
      <c r="AP63" s="13">
        <v>46431.27</v>
      </c>
      <c r="AQ63" s="13">
        <v>605694.49</v>
      </c>
      <c r="AR63" s="13">
        <v>605694.49</v>
      </c>
      <c r="AS63" s="13">
        <v>1</v>
      </c>
      <c r="AT63" s="13">
        <v>0.37</v>
      </c>
      <c r="AU63" s="14">
        <f t="shared" si="9"/>
        <v>439.19999999995343</v>
      </c>
      <c r="AV63" s="14">
        <f t="shared" si="10"/>
        <v>17486.739999999991</v>
      </c>
      <c r="AW63" s="14">
        <f t="shared" si="11"/>
        <v>17925.939999999944</v>
      </c>
      <c r="AX63" s="13">
        <f t="shared" si="8"/>
        <v>6</v>
      </c>
    </row>
    <row r="64" spans="1:50" x14ac:dyDescent="0.25">
      <c r="A64" s="13">
        <v>23</v>
      </c>
      <c r="B64" s="13">
        <v>3</v>
      </c>
      <c r="C64" s="13">
        <v>60</v>
      </c>
      <c r="D64" s="13">
        <v>4</v>
      </c>
      <c r="E64" s="13">
        <v>10</v>
      </c>
      <c r="F64" s="13">
        <v>10</v>
      </c>
      <c r="G64" s="13">
        <v>0.5</v>
      </c>
      <c r="H64" s="13">
        <v>200</v>
      </c>
      <c r="I64" s="13">
        <v>5400.03</v>
      </c>
      <c r="J64" s="13">
        <f t="shared" si="2"/>
        <v>54.000299999999996</v>
      </c>
      <c r="K64" s="13">
        <f t="shared" si="3"/>
        <v>7.348489640735707</v>
      </c>
      <c r="L64" s="13">
        <f t="shared" si="4"/>
        <v>0</v>
      </c>
      <c r="M64" s="13">
        <v>24</v>
      </c>
      <c r="N64" s="13">
        <v>850915.02</v>
      </c>
      <c r="O64" s="13">
        <v>133843.48000000001</v>
      </c>
      <c r="P64" s="13">
        <v>124373.92</v>
      </c>
      <c r="Q64" s="13">
        <v>4672</v>
      </c>
      <c r="R64" s="13">
        <v>29408.74</v>
      </c>
      <c r="S64" s="13">
        <v>14165.37</v>
      </c>
      <c r="T64" s="13">
        <v>0</v>
      </c>
      <c r="U64" s="13">
        <v>15243.37</v>
      </c>
      <c r="V64" s="13">
        <v>1143213.1599999999</v>
      </c>
      <c r="W64" s="13">
        <v>1143213.1599999999</v>
      </c>
      <c r="Z64" s="13">
        <v>24</v>
      </c>
      <c r="AA64" s="13">
        <v>850915.02</v>
      </c>
      <c r="AB64" s="13">
        <v>133843.48000000001</v>
      </c>
      <c r="AC64" s="13">
        <v>124373.92</v>
      </c>
      <c r="AD64" s="13">
        <v>4672</v>
      </c>
      <c r="AE64" s="13">
        <v>29408.74</v>
      </c>
      <c r="AF64" s="13">
        <v>14165.37</v>
      </c>
      <c r="AG64" s="13">
        <v>0</v>
      </c>
      <c r="AH64" s="13">
        <v>15243.37</v>
      </c>
      <c r="AI64" s="13">
        <v>1143213.1599999999</v>
      </c>
      <c r="AJ64" s="13">
        <v>1143213.1599999999</v>
      </c>
      <c r="AM64" s="13">
        <v>852892.09</v>
      </c>
      <c r="AN64" s="13">
        <v>131873.87</v>
      </c>
      <c r="AO64" s="13">
        <v>126947.72</v>
      </c>
      <c r="AP64" s="13">
        <v>51138.46</v>
      </c>
      <c r="AQ64" s="13">
        <v>1162852.1299999999</v>
      </c>
      <c r="AR64" s="13">
        <v>1162852.1299999999</v>
      </c>
      <c r="AS64" s="13">
        <v>1</v>
      </c>
      <c r="AT64" s="13">
        <v>0.5</v>
      </c>
      <c r="AU64" s="14">
        <f t="shared" si="9"/>
        <v>0</v>
      </c>
      <c r="AV64" s="14">
        <f t="shared" si="10"/>
        <v>19638.969999999972</v>
      </c>
      <c r="AW64" s="14">
        <f t="shared" si="11"/>
        <v>19638.969999999972</v>
      </c>
      <c r="AX64" s="13">
        <f t="shared" si="8"/>
        <v>6</v>
      </c>
    </row>
    <row r="65" spans="1:50" x14ac:dyDescent="0.25">
      <c r="A65" s="13">
        <v>24</v>
      </c>
      <c r="B65" s="13">
        <v>3</v>
      </c>
      <c r="C65" s="13">
        <v>60</v>
      </c>
      <c r="D65" s="13">
        <v>4</v>
      </c>
      <c r="E65" s="13">
        <v>10</v>
      </c>
      <c r="F65" s="13">
        <v>50</v>
      </c>
      <c r="G65" s="13">
        <v>0.5</v>
      </c>
      <c r="H65" s="13">
        <v>200</v>
      </c>
      <c r="I65" s="13">
        <v>135000.82</v>
      </c>
      <c r="J65" s="13">
        <f t="shared" si="2"/>
        <v>1350.0082</v>
      </c>
      <c r="K65" s="13">
        <f t="shared" si="3"/>
        <v>36.742457729444283</v>
      </c>
      <c r="L65" s="13">
        <f t="shared" si="4"/>
        <v>0</v>
      </c>
      <c r="M65" s="13">
        <v>24</v>
      </c>
      <c r="N65" s="13">
        <v>4254575.08</v>
      </c>
      <c r="O65" s="13">
        <v>669217.39</v>
      </c>
      <c r="P65" s="13">
        <v>621869.62</v>
      </c>
      <c r="Q65" s="13">
        <v>4672</v>
      </c>
      <c r="R65" s="13">
        <v>29408.74</v>
      </c>
      <c r="S65" s="13">
        <v>14165.37</v>
      </c>
      <c r="T65" s="13">
        <v>0</v>
      </c>
      <c r="U65" s="13">
        <v>15243.37</v>
      </c>
      <c r="V65" s="13">
        <v>5579742.8300000001</v>
      </c>
      <c r="W65" s="13">
        <v>5579742.8300000001</v>
      </c>
      <c r="Z65" s="13">
        <v>24</v>
      </c>
      <c r="AA65" s="13">
        <v>4254575.08</v>
      </c>
      <c r="AB65" s="13">
        <v>669217.39</v>
      </c>
      <c r="AC65" s="13">
        <v>621869.62</v>
      </c>
      <c r="AD65" s="13">
        <v>4672</v>
      </c>
      <c r="AE65" s="13">
        <v>29408.74</v>
      </c>
      <c r="AF65" s="13">
        <v>14165.37</v>
      </c>
      <c r="AG65" s="13">
        <v>0</v>
      </c>
      <c r="AH65" s="13">
        <v>15243.37</v>
      </c>
      <c r="AI65" s="13">
        <v>5579742.8300000001</v>
      </c>
      <c r="AJ65" s="13">
        <v>5579742.8300000001</v>
      </c>
      <c r="AM65" s="13">
        <v>4254575.08</v>
      </c>
      <c r="AN65" s="13">
        <v>669217.39</v>
      </c>
      <c r="AO65" s="13">
        <v>621869.62</v>
      </c>
      <c r="AP65" s="13">
        <v>56439.34</v>
      </c>
      <c r="AQ65" s="13">
        <v>5602101.4199999999</v>
      </c>
      <c r="AR65" s="13">
        <v>5602101.4199999999</v>
      </c>
      <c r="AS65" s="13">
        <v>1</v>
      </c>
      <c r="AT65" s="13">
        <v>0.36</v>
      </c>
      <c r="AU65" s="14">
        <f t="shared" si="9"/>
        <v>0</v>
      </c>
      <c r="AV65" s="14">
        <f t="shared" si="10"/>
        <v>22358.589999999851</v>
      </c>
      <c r="AW65" s="14">
        <f t="shared" si="11"/>
        <v>22358.589999999851</v>
      </c>
      <c r="AX65" s="13">
        <f t="shared" si="8"/>
        <v>6</v>
      </c>
    </row>
    <row r="66" spans="1:50" x14ac:dyDescent="0.25">
      <c r="A66" s="13">
        <v>25</v>
      </c>
      <c r="B66" s="13">
        <v>3</v>
      </c>
      <c r="C66" s="13">
        <v>60</v>
      </c>
      <c r="D66" s="13">
        <v>4</v>
      </c>
      <c r="E66" s="13">
        <v>10</v>
      </c>
      <c r="F66" s="13">
        <v>1</v>
      </c>
      <c r="G66" s="13">
        <v>0.6</v>
      </c>
      <c r="H66" s="13">
        <v>200</v>
      </c>
      <c r="I66" s="13">
        <v>77.66</v>
      </c>
      <c r="J66" s="13">
        <f t="shared" si="2"/>
        <v>0.77659999999999996</v>
      </c>
      <c r="K66" s="13">
        <f t="shared" si="3"/>
        <v>0.88124911347473134</v>
      </c>
      <c r="L66" s="13">
        <f t="shared" si="4"/>
        <v>1</v>
      </c>
      <c r="M66" s="13">
        <v>24</v>
      </c>
      <c r="N66" s="13">
        <v>78846.48</v>
      </c>
      <c r="O66" s="13">
        <v>12181.04</v>
      </c>
      <c r="P66" s="13">
        <v>11736.88</v>
      </c>
      <c r="Q66" s="13">
        <v>4672</v>
      </c>
      <c r="R66" s="13">
        <v>25916.31</v>
      </c>
      <c r="S66" s="13">
        <v>10633.45</v>
      </c>
      <c r="T66" s="13">
        <v>0</v>
      </c>
      <c r="U66" s="13">
        <v>15282.85</v>
      </c>
      <c r="V66" s="13">
        <v>133352.72</v>
      </c>
      <c r="W66" s="13">
        <v>133352.72</v>
      </c>
      <c r="Z66" s="13">
        <v>24</v>
      </c>
      <c r="AA66" s="13">
        <v>77771.19</v>
      </c>
      <c r="AB66" s="13">
        <v>12226.72</v>
      </c>
      <c r="AC66" s="13">
        <v>11376.61</v>
      </c>
      <c r="AD66" s="13">
        <v>4672</v>
      </c>
      <c r="AE66" s="13">
        <v>29408.74</v>
      </c>
      <c r="AF66" s="13">
        <v>14165.37</v>
      </c>
      <c r="AG66" s="13">
        <v>0</v>
      </c>
      <c r="AH66" s="13">
        <v>15243.37</v>
      </c>
      <c r="AI66" s="13">
        <v>135455.26999999999</v>
      </c>
      <c r="AJ66" s="13">
        <v>135455.26999999999</v>
      </c>
      <c r="AM66" s="13">
        <v>83524.11</v>
      </c>
      <c r="AN66" s="13">
        <v>12920.5</v>
      </c>
      <c r="AO66" s="13">
        <v>12475.28</v>
      </c>
      <c r="AP66" s="13">
        <v>32940.050000000003</v>
      </c>
      <c r="AQ66" s="13">
        <v>141859.95000000001</v>
      </c>
      <c r="AR66" s="13">
        <v>141859.95000000001</v>
      </c>
      <c r="AS66" s="13">
        <v>1</v>
      </c>
      <c r="AT66" s="13">
        <v>0.37</v>
      </c>
      <c r="AU66" s="14">
        <f t="shared" si="9"/>
        <v>2102.5499999999884</v>
      </c>
      <c r="AV66" s="14">
        <f t="shared" si="10"/>
        <v>8507.2300000000105</v>
      </c>
      <c r="AW66" s="14">
        <f t="shared" si="11"/>
        <v>10609.779999999999</v>
      </c>
      <c r="AX66" s="13">
        <f t="shared" si="8"/>
        <v>6</v>
      </c>
    </row>
    <row r="67" spans="1:50" x14ac:dyDescent="0.25">
      <c r="A67" s="13">
        <v>26</v>
      </c>
      <c r="B67" s="13">
        <v>3</v>
      </c>
      <c r="C67" s="13">
        <v>60</v>
      </c>
      <c r="D67" s="13">
        <v>4</v>
      </c>
      <c r="E67" s="13">
        <v>10</v>
      </c>
      <c r="F67" s="13">
        <v>5</v>
      </c>
      <c r="G67" s="13">
        <v>0.6</v>
      </c>
      <c r="H67" s="13">
        <v>200</v>
      </c>
      <c r="I67" s="13">
        <v>1941.51</v>
      </c>
      <c r="J67" s="13">
        <f t="shared" ref="J67:J130" si="12">I67/100</f>
        <v>19.415099999999999</v>
      </c>
      <c r="K67" s="13">
        <f t="shared" ref="K67:K130" si="13">SQRT(J67)</f>
        <v>4.4062569148881909</v>
      </c>
      <c r="L67" s="13">
        <f t="shared" ref="L67:L130" si="14">IF(I67&lt;170, 1, 0)</f>
        <v>0</v>
      </c>
      <c r="M67" s="13">
        <v>24</v>
      </c>
      <c r="N67" s="13">
        <v>389568.47</v>
      </c>
      <c r="O67" s="13">
        <v>61246.39</v>
      </c>
      <c r="P67" s="13">
        <v>56979</v>
      </c>
      <c r="Q67" s="13">
        <v>4672</v>
      </c>
      <c r="R67" s="13">
        <v>28205.77</v>
      </c>
      <c r="S67" s="13">
        <v>12922.92</v>
      </c>
      <c r="T67" s="13">
        <v>0</v>
      </c>
      <c r="U67" s="13">
        <v>15282.85</v>
      </c>
      <c r="V67" s="13">
        <v>540671.64</v>
      </c>
      <c r="W67" s="13">
        <v>540671.64</v>
      </c>
      <c r="Z67" s="13">
        <v>24</v>
      </c>
      <c r="AA67" s="13">
        <v>388855.96</v>
      </c>
      <c r="AB67" s="13">
        <v>61133.59</v>
      </c>
      <c r="AC67" s="13">
        <v>56883.07</v>
      </c>
      <c r="AD67" s="13">
        <v>4672</v>
      </c>
      <c r="AE67" s="13">
        <v>29408.74</v>
      </c>
      <c r="AF67" s="13">
        <v>14165.37</v>
      </c>
      <c r="AG67" s="13">
        <v>0</v>
      </c>
      <c r="AH67" s="13">
        <v>15243.37</v>
      </c>
      <c r="AI67" s="13">
        <v>540953.37</v>
      </c>
      <c r="AJ67" s="13">
        <v>540953.37</v>
      </c>
      <c r="AM67" s="13">
        <v>392637.31</v>
      </c>
      <c r="AN67" s="13">
        <v>60665.73</v>
      </c>
      <c r="AO67" s="13">
        <v>58441.04</v>
      </c>
      <c r="AP67" s="13">
        <v>47112.66</v>
      </c>
      <c r="AQ67" s="13">
        <v>558856.75</v>
      </c>
      <c r="AR67" s="13">
        <v>558856.75</v>
      </c>
      <c r="AS67" s="13">
        <v>1</v>
      </c>
      <c r="AT67" s="13">
        <v>0.7</v>
      </c>
      <c r="AU67" s="14">
        <f t="shared" si="9"/>
        <v>281.72999999998137</v>
      </c>
      <c r="AV67" s="14">
        <f t="shared" si="10"/>
        <v>18185.109999999986</v>
      </c>
      <c r="AW67" s="14">
        <f t="shared" si="11"/>
        <v>18466.839999999967</v>
      </c>
      <c r="AX67" s="13">
        <f t="shared" ref="AX67:AX130" si="15">M67/4</f>
        <v>6</v>
      </c>
    </row>
    <row r="68" spans="1:50" x14ac:dyDescent="0.25">
      <c r="A68" s="13">
        <v>27</v>
      </c>
      <c r="B68" s="13">
        <v>3</v>
      </c>
      <c r="C68" s="13">
        <v>60</v>
      </c>
      <c r="D68" s="13">
        <v>4</v>
      </c>
      <c r="E68" s="13">
        <v>10</v>
      </c>
      <c r="F68" s="13">
        <v>10</v>
      </c>
      <c r="G68" s="13">
        <v>0.6</v>
      </c>
      <c r="H68" s="13">
        <v>200</v>
      </c>
      <c r="I68" s="13">
        <v>7766.02</v>
      </c>
      <c r="J68" s="13">
        <f t="shared" si="12"/>
        <v>77.660200000000003</v>
      </c>
      <c r="K68" s="13">
        <f t="shared" si="13"/>
        <v>8.8125024822691547</v>
      </c>
      <c r="L68" s="13">
        <f t="shared" si="14"/>
        <v>0</v>
      </c>
      <c r="M68" s="13">
        <v>24</v>
      </c>
      <c r="N68" s="13">
        <v>777711.93</v>
      </c>
      <c r="O68" s="13">
        <v>122267.18</v>
      </c>
      <c r="P68" s="13">
        <v>113766.14</v>
      </c>
      <c r="Q68" s="13">
        <v>4672</v>
      </c>
      <c r="R68" s="13">
        <v>29408.74</v>
      </c>
      <c r="S68" s="13">
        <v>14165.37</v>
      </c>
      <c r="T68" s="13">
        <v>0</v>
      </c>
      <c r="U68" s="13">
        <v>15243.37</v>
      </c>
      <c r="V68" s="13">
        <v>1047825.99</v>
      </c>
      <c r="W68" s="13">
        <v>1047825.99</v>
      </c>
      <c r="Z68" s="13">
        <v>24</v>
      </c>
      <c r="AA68" s="13">
        <v>777711.93</v>
      </c>
      <c r="AB68" s="13">
        <v>122267.18</v>
      </c>
      <c r="AC68" s="13">
        <v>113766.14</v>
      </c>
      <c r="AD68" s="13">
        <v>4672</v>
      </c>
      <c r="AE68" s="13">
        <v>29408.74</v>
      </c>
      <c r="AF68" s="13">
        <v>14165.37</v>
      </c>
      <c r="AG68" s="13">
        <v>0</v>
      </c>
      <c r="AH68" s="13">
        <v>15243.37</v>
      </c>
      <c r="AI68" s="13">
        <v>1047825.99</v>
      </c>
      <c r="AJ68" s="13">
        <v>1047825.99</v>
      </c>
      <c r="AM68" s="13">
        <v>779136.94</v>
      </c>
      <c r="AN68" s="13">
        <v>122492.79</v>
      </c>
      <c r="AO68" s="13">
        <v>113957.99</v>
      </c>
      <c r="AP68" s="13">
        <v>52597.17</v>
      </c>
      <c r="AQ68" s="13">
        <v>1068184.8999999999</v>
      </c>
      <c r="AR68" s="13">
        <v>1068184.8999999999</v>
      </c>
      <c r="AS68" s="13">
        <v>1</v>
      </c>
      <c r="AT68" s="13">
        <v>0.36</v>
      </c>
      <c r="AU68" s="14">
        <f t="shared" si="9"/>
        <v>0</v>
      </c>
      <c r="AV68" s="14">
        <f t="shared" si="10"/>
        <v>20358.909999999916</v>
      </c>
      <c r="AW68" s="14">
        <f t="shared" si="11"/>
        <v>20358.909999999916</v>
      </c>
      <c r="AX68" s="13">
        <f t="shared" si="15"/>
        <v>6</v>
      </c>
    </row>
    <row r="69" spans="1:50" x14ac:dyDescent="0.25">
      <c r="A69" s="13">
        <v>28</v>
      </c>
      <c r="B69" s="13">
        <v>3</v>
      </c>
      <c r="C69" s="13">
        <v>60</v>
      </c>
      <c r="D69" s="13">
        <v>4</v>
      </c>
      <c r="E69" s="13">
        <v>10</v>
      </c>
      <c r="F69" s="13">
        <v>50</v>
      </c>
      <c r="G69" s="13">
        <v>0.6</v>
      </c>
      <c r="H69" s="13">
        <v>200</v>
      </c>
      <c r="I69" s="13">
        <v>194150.53</v>
      </c>
      <c r="J69" s="13">
        <f t="shared" si="12"/>
        <v>1941.5053</v>
      </c>
      <c r="K69" s="13">
        <f t="shared" si="13"/>
        <v>44.062515815600001</v>
      </c>
      <c r="L69" s="13">
        <f t="shared" si="14"/>
        <v>0</v>
      </c>
      <c r="M69" s="13">
        <v>24</v>
      </c>
      <c r="N69" s="13">
        <v>3888559.64</v>
      </c>
      <c r="O69" s="13">
        <v>611335.9</v>
      </c>
      <c r="P69" s="13">
        <v>568830.71</v>
      </c>
      <c r="Q69" s="13">
        <v>4672</v>
      </c>
      <c r="R69" s="13">
        <v>29408.74</v>
      </c>
      <c r="S69" s="13">
        <v>14165.37</v>
      </c>
      <c r="T69" s="13">
        <v>0</v>
      </c>
      <c r="U69" s="13">
        <v>15243.37</v>
      </c>
      <c r="V69" s="13">
        <v>5102807</v>
      </c>
      <c r="W69" s="13">
        <v>5102807</v>
      </c>
      <c r="Z69" s="13">
        <v>24</v>
      </c>
      <c r="AA69" s="13">
        <v>3888559.64</v>
      </c>
      <c r="AB69" s="13">
        <v>611335.9</v>
      </c>
      <c r="AC69" s="13">
        <v>568830.71</v>
      </c>
      <c r="AD69" s="13">
        <v>4672</v>
      </c>
      <c r="AE69" s="13">
        <v>29408.74</v>
      </c>
      <c r="AF69" s="13">
        <v>14165.37</v>
      </c>
      <c r="AG69" s="13">
        <v>0</v>
      </c>
      <c r="AH69" s="13">
        <v>15243.37</v>
      </c>
      <c r="AI69" s="13">
        <v>5102807</v>
      </c>
      <c r="AJ69" s="13">
        <v>5102807</v>
      </c>
      <c r="AM69" s="13">
        <v>3888559.64</v>
      </c>
      <c r="AN69" s="13">
        <v>611335.9</v>
      </c>
      <c r="AO69" s="13">
        <v>568830.71</v>
      </c>
      <c r="AP69" s="13">
        <v>56439.34</v>
      </c>
      <c r="AQ69" s="13">
        <v>5125165.5999999996</v>
      </c>
      <c r="AR69" s="13">
        <v>5125165.5999999996</v>
      </c>
      <c r="AS69" s="13">
        <v>1</v>
      </c>
      <c r="AT69" s="13">
        <v>0.4</v>
      </c>
      <c r="AU69" s="14">
        <f t="shared" si="9"/>
        <v>0</v>
      </c>
      <c r="AV69" s="14">
        <f t="shared" si="10"/>
        <v>22358.599999999627</v>
      </c>
      <c r="AW69" s="14">
        <f t="shared" si="11"/>
        <v>22358.599999999627</v>
      </c>
      <c r="AX69" s="13">
        <f t="shared" si="15"/>
        <v>6</v>
      </c>
    </row>
    <row r="70" spans="1:50" x14ac:dyDescent="0.25">
      <c r="A70" s="13">
        <v>29</v>
      </c>
      <c r="B70" s="13">
        <v>3</v>
      </c>
      <c r="C70" s="13">
        <v>60</v>
      </c>
      <c r="D70" s="13">
        <v>4</v>
      </c>
      <c r="E70" s="13">
        <v>10</v>
      </c>
      <c r="F70" s="13">
        <v>1</v>
      </c>
      <c r="G70" s="13">
        <v>0.7</v>
      </c>
      <c r="H70" s="13">
        <v>200</v>
      </c>
      <c r="I70" s="13">
        <v>105.64</v>
      </c>
      <c r="J70" s="13">
        <f t="shared" si="12"/>
        <v>1.0564</v>
      </c>
      <c r="K70" s="13">
        <f t="shared" si="13"/>
        <v>1.0278132126023678</v>
      </c>
      <c r="L70" s="13">
        <f t="shared" si="14"/>
        <v>1</v>
      </c>
      <c r="M70" s="13">
        <v>24</v>
      </c>
      <c r="N70" s="13">
        <v>71696.259999999995</v>
      </c>
      <c r="O70" s="13">
        <v>11064.9</v>
      </c>
      <c r="P70" s="13">
        <v>10684.16</v>
      </c>
      <c r="Q70" s="13">
        <v>4672</v>
      </c>
      <c r="R70" s="13">
        <v>25916.31</v>
      </c>
      <c r="S70" s="13">
        <v>10633.45</v>
      </c>
      <c r="T70" s="13">
        <v>0</v>
      </c>
      <c r="U70" s="13">
        <v>15282.85</v>
      </c>
      <c r="V70" s="13">
        <v>124033.63</v>
      </c>
      <c r="W70" s="13">
        <v>124033.63</v>
      </c>
      <c r="Z70" s="13">
        <v>24</v>
      </c>
      <c r="AA70" s="13">
        <v>70447.490000000005</v>
      </c>
      <c r="AB70" s="13">
        <v>11069.02</v>
      </c>
      <c r="AC70" s="13">
        <v>10314.5</v>
      </c>
      <c r="AD70" s="13">
        <v>4672</v>
      </c>
      <c r="AE70" s="13">
        <v>29476.26</v>
      </c>
      <c r="AF70" s="13">
        <v>14365.73</v>
      </c>
      <c r="AG70" s="13">
        <v>0</v>
      </c>
      <c r="AH70" s="13">
        <v>15110.54</v>
      </c>
      <c r="AI70" s="13">
        <v>125979.28</v>
      </c>
      <c r="AJ70" s="13">
        <v>125979.28</v>
      </c>
      <c r="AM70" s="13">
        <v>76098.559999999998</v>
      </c>
      <c r="AN70" s="13">
        <v>11791.33</v>
      </c>
      <c r="AO70" s="13">
        <v>11373.28</v>
      </c>
      <c r="AP70" s="13">
        <v>34091.86</v>
      </c>
      <c r="AQ70" s="13">
        <v>133355.04</v>
      </c>
      <c r="AR70" s="13">
        <v>133355.04</v>
      </c>
      <c r="AS70" s="13">
        <v>1</v>
      </c>
      <c r="AT70" s="13">
        <v>0.39</v>
      </c>
      <c r="AU70" s="14">
        <f t="shared" si="9"/>
        <v>1945.6499999999942</v>
      </c>
      <c r="AV70" s="14">
        <f t="shared" si="10"/>
        <v>9321.4100000000035</v>
      </c>
      <c r="AW70" s="14">
        <f t="shared" si="11"/>
        <v>11267.059999999998</v>
      </c>
      <c r="AX70" s="13">
        <f t="shared" si="15"/>
        <v>6</v>
      </c>
    </row>
    <row r="71" spans="1:50" x14ac:dyDescent="0.25">
      <c r="A71" s="13">
        <v>30</v>
      </c>
      <c r="B71" s="13">
        <v>3</v>
      </c>
      <c r="C71" s="13">
        <v>60</v>
      </c>
      <c r="D71" s="13">
        <v>4</v>
      </c>
      <c r="E71" s="13">
        <v>10</v>
      </c>
      <c r="F71" s="13">
        <v>5</v>
      </c>
      <c r="G71" s="13">
        <v>0.7</v>
      </c>
      <c r="H71" s="13">
        <v>200</v>
      </c>
      <c r="I71" s="13">
        <v>2641.11</v>
      </c>
      <c r="J71" s="13">
        <f t="shared" si="12"/>
        <v>26.411100000000001</v>
      </c>
      <c r="K71" s="13">
        <f t="shared" si="13"/>
        <v>5.1391730852346278</v>
      </c>
      <c r="L71" s="13">
        <f t="shared" si="14"/>
        <v>0</v>
      </c>
      <c r="M71" s="13">
        <v>24</v>
      </c>
      <c r="N71" s="13">
        <v>352598.94</v>
      </c>
      <c r="O71" s="13">
        <v>55401.18</v>
      </c>
      <c r="P71" s="13">
        <v>51612.04</v>
      </c>
      <c r="Q71" s="13">
        <v>4672</v>
      </c>
      <c r="R71" s="13">
        <v>28669.26</v>
      </c>
      <c r="S71" s="13">
        <v>13501</v>
      </c>
      <c r="T71" s="13">
        <v>0</v>
      </c>
      <c r="U71" s="13">
        <v>15168.26</v>
      </c>
      <c r="V71" s="13">
        <v>492953.42</v>
      </c>
      <c r="W71" s="13">
        <v>492953.42</v>
      </c>
      <c r="Z71" s="13">
        <v>24</v>
      </c>
      <c r="AA71" s="13">
        <v>352237.47</v>
      </c>
      <c r="AB71" s="13">
        <v>55345.120000000003</v>
      </c>
      <c r="AC71" s="13">
        <v>51572.5</v>
      </c>
      <c r="AD71" s="13">
        <v>4672</v>
      </c>
      <c r="AE71" s="13">
        <v>29476.26</v>
      </c>
      <c r="AF71" s="13">
        <v>14365.73</v>
      </c>
      <c r="AG71" s="13">
        <v>0</v>
      </c>
      <c r="AH71" s="13">
        <v>15110.54</v>
      </c>
      <c r="AI71" s="13">
        <v>493303.35</v>
      </c>
      <c r="AJ71" s="13">
        <v>493303.35</v>
      </c>
      <c r="AM71" s="13">
        <v>355358.78</v>
      </c>
      <c r="AN71" s="13">
        <v>54859.14</v>
      </c>
      <c r="AO71" s="13">
        <v>52967.83</v>
      </c>
      <c r="AP71" s="13">
        <v>48614.720000000001</v>
      </c>
      <c r="AQ71" s="13">
        <v>511800.47</v>
      </c>
      <c r="AR71" s="13">
        <v>511800.47</v>
      </c>
      <c r="AS71" s="13">
        <v>1</v>
      </c>
      <c r="AT71" s="13">
        <v>0.44</v>
      </c>
      <c r="AU71" s="14">
        <f t="shared" si="9"/>
        <v>349.92999999999302</v>
      </c>
      <c r="AV71" s="14">
        <f t="shared" si="10"/>
        <v>18847.049999999988</v>
      </c>
      <c r="AW71" s="14">
        <f t="shared" si="11"/>
        <v>19196.979999999981</v>
      </c>
      <c r="AX71" s="13">
        <f t="shared" si="15"/>
        <v>6</v>
      </c>
    </row>
    <row r="72" spans="1:50" x14ac:dyDescent="0.25">
      <c r="A72" s="13">
        <v>31</v>
      </c>
      <c r="B72" s="13">
        <v>3</v>
      </c>
      <c r="C72" s="13">
        <v>60</v>
      </c>
      <c r="D72" s="13">
        <v>4</v>
      </c>
      <c r="E72" s="13">
        <v>10</v>
      </c>
      <c r="F72" s="13">
        <v>10</v>
      </c>
      <c r="G72" s="13">
        <v>0.7</v>
      </c>
      <c r="H72" s="13">
        <v>200</v>
      </c>
      <c r="I72" s="13">
        <v>10564.45</v>
      </c>
      <c r="J72" s="13">
        <f t="shared" si="12"/>
        <v>105.64450000000001</v>
      </c>
      <c r="K72" s="13">
        <f t="shared" si="13"/>
        <v>10.278351035063942</v>
      </c>
      <c r="L72" s="13">
        <f t="shared" si="14"/>
        <v>0</v>
      </c>
      <c r="M72" s="13">
        <v>24</v>
      </c>
      <c r="N72" s="13">
        <v>704536.56</v>
      </c>
      <c r="O72" s="13">
        <v>110702.02</v>
      </c>
      <c r="P72" s="13">
        <v>103136.66</v>
      </c>
      <c r="Q72" s="13">
        <v>4672</v>
      </c>
      <c r="R72" s="13">
        <v>29249.8</v>
      </c>
      <c r="S72" s="13">
        <v>14081.55</v>
      </c>
      <c r="T72" s="13">
        <v>0</v>
      </c>
      <c r="U72" s="13">
        <v>15168.26</v>
      </c>
      <c r="V72" s="13">
        <v>952297.04</v>
      </c>
      <c r="W72" s="13">
        <v>952297.04</v>
      </c>
      <c r="Z72" s="13">
        <v>24</v>
      </c>
      <c r="AA72" s="13">
        <v>704474.94</v>
      </c>
      <c r="AB72" s="13">
        <v>110690.25</v>
      </c>
      <c r="AC72" s="13">
        <v>103144.99</v>
      </c>
      <c r="AD72" s="13">
        <v>4672</v>
      </c>
      <c r="AE72" s="13">
        <v>29476.26</v>
      </c>
      <c r="AF72" s="13">
        <v>14365.73</v>
      </c>
      <c r="AG72" s="13">
        <v>0</v>
      </c>
      <c r="AH72" s="13">
        <v>15110.54</v>
      </c>
      <c r="AI72" s="13">
        <v>952458.44</v>
      </c>
      <c r="AJ72" s="13">
        <v>952458.44</v>
      </c>
      <c r="AM72" s="13">
        <v>706072.9</v>
      </c>
      <c r="AN72" s="13">
        <v>110938.24000000001</v>
      </c>
      <c r="AO72" s="13">
        <v>103367.11</v>
      </c>
      <c r="AP72" s="13">
        <v>52597.17</v>
      </c>
      <c r="AQ72" s="13">
        <v>972975.43</v>
      </c>
      <c r="AR72" s="13">
        <v>972975.43</v>
      </c>
      <c r="AS72" s="13">
        <v>1</v>
      </c>
      <c r="AT72" s="13">
        <v>0.33</v>
      </c>
      <c r="AU72" s="14">
        <f t="shared" si="9"/>
        <v>161.39999999990687</v>
      </c>
      <c r="AV72" s="14">
        <f t="shared" si="10"/>
        <v>20678.390000000014</v>
      </c>
      <c r="AW72" s="14">
        <f t="shared" si="11"/>
        <v>20839.789999999921</v>
      </c>
      <c r="AX72" s="13">
        <f t="shared" si="15"/>
        <v>6</v>
      </c>
    </row>
    <row r="73" spans="1:50" x14ac:dyDescent="0.25">
      <c r="A73" s="13">
        <v>32</v>
      </c>
      <c r="B73" s="13">
        <v>3</v>
      </c>
      <c r="C73" s="13">
        <v>60</v>
      </c>
      <c r="D73" s="13">
        <v>4</v>
      </c>
      <c r="E73" s="13">
        <v>10</v>
      </c>
      <c r="F73" s="13">
        <v>50</v>
      </c>
      <c r="G73" s="13">
        <v>0.7</v>
      </c>
      <c r="H73" s="13">
        <v>200</v>
      </c>
      <c r="I73" s="13">
        <v>264111.35999999999</v>
      </c>
      <c r="J73" s="13">
        <f t="shared" si="12"/>
        <v>2641.1135999999997</v>
      </c>
      <c r="K73" s="13">
        <f t="shared" si="13"/>
        <v>51.391765877424369</v>
      </c>
      <c r="L73" s="13">
        <f t="shared" si="14"/>
        <v>0</v>
      </c>
      <c r="M73" s="13">
        <v>24</v>
      </c>
      <c r="N73" s="13">
        <v>3522384.33</v>
      </c>
      <c r="O73" s="13">
        <v>553453.01</v>
      </c>
      <c r="P73" s="13">
        <v>515748.65</v>
      </c>
      <c r="Q73" s="13">
        <v>4672</v>
      </c>
      <c r="R73" s="13">
        <v>29408.74</v>
      </c>
      <c r="S73" s="13">
        <v>14165.37</v>
      </c>
      <c r="T73" s="13">
        <v>0</v>
      </c>
      <c r="U73" s="13">
        <v>15243.37</v>
      </c>
      <c r="V73" s="13">
        <v>4625666.7300000004</v>
      </c>
      <c r="W73" s="13">
        <v>4625666.7300000004</v>
      </c>
      <c r="Z73" s="13">
        <v>24</v>
      </c>
      <c r="AA73" s="13">
        <v>3522374.71</v>
      </c>
      <c r="AB73" s="13">
        <v>553451.23</v>
      </c>
      <c r="AC73" s="13">
        <v>515724.95</v>
      </c>
      <c r="AD73" s="13">
        <v>4672</v>
      </c>
      <c r="AE73" s="13">
        <v>29476.26</v>
      </c>
      <c r="AF73" s="13">
        <v>14365.73</v>
      </c>
      <c r="AG73" s="13">
        <v>0</v>
      </c>
      <c r="AH73" s="13">
        <v>15110.54</v>
      </c>
      <c r="AI73" s="13">
        <v>4625699.16</v>
      </c>
      <c r="AJ73" s="13">
        <v>4625699.16</v>
      </c>
      <c r="AM73" s="13">
        <v>3522384.33</v>
      </c>
      <c r="AN73" s="13">
        <v>553453.01</v>
      </c>
      <c r="AO73" s="13">
        <v>515748.65</v>
      </c>
      <c r="AP73" s="13">
        <v>56439.34</v>
      </c>
      <c r="AQ73" s="13">
        <v>4648025.33</v>
      </c>
      <c r="AR73" s="13">
        <v>4648025.33</v>
      </c>
      <c r="AS73" s="13">
        <v>1</v>
      </c>
      <c r="AT73" s="13">
        <v>0.36</v>
      </c>
      <c r="AU73" s="14">
        <f t="shared" si="9"/>
        <v>32.429999999701977</v>
      </c>
      <c r="AV73" s="14">
        <f t="shared" si="10"/>
        <v>22358.599999999627</v>
      </c>
      <c r="AW73" s="14">
        <f t="shared" si="11"/>
        <v>22391.029999999329</v>
      </c>
      <c r="AX73" s="13">
        <f t="shared" si="15"/>
        <v>6</v>
      </c>
    </row>
    <row r="74" spans="1:50" x14ac:dyDescent="0.25">
      <c r="A74" s="13">
        <v>33</v>
      </c>
      <c r="B74" s="13">
        <v>3</v>
      </c>
      <c r="C74" s="13">
        <v>60</v>
      </c>
      <c r="D74" s="13">
        <v>4</v>
      </c>
      <c r="E74" s="13">
        <v>10</v>
      </c>
      <c r="F74" s="13">
        <v>1</v>
      </c>
      <c r="G74" s="13">
        <v>0.8</v>
      </c>
      <c r="H74" s="13">
        <v>200</v>
      </c>
      <c r="I74" s="13">
        <v>137.88999999999999</v>
      </c>
      <c r="J74" s="13">
        <f t="shared" si="12"/>
        <v>1.3788999999999998</v>
      </c>
      <c r="K74" s="13">
        <f t="shared" si="13"/>
        <v>1.1742657280190032</v>
      </c>
      <c r="L74" s="13">
        <f t="shared" si="14"/>
        <v>1</v>
      </c>
      <c r="M74" s="13">
        <v>24</v>
      </c>
      <c r="N74" s="13">
        <v>64271.13</v>
      </c>
      <c r="O74" s="13">
        <v>9909.09</v>
      </c>
      <c r="P74" s="13">
        <v>9593.57</v>
      </c>
      <c r="Q74" s="13">
        <v>4672</v>
      </c>
      <c r="R74" s="13">
        <v>26250.37</v>
      </c>
      <c r="S74" s="13">
        <v>10967.51</v>
      </c>
      <c r="T74" s="13">
        <v>0</v>
      </c>
      <c r="U74" s="13">
        <v>15282.85</v>
      </c>
      <c r="V74" s="13">
        <v>114696.16</v>
      </c>
      <c r="W74" s="13">
        <v>114696.16</v>
      </c>
      <c r="Z74" s="13">
        <v>24</v>
      </c>
      <c r="AA74" s="13">
        <v>63126.55</v>
      </c>
      <c r="AB74" s="13">
        <v>9911.15</v>
      </c>
      <c r="AC74" s="13">
        <v>9251.8799999999992</v>
      </c>
      <c r="AD74" s="13">
        <v>4672</v>
      </c>
      <c r="AE74" s="13">
        <v>29317.33</v>
      </c>
      <c r="AF74" s="13">
        <v>14281.9</v>
      </c>
      <c r="AG74" s="13">
        <v>0</v>
      </c>
      <c r="AH74" s="13">
        <v>15035.43</v>
      </c>
      <c r="AI74" s="13">
        <v>116278.91</v>
      </c>
      <c r="AJ74" s="13">
        <v>116278.91</v>
      </c>
      <c r="AM74" s="13">
        <v>69567.06</v>
      </c>
      <c r="AN74" s="13">
        <v>10776.55</v>
      </c>
      <c r="AO74" s="13">
        <v>10418.94</v>
      </c>
      <c r="AP74" s="13">
        <v>34091.86</v>
      </c>
      <c r="AQ74" s="13">
        <v>124854.41</v>
      </c>
      <c r="AR74" s="13">
        <v>124854.41</v>
      </c>
      <c r="AS74" s="13">
        <v>1</v>
      </c>
      <c r="AT74" s="13">
        <v>0.53</v>
      </c>
      <c r="AU74" s="14">
        <f t="shared" si="9"/>
        <v>1582.75</v>
      </c>
      <c r="AV74" s="14">
        <f t="shared" si="10"/>
        <v>10158.25</v>
      </c>
      <c r="AW74" s="14">
        <f t="shared" si="11"/>
        <v>11741</v>
      </c>
      <c r="AX74" s="13">
        <f t="shared" si="15"/>
        <v>6</v>
      </c>
    </row>
    <row r="75" spans="1:50" x14ac:dyDescent="0.25">
      <c r="A75" s="13">
        <v>34</v>
      </c>
      <c r="B75" s="13">
        <v>3</v>
      </c>
      <c r="C75" s="13">
        <v>60</v>
      </c>
      <c r="D75" s="13">
        <v>4</v>
      </c>
      <c r="E75" s="13">
        <v>10</v>
      </c>
      <c r="F75" s="13">
        <v>5</v>
      </c>
      <c r="G75" s="13">
        <v>0.8</v>
      </c>
      <c r="H75" s="13">
        <v>200</v>
      </c>
      <c r="I75" s="13">
        <v>3447.14</v>
      </c>
      <c r="J75" s="13">
        <f t="shared" si="12"/>
        <v>34.471399999999996</v>
      </c>
      <c r="K75" s="13">
        <f t="shared" si="13"/>
        <v>5.8712349637874306</v>
      </c>
      <c r="L75" s="13">
        <f t="shared" si="14"/>
        <v>0</v>
      </c>
      <c r="M75" s="13">
        <v>24</v>
      </c>
      <c r="N75" s="13">
        <v>316006.53000000003</v>
      </c>
      <c r="O75" s="13">
        <v>49612.57</v>
      </c>
      <c r="P75" s="13">
        <v>46310.38</v>
      </c>
      <c r="Q75" s="13">
        <v>4672</v>
      </c>
      <c r="R75" s="13">
        <v>28669.26</v>
      </c>
      <c r="S75" s="13">
        <v>13501</v>
      </c>
      <c r="T75" s="13">
        <v>0</v>
      </c>
      <c r="U75" s="13">
        <v>15168.26</v>
      </c>
      <c r="V75" s="13">
        <v>445270.73</v>
      </c>
      <c r="W75" s="13">
        <v>445270.73</v>
      </c>
      <c r="Z75" s="13">
        <v>24</v>
      </c>
      <c r="AA75" s="13">
        <v>315632.75</v>
      </c>
      <c r="AB75" s="13">
        <v>49555.77</v>
      </c>
      <c r="AC75" s="13">
        <v>46259.38</v>
      </c>
      <c r="AD75" s="13">
        <v>4672</v>
      </c>
      <c r="AE75" s="13">
        <v>29317.33</v>
      </c>
      <c r="AF75" s="13">
        <v>14281.9</v>
      </c>
      <c r="AG75" s="13">
        <v>0</v>
      </c>
      <c r="AH75" s="13">
        <v>15035.43</v>
      </c>
      <c r="AI75" s="13">
        <v>445437.23</v>
      </c>
      <c r="AJ75" s="13">
        <v>445437.23</v>
      </c>
      <c r="AM75" s="13">
        <v>318472.09000000003</v>
      </c>
      <c r="AN75" s="13">
        <v>49095.65</v>
      </c>
      <c r="AO75" s="13">
        <v>47556.85</v>
      </c>
      <c r="AP75" s="13">
        <v>49484.45</v>
      </c>
      <c r="AQ75" s="13">
        <v>464609.04</v>
      </c>
      <c r="AR75" s="13">
        <v>464609.04</v>
      </c>
      <c r="AS75" s="13">
        <v>1</v>
      </c>
      <c r="AT75" s="13">
        <v>0.33</v>
      </c>
      <c r="AU75" s="14">
        <f t="shared" si="9"/>
        <v>166.5</v>
      </c>
      <c r="AV75" s="14">
        <f t="shared" si="10"/>
        <v>19338.309999999998</v>
      </c>
      <c r="AW75" s="14">
        <f t="shared" si="11"/>
        <v>19504.809999999998</v>
      </c>
      <c r="AX75" s="13">
        <f t="shared" si="15"/>
        <v>6</v>
      </c>
    </row>
    <row r="76" spans="1:50" x14ac:dyDescent="0.25">
      <c r="A76" s="13">
        <v>35</v>
      </c>
      <c r="B76" s="13">
        <v>3</v>
      </c>
      <c r="C76" s="13">
        <v>60</v>
      </c>
      <c r="D76" s="13">
        <v>4</v>
      </c>
      <c r="E76" s="13">
        <v>10</v>
      </c>
      <c r="F76" s="13">
        <v>10</v>
      </c>
      <c r="G76" s="13">
        <v>0.8</v>
      </c>
      <c r="H76" s="13">
        <v>200</v>
      </c>
      <c r="I76" s="13">
        <v>13788.55</v>
      </c>
      <c r="J76" s="13">
        <f t="shared" si="12"/>
        <v>137.88549999999998</v>
      </c>
      <c r="K76" s="13">
        <f t="shared" si="13"/>
        <v>11.74246566952614</v>
      </c>
      <c r="L76" s="13">
        <f t="shared" si="14"/>
        <v>0</v>
      </c>
      <c r="M76" s="13">
        <v>24</v>
      </c>
      <c r="N76" s="13">
        <v>631269.94999999995</v>
      </c>
      <c r="O76" s="13">
        <v>99112.37</v>
      </c>
      <c r="P76" s="13">
        <v>92523.72</v>
      </c>
      <c r="Q76" s="13">
        <v>4672</v>
      </c>
      <c r="R76" s="13">
        <v>29249.8</v>
      </c>
      <c r="S76" s="13">
        <v>14081.55</v>
      </c>
      <c r="T76" s="13">
        <v>0</v>
      </c>
      <c r="U76" s="13">
        <v>15168.26</v>
      </c>
      <c r="V76" s="13">
        <v>856827.84</v>
      </c>
      <c r="W76" s="13">
        <v>856827.84</v>
      </c>
      <c r="Z76" s="13">
        <v>24</v>
      </c>
      <c r="AA76" s="13">
        <v>631265.5</v>
      </c>
      <c r="AB76" s="13">
        <v>99111.55</v>
      </c>
      <c r="AC76" s="13">
        <v>92518.75</v>
      </c>
      <c r="AD76" s="13">
        <v>4672</v>
      </c>
      <c r="AE76" s="13">
        <v>29317.33</v>
      </c>
      <c r="AF76" s="13">
        <v>14281.9</v>
      </c>
      <c r="AG76" s="13">
        <v>0</v>
      </c>
      <c r="AH76" s="13">
        <v>15035.43</v>
      </c>
      <c r="AI76" s="13">
        <v>856885.13</v>
      </c>
      <c r="AJ76" s="13">
        <v>856885.13</v>
      </c>
      <c r="AM76" s="13">
        <v>633074.69999999995</v>
      </c>
      <c r="AN76" s="13">
        <v>99389.99</v>
      </c>
      <c r="AO76" s="13">
        <v>92788.29</v>
      </c>
      <c r="AP76" s="13">
        <v>52597.17</v>
      </c>
      <c r="AQ76" s="13">
        <v>877850.14</v>
      </c>
      <c r="AR76" s="13">
        <v>877850.14</v>
      </c>
      <c r="AS76" s="13">
        <v>1</v>
      </c>
      <c r="AT76" s="13">
        <v>0.46</v>
      </c>
      <c r="AU76" s="14">
        <f t="shared" si="9"/>
        <v>57.290000000037253</v>
      </c>
      <c r="AV76" s="14">
        <f t="shared" si="10"/>
        <v>21022.300000000047</v>
      </c>
      <c r="AW76" s="14">
        <f t="shared" si="11"/>
        <v>21079.590000000084</v>
      </c>
      <c r="AX76" s="13">
        <f t="shared" si="15"/>
        <v>6</v>
      </c>
    </row>
    <row r="77" spans="1:50" x14ac:dyDescent="0.25">
      <c r="A77" s="13">
        <v>36</v>
      </c>
      <c r="B77" s="13">
        <v>3</v>
      </c>
      <c r="C77" s="13">
        <v>60</v>
      </c>
      <c r="D77" s="13">
        <v>4</v>
      </c>
      <c r="E77" s="13">
        <v>10</v>
      </c>
      <c r="F77" s="13">
        <v>50</v>
      </c>
      <c r="G77" s="13">
        <v>0.8</v>
      </c>
      <c r="H77" s="13">
        <v>200</v>
      </c>
      <c r="I77" s="13">
        <v>344713.71</v>
      </c>
      <c r="J77" s="13">
        <f t="shared" si="12"/>
        <v>3447.1371000000004</v>
      </c>
      <c r="K77" s="13">
        <f t="shared" si="13"/>
        <v>58.712324941191014</v>
      </c>
      <c r="L77" s="13">
        <f t="shared" si="14"/>
        <v>0</v>
      </c>
      <c r="M77" s="13">
        <v>24</v>
      </c>
      <c r="N77" s="13">
        <v>3156349.75</v>
      </c>
      <c r="O77" s="13">
        <v>495561.87</v>
      </c>
      <c r="P77" s="13">
        <v>462618.58</v>
      </c>
      <c r="Q77" s="13">
        <v>4672</v>
      </c>
      <c r="R77" s="13">
        <v>29249.8</v>
      </c>
      <c r="S77" s="13">
        <v>14081.55</v>
      </c>
      <c r="T77" s="13">
        <v>0</v>
      </c>
      <c r="U77" s="13">
        <v>15168.26</v>
      </c>
      <c r="V77" s="13">
        <v>4148452</v>
      </c>
      <c r="W77" s="13">
        <v>4148452</v>
      </c>
      <c r="Z77" s="13">
        <v>24</v>
      </c>
      <c r="AA77" s="13">
        <v>3156327.5</v>
      </c>
      <c r="AB77" s="13">
        <v>495557.75</v>
      </c>
      <c r="AC77" s="13">
        <v>462593.77</v>
      </c>
      <c r="AD77" s="13">
        <v>4672</v>
      </c>
      <c r="AE77" s="13">
        <v>29317.33</v>
      </c>
      <c r="AF77" s="13">
        <v>14281.9</v>
      </c>
      <c r="AG77" s="13">
        <v>0</v>
      </c>
      <c r="AH77" s="13">
        <v>15035.43</v>
      </c>
      <c r="AI77" s="13">
        <v>4148468.34</v>
      </c>
      <c r="AJ77" s="13">
        <v>4148468.34</v>
      </c>
      <c r="AM77" s="13">
        <v>3156349.75</v>
      </c>
      <c r="AN77" s="13">
        <v>495561.87</v>
      </c>
      <c r="AO77" s="13">
        <v>462618.58</v>
      </c>
      <c r="AP77" s="13">
        <v>56172.58</v>
      </c>
      <c r="AQ77" s="13">
        <v>4170702.78</v>
      </c>
      <c r="AR77" s="13">
        <v>4170702.78</v>
      </c>
      <c r="AS77" s="13">
        <v>1</v>
      </c>
      <c r="AT77" s="13">
        <v>0.39</v>
      </c>
      <c r="AU77" s="14">
        <f t="shared" si="9"/>
        <v>16.339999999850988</v>
      </c>
      <c r="AV77" s="14">
        <f t="shared" si="10"/>
        <v>22250.779999999795</v>
      </c>
      <c r="AW77" s="14">
        <f t="shared" si="11"/>
        <v>22267.119999999646</v>
      </c>
      <c r="AX77" s="13">
        <f t="shared" si="15"/>
        <v>6</v>
      </c>
    </row>
    <row r="78" spans="1:50" x14ac:dyDescent="0.25">
      <c r="A78" s="13">
        <v>37</v>
      </c>
      <c r="B78" s="13">
        <v>3</v>
      </c>
      <c r="C78" s="13">
        <v>60</v>
      </c>
      <c r="D78" s="13">
        <v>4</v>
      </c>
      <c r="E78" s="13">
        <v>10</v>
      </c>
      <c r="F78" s="13">
        <v>1</v>
      </c>
      <c r="G78" s="13">
        <v>0.9</v>
      </c>
      <c r="H78" s="13">
        <v>200</v>
      </c>
      <c r="I78" s="13">
        <v>174.47</v>
      </c>
      <c r="J78" s="13">
        <f t="shared" si="12"/>
        <v>1.7446999999999999</v>
      </c>
      <c r="K78" s="13">
        <f t="shared" si="13"/>
        <v>1.3208709248068109</v>
      </c>
      <c r="L78" s="13">
        <f t="shared" si="14"/>
        <v>0</v>
      </c>
      <c r="M78" s="13">
        <v>24</v>
      </c>
      <c r="N78" s="13">
        <v>57086.239999999998</v>
      </c>
      <c r="O78" s="13">
        <v>8787.8700000000008</v>
      </c>
      <c r="P78" s="13">
        <v>8535.65</v>
      </c>
      <c r="Q78" s="13">
        <v>4672</v>
      </c>
      <c r="R78" s="13">
        <v>26250.37</v>
      </c>
      <c r="S78" s="13">
        <v>10967.51</v>
      </c>
      <c r="T78" s="13">
        <v>0</v>
      </c>
      <c r="U78" s="13">
        <v>15282.85</v>
      </c>
      <c r="V78" s="13">
        <v>105332.13</v>
      </c>
      <c r="W78" s="13">
        <v>105332.13</v>
      </c>
      <c r="Z78" s="13">
        <v>24</v>
      </c>
      <c r="AA78" s="13">
        <v>55792.22</v>
      </c>
      <c r="AB78" s="13">
        <v>8750.89</v>
      </c>
      <c r="AC78" s="13">
        <v>8189.61</v>
      </c>
      <c r="AD78" s="13">
        <v>4672</v>
      </c>
      <c r="AE78" s="13">
        <v>29317.33</v>
      </c>
      <c r="AF78" s="13">
        <v>14281.9</v>
      </c>
      <c r="AG78" s="13">
        <v>0</v>
      </c>
      <c r="AH78" s="13">
        <v>15035.43</v>
      </c>
      <c r="AI78" s="13">
        <v>106722.06</v>
      </c>
      <c r="AJ78" s="13">
        <v>106722.06</v>
      </c>
      <c r="AM78" s="13">
        <v>63019.67</v>
      </c>
      <c r="AN78" s="13">
        <v>9759.2900000000009</v>
      </c>
      <c r="AO78" s="13">
        <v>9462.14</v>
      </c>
      <c r="AP78" s="13">
        <v>34091.86</v>
      </c>
      <c r="AQ78" s="13">
        <v>116332.96</v>
      </c>
      <c r="AR78" s="13">
        <v>116332.96</v>
      </c>
      <c r="AS78" s="13">
        <v>1</v>
      </c>
      <c r="AT78" s="13">
        <v>0.39</v>
      </c>
      <c r="AU78" s="14">
        <f t="shared" si="9"/>
        <v>1389.929999999993</v>
      </c>
      <c r="AV78" s="14">
        <f t="shared" si="10"/>
        <v>11000.830000000002</v>
      </c>
      <c r="AW78" s="14">
        <f t="shared" si="11"/>
        <v>12390.759999999995</v>
      </c>
      <c r="AX78" s="13">
        <f t="shared" si="15"/>
        <v>6</v>
      </c>
    </row>
    <row r="79" spans="1:50" x14ac:dyDescent="0.25">
      <c r="A79" s="13">
        <v>38</v>
      </c>
      <c r="B79" s="13">
        <v>3</v>
      </c>
      <c r="C79" s="13">
        <v>60</v>
      </c>
      <c r="D79" s="13">
        <v>4</v>
      </c>
      <c r="E79" s="13">
        <v>10</v>
      </c>
      <c r="F79" s="13">
        <v>5</v>
      </c>
      <c r="G79" s="13">
        <v>0.9</v>
      </c>
      <c r="H79" s="13">
        <v>200</v>
      </c>
      <c r="I79" s="13">
        <v>4361.79</v>
      </c>
      <c r="J79" s="13">
        <f t="shared" si="12"/>
        <v>43.617899999999999</v>
      </c>
      <c r="K79" s="13">
        <f t="shared" si="13"/>
        <v>6.6043849070144294</v>
      </c>
      <c r="L79" s="13">
        <f t="shared" si="14"/>
        <v>0</v>
      </c>
      <c r="M79" s="13">
        <v>24</v>
      </c>
      <c r="N79" s="13">
        <v>279395.48</v>
      </c>
      <c r="O79" s="13">
        <v>43820.76</v>
      </c>
      <c r="P79" s="13">
        <v>41006.44</v>
      </c>
      <c r="Q79" s="13">
        <v>4672</v>
      </c>
      <c r="R79" s="13">
        <v>28669.26</v>
      </c>
      <c r="S79" s="13">
        <v>13501</v>
      </c>
      <c r="T79" s="13">
        <v>0</v>
      </c>
      <c r="U79" s="13">
        <v>15168.26</v>
      </c>
      <c r="V79" s="13">
        <v>397563.94</v>
      </c>
      <c r="W79" s="13">
        <v>397563.94</v>
      </c>
      <c r="Z79" s="13">
        <v>24</v>
      </c>
      <c r="AA79" s="13">
        <v>278961.12</v>
      </c>
      <c r="AB79" s="13">
        <v>43754.46</v>
      </c>
      <c r="AC79" s="13">
        <v>40948.06</v>
      </c>
      <c r="AD79" s="13">
        <v>4672</v>
      </c>
      <c r="AE79" s="13">
        <v>29317.33</v>
      </c>
      <c r="AF79" s="13">
        <v>14281.9</v>
      </c>
      <c r="AG79" s="13">
        <v>0</v>
      </c>
      <c r="AH79" s="13">
        <v>15035.43</v>
      </c>
      <c r="AI79" s="13">
        <v>397652.97</v>
      </c>
      <c r="AJ79" s="13">
        <v>397652.97</v>
      </c>
      <c r="AM79" s="13">
        <v>281385.96999999997</v>
      </c>
      <c r="AN79" s="13">
        <v>43317.82</v>
      </c>
      <c r="AO79" s="13">
        <v>42104.88</v>
      </c>
      <c r="AP79" s="13">
        <v>50497.919999999998</v>
      </c>
      <c r="AQ79" s="13">
        <v>417306.59</v>
      </c>
      <c r="AR79" s="13">
        <v>417306.59</v>
      </c>
      <c r="AS79" s="13">
        <v>1</v>
      </c>
      <c r="AT79" s="13">
        <v>0.34</v>
      </c>
      <c r="AU79" s="14">
        <f t="shared" si="9"/>
        <v>89.029999999969732</v>
      </c>
      <c r="AV79" s="14">
        <f t="shared" si="10"/>
        <v>19742.650000000023</v>
      </c>
      <c r="AW79" s="14">
        <f t="shared" si="11"/>
        <v>19831.679999999993</v>
      </c>
      <c r="AX79" s="13">
        <f t="shared" si="15"/>
        <v>6</v>
      </c>
    </row>
    <row r="80" spans="1:50" x14ac:dyDescent="0.25">
      <c r="A80" s="13">
        <v>39</v>
      </c>
      <c r="B80" s="13">
        <v>3</v>
      </c>
      <c r="C80" s="13">
        <v>60</v>
      </c>
      <c r="D80" s="13">
        <v>4</v>
      </c>
      <c r="E80" s="13">
        <v>10</v>
      </c>
      <c r="F80" s="13">
        <v>10</v>
      </c>
      <c r="G80" s="13">
        <v>0.9</v>
      </c>
      <c r="H80" s="13">
        <v>200</v>
      </c>
      <c r="I80" s="13">
        <v>17447.169999999998</v>
      </c>
      <c r="J80" s="13">
        <f t="shared" si="12"/>
        <v>174.47169999999997</v>
      </c>
      <c r="K80" s="13">
        <f t="shared" si="13"/>
        <v>13.208773599392185</v>
      </c>
      <c r="L80" s="13">
        <f t="shared" si="14"/>
        <v>0</v>
      </c>
      <c r="M80" s="13">
        <v>24</v>
      </c>
      <c r="N80" s="13">
        <v>557945.5</v>
      </c>
      <c r="O80" s="13">
        <v>87513.23</v>
      </c>
      <c r="P80" s="13">
        <v>81903.67</v>
      </c>
      <c r="Q80" s="13">
        <v>4672</v>
      </c>
      <c r="R80" s="13">
        <v>29249.8</v>
      </c>
      <c r="S80" s="13">
        <v>14081.55</v>
      </c>
      <c r="T80" s="13">
        <v>0</v>
      </c>
      <c r="U80" s="13">
        <v>15168.26</v>
      </c>
      <c r="V80" s="13">
        <v>761284.21</v>
      </c>
      <c r="W80" s="13">
        <v>761284.21</v>
      </c>
      <c r="Z80" s="13">
        <v>24</v>
      </c>
      <c r="AA80" s="13">
        <v>557922.24</v>
      </c>
      <c r="AB80" s="13">
        <v>87508.93</v>
      </c>
      <c r="AC80" s="13">
        <v>81896.12</v>
      </c>
      <c r="AD80" s="13">
        <v>4672</v>
      </c>
      <c r="AE80" s="13">
        <v>29317.33</v>
      </c>
      <c r="AF80" s="13">
        <v>14281.9</v>
      </c>
      <c r="AG80" s="13">
        <v>0</v>
      </c>
      <c r="AH80" s="13">
        <v>15035.43</v>
      </c>
      <c r="AI80" s="13">
        <v>761316.61</v>
      </c>
      <c r="AJ80" s="13">
        <v>761316.61</v>
      </c>
      <c r="AM80" s="13">
        <v>558790.94999999995</v>
      </c>
      <c r="AN80" s="13">
        <v>87641.53</v>
      </c>
      <c r="AO80" s="13">
        <v>82012.88</v>
      </c>
      <c r="AP80" s="13">
        <v>54242.49</v>
      </c>
      <c r="AQ80" s="13">
        <v>782687.85</v>
      </c>
      <c r="AR80" s="13">
        <v>782687.85</v>
      </c>
      <c r="AS80" s="13">
        <v>1</v>
      </c>
      <c r="AT80" s="13">
        <v>0.31</v>
      </c>
      <c r="AU80" s="14">
        <f t="shared" si="9"/>
        <v>32.400000000023283</v>
      </c>
      <c r="AV80" s="14">
        <f t="shared" si="10"/>
        <v>21403.640000000014</v>
      </c>
      <c r="AW80" s="14">
        <f t="shared" si="11"/>
        <v>21436.040000000037</v>
      </c>
      <c r="AX80" s="13">
        <f t="shared" si="15"/>
        <v>6</v>
      </c>
    </row>
    <row r="81" spans="1:50" x14ac:dyDescent="0.25">
      <c r="A81" s="13">
        <v>40</v>
      </c>
      <c r="B81" s="13">
        <v>3</v>
      </c>
      <c r="C81" s="13">
        <v>60</v>
      </c>
      <c r="D81" s="13">
        <v>4</v>
      </c>
      <c r="E81" s="13">
        <v>10</v>
      </c>
      <c r="F81" s="13">
        <v>50</v>
      </c>
      <c r="G81" s="13">
        <v>0.9</v>
      </c>
      <c r="H81" s="13">
        <v>200</v>
      </c>
      <c r="I81" s="13">
        <v>436179.22</v>
      </c>
      <c r="J81" s="13">
        <f t="shared" si="12"/>
        <v>4361.7921999999999</v>
      </c>
      <c r="K81" s="13">
        <f t="shared" si="13"/>
        <v>66.043865725743217</v>
      </c>
      <c r="L81" s="13">
        <f t="shared" si="14"/>
        <v>0</v>
      </c>
      <c r="M81" s="13">
        <v>24</v>
      </c>
      <c r="N81" s="13">
        <v>2789611.19</v>
      </c>
      <c r="O81" s="13">
        <v>437544.62</v>
      </c>
      <c r="P81" s="13">
        <v>409480.62</v>
      </c>
      <c r="Q81" s="13">
        <v>4672</v>
      </c>
      <c r="R81" s="13">
        <v>29317.33</v>
      </c>
      <c r="S81" s="13">
        <v>14281.9</v>
      </c>
      <c r="T81" s="13">
        <v>0</v>
      </c>
      <c r="U81" s="13">
        <v>15035.43</v>
      </c>
      <c r="V81" s="13">
        <v>3670625.76</v>
      </c>
      <c r="W81" s="13">
        <v>3670625.76</v>
      </c>
      <c r="Z81" s="13">
        <v>24</v>
      </c>
      <c r="AA81" s="13">
        <v>2789611.19</v>
      </c>
      <c r="AB81" s="13">
        <v>437544.62</v>
      </c>
      <c r="AC81" s="13">
        <v>409480.62</v>
      </c>
      <c r="AD81" s="13">
        <v>4672</v>
      </c>
      <c r="AE81" s="13">
        <v>29317.33</v>
      </c>
      <c r="AF81" s="13">
        <v>14281.9</v>
      </c>
      <c r="AG81" s="13">
        <v>0</v>
      </c>
      <c r="AH81" s="13">
        <v>15035.43</v>
      </c>
      <c r="AI81" s="13">
        <v>3670625.76</v>
      </c>
      <c r="AJ81" s="13">
        <v>3670625.76</v>
      </c>
      <c r="AM81" s="13">
        <v>2789727.5</v>
      </c>
      <c r="AN81" s="13">
        <v>437566.16</v>
      </c>
      <c r="AO81" s="13">
        <v>409518.35</v>
      </c>
      <c r="AP81" s="13">
        <v>56172.58</v>
      </c>
      <c r="AQ81" s="13">
        <v>3692984.6</v>
      </c>
      <c r="AR81" s="13">
        <v>3692984.6</v>
      </c>
      <c r="AS81" s="13">
        <v>1</v>
      </c>
      <c r="AT81" s="13">
        <v>0.41</v>
      </c>
      <c r="AU81" s="14">
        <f t="shared" si="9"/>
        <v>0</v>
      </c>
      <c r="AV81" s="14">
        <f t="shared" si="10"/>
        <v>22358.840000000317</v>
      </c>
      <c r="AW81" s="14">
        <f t="shared" si="11"/>
        <v>22358.840000000317</v>
      </c>
      <c r="AX81" s="13">
        <f t="shared" si="15"/>
        <v>6</v>
      </c>
    </row>
    <row r="82" spans="1:50" x14ac:dyDescent="0.25">
      <c r="A82" s="13">
        <v>1</v>
      </c>
      <c r="B82" s="13">
        <v>3</v>
      </c>
      <c r="C82" s="13">
        <v>60</v>
      </c>
      <c r="D82" s="13">
        <v>4</v>
      </c>
      <c r="E82" s="13">
        <v>10</v>
      </c>
      <c r="F82" s="13">
        <v>1</v>
      </c>
      <c r="G82" s="13">
        <v>0</v>
      </c>
      <c r="H82" s="13">
        <v>300</v>
      </c>
      <c r="I82" s="13">
        <v>0.24</v>
      </c>
      <c r="J82" s="13">
        <f t="shared" si="12"/>
        <v>2.3999999999999998E-3</v>
      </c>
      <c r="K82" s="13">
        <f t="shared" si="13"/>
        <v>4.8989794855663557E-2</v>
      </c>
      <c r="L82" s="13">
        <f t="shared" si="14"/>
        <v>1</v>
      </c>
      <c r="M82" s="13">
        <v>17</v>
      </c>
      <c r="N82" s="13">
        <v>124496.75</v>
      </c>
      <c r="O82" s="13">
        <v>18814</v>
      </c>
      <c r="P82" s="13">
        <v>18424.52</v>
      </c>
      <c r="Q82" s="13">
        <v>1460</v>
      </c>
      <c r="R82" s="13">
        <v>21068.54</v>
      </c>
      <c r="S82" s="13">
        <v>2171.8200000000002</v>
      </c>
      <c r="T82" s="13">
        <v>0</v>
      </c>
      <c r="U82" s="13">
        <v>18896.72</v>
      </c>
      <c r="V82" s="13">
        <v>184263.81</v>
      </c>
      <c r="W82" s="13">
        <v>184263.81</v>
      </c>
      <c r="Z82" s="13">
        <v>21</v>
      </c>
      <c r="AA82" s="13">
        <v>123129.79</v>
      </c>
      <c r="AB82" s="13">
        <v>18301.099999999999</v>
      </c>
      <c r="AC82" s="13">
        <v>18592.28</v>
      </c>
      <c r="AD82" s="13">
        <v>3315</v>
      </c>
      <c r="AE82" s="13">
        <v>29574.3</v>
      </c>
      <c r="AF82" s="13">
        <v>12708.23</v>
      </c>
      <c r="AG82" s="13">
        <v>0</v>
      </c>
      <c r="AH82" s="13">
        <v>16866.07</v>
      </c>
      <c r="AI82" s="13">
        <v>192912.47</v>
      </c>
      <c r="AJ82" s="13">
        <v>192912.47</v>
      </c>
      <c r="AM82" s="13">
        <v>124735.81</v>
      </c>
      <c r="AN82" s="13">
        <v>18848.7</v>
      </c>
      <c r="AO82" s="13">
        <v>18433.5</v>
      </c>
      <c r="AP82" s="13">
        <v>23520.69</v>
      </c>
      <c r="AQ82" s="13">
        <v>185538.7</v>
      </c>
      <c r="AR82" s="13">
        <v>185538.7</v>
      </c>
      <c r="AS82" s="13">
        <v>1</v>
      </c>
      <c r="AT82" s="13">
        <v>0.38</v>
      </c>
      <c r="AU82" s="14">
        <f t="shared" si="9"/>
        <v>8648.6600000000035</v>
      </c>
      <c r="AV82" s="14">
        <f t="shared" si="10"/>
        <v>1274.890000000014</v>
      </c>
      <c r="AW82" s="14">
        <f t="shared" si="11"/>
        <v>9923.5500000000175</v>
      </c>
      <c r="AX82" s="13">
        <f t="shared" si="15"/>
        <v>4.25</v>
      </c>
    </row>
    <row r="83" spans="1:50" x14ac:dyDescent="0.25">
      <c r="A83" s="13">
        <v>2</v>
      </c>
      <c r="B83" s="13">
        <v>3</v>
      </c>
      <c r="C83" s="13">
        <v>60</v>
      </c>
      <c r="D83" s="13">
        <v>4</v>
      </c>
      <c r="E83" s="13">
        <v>10</v>
      </c>
      <c r="F83" s="13">
        <v>5</v>
      </c>
      <c r="G83" s="13">
        <v>0</v>
      </c>
      <c r="H83" s="13">
        <v>300</v>
      </c>
      <c r="I83" s="13">
        <v>5.99</v>
      </c>
      <c r="J83" s="13">
        <f t="shared" si="12"/>
        <v>5.9900000000000002E-2</v>
      </c>
      <c r="K83" s="13">
        <f t="shared" si="13"/>
        <v>0.24474476501040834</v>
      </c>
      <c r="L83" s="13">
        <f t="shared" si="14"/>
        <v>1</v>
      </c>
      <c r="M83" s="13">
        <v>18</v>
      </c>
      <c r="N83" s="13">
        <v>617578.31000000006</v>
      </c>
      <c r="O83" s="13">
        <v>93344.5</v>
      </c>
      <c r="P83" s="13">
        <v>91785.62</v>
      </c>
      <c r="Q83" s="13">
        <v>1803</v>
      </c>
      <c r="R83" s="13">
        <v>23791.54</v>
      </c>
      <c r="S83" s="13">
        <v>4969.91</v>
      </c>
      <c r="T83" s="13">
        <v>0</v>
      </c>
      <c r="U83" s="13">
        <v>18821.63</v>
      </c>
      <c r="V83" s="13">
        <v>828302.96</v>
      </c>
      <c r="W83" s="13">
        <v>828302.96</v>
      </c>
      <c r="Z83" s="13">
        <v>21</v>
      </c>
      <c r="AA83" s="13">
        <v>615648.94999999995</v>
      </c>
      <c r="AB83" s="13">
        <v>91505.5</v>
      </c>
      <c r="AC83" s="13">
        <v>92961.41</v>
      </c>
      <c r="AD83" s="13">
        <v>3315</v>
      </c>
      <c r="AE83" s="13">
        <v>29574.3</v>
      </c>
      <c r="AF83" s="13">
        <v>12708.23</v>
      </c>
      <c r="AG83" s="13">
        <v>0</v>
      </c>
      <c r="AH83" s="13">
        <v>16866.07</v>
      </c>
      <c r="AI83" s="13">
        <v>833005.16</v>
      </c>
      <c r="AJ83" s="13">
        <v>833005.16</v>
      </c>
      <c r="AM83" s="13">
        <v>619793.71</v>
      </c>
      <c r="AN83" s="13">
        <v>93666</v>
      </c>
      <c r="AO83" s="13">
        <v>91928.75</v>
      </c>
      <c r="AP83" s="13">
        <v>26005.98</v>
      </c>
      <c r="AQ83" s="13">
        <v>831394.44</v>
      </c>
      <c r="AR83" s="13">
        <v>831394.44</v>
      </c>
      <c r="AS83" s="13">
        <v>1</v>
      </c>
      <c r="AT83" s="13">
        <v>0.47</v>
      </c>
      <c r="AU83" s="14">
        <f t="shared" si="9"/>
        <v>4702.2000000000698</v>
      </c>
      <c r="AV83" s="14">
        <f t="shared" si="10"/>
        <v>3091.4799999999814</v>
      </c>
      <c r="AW83" s="14">
        <f t="shared" si="11"/>
        <v>7793.6800000000512</v>
      </c>
      <c r="AX83" s="13">
        <f t="shared" si="15"/>
        <v>4.5</v>
      </c>
    </row>
    <row r="84" spans="1:50" x14ac:dyDescent="0.25">
      <c r="A84" s="13">
        <v>3</v>
      </c>
      <c r="B84" s="13">
        <v>3</v>
      </c>
      <c r="C84" s="13">
        <v>60</v>
      </c>
      <c r="D84" s="13">
        <v>4</v>
      </c>
      <c r="E84" s="13">
        <v>10</v>
      </c>
      <c r="F84" s="13">
        <v>10</v>
      </c>
      <c r="G84" s="13">
        <v>0</v>
      </c>
      <c r="H84" s="13">
        <v>300</v>
      </c>
      <c r="I84" s="13">
        <v>23.95</v>
      </c>
      <c r="J84" s="13">
        <f t="shared" si="12"/>
        <v>0.23949999999999999</v>
      </c>
      <c r="K84" s="13">
        <f t="shared" si="13"/>
        <v>0.48938737212968625</v>
      </c>
      <c r="L84" s="13">
        <f t="shared" si="14"/>
        <v>1</v>
      </c>
      <c r="M84" s="13">
        <v>18</v>
      </c>
      <c r="N84" s="13">
        <v>1233250.25</v>
      </c>
      <c r="O84" s="13">
        <v>186424</v>
      </c>
      <c r="P84" s="13">
        <v>183458.66</v>
      </c>
      <c r="Q84" s="13">
        <v>1803</v>
      </c>
      <c r="R84" s="13">
        <v>25246.69</v>
      </c>
      <c r="S84" s="13">
        <v>6451.11</v>
      </c>
      <c r="T84" s="13">
        <v>0</v>
      </c>
      <c r="U84" s="13">
        <v>18795.57</v>
      </c>
      <c r="V84" s="13">
        <v>1630182.59</v>
      </c>
      <c r="W84" s="13">
        <v>1630182.59</v>
      </c>
      <c r="Z84" s="13">
        <v>21</v>
      </c>
      <c r="AA84" s="13">
        <v>1231297.8899999999</v>
      </c>
      <c r="AB84" s="13">
        <v>183011</v>
      </c>
      <c r="AC84" s="13">
        <v>185922.82</v>
      </c>
      <c r="AD84" s="13">
        <v>3315</v>
      </c>
      <c r="AE84" s="13">
        <v>29574.3</v>
      </c>
      <c r="AF84" s="13">
        <v>12708.23</v>
      </c>
      <c r="AG84" s="13">
        <v>0</v>
      </c>
      <c r="AH84" s="13">
        <v>16866.07</v>
      </c>
      <c r="AI84" s="13">
        <v>1633121.01</v>
      </c>
      <c r="AJ84" s="13">
        <v>1633121.01</v>
      </c>
      <c r="AM84" s="13">
        <v>1236197.6599999999</v>
      </c>
      <c r="AN84" s="13">
        <v>186843</v>
      </c>
      <c r="AO84" s="13">
        <v>183569.57</v>
      </c>
      <c r="AP84" s="13">
        <v>28879.24</v>
      </c>
      <c r="AQ84" s="13">
        <v>1635489.47</v>
      </c>
      <c r="AR84" s="13">
        <v>1635489.47</v>
      </c>
      <c r="AS84" s="13">
        <v>1</v>
      </c>
      <c r="AT84" s="13">
        <v>0.36</v>
      </c>
      <c r="AU84" s="14">
        <f t="shared" si="9"/>
        <v>2938.4199999999255</v>
      </c>
      <c r="AV84" s="14">
        <f t="shared" si="10"/>
        <v>5306.8799999998882</v>
      </c>
      <c r="AW84" s="14">
        <f t="shared" si="11"/>
        <v>8245.2999999998137</v>
      </c>
      <c r="AX84" s="13">
        <f t="shared" si="15"/>
        <v>4.5</v>
      </c>
    </row>
    <row r="85" spans="1:50" x14ac:dyDescent="0.25">
      <c r="A85" s="13">
        <v>4</v>
      </c>
      <c r="B85" s="13">
        <v>3</v>
      </c>
      <c r="C85" s="13">
        <v>60</v>
      </c>
      <c r="D85" s="13">
        <v>4</v>
      </c>
      <c r="E85" s="13">
        <v>10</v>
      </c>
      <c r="F85" s="13">
        <v>50</v>
      </c>
      <c r="G85" s="13">
        <v>0</v>
      </c>
      <c r="H85" s="13">
        <v>300</v>
      </c>
      <c r="I85" s="13">
        <v>598.80999999999995</v>
      </c>
      <c r="J85" s="13">
        <f t="shared" si="12"/>
        <v>5.9880999999999993</v>
      </c>
      <c r="K85" s="13">
        <f t="shared" si="13"/>
        <v>2.447059459841546</v>
      </c>
      <c r="L85" s="13">
        <f t="shared" si="14"/>
        <v>0</v>
      </c>
      <c r="M85" s="13">
        <v>21</v>
      </c>
      <c r="N85" s="13">
        <v>6156857.0499999998</v>
      </c>
      <c r="O85" s="13">
        <v>915105</v>
      </c>
      <c r="P85" s="13">
        <v>929650.14</v>
      </c>
      <c r="Q85" s="13">
        <v>3315</v>
      </c>
      <c r="R85" s="13">
        <v>28305.1</v>
      </c>
      <c r="S85" s="13">
        <v>11439.03</v>
      </c>
      <c r="T85" s="13">
        <v>0</v>
      </c>
      <c r="U85" s="13">
        <v>16866.07</v>
      </c>
      <c r="V85" s="13">
        <v>8033232.29</v>
      </c>
      <c r="W85" s="13">
        <v>8033232.29</v>
      </c>
      <c r="Z85" s="13">
        <v>21</v>
      </c>
      <c r="AA85" s="13">
        <v>6156489.4500000002</v>
      </c>
      <c r="AB85" s="13">
        <v>915055</v>
      </c>
      <c r="AC85" s="13">
        <v>929614.1</v>
      </c>
      <c r="AD85" s="13">
        <v>3315</v>
      </c>
      <c r="AE85" s="13">
        <v>29574.3</v>
      </c>
      <c r="AF85" s="13">
        <v>12708.23</v>
      </c>
      <c r="AG85" s="13">
        <v>0</v>
      </c>
      <c r="AH85" s="13">
        <v>16866.07</v>
      </c>
      <c r="AI85" s="13">
        <v>8034047.8499999996</v>
      </c>
      <c r="AJ85" s="13">
        <v>8034047.8499999996</v>
      </c>
      <c r="AM85" s="13">
        <v>6156286.75</v>
      </c>
      <c r="AN85" s="13">
        <v>930590</v>
      </c>
      <c r="AO85" s="13">
        <v>916495.46</v>
      </c>
      <c r="AP85" s="13">
        <v>42977.68</v>
      </c>
      <c r="AQ85" s="13">
        <v>8046349.8799999999</v>
      </c>
      <c r="AR85" s="13">
        <v>8046349.8799999999</v>
      </c>
      <c r="AS85" s="13">
        <v>1</v>
      </c>
      <c r="AT85" s="13">
        <v>0.52</v>
      </c>
      <c r="AU85" s="14">
        <f t="shared" si="9"/>
        <v>815.55999999959022</v>
      </c>
      <c r="AV85" s="14">
        <f t="shared" si="10"/>
        <v>13117.589999999851</v>
      </c>
      <c r="AW85" s="14">
        <f t="shared" si="11"/>
        <v>13933.149999999441</v>
      </c>
      <c r="AX85" s="13">
        <f t="shared" si="15"/>
        <v>5.25</v>
      </c>
    </row>
    <row r="86" spans="1:50" x14ac:dyDescent="0.25">
      <c r="A86" s="13">
        <v>5</v>
      </c>
      <c r="B86" s="13">
        <v>3</v>
      </c>
      <c r="C86" s="13">
        <v>60</v>
      </c>
      <c r="D86" s="13">
        <v>4</v>
      </c>
      <c r="E86" s="13">
        <v>10</v>
      </c>
      <c r="F86" s="13">
        <v>1</v>
      </c>
      <c r="G86" s="13">
        <v>0.1</v>
      </c>
      <c r="H86" s="13">
        <v>300</v>
      </c>
      <c r="I86" s="13">
        <v>2.5099999999999998</v>
      </c>
      <c r="J86" s="13">
        <f t="shared" si="12"/>
        <v>2.5099999999999997E-2</v>
      </c>
      <c r="K86" s="13">
        <f t="shared" si="13"/>
        <v>0.1584297951775486</v>
      </c>
      <c r="L86" s="13">
        <f t="shared" si="14"/>
        <v>1</v>
      </c>
      <c r="M86" s="13">
        <v>18</v>
      </c>
      <c r="N86" s="13">
        <v>119542.65</v>
      </c>
      <c r="O86" s="13">
        <v>18063.07</v>
      </c>
      <c r="P86" s="13">
        <v>17697.759999999998</v>
      </c>
      <c r="Q86" s="13">
        <v>1803</v>
      </c>
      <c r="R86" s="13">
        <v>22060.68</v>
      </c>
      <c r="S86" s="13">
        <v>2957.21</v>
      </c>
      <c r="T86" s="13">
        <v>0</v>
      </c>
      <c r="U86" s="13">
        <v>19103.47</v>
      </c>
      <c r="V86" s="13">
        <v>179167.17</v>
      </c>
      <c r="W86" s="13">
        <v>179167.17</v>
      </c>
      <c r="Z86" s="13">
        <v>24</v>
      </c>
      <c r="AA86" s="13">
        <v>117191.59</v>
      </c>
      <c r="AB86" s="13">
        <v>17708.27</v>
      </c>
      <c r="AC86" s="13">
        <v>17362.32</v>
      </c>
      <c r="AD86" s="13">
        <v>4344</v>
      </c>
      <c r="AE86" s="13">
        <v>30138.91</v>
      </c>
      <c r="AF86" s="13">
        <v>13847.96</v>
      </c>
      <c r="AG86" s="13">
        <v>0</v>
      </c>
      <c r="AH86" s="13">
        <v>16290.95</v>
      </c>
      <c r="AI86" s="13">
        <v>186745.09</v>
      </c>
      <c r="AJ86" s="13">
        <v>186745.09</v>
      </c>
      <c r="AM86" s="13">
        <v>120161.8</v>
      </c>
      <c r="AN86" s="13">
        <v>18143.509999999998</v>
      </c>
      <c r="AO86" s="13">
        <v>17771.580000000002</v>
      </c>
      <c r="AP86" s="13">
        <v>24977.58</v>
      </c>
      <c r="AQ86" s="13">
        <v>181054.47</v>
      </c>
      <c r="AR86" s="13">
        <v>181054.47</v>
      </c>
      <c r="AS86" s="13">
        <v>1</v>
      </c>
      <c r="AT86" s="13">
        <v>0.34</v>
      </c>
      <c r="AU86" s="14">
        <f t="shared" si="9"/>
        <v>7577.9199999999837</v>
      </c>
      <c r="AV86" s="14">
        <f t="shared" si="10"/>
        <v>1887.2999999999884</v>
      </c>
      <c r="AW86" s="14">
        <f t="shared" si="11"/>
        <v>9465.2199999999721</v>
      </c>
      <c r="AX86" s="13">
        <f t="shared" si="15"/>
        <v>4.5</v>
      </c>
    </row>
    <row r="87" spans="1:50" x14ac:dyDescent="0.25">
      <c r="A87" s="13">
        <v>6</v>
      </c>
      <c r="B87" s="13">
        <v>3</v>
      </c>
      <c r="C87" s="13">
        <v>60</v>
      </c>
      <c r="D87" s="13">
        <v>4</v>
      </c>
      <c r="E87" s="13">
        <v>10</v>
      </c>
      <c r="F87" s="13">
        <v>5</v>
      </c>
      <c r="G87" s="13">
        <v>0.1</v>
      </c>
      <c r="H87" s="13">
        <v>300</v>
      </c>
      <c r="I87" s="13">
        <v>62.64</v>
      </c>
      <c r="J87" s="13">
        <f t="shared" si="12"/>
        <v>0.62639999999999996</v>
      </c>
      <c r="K87" s="13">
        <f t="shared" si="13"/>
        <v>0.79145435749637516</v>
      </c>
      <c r="L87" s="13">
        <f t="shared" si="14"/>
        <v>1</v>
      </c>
      <c r="M87" s="13">
        <v>21</v>
      </c>
      <c r="N87" s="13">
        <v>588501.47</v>
      </c>
      <c r="O87" s="13">
        <v>88934.8</v>
      </c>
      <c r="P87" s="13">
        <v>87383.56</v>
      </c>
      <c r="Q87" s="13">
        <v>3315</v>
      </c>
      <c r="R87" s="13">
        <v>24443.35</v>
      </c>
      <c r="S87" s="13">
        <v>7264.98</v>
      </c>
      <c r="T87" s="13">
        <v>0</v>
      </c>
      <c r="U87" s="13">
        <v>17178.37</v>
      </c>
      <c r="V87" s="13">
        <v>792578.18</v>
      </c>
      <c r="W87" s="13">
        <v>792578.18</v>
      </c>
      <c r="Z87" s="13">
        <v>24</v>
      </c>
      <c r="AA87" s="13">
        <v>585957.93000000005</v>
      </c>
      <c r="AB87" s="13">
        <v>88541.33</v>
      </c>
      <c r="AC87" s="13">
        <v>86811.61</v>
      </c>
      <c r="AD87" s="13">
        <v>4344</v>
      </c>
      <c r="AE87" s="13">
        <v>30138.91</v>
      </c>
      <c r="AF87" s="13">
        <v>13847.96</v>
      </c>
      <c r="AG87" s="13">
        <v>0</v>
      </c>
      <c r="AH87" s="13">
        <v>16290.95</v>
      </c>
      <c r="AI87" s="13">
        <v>795793.78</v>
      </c>
      <c r="AJ87" s="13">
        <v>795793.78</v>
      </c>
      <c r="AM87" s="13">
        <v>589937.15</v>
      </c>
      <c r="AN87" s="13">
        <v>89158.82</v>
      </c>
      <c r="AO87" s="13">
        <v>87583.360000000001</v>
      </c>
      <c r="AP87" s="13">
        <v>32983.51</v>
      </c>
      <c r="AQ87" s="13">
        <v>799662.84</v>
      </c>
      <c r="AR87" s="13">
        <v>799662.84</v>
      </c>
      <c r="AS87" s="13">
        <v>1</v>
      </c>
      <c r="AT87" s="13">
        <v>0.4</v>
      </c>
      <c r="AU87" s="14">
        <f t="shared" si="9"/>
        <v>3215.5999999999767</v>
      </c>
      <c r="AV87" s="14">
        <f t="shared" si="10"/>
        <v>7084.6599999999162</v>
      </c>
      <c r="AW87" s="14">
        <f t="shared" si="11"/>
        <v>10300.259999999893</v>
      </c>
      <c r="AX87" s="13">
        <f t="shared" si="15"/>
        <v>5.25</v>
      </c>
    </row>
    <row r="88" spans="1:50" x14ac:dyDescent="0.25">
      <c r="A88" s="13">
        <v>7</v>
      </c>
      <c r="B88" s="13">
        <v>3</v>
      </c>
      <c r="C88" s="13">
        <v>60</v>
      </c>
      <c r="D88" s="13">
        <v>4</v>
      </c>
      <c r="E88" s="13">
        <v>10</v>
      </c>
      <c r="F88" s="13">
        <v>10</v>
      </c>
      <c r="G88" s="13">
        <v>0.1</v>
      </c>
      <c r="H88" s="13">
        <v>300</v>
      </c>
      <c r="I88" s="13">
        <v>250.54</v>
      </c>
      <c r="J88" s="13">
        <f t="shared" si="12"/>
        <v>2.5053999999999998</v>
      </c>
      <c r="K88" s="13">
        <f t="shared" si="13"/>
        <v>1.5828455388950622</v>
      </c>
      <c r="L88" s="13">
        <f t="shared" si="14"/>
        <v>0</v>
      </c>
      <c r="M88" s="13">
        <v>23</v>
      </c>
      <c r="N88" s="13">
        <v>1173379.33</v>
      </c>
      <c r="O88" s="13">
        <v>177312.55</v>
      </c>
      <c r="P88" s="13">
        <v>173834.37</v>
      </c>
      <c r="Q88" s="13">
        <v>4001</v>
      </c>
      <c r="R88" s="13">
        <v>27070.959999999999</v>
      </c>
      <c r="S88" s="13">
        <v>10345.06</v>
      </c>
      <c r="T88" s="13">
        <v>0</v>
      </c>
      <c r="U88" s="13">
        <v>16725.900000000001</v>
      </c>
      <c r="V88" s="13">
        <v>1555598.21</v>
      </c>
      <c r="W88" s="13">
        <v>1555598.21</v>
      </c>
      <c r="Z88" s="13">
        <v>24</v>
      </c>
      <c r="AA88" s="13">
        <v>1171915.8600000001</v>
      </c>
      <c r="AB88" s="13">
        <v>177082.66</v>
      </c>
      <c r="AC88" s="13">
        <v>173623.22</v>
      </c>
      <c r="AD88" s="13">
        <v>4344</v>
      </c>
      <c r="AE88" s="13">
        <v>30138.91</v>
      </c>
      <c r="AF88" s="13">
        <v>13847.96</v>
      </c>
      <c r="AG88" s="13">
        <v>0</v>
      </c>
      <c r="AH88" s="13">
        <v>16290.95</v>
      </c>
      <c r="AI88" s="13">
        <v>1557104.65</v>
      </c>
      <c r="AJ88" s="13">
        <v>1557104.65</v>
      </c>
      <c r="AM88" s="13">
        <v>1177859.95</v>
      </c>
      <c r="AN88" s="13">
        <v>178028.15</v>
      </c>
      <c r="AO88" s="13">
        <v>174861.16</v>
      </c>
      <c r="AP88" s="13">
        <v>34506.93</v>
      </c>
      <c r="AQ88" s="13">
        <v>1565256.19</v>
      </c>
      <c r="AR88" s="13">
        <v>1565256.19</v>
      </c>
      <c r="AS88" s="13">
        <v>1</v>
      </c>
      <c r="AT88" s="13">
        <v>0.37</v>
      </c>
      <c r="AU88" s="14">
        <f t="shared" si="9"/>
        <v>1506.4399999999441</v>
      </c>
      <c r="AV88" s="14">
        <f t="shared" si="10"/>
        <v>9657.9799999999814</v>
      </c>
      <c r="AW88" s="14">
        <f t="shared" si="11"/>
        <v>11164.419999999925</v>
      </c>
      <c r="AX88" s="13">
        <f t="shared" si="15"/>
        <v>5.75</v>
      </c>
    </row>
    <row r="89" spans="1:50" x14ac:dyDescent="0.25">
      <c r="A89" s="13">
        <v>8</v>
      </c>
      <c r="B89" s="13">
        <v>3</v>
      </c>
      <c r="C89" s="13">
        <v>60</v>
      </c>
      <c r="D89" s="13">
        <v>4</v>
      </c>
      <c r="E89" s="13">
        <v>10</v>
      </c>
      <c r="F89" s="13">
        <v>50</v>
      </c>
      <c r="G89" s="13">
        <v>0.1</v>
      </c>
      <c r="H89" s="13">
        <v>300</v>
      </c>
      <c r="I89" s="13">
        <v>6263.58</v>
      </c>
      <c r="J89" s="13">
        <f t="shared" si="12"/>
        <v>62.635799999999996</v>
      </c>
      <c r="K89" s="13">
        <f t="shared" si="13"/>
        <v>7.9142782362006958</v>
      </c>
      <c r="L89" s="13">
        <f t="shared" si="14"/>
        <v>0</v>
      </c>
      <c r="M89" s="13">
        <v>23</v>
      </c>
      <c r="N89" s="13">
        <v>5859727.1399999997</v>
      </c>
      <c r="O89" s="13">
        <v>885437.37</v>
      </c>
      <c r="P89" s="13">
        <v>868498.95</v>
      </c>
      <c r="Q89" s="13">
        <v>4001</v>
      </c>
      <c r="R89" s="13">
        <v>29897.65</v>
      </c>
      <c r="S89" s="13">
        <v>13171.75</v>
      </c>
      <c r="T89" s="13">
        <v>0</v>
      </c>
      <c r="U89" s="13">
        <v>16725.900000000001</v>
      </c>
      <c r="V89" s="13">
        <v>7647562.0999999996</v>
      </c>
      <c r="W89" s="13">
        <v>7647562.0999999996</v>
      </c>
      <c r="Z89" s="13">
        <v>24</v>
      </c>
      <c r="AA89" s="13">
        <v>5859579.29</v>
      </c>
      <c r="AB89" s="13">
        <v>885413.31</v>
      </c>
      <c r="AC89" s="13">
        <v>868116.09</v>
      </c>
      <c r="AD89" s="13">
        <v>4344</v>
      </c>
      <c r="AE89" s="13">
        <v>30138.91</v>
      </c>
      <c r="AF89" s="13">
        <v>13847.96</v>
      </c>
      <c r="AG89" s="13">
        <v>0</v>
      </c>
      <c r="AH89" s="13">
        <v>16290.95</v>
      </c>
      <c r="AI89" s="13">
        <v>7647591.5999999996</v>
      </c>
      <c r="AJ89" s="13">
        <v>7647591.5999999996</v>
      </c>
      <c r="AM89" s="13">
        <v>5860918.3499999996</v>
      </c>
      <c r="AN89" s="13">
        <v>885597.05</v>
      </c>
      <c r="AO89" s="13">
        <v>868651.48</v>
      </c>
      <c r="AP89" s="13">
        <v>51068.95</v>
      </c>
      <c r="AQ89" s="13">
        <v>7666235.8300000001</v>
      </c>
      <c r="AR89" s="13">
        <v>7666235.8300000001</v>
      </c>
      <c r="AS89" s="13">
        <v>1</v>
      </c>
      <c r="AT89" s="13">
        <v>0.33</v>
      </c>
      <c r="AU89" s="14">
        <f t="shared" si="9"/>
        <v>29.5</v>
      </c>
      <c r="AV89" s="14">
        <f t="shared" si="10"/>
        <v>18673.730000000447</v>
      </c>
      <c r="AW89" s="14">
        <f t="shared" si="11"/>
        <v>18703.230000000447</v>
      </c>
      <c r="AX89" s="13">
        <f t="shared" si="15"/>
        <v>5.75</v>
      </c>
    </row>
    <row r="90" spans="1:50" x14ac:dyDescent="0.25">
      <c r="A90" s="13">
        <v>9</v>
      </c>
      <c r="B90" s="13">
        <v>3</v>
      </c>
      <c r="C90" s="13">
        <v>60</v>
      </c>
      <c r="D90" s="13">
        <v>4</v>
      </c>
      <c r="E90" s="13">
        <v>10</v>
      </c>
      <c r="F90" s="13">
        <v>1</v>
      </c>
      <c r="G90" s="13">
        <v>0.2</v>
      </c>
      <c r="H90" s="13">
        <v>300</v>
      </c>
      <c r="I90" s="13">
        <v>9.1</v>
      </c>
      <c r="J90" s="13">
        <f t="shared" si="12"/>
        <v>9.0999999999999998E-2</v>
      </c>
      <c r="K90" s="13">
        <f t="shared" si="13"/>
        <v>0.30166206257996714</v>
      </c>
      <c r="L90" s="13">
        <f t="shared" si="14"/>
        <v>1</v>
      </c>
      <c r="M90" s="13">
        <v>21</v>
      </c>
      <c r="N90" s="13">
        <v>111744.4</v>
      </c>
      <c r="O90" s="13">
        <v>16885.150000000001</v>
      </c>
      <c r="P90" s="13">
        <v>16581.02</v>
      </c>
      <c r="Q90" s="13">
        <v>3315</v>
      </c>
      <c r="R90" s="13">
        <v>23295.33</v>
      </c>
      <c r="S90" s="13">
        <v>6143.01</v>
      </c>
      <c r="T90" s="13">
        <v>0</v>
      </c>
      <c r="U90" s="13">
        <v>17152.32</v>
      </c>
      <c r="V90" s="13">
        <v>171820.9</v>
      </c>
      <c r="W90" s="13">
        <v>171820.9</v>
      </c>
      <c r="Z90" s="13">
        <v>24</v>
      </c>
      <c r="AA90" s="13">
        <v>109721.24</v>
      </c>
      <c r="AB90" s="13">
        <v>16568.830000000002</v>
      </c>
      <c r="AC90" s="13">
        <v>16265.13</v>
      </c>
      <c r="AD90" s="13">
        <v>4344</v>
      </c>
      <c r="AE90" s="13">
        <v>30204.07</v>
      </c>
      <c r="AF90" s="13">
        <v>13913.11</v>
      </c>
      <c r="AG90" s="13">
        <v>0</v>
      </c>
      <c r="AH90" s="13">
        <v>16290.95</v>
      </c>
      <c r="AI90" s="13">
        <v>177103.27</v>
      </c>
      <c r="AJ90" s="13">
        <v>177103.27</v>
      </c>
      <c r="AM90" s="13">
        <v>114589.41</v>
      </c>
      <c r="AN90" s="13">
        <v>17306.3</v>
      </c>
      <c r="AO90" s="13">
        <v>16965.43</v>
      </c>
      <c r="AP90" s="13">
        <v>25950.99</v>
      </c>
      <c r="AQ90" s="13">
        <v>174812.13</v>
      </c>
      <c r="AR90" s="13">
        <v>174812.13</v>
      </c>
      <c r="AS90" s="13">
        <v>1</v>
      </c>
      <c r="AT90" s="13">
        <v>0.54</v>
      </c>
      <c r="AU90" s="14">
        <f t="shared" si="9"/>
        <v>5282.3699999999953</v>
      </c>
      <c r="AV90" s="14">
        <f t="shared" si="10"/>
        <v>2991.2300000000105</v>
      </c>
      <c r="AW90" s="14">
        <f t="shared" si="11"/>
        <v>8273.6000000000058</v>
      </c>
      <c r="AX90" s="13">
        <f t="shared" si="15"/>
        <v>5.25</v>
      </c>
    </row>
    <row r="91" spans="1:50" x14ac:dyDescent="0.25">
      <c r="A91" s="13">
        <v>10</v>
      </c>
      <c r="B91" s="13">
        <v>3</v>
      </c>
      <c r="C91" s="13">
        <v>60</v>
      </c>
      <c r="D91" s="13">
        <v>4</v>
      </c>
      <c r="E91" s="13">
        <v>10</v>
      </c>
      <c r="F91" s="13">
        <v>5</v>
      </c>
      <c r="G91" s="13">
        <v>0.2</v>
      </c>
      <c r="H91" s="13">
        <v>300</v>
      </c>
      <c r="I91" s="13">
        <v>227.44</v>
      </c>
      <c r="J91" s="13">
        <f t="shared" si="12"/>
        <v>2.2744</v>
      </c>
      <c r="K91" s="13">
        <f t="shared" si="13"/>
        <v>1.5081114017207085</v>
      </c>
      <c r="L91" s="13">
        <f t="shared" si="14"/>
        <v>0</v>
      </c>
      <c r="M91" s="13">
        <v>23</v>
      </c>
      <c r="N91" s="13">
        <v>549240.66</v>
      </c>
      <c r="O91" s="13">
        <v>82936.02</v>
      </c>
      <c r="P91" s="13">
        <v>81399.740000000005</v>
      </c>
      <c r="Q91" s="13">
        <v>4001</v>
      </c>
      <c r="R91" s="13">
        <v>28347.7</v>
      </c>
      <c r="S91" s="13">
        <v>11621.8</v>
      </c>
      <c r="T91" s="13">
        <v>0</v>
      </c>
      <c r="U91" s="13">
        <v>16725.900000000001</v>
      </c>
      <c r="V91" s="13">
        <v>745925.12</v>
      </c>
      <c r="W91" s="13">
        <v>745925.12</v>
      </c>
      <c r="Z91" s="13">
        <v>24</v>
      </c>
      <c r="AA91" s="13">
        <v>548606.22</v>
      </c>
      <c r="AB91" s="13">
        <v>82844.149999999994</v>
      </c>
      <c r="AC91" s="13">
        <v>81325.67</v>
      </c>
      <c r="AD91" s="13">
        <v>4344</v>
      </c>
      <c r="AE91" s="13">
        <v>30204.07</v>
      </c>
      <c r="AF91" s="13">
        <v>13913.11</v>
      </c>
      <c r="AG91" s="13">
        <v>0</v>
      </c>
      <c r="AH91" s="13">
        <v>16290.95</v>
      </c>
      <c r="AI91" s="13">
        <v>747324.11</v>
      </c>
      <c r="AJ91" s="13">
        <v>747324.11</v>
      </c>
      <c r="AM91" s="13">
        <v>554294.69999999995</v>
      </c>
      <c r="AN91" s="13">
        <v>83739.69</v>
      </c>
      <c r="AO91" s="13">
        <v>82229.94</v>
      </c>
      <c r="AP91" s="13">
        <v>38435.379999999997</v>
      </c>
      <c r="AQ91" s="13">
        <v>758699.71</v>
      </c>
      <c r="AR91" s="13">
        <v>758699.71</v>
      </c>
      <c r="AS91" s="13">
        <v>1</v>
      </c>
      <c r="AT91" s="13">
        <v>0.33</v>
      </c>
      <c r="AU91" s="14">
        <f t="shared" si="9"/>
        <v>1398.9899999999907</v>
      </c>
      <c r="AV91" s="14">
        <f t="shared" si="10"/>
        <v>12774.589999999967</v>
      </c>
      <c r="AW91" s="14">
        <f t="shared" si="11"/>
        <v>14173.579999999958</v>
      </c>
      <c r="AX91" s="13">
        <f t="shared" si="15"/>
        <v>5.75</v>
      </c>
    </row>
    <row r="92" spans="1:50" x14ac:dyDescent="0.25">
      <c r="A92" s="13">
        <v>11</v>
      </c>
      <c r="B92" s="13">
        <v>3</v>
      </c>
      <c r="C92" s="13">
        <v>60</v>
      </c>
      <c r="D92" s="13">
        <v>4</v>
      </c>
      <c r="E92" s="13">
        <v>10</v>
      </c>
      <c r="F92" s="13">
        <v>10</v>
      </c>
      <c r="G92" s="13">
        <v>0.2</v>
      </c>
      <c r="H92" s="13">
        <v>300</v>
      </c>
      <c r="I92" s="13">
        <v>909.77</v>
      </c>
      <c r="J92" s="13">
        <f t="shared" si="12"/>
        <v>9.0976999999999997</v>
      </c>
      <c r="K92" s="13">
        <f t="shared" si="13"/>
        <v>3.0162393804205925</v>
      </c>
      <c r="L92" s="13">
        <f t="shared" si="14"/>
        <v>0</v>
      </c>
      <c r="M92" s="13">
        <v>24</v>
      </c>
      <c r="N92" s="13">
        <v>1097660.19</v>
      </c>
      <c r="O92" s="13">
        <v>165749.34</v>
      </c>
      <c r="P92" s="13">
        <v>162698.1</v>
      </c>
      <c r="Q92" s="13">
        <v>4344</v>
      </c>
      <c r="R92" s="13">
        <v>28953.08</v>
      </c>
      <c r="S92" s="13">
        <v>12662.13</v>
      </c>
      <c r="T92" s="13">
        <v>0</v>
      </c>
      <c r="U92" s="13">
        <v>16290.95</v>
      </c>
      <c r="V92" s="13">
        <v>1459404.71</v>
      </c>
      <c r="W92" s="13">
        <v>1459404.71</v>
      </c>
      <c r="Z92" s="13">
        <v>24</v>
      </c>
      <c r="AA92" s="13">
        <v>1097212.44</v>
      </c>
      <c r="AB92" s="13">
        <v>165688.31</v>
      </c>
      <c r="AC92" s="13">
        <v>162651.34</v>
      </c>
      <c r="AD92" s="13">
        <v>4344</v>
      </c>
      <c r="AE92" s="13">
        <v>30204.07</v>
      </c>
      <c r="AF92" s="13">
        <v>13913.11</v>
      </c>
      <c r="AG92" s="13">
        <v>0</v>
      </c>
      <c r="AH92" s="13">
        <v>16290.95</v>
      </c>
      <c r="AI92" s="13">
        <v>1460100.16</v>
      </c>
      <c r="AJ92" s="13">
        <v>1460100.16</v>
      </c>
      <c r="AM92" s="13">
        <v>1100075.3799999999</v>
      </c>
      <c r="AN92" s="13">
        <v>166166.01999999999</v>
      </c>
      <c r="AO92" s="13">
        <v>163072.39000000001</v>
      </c>
      <c r="AP92" s="13">
        <v>46435.57</v>
      </c>
      <c r="AQ92" s="13">
        <v>1475749.35</v>
      </c>
      <c r="AR92" s="13">
        <v>1475749.35</v>
      </c>
      <c r="AS92" s="13">
        <v>1</v>
      </c>
      <c r="AT92" s="13">
        <v>0.37</v>
      </c>
      <c r="AU92" s="14">
        <f t="shared" si="9"/>
        <v>695.44999999995343</v>
      </c>
      <c r="AV92" s="14">
        <f t="shared" si="10"/>
        <v>16344.64000000013</v>
      </c>
      <c r="AW92" s="14">
        <f t="shared" si="11"/>
        <v>17040.090000000084</v>
      </c>
      <c r="AX92" s="13">
        <f t="shared" si="15"/>
        <v>6</v>
      </c>
    </row>
    <row r="93" spans="1:50" x14ac:dyDescent="0.25">
      <c r="A93" s="13">
        <v>12</v>
      </c>
      <c r="B93" s="13">
        <v>3</v>
      </c>
      <c r="C93" s="13">
        <v>60</v>
      </c>
      <c r="D93" s="13">
        <v>4</v>
      </c>
      <c r="E93" s="13">
        <v>10</v>
      </c>
      <c r="F93" s="13">
        <v>50</v>
      </c>
      <c r="G93" s="13">
        <v>0.2</v>
      </c>
      <c r="H93" s="13">
        <v>300</v>
      </c>
      <c r="I93" s="13">
        <v>22744.3</v>
      </c>
      <c r="J93" s="13">
        <f t="shared" si="12"/>
        <v>227.44299999999998</v>
      </c>
      <c r="K93" s="13">
        <f t="shared" si="13"/>
        <v>15.081213479027475</v>
      </c>
      <c r="L93" s="13">
        <f t="shared" si="14"/>
        <v>0</v>
      </c>
      <c r="M93" s="13">
        <v>24</v>
      </c>
      <c r="N93" s="13">
        <v>5486217.2000000002</v>
      </c>
      <c r="O93" s="13">
        <v>828467.36</v>
      </c>
      <c r="P93" s="13">
        <v>813215.31</v>
      </c>
      <c r="Q93" s="13">
        <v>4344</v>
      </c>
      <c r="R93" s="13">
        <v>29872.6</v>
      </c>
      <c r="S93" s="13">
        <v>13581.65</v>
      </c>
      <c r="T93" s="13">
        <v>0</v>
      </c>
      <c r="U93" s="13">
        <v>16290.95</v>
      </c>
      <c r="V93" s="13">
        <v>7162116.46</v>
      </c>
      <c r="W93" s="13">
        <v>7162116.46</v>
      </c>
      <c r="Z93" s="13">
        <v>24</v>
      </c>
      <c r="AA93" s="13">
        <v>5486062.2199999997</v>
      </c>
      <c r="AB93" s="13">
        <v>828441.53</v>
      </c>
      <c r="AC93" s="13">
        <v>813256.72</v>
      </c>
      <c r="AD93" s="13">
        <v>4344</v>
      </c>
      <c r="AE93" s="13">
        <v>30204.07</v>
      </c>
      <c r="AF93" s="13">
        <v>13913.11</v>
      </c>
      <c r="AG93" s="13">
        <v>0</v>
      </c>
      <c r="AH93" s="13">
        <v>16290.95</v>
      </c>
      <c r="AI93" s="13">
        <v>7162308.54</v>
      </c>
      <c r="AJ93" s="13">
        <v>7162308.54</v>
      </c>
      <c r="AM93" s="13">
        <v>5486217.2000000002</v>
      </c>
      <c r="AN93" s="13">
        <v>828467.36</v>
      </c>
      <c r="AO93" s="13">
        <v>813215.31</v>
      </c>
      <c r="AP93" s="13">
        <v>54512.69</v>
      </c>
      <c r="AQ93" s="13">
        <v>7182412.5599999996</v>
      </c>
      <c r="AR93" s="13">
        <v>7182412.5599999996</v>
      </c>
      <c r="AS93" s="13">
        <v>1</v>
      </c>
      <c r="AT93" s="13">
        <v>0.41</v>
      </c>
      <c r="AU93" s="14">
        <f t="shared" si="9"/>
        <v>192.08000000007451</v>
      </c>
      <c r="AV93" s="14">
        <f t="shared" si="10"/>
        <v>20296.099999999627</v>
      </c>
      <c r="AW93" s="14">
        <f t="shared" si="11"/>
        <v>20488.179999999702</v>
      </c>
      <c r="AX93" s="13">
        <f t="shared" si="15"/>
        <v>6</v>
      </c>
    </row>
    <row r="94" spans="1:50" x14ac:dyDescent="0.25">
      <c r="A94" s="13">
        <v>13</v>
      </c>
      <c r="B94" s="13">
        <v>3</v>
      </c>
      <c r="C94" s="13">
        <v>60</v>
      </c>
      <c r="D94" s="13">
        <v>4</v>
      </c>
      <c r="E94" s="13">
        <v>10</v>
      </c>
      <c r="F94" s="13">
        <v>1</v>
      </c>
      <c r="G94" s="13">
        <v>0.3</v>
      </c>
      <c r="H94" s="13">
        <v>300</v>
      </c>
      <c r="I94" s="13">
        <v>20.010000000000002</v>
      </c>
      <c r="J94" s="13">
        <f t="shared" si="12"/>
        <v>0.20010000000000003</v>
      </c>
      <c r="K94" s="13">
        <f t="shared" si="13"/>
        <v>0.44732538492690088</v>
      </c>
      <c r="L94" s="13">
        <f t="shared" si="14"/>
        <v>1</v>
      </c>
      <c r="M94" s="13">
        <v>21</v>
      </c>
      <c r="N94" s="13">
        <v>104725.43</v>
      </c>
      <c r="O94" s="13">
        <v>15811.11</v>
      </c>
      <c r="P94" s="13">
        <v>15562.08</v>
      </c>
      <c r="Q94" s="13">
        <v>3315</v>
      </c>
      <c r="R94" s="13">
        <v>24041.54</v>
      </c>
      <c r="S94" s="13">
        <v>6889.23</v>
      </c>
      <c r="T94" s="13">
        <v>0</v>
      </c>
      <c r="U94" s="13">
        <v>17152.32</v>
      </c>
      <c r="V94" s="13">
        <v>163455.17000000001</v>
      </c>
      <c r="W94" s="13">
        <v>163455.17000000001</v>
      </c>
      <c r="Z94" s="13">
        <v>24</v>
      </c>
      <c r="AA94" s="13">
        <v>102220.61</v>
      </c>
      <c r="AB94" s="13">
        <v>15424.74</v>
      </c>
      <c r="AC94" s="13">
        <v>15167.21</v>
      </c>
      <c r="AD94" s="13">
        <v>4344</v>
      </c>
      <c r="AE94" s="13">
        <v>30204.07</v>
      </c>
      <c r="AF94" s="13">
        <v>13913.11</v>
      </c>
      <c r="AG94" s="13">
        <v>0</v>
      </c>
      <c r="AH94" s="13">
        <v>16290.95</v>
      </c>
      <c r="AI94" s="13">
        <v>167360.63</v>
      </c>
      <c r="AJ94" s="13">
        <v>167360.63</v>
      </c>
      <c r="AM94" s="13">
        <v>108188.69</v>
      </c>
      <c r="AN94" s="13">
        <v>16320.83</v>
      </c>
      <c r="AO94" s="13">
        <v>16056.43</v>
      </c>
      <c r="AP94" s="13">
        <v>27628.42</v>
      </c>
      <c r="AQ94" s="13">
        <v>168194.37</v>
      </c>
      <c r="AR94" s="13">
        <v>168194.37</v>
      </c>
      <c r="AS94" s="13">
        <v>1</v>
      </c>
      <c r="AT94" s="13">
        <v>0.37</v>
      </c>
      <c r="AU94" s="14">
        <f t="shared" si="9"/>
        <v>3905.4599999999919</v>
      </c>
      <c r="AV94" s="14">
        <f t="shared" si="10"/>
        <v>4739.1999999999825</v>
      </c>
      <c r="AW94" s="14">
        <f t="shared" si="11"/>
        <v>8644.6599999999744</v>
      </c>
      <c r="AX94" s="13">
        <f t="shared" si="15"/>
        <v>5.25</v>
      </c>
    </row>
    <row r="95" spans="1:50" x14ac:dyDescent="0.25">
      <c r="A95" s="13">
        <v>14</v>
      </c>
      <c r="B95" s="13">
        <v>3</v>
      </c>
      <c r="C95" s="13">
        <v>60</v>
      </c>
      <c r="D95" s="13">
        <v>4</v>
      </c>
      <c r="E95" s="13">
        <v>10</v>
      </c>
      <c r="F95" s="13">
        <v>5</v>
      </c>
      <c r="G95" s="13">
        <v>0.3</v>
      </c>
      <c r="H95" s="13">
        <v>300</v>
      </c>
      <c r="I95" s="13">
        <v>500.23</v>
      </c>
      <c r="J95" s="13">
        <f t="shared" si="12"/>
        <v>5.0023</v>
      </c>
      <c r="K95" s="13">
        <f t="shared" si="13"/>
        <v>2.236582214004216</v>
      </c>
      <c r="L95" s="13">
        <f t="shared" si="14"/>
        <v>0</v>
      </c>
      <c r="M95" s="13">
        <v>23</v>
      </c>
      <c r="N95" s="13">
        <v>512201.43</v>
      </c>
      <c r="O95" s="13">
        <v>77287.16</v>
      </c>
      <c r="P95" s="13">
        <v>75967.62</v>
      </c>
      <c r="Q95" s="13">
        <v>4001</v>
      </c>
      <c r="R95" s="13">
        <v>28141.82</v>
      </c>
      <c r="S95" s="13">
        <v>11475.04</v>
      </c>
      <c r="T95" s="13">
        <v>0</v>
      </c>
      <c r="U95" s="13">
        <v>16666.78</v>
      </c>
      <c r="V95" s="13">
        <v>697599.03</v>
      </c>
      <c r="W95" s="13">
        <v>697599.03</v>
      </c>
      <c r="Z95" s="13">
        <v>24</v>
      </c>
      <c r="AA95" s="13">
        <v>511103.04</v>
      </c>
      <c r="AB95" s="13">
        <v>77123.710000000006</v>
      </c>
      <c r="AC95" s="13">
        <v>75836.070000000007</v>
      </c>
      <c r="AD95" s="13">
        <v>4344</v>
      </c>
      <c r="AE95" s="13">
        <v>30204.07</v>
      </c>
      <c r="AF95" s="13">
        <v>13913.11</v>
      </c>
      <c r="AG95" s="13">
        <v>0</v>
      </c>
      <c r="AH95" s="13">
        <v>16290.95</v>
      </c>
      <c r="AI95" s="13">
        <v>698610.89</v>
      </c>
      <c r="AJ95" s="13">
        <v>698610.89</v>
      </c>
      <c r="AM95" s="13">
        <v>516480.45</v>
      </c>
      <c r="AN95" s="13">
        <v>77952.649999999994</v>
      </c>
      <c r="AO95" s="13">
        <v>76612.09</v>
      </c>
      <c r="AP95" s="13">
        <v>41781.480000000003</v>
      </c>
      <c r="AQ95" s="13">
        <v>712826.67</v>
      </c>
      <c r="AR95" s="13">
        <v>712826.67</v>
      </c>
      <c r="AS95" s="13">
        <v>1</v>
      </c>
      <c r="AT95" s="13">
        <v>0.31</v>
      </c>
      <c r="AU95" s="14">
        <f t="shared" si="9"/>
        <v>1011.859999999986</v>
      </c>
      <c r="AV95" s="14">
        <f t="shared" si="10"/>
        <v>15227.640000000014</v>
      </c>
      <c r="AW95" s="14">
        <f t="shared" si="11"/>
        <v>16239.5</v>
      </c>
      <c r="AX95" s="13">
        <f t="shared" si="15"/>
        <v>5.75</v>
      </c>
    </row>
    <row r="96" spans="1:50" x14ac:dyDescent="0.25">
      <c r="A96" s="13">
        <v>15</v>
      </c>
      <c r="B96" s="13">
        <v>3</v>
      </c>
      <c r="C96" s="13">
        <v>60</v>
      </c>
      <c r="D96" s="13">
        <v>4</v>
      </c>
      <c r="E96" s="13">
        <v>10</v>
      </c>
      <c r="F96" s="13">
        <v>10</v>
      </c>
      <c r="G96" s="13">
        <v>0.3</v>
      </c>
      <c r="H96" s="13">
        <v>300</v>
      </c>
      <c r="I96" s="13">
        <v>2000.92</v>
      </c>
      <c r="J96" s="13">
        <f t="shared" si="12"/>
        <v>20.0092</v>
      </c>
      <c r="K96" s="13">
        <f t="shared" si="13"/>
        <v>4.4731644280084319</v>
      </c>
      <c r="L96" s="13">
        <f t="shared" si="14"/>
        <v>0</v>
      </c>
      <c r="M96" s="13">
        <v>24</v>
      </c>
      <c r="N96" s="13">
        <v>1022938.44</v>
      </c>
      <c r="O96" s="13">
        <v>154350.06</v>
      </c>
      <c r="P96" s="13">
        <v>151759.63</v>
      </c>
      <c r="Q96" s="13">
        <v>4344</v>
      </c>
      <c r="R96" s="13">
        <v>28953.08</v>
      </c>
      <c r="S96" s="13">
        <v>12662.13</v>
      </c>
      <c r="T96" s="13">
        <v>0</v>
      </c>
      <c r="U96" s="13">
        <v>16290.95</v>
      </c>
      <c r="V96" s="13">
        <v>1362345.21</v>
      </c>
      <c r="W96" s="13">
        <v>1362345.21</v>
      </c>
      <c r="Z96" s="13">
        <v>24</v>
      </c>
      <c r="AA96" s="13">
        <v>1022206.08</v>
      </c>
      <c r="AB96" s="13">
        <v>154247.42000000001</v>
      </c>
      <c r="AC96" s="13">
        <v>151672.15</v>
      </c>
      <c r="AD96" s="13">
        <v>4344</v>
      </c>
      <c r="AE96" s="13">
        <v>30204.07</v>
      </c>
      <c r="AF96" s="13">
        <v>13913.11</v>
      </c>
      <c r="AG96" s="13">
        <v>0</v>
      </c>
      <c r="AH96" s="13">
        <v>16290.95</v>
      </c>
      <c r="AI96" s="13">
        <v>1362673.71</v>
      </c>
      <c r="AJ96" s="13">
        <v>1362673.71</v>
      </c>
      <c r="AM96" s="13">
        <v>1024431.98</v>
      </c>
      <c r="AN96" s="13">
        <v>154568.35999999999</v>
      </c>
      <c r="AO96" s="13">
        <v>151925.54</v>
      </c>
      <c r="AP96" s="13">
        <v>48736.81</v>
      </c>
      <c r="AQ96" s="13">
        <v>1379662.69</v>
      </c>
      <c r="AR96" s="13">
        <v>1379662.69</v>
      </c>
      <c r="AS96" s="13">
        <v>1</v>
      </c>
      <c r="AT96" s="13">
        <v>0.33</v>
      </c>
      <c r="AU96" s="14">
        <f t="shared" si="9"/>
        <v>328.5</v>
      </c>
      <c r="AV96" s="14">
        <f t="shared" si="10"/>
        <v>17317.479999999981</v>
      </c>
      <c r="AW96" s="14">
        <f t="shared" si="11"/>
        <v>17645.979999999981</v>
      </c>
      <c r="AX96" s="13">
        <f t="shared" si="15"/>
        <v>6</v>
      </c>
    </row>
    <row r="97" spans="1:50" x14ac:dyDescent="0.25">
      <c r="A97" s="13">
        <v>16</v>
      </c>
      <c r="B97" s="13">
        <v>3</v>
      </c>
      <c r="C97" s="13">
        <v>60</v>
      </c>
      <c r="D97" s="13">
        <v>4</v>
      </c>
      <c r="E97" s="13">
        <v>10</v>
      </c>
      <c r="F97" s="13">
        <v>50</v>
      </c>
      <c r="G97" s="13">
        <v>0.3</v>
      </c>
      <c r="H97" s="13">
        <v>300</v>
      </c>
      <c r="I97" s="13">
        <v>50023.11</v>
      </c>
      <c r="J97" s="13">
        <f t="shared" si="12"/>
        <v>500.23110000000003</v>
      </c>
      <c r="K97" s="13">
        <f t="shared" si="13"/>
        <v>22.365846731121092</v>
      </c>
      <c r="L97" s="13">
        <f t="shared" si="14"/>
        <v>0</v>
      </c>
      <c r="M97" s="13">
        <v>24</v>
      </c>
      <c r="N97" s="13">
        <v>5111030.41</v>
      </c>
      <c r="O97" s="13">
        <v>771237.09</v>
      </c>
      <c r="P97" s="13">
        <v>758360.75</v>
      </c>
      <c r="Q97" s="13">
        <v>4344</v>
      </c>
      <c r="R97" s="13">
        <v>30204.07</v>
      </c>
      <c r="S97" s="13">
        <v>13913.11</v>
      </c>
      <c r="T97" s="13">
        <v>0</v>
      </c>
      <c r="U97" s="13">
        <v>16290.95</v>
      </c>
      <c r="V97" s="13">
        <v>6675176.3099999996</v>
      </c>
      <c r="W97" s="13">
        <v>6675176.3099999996</v>
      </c>
      <c r="Z97" s="13">
        <v>24</v>
      </c>
      <c r="AA97" s="13">
        <v>5111030.41</v>
      </c>
      <c r="AB97" s="13">
        <v>771237.09</v>
      </c>
      <c r="AC97" s="13">
        <v>758360.75</v>
      </c>
      <c r="AD97" s="13">
        <v>4344</v>
      </c>
      <c r="AE97" s="13">
        <v>30204.07</v>
      </c>
      <c r="AF97" s="13">
        <v>13913.11</v>
      </c>
      <c r="AG97" s="13">
        <v>0</v>
      </c>
      <c r="AH97" s="13">
        <v>16290.95</v>
      </c>
      <c r="AI97" s="13">
        <v>6675176.3099999996</v>
      </c>
      <c r="AJ97" s="13">
        <v>6675176.3099999996</v>
      </c>
      <c r="AM97" s="13">
        <v>5111715.6399999997</v>
      </c>
      <c r="AN97" s="13">
        <v>771351.3</v>
      </c>
      <c r="AO97" s="13">
        <v>758400.25</v>
      </c>
      <c r="AP97" s="13">
        <v>54512.69</v>
      </c>
      <c r="AQ97" s="13">
        <v>6695979.8700000001</v>
      </c>
      <c r="AR97" s="13">
        <v>6695979.8700000001</v>
      </c>
      <c r="AS97" s="13">
        <v>1</v>
      </c>
      <c r="AT97" s="13">
        <v>0.4</v>
      </c>
      <c r="AU97" s="14">
        <f t="shared" si="9"/>
        <v>0</v>
      </c>
      <c r="AV97" s="14">
        <f t="shared" si="10"/>
        <v>20803.560000000522</v>
      </c>
      <c r="AW97" s="14">
        <f t="shared" si="11"/>
        <v>20803.560000000522</v>
      </c>
      <c r="AX97" s="13">
        <f t="shared" si="15"/>
        <v>6</v>
      </c>
    </row>
    <row r="98" spans="1:50" x14ac:dyDescent="0.25">
      <c r="A98" s="13">
        <v>17</v>
      </c>
      <c r="B98" s="13">
        <v>3</v>
      </c>
      <c r="C98" s="13">
        <v>60</v>
      </c>
      <c r="D98" s="13">
        <v>4</v>
      </c>
      <c r="E98" s="13">
        <v>10</v>
      </c>
      <c r="F98" s="13">
        <v>1</v>
      </c>
      <c r="G98" s="13">
        <v>0.4</v>
      </c>
      <c r="H98" s="13">
        <v>300</v>
      </c>
      <c r="I98" s="13">
        <v>35.25</v>
      </c>
      <c r="J98" s="13">
        <f t="shared" si="12"/>
        <v>0.35249999999999998</v>
      </c>
      <c r="K98" s="13">
        <f t="shared" si="13"/>
        <v>0.59371710435189584</v>
      </c>
      <c r="L98" s="13">
        <f t="shared" si="14"/>
        <v>1</v>
      </c>
      <c r="M98" s="13">
        <v>22</v>
      </c>
      <c r="N98" s="13">
        <v>96414.18</v>
      </c>
      <c r="O98" s="13">
        <v>14532.57</v>
      </c>
      <c r="P98" s="13">
        <v>14321.46</v>
      </c>
      <c r="Q98" s="13">
        <v>3658</v>
      </c>
      <c r="R98" s="13">
        <v>25731.01</v>
      </c>
      <c r="S98" s="13">
        <v>8947.36</v>
      </c>
      <c r="T98" s="13">
        <v>0</v>
      </c>
      <c r="U98" s="13">
        <v>16783.650000000001</v>
      </c>
      <c r="V98" s="13">
        <v>154657.22</v>
      </c>
      <c r="W98" s="13">
        <v>154657.22</v>
      </c>
      <c r="Z98" s="13">
        <v>24</v>
      </c>
      <c r="AA98" s="13">
        <v>94708.71</v>
      </c>
      <c r="AB98" s="13">
        <v>14279.05</v>
      </c>
      <c r="AC98" s="13">
        <v>14064.26</v>
      </c>
      <c r="AD98" s="13">
        <v>4344</v>
      </c>
      <c r="AE98" s="13">
        <v>30084.11</v>
      </c>
      <c r="AF98" s="13">
        <v>13793.16</v>
      </c>
      <c r="AG98" s="13">
        <v>0</v>
      </c>
      <c r="AH98" s="13">
        <v>16290.95</v>
      </c>
      <c r="AI98" s="13">
        <v>157480.13</v>
      </c>
      <c r="AJ98" s="13">
        <v>157480.13</v>
      </c>
      <c r="AM98" s="13">
        <v>101824.01</v>
      </c>
      <c r="AN98" s="13">
        <v>15351.48</v>
      </c>
      <c r="AO98" s="13">
        <v>15114.68</v>
      </c>
      <c r="AP98" s="13">
        <v>28702.720000000001</v>
      </c>
      <c r="AQ98" s="13">
        <v>160992.89000000001</v>
      </c>
      <c r="AR98" s="13">
        <v>160992.89000000001</v>
      </c>
      <c r="AS98" s="13">
        <v>1</v>
      </c>
      <c r="AT98" s="13">
        <v>0.34</v>
      </c>
      <c r="AU98" s="14">
        <f t="shared" si="9"/>
        <v>2822.9100000000035</v>
      </c>
      <c r="AV98" s="14">
        <f t="shared" si="10"/>
        <v>6335.6700000000128</v>
      </c>
      <c r="AW98" s="14">
        <f t="shared" si="11"/>
        <v>9158.5800000000163</v>
      </c>
      <c r="AX98" s="13">
        <f t="shared" si="15"/>
        <v>5.5</v>
      </c>
    </row>
    <row r="99" spans="1:50" x14ac:dyDescent="0.25">
      <c r="A99" s="13">
        <v>18</v>
      </c>
      <c r="B99" s="13">
        <v>3</v>
      </c>
      <c r="C99" s="13">
        <v>60</v>
      </c>
      <c r="D99" s="13">
        <v>4</v>
      </c>
      <c r="E99" s="13">
        <v>10</v>
      </c>
      <c r="F99" s="13">
        <v>5</v>
      </c>
      <c r="G99" s="13">
        <v>0.4</v>
      </c>
      <c r="H99" s="13">
        <v>300</v>
      </c>
      <c r="I99" s="13">
        <v>881.37</v>
      </c>
      <c r="J99" s="13">
        <f t="shared" si="12"/>
        <v>8.8137000000000008</v>
      </c>
      <c r="K99" s="13">
        <f t="shared" si="13"/>
        <v>2.9687876313404433</v>
      </c>
      <c r="L99" s="13">
        <f t="shared" si="14"/>
        <v>0</v>
      </c>
      <c r="M99" s="13">
        <v>23</v>
      </c>
      <c r="N99" s="13">
        <v>474614.44</v>
      </c>
      <c r="O99" s="13">
        <v>71549.94</v>
      </c>
      <c r="P99" s="13">
        <v>70429.399999999994</v>
      </c>
      <c r="Q99" s="13">
        <v>4001</v>
      </c>
      <c r="R99" s="13">
        <v>28348.83</v>
      </c>
      <c r="S99" s="13">
        <v>11719.93</v>
      </c>
      <c r="T99" s="13">
        <v>0</v>
      </c>
      <c r="U99" s="13">
        <v>16628.91</v>
      </c>
      <c r="V99" s="13">
        <v>648943.61</v>
      </c>
      <c r="W99" s="13">
        <v>648943.61</v>
      </c>
      <c r="Z99" s="13">
        <v>24</v>
      </c>
      <c r="AA99" s="13">
        <v>473543.53</v>
      </c>
      <c r="AB99" s="13">
        <v>71395.27</v>
      </c>
      <c r="AC99" s="13">
        <v>70321.31</v>
      </c>
      <c r="AD99" s="13">
        <v>4344</v>
      </c>
      <c r="AE99" s="13">
        <v>30084.11</v>
      </c>
      <c r="AF99" s="13">
        <v>13793.16</v>
      </c>
      <c r="AG99" s="13">
        <v>0</v>
      </c>
      <c r="AH99" s="13">
        <v>16290.95</v>
      </c>
      <c r="AI99" s="13">
        <v>649688.22</v>
      </c>
      <c r="AJ99" s="13">
        <v>649688.22</v>
      </c>
      <c r="AM99" s="13">
        <v>476419.49</v>
      </c>
      <c r="AN99" s="13">
        <v>71873.679999999993</v>
      </c>
      <c r="AO99" s="13">
        <v>70678.47</v>
      </c>
      <c r="AP99" s="13">
        <v>45957.02</v>
      </c>
      <c r="AQ99" s="13">
        <v>664928.67000000004</v>
      </c>
      <c r="AR99" s="13">
        <v>664928.67000000004</v>
      </c>
      <c r="AS99" s="13">
        <v>1</v>
      </c>
      <c r="AT99" s="13">
        <v>0.41</v>
      </c>
      <c r="AU99" s="14">
        <f t="shared" si="9"/>
        <v>744.60999999998603</v>
      </c>
      <c r="AV99" s="14">
        <f t="shared" si="10"/>
        <v>15985.060000000056</v>
      </c>
      <c r="AW99" s="14">
        <f t="shared" si="11"/>
        <v>16729.670000000042</v>
      </c>
      <c r="AX99" s="13">
        <f t="shared" si="15"/>
        <v>5.75</v>
      </c>
    </row>
    <row r="100" spans="1:50" x14ac:dyDescent="0.25">
      <c r="A100" s="13">
        <v>19</v>
      </c>
      <c r="B100" s="13">
        <v>3</v>
      </c>
      <c r="C100" s="13">
        <v>60</v>
      </c>
      <c r="D100" s="13">
        <v>4</v>
      </c>
      <c r="E100" s="13">
        <v>10</v>
      </c>
      <c r="F100" s="13">
        <v>10</v>
      </c>
      <c r="G100" s="13">
        <v>0.4</v>
      </c>
      <c r="H100" s="13">
        <v>300</v>
      </c>
      <c r="I100" s="13">
        <v>3525.49</v>
      </c>
      <c r="J100" s="13">
        <f t="shared" si="12"/>
        <v>35.254899999999999</v>
      </c>
      <c r="K100" s="13">
        <f t="shared" si="13"/>
        <v>5.9375836836208045</v>
      </c>
      <c r="L100" s="13">
        <f t="shared" si="14"/>
        <v>0</v>
      </c>
      <c r="M100" s="13">
        <v>23</v>
      </c>
      <c r="N100" s="13">
        <v>947452.44</v>
      </c>
      <c r="O100" s="13">
        <v>142851.26999999999</v>
      </c>
      <c r="P100" s="13">
        <v>140658.34</v>
      </c>
      <c r="Q100" s="13">
        <v>4001</v>
      </c>
      <c r="R100" s="13">
        <v>29891.4</v>
      </c>
      <c r="S100" s="13">
        <v>13262.49</v>
      </c>
      <c r="T100" s="13">
        <v>0</v>
      </c>
      <c r="U100" s="13">
        <v>16628.91</v>
      </c>
      <c r="V100" s="13">
        <v>1264854.46</v>
      </c>
      <c r="W100" s="13">
        <v>1264854.46</v>
      </c>
      <c r="Z100" s="13">
        <v>24</v>
      </c>
      <c r="AA100" s="13">
        <v>947087.07</v>
      </c>
      <c r="AB100" s="13">
        <v>142790.53</v>
      </c>
      <c r="AC100" s="13">
        <v>140642.62</v>
      </c>
      <c r="AD100" s="13">
        <v>4344</v>
      </c>
      <c r="AE100" s="13">
        <v>30084.11</v>
      </c>
      <c r="AF100" s="13">
        <v>13793.16</v>
      </c>
      <c r="AG100" s="13">
        <v>0</v>
      </c>
      <c r="AH100" s="13">
        <v>16290.95</v>
      </c>
      <c r="AI100" s="13">
        <v>1264948.33</v>
      </c>
      <c r="AJ100" s="13">
        <v>1264948.33</v>
      </c>
      <c r="AM100" s="13">
        <v>949854.16</v>
      </c>
      <c r="AN100" s="13">
        <v>143201.4</v>
      </c>
      <c r="AO100" s="13">
        <v>140997.1</v>
      </c>
      <c r="AP100" s="13">
        <v>48467.37</v>
      </c>
      <c r="AQ100" s="13">
        <v>1282520.03</v>
      </c>
      <c r="AR100" s="13">
        <v>1282520.03</v>
      </c>
      <c r="AS100" s="13">
        <v>1</v>
      </c>
      <c r="AT100" s="13">
        <v>0.38</v>
      </c>
      <c r="AU100" s="14">
        <f t="shared" si="9"/>
        <v>93.870000000111759</v>
      </c>
      <c r="AV100" s="14">
        <f t="shared" si="10"/>
        <v>17665.570000000065</v>
      </c>
      <c r="AW100" s="14">
        <f t="shared" si="11"/>
        <v>17759.440000000177</v>
      </c>
      <c r="AX100" s="13">
        <f t="shared" si="15"/>
        <v>5.75</v>
      </c>
    </row>
    <row r="101" spans="1:50" x14ac:dyDescent="0.25">
      <c r="A101" s="13">
        <v>20</v>
      </c>
      <c r="B101" s="13">
        <v>3</v>
      </c>
      <c r="C101" s="13">
        <v>60</v>
      </c>
      <c r="D101" s="13">
        <v>4</v>
      </c>
      <c r="E101" s="13">
        <v>10</v>
      </c>
      <c r="F101" s="13">
        <v>50</v>
      </c>
      <c r="G101" s="13">
        <v>0.4</v>
      </c>
      <c r="H101" s="13">
        <v>300</v>
      </c>
      <c r="I101" s="13">
        <v>88137.18</v>
      </c>
      <c r="J101" s="13">
        <f t="shared" si="12"/>
        <v>881.37179999999989</v>
      </c>
      <c r="K101" s="13">
        <f t="shared" si="13"/>
        <v>29.687906628794153</v>
      </c>
      <c r="L101" s="13">
        <f t="shared" si="14"/>
        <v>0</v>
      </c>
      <c r="M101" s="13">
        <v>24</v>
      </c>
      <c r="N101" s="13">
        <v>4735435.34</v>
      </c>
      <c r="O101" s="13">
        <v>713952.67</v>
      </c>
      <c r="P101" s="13">
        <v>703213.08</v>
      </c>
      <c r="Q101" s="13">
        <v>4344</v>
      </c>
      <c r="R101" s="13">
        <v>30084.11</v>
      </c>
      <c r="S101" s="13">
        <v>13793.16</v>
      </c>
      <c r="T101" s="13">
        <v>0</v>
      </c>
      <c r="U101" s="13">
        <v>16290.95</v>
      </c>
      <c r="V101" s="13">
        <v>6187029.2000000002</v>
      </c>
      <c r="W101" s="13">
        <v>6187029.2000000002</v>
      </c>
      <c r="Z101" s="13">
        <v>24</v>
      </c>
      <c r="AA101" s="13">
        <v>4735435.34</v>
      </c>
      <c r="AB101" s="13">
        <v>713952.67</v>
      </c>
      <c r="AC101" s="13">
        <v>703213.08</v>
      </c>
      <c r="AD101" s="13">
        <v>4344</v>
      </c>
      <c r="AE101" s="13">
        <v>30084.11</v>
      </c>
      <c r="AF101" s="13">
        <v>13793.16</v>
      </c>
      <c r="AG101" s="13">
        <v>0</v>
      </c>
      <c r="AH101" s="13">
        <v>16290.95</v>
      </c>
      <c r="AI101" s="13">
        <v>6187029.2000000002</v>
      </c>
      <c r="AJ101" s="13">
        <v>6187029.2000000002</v>
      </c>
      <c r="AM101" s="13">
        <v>4735435.34</v>
      </c>
      <c r="AN101" s="13">
        <v>713952.67</v>
      </c>
      <c r="AO101" s="13">
        <v>703213.08</v>
      </c>
      <c r="AP101" s="13">
        <v>55261.49</v>
      </c>
      <c r="AQ101" s="13">
        <v>6207862.5700000003</v>
      </c>
      <c r="AR101" s="13">
        <v>6207862.5700000003</v>
      </c>
      <c r="AS101" s="13">
        <v>1</v>
      </c>
      <c r="AT101" s="13">
        <v>0.34</v>
      </c>
      <c r="AU101" s="14">
        <f t="shared" si="9"/>
        <v>0</v>
      </c>
      <c r="AV101" s="14">
        <f t="shared" si="10"/>
        <v>20833.370000000112</v>
      </c>
      <c r="AW101" s="14">
        <f t="shared" si="11"/>
        <v>20833.370000000112</v>
      </c>
      <c r="AX101" s="13">
        <f t="shared" si="15"/>
        <v>6</v>
      </c>
    </row>
    <row r="102" spans="1:50" x14ac:dyDescent="0.25">
      <c r="A102" s="13">
        <v>21</v>
      </c>
      <c r="B102" s="13">
        <v>3</v>
      </c>
      <c r="C102" s="13">
        <v>60</v>
      </c>
      <c r="D102" s="13">
        <v>4</v>
      </c>
      <c r="E102" s="13">
        <v>10</v>
      </c>
      <c r="F102" s="13">
        <v>1</v>
      </c>
      <c r="G102" s="13">
        <v>0.5</v>
      </c>
      <c r="H102" s="13">
        <v>300</v>
      </c>
      <c r="I102" s="13">
        <v>54.82</v>
      </c>
      <c r="J102" s="13">
        <f t="shared" si="12"/>
        <v>0.54820000000000002</v>
      </c>
      <c r="K102" s="13">
        <f t="shared" si="13"/>
        <v>0.74040529441651082</v>
      </c>
      <c r="L102" s="13">
        <f t="shared" si="14"/>
        <v>1</v>
      </c>
      <c r="M102" s="13">
        <v>22</v>
      </c>
      <c r="N102" s="13">
        <v>88845.41</v>
      </c>
      <c r="O102" s="13">
        <v>13383.25</v>
      </c>
      <c r="P102" s="13">
        <v>13211.74</v>
      </c>
      <c r="Q102" s="13">
        <v>3658</v>
      </c>
      <c r="R102" s="13">
        <v>26244.81</v>
      </c>
      <c r="S102" s="13">
        <v>9206.49</v>
      </c>
      <c r="T102" s="13">
        <v>0</v>
      </c>
      <c r="U102" s="13">
        <v>17038.330000000002</v>
      </c>
      <c r="V102" s="13">
        <v>145343.21</v>
      </c>
      <c r="W102" s="13">
        <v>145343.21</v>
      </c>
      <c r="Z102" s="13">
        <v>24</v>
      </c>
      <c r="AA102" s="13">
        <v>87167.57</v>
      </c>
      <c r="AB102" s="13">
        <v>13129.66</v>
      </c>
      <c r="AC102" s="13">
        <v>12960.86</v>
      </c>
      <c r="AD102" s="13">
        <v>4344</v>
      </c>
      <c r="AE102" s="13">
        <v>30084.11</v>
      </c>
      <c r="AF102" s="13">
        <v>13793.16</v>
      </c>
      <c r="AG102" s="13">
        <v>0</v>
      </c>
      <c r="AH102" s="13">
        <v>16290.95</v>
      </c>
      <c r="AI102" s="13">
        <v>147686.20000000001</v>
      </c>
      <c r="AJ102" s="13">
        <v>147686.20000000001</v>
      </c>
      <c r="AM102" s="13">
        <v>94640.81</v>
      </c>
      <c r="AN102" s="13">
        <v>14261.19</v>
      </c>
      <c r="AO102" s="13">
        <v>14039.41</v>
      </c>
      <c r="AP102" s="13">
        <v>30552.44</v>
      </c>
      <c r="AQ102" s="13">
        <v>153493.85</v>
      </c>
      <c r="AR102" s="13">
        <v>153493.85</v>
      </c>
      <c r="AS102" s="13">
        <v>1</v>
      </c>
      <c r="AT102" s="13">
        <v>0.39</v>
      </c>
      <c r="AU102" s="14">
        <f t="shared" si="9"/>
        <v>2342.9900000000198</v>
      </c>
      <c r="AV102" s="14">
        <f t="shared" si="10"/>
        <v>8150.640000000014</v>
      </c>
      <c r="AW102" s="14">
        <f t="shared" si="11"/>
        <v>10493.630000000034</v>
      </c>
      <c r="AX102" s="13">
        <f t="shared" si="15"/>
        <v>5.5</v>
      </c>
    </row>
    <row r="103" spans="1:50" x14ac:dyDescent="0.25">
      <c r="A103" s="13">
        <v>22</v>
      </c>
      <c r="B103" s="13">
        <v>3</v>
      </c>
      <c r="C103" s="13">
        <v>60</v>
      </c>
      <c r="D103" s="13">
        <v>4</v>
      </c>
      <c r="E103" s="13">
        <v>10</v>
      </c>
      <c r="F103" s="13">
        <v>5</v>
      </c>
      <c r="G103" s="13">
        <v>0.5</v>
      </c>
      <c r="H103" s="13">
        <v>300</v>
      </c>
      <c r="I103" s="13">
        <v>1370.43</v>
      </c>
      <c r="J103" s="13">
        <f t="shared" si="12"/>
        <v>13.7043</v>
      </c>
      <c r="K103" s="13">
        <f t="shared" si="13"/>
        <v>3.7019319280613465</v>
      </c>
      <c r="L103" s="13">
        <f t="shared" si="14"/>
        <v>0</v>
      </c>
      <c r="M103" s="13">
        <v>23</v>
      </c>
      <c r="N103" s="13">
        <v>436479.51</v>
      </c>
      <c r="O103" s="13">
        <v>65740.070000000007</v>
      </c>
      <c r="P103" s="13">
        <v>64874.879999999997</v>
      </c>
      <c r="Q103" s="13">
        <v>4001</v>
      </c>
      <c r="R103" s="13">
        <v>28971.89</v>
      </c>
      <c r="S103" s="13">
        <v>12342.98</v>
      </c>
      <c r="T103" s="13">
        <v>0</v>
      </c>
      <c r="U103" s="13">
        <v>16628.91</v>
      </c>
      <c r="V103" s="13">
        <v>600067.35</v>
      </c>
      <c r="W103" s="13">
        <v>600067.35</v>
      </c>
      <c r="Z103" s="13">
        <v>24</v>
      </c>
      <c r="AA103" s="13">
        <v>435837.85</v>
      </c>
      <c r="AB103" s="13">
        <v>65648.3</v>
      </c>
      <c r="AC103" s="13">
        <v>64804.31</v>
      </c>
      <c r="AD103" s="13">
        <v>4344</v>
      </c>
      <c r="AE103" s="13">
        <v>30084.11</v>
      </c>
      <c r="AF103" s="13">
        <v>13793.16</v>
      </c>
      <c r="AG103" s="13">
        <v>0</v>
      </c>
      <c r="AH103" s="13">
        <v>16290.95</v>
      </c>
      <c r="AI103" s="13">
        <v>600718.56999999995</v>
      </c>
      <c r="AJ103" s="13">
        <v>600718.56999999995</v>
      </c>
      <c r="AM103" s="13">
        <v>438715.13</v>
      </c>
      <c r="AN103" s="13">
        <v>66132.149999999994</v>
      </c>
      <c r="AO103" s="13">
        <v>65206.21</v>
      </c>
      <c r="AP103" s="13">
        <v>46668.84</v>
      </c>
      <c r="AQ103" s="13">
        <v>616722.32999999996</v>
      </c>
      <c r="AR103" s="13">
        <v>616722.32999999996</v>
      </c>
      <c r="AS103" s="13">
        <v>1</v>
      </c>
      <c r="AT103" s="13">
        <v>0.33</v>
      </c>
      <c r="AU103" s="14">
        <f t="shared" si="9"/>
        <v>651.21999999997206</v>
      </c>
      <c r="AV103" s="14">
        <f t="shared" si="10"/>
        <v>16654.979999999981</v>
      </c>
      <c r="AW103" s="14">
        <f t="shared" si="11"/>
        <v>17306.199999999953</v>
      </c>
      <c r="AX103" s="13">
        <f t="shared" si="15"/>
        <v>5.75</v>
      </c>
    </row>
    <row r="104" spans="1:50" x14ac:dyDescent="0.25">
      <c r="A104" s="13">
        <v>23</v>
      </c>
      <c r="B104" s="13">
        <v>3</v>
      </c>
      <c r="C104" s="13">
        <v>60</v>
      </c>
      <c r="D104" s="13">
        <v>4</v>
      </c>
      <c r="E104" s="13">
        <v>10</v>
      </c>
      <c r="F104" s="13">
        <v>10</v>
      </c>
      <c r="G104" s="13">
        <v>0.5</v>
      </c>
      <c r="H104" s="13">
        <v>300</v>
      </c>
      <c r="I104" s="13">
        <v>5481.72</v>
      </c>
      <c r="J104" s="13">
        <f t="shared" si="12"/>
        <v>54.8172</v>
      </c>
      <c r="K104" s="13">
        <f t="shared" si="13"/>
        <v>7.403863856122693</v>
      </c>
      <c r="L104" s="13">
        <f t="shared" si="14"/>
        <v>0</v>
      </c>
      <c r="M104" s="13">
        <v>23</v>
      </c>
      <c r="N104" s="13">
        <v>871699.54</v>
      </c>
      <c r="O104" s="13">
        <v>131300.54999999999</v>
      </c>
      <c r="P104" s="13">
        <v>129586.7</v>
      </c>
      <c r="Q104" s="13">
        <v>4001</v>
      </c>
      <c r="R104" s="13">
        <v>30222.87</v>
      </c>
      <c r="S104" s="13">
        <v>13593.96</v>
      </c>
      <c r="T104" s="13">
        <v>0</v>
      </c>
      <c r="U104" s="13">
        <v>16628.91</v>
      </c>
      <c r="V104" s="13">
        <v>1166810.6599999999</v>
      </c>
      <c r="W104" s="13">
        <v>1166810.6599999999</v>
      </c>
      <c r="Z104" s="13">
        <v>24</v>
      </c>
      <c r="AA104" s="13">
        <v>871675.69</v>
      </c>
      <c r="AB104" s="13">
        <v>131296.6</v>
      </c>
      <c r="AC104" s="13">
        <v>129608.62</v>
      </c>
      <c r="AD104" s="13">
        <v>4344</v>
      </c>
      <c r="AE104" s="13">
        <v>30084.11</v>
      </c>
      <c r="AF104" s="13">
        <v>13793.16</v>
      </c>
      <c r="AG104" s="13">
        <v>0</v>
      </c>
      <c r="AH104" s="13">
        <v>16290.95</v>
      </c>
      <c r="AI104" s="13">
        <v>1167009.02</v>
      </c>
      <c r="AJ104" s="13">
        <v>1167009.02</v>
      </c>
      <c r="AM104" s="13">
        <v>874186.95</v>
      </c>
      <c r="AN104" s="13">
        <v>131657.59</v>
      </c>
      <c r="AO104" s="13">
        <v>129880.9</v>
      </c>
      <c r="AP104" s="13">
        <v>49520.73</v>
      </c>
      <c r="AQ104" s="13">
        <v>1185246.18</v>
      </c>
      <c r="AR104" s="13">
        <v>1185246.18</v>
      </c>
      <c r="AS104" s="13">
        <v>1</v>
      </c>
      <c r="AT104" s="13">
        <v>0.39</v>
      </c>
      <c r="AU104" s="14">
        <f t="shared" si="9"/>
        <v>198.36000000010245</v>
      </c>
      <c r="AV104" s="14">
        <f t="shared" si="10"/>
        <v>18435.520000000019</v>
      </c>
      <c r="AW104" s="14">
        <f t="shared" si="11"/>
        <v>18633.880000000121</v>
      </c>
      <c r="AX104" s="13">
        <f t="shared" si="15"/>
        <v>5.75</v>
      </c>
    </row>
    <row r="105" spans="1:50" x14ac:dyDescent="0.25">
      <c r="A105" s="13">
        <v>24</v>
      </c>
      <c r="B105" s="13">
        <v>3</v>
      </c>
      <c r="C105" s="13">
        <v>60</v>
      </c>
      <c r="D105" s="13">
        <v>4</v>
      </c>
      <c r="E105" s="13">
        <v>10</v>
      </c>
      <c r="F105" s="13">
        <v>50</v>
      </c>
      <c r="G105" s="13">
        <v>0.5</v>
      </c>
      <c r="H105" s="13">
        <v>300</v>
      </c>
      <c r="I105" s="13">
        <v>137043.04999999999</v>
      </c>
      <c r="J105" s="13">
        <f t="shared" si="12"/>
        <v>1370.4304999999999</v>
      </c>
      <c r="K105" s="13">
        <f t="shared" si="13"/>
        <v>37.019326033843456</v>
      </c>
      <c r="L105" s="13">
        <f t="shared" si="14"/>
        <v>0</v>
      </c>
      <c r="M105" s="13">
        <v>23</v>
      </c>
      <c r="N105" s="13">
        <v>4358497.6900000004</v>
      </c>
      <c r="O105" s="13">
        <v>656502.74</v>
      </c>
      <c r="P105" s="13">
        <v>647933.51</v>
      </c>
      <c r="Q105" s="13">
        <v>4001</v>
      </c>
      <c r="R105" s="13">
        <v>30222.87</v>
      </c>
      <c r="S105" s="13">
        <v>13593.96</v>
      </c>
      <c r="T105" s="13">
        <v>0</v>
      </c>
      <c r="U105" s="13">
        <v>16628.91</v>
      </c>
      <c r="V105" s="13">
        <v>5697157.8099999996</v>
      </c>
      <c r="W105" s="13">
        <v>5697157.8099999996</v>
      </c>
      <c r="Z105" s="13">
        <v>24</v>
      </c>
      <c r="AA105" s="13">
        <v>4358378.46</v>
      </c>
      <c r="AB105" s="13">
        <v>656483</v>
      </c>
      <c r="AC105" s="13">
        <v>648043.09</v>
      </c>
      <c r="AD105" s="13">
        <v>4344</v>
      </c>
      <c r="AE105" s="13">
        <v>30084.11</v>
      </c>
      <c r="AF105" s="13">
        <v>13793.16</v>
      </c>
      <c r="AG105" s="13">
        <v>0</v>
      </c>
      <c r="AH105" s="13">
        <v>16290.95</v>
      </c>
      <c r="AI105" s="13">
        <v>5697332.6699999999</v>
      </c>
      <c r="AJ105" s="13">
        <v>5697332.6699999999</v>
      </c>
      <c r="AM105" s="13">
        <v>4358497.6900000004</v>
      </c>
      <c r="AN105" s="13">
        <v>656502.74</v>
      </c>
      <c r="AO105" s="13">
        <v>647933.51</v>
      </c>
      <c r="AP105" s="13">
        <v>54992.05</v>
      </c>
      <c r="AQ105" s="13">
        <v>5717925.9900000002</v>
      </c>
      <c r="AR105" s="13">
        <v>5717925.9900000002</v>
      </c>
      <c r="AS105" s="13">
        <v>1</v>
      </c>
      <c r="AT105" s="13">
        <v>0.36</v>
      </c>
      <c r="AU105" s="14">
        <f t="shared" si="9"/>
        <v>174.86000000033528</v>
      </c>
      <c r="AV105" s="14">
        <f t="shared" si="10"/>
        <v>20768.180000000633</v>
      </c>
      <c r="AW105" s="14">
        <f t="shared" si="11"/>
        <v>20943.040000000969</v>
      </c>
      <c r="AX105" s="13">
        <f t="shared" si="15"/>
        <v>5.75</v>
      </c>
    </row>
    <row r="106" spans="1:50" x14ac:dyDescent="0.25">
      <c r="A106" s="13">
        <v>25</v>
      </c>
      <c r="B106" s="13">
        <v>3</v>
      </c>
      <c r="C106" s="13">
        <v>60</v>
      </c>
      <c r="D106" s="13">
        <v>4</v>
      </c>
      <c r="E106" s="13">
        <v>10</v>
      </c>
      <c r="F106" s="13">
        <v>1</v>
      </c>
      <c r="G106" s="13">
        <v>0.6</v>
      </c>
      <c r="H106" s="13">
        <v>300</v>
      </c>
      <c r="I106" s="13">
        <v>78.709999999999994</v>
      </c>
      <c r="J106" s="13">
        <f t="shared" si="12"/>
        <v>0.78709999999999991</v>
      </c>
      <c r="K106" s="13">
        <f t="shared" si="13"/>
        <v>0.88718656437076404</v>
      </c>
      <c r="L106" s="13">
        <f t="shared" si="14"/>
        <v>1</v>
      </c>
      <c r="M106" s="13">
        <v>23</v>
      </c>
      <c r="N106" s="13">
        <v>80585.09</v>
      </c>
      <c r="O106" s="13">
        <v>12135.17</v>
      </c>
      <c r="P106" s="13">
        <v>11988.14</v>
      </c>
      <c r="Q106" s="13">
        <v>4001</v>
      </c>
      <c r="R106" s="13">
        <v>27033.81</v>
      </c>
      <c r="S106" s="13">
        <v>10367.030000000001</v>
      </c>
      <c r="T106" s="13">
        <v>0</v>
      </c>
      <c r="U106" s="13">
        <v>16666.78</v>
      </c>
      <c r="V106" s="13">
        <v>135743.19</v>
      </c>
      <c r="W106" s="13">
        <v>135743.19</v>
      </c>
      <c r="Z106" s="13">
        <v>23</v>
      </c>
      <c r="AA106" s="13">
        <v>79613.48</v>
      </c>
      <c r="AB106" s="13">
        <v>11977.86</v>
      </c>
      <c r="AC106" s="13">
        <v>11853.62</v>
      </c>
      <c r="AD106" s="13">
        <v>4001</v>
      </c>
      <c r="AE106" s="13">
        <v>30222.87</v>
      </c>
      <c r="AF106" s="13">
        <v>13593.96</v>
      </c>
      <c r="AG106" s="13">
        <v>0</v>
      </c>
      <c r="AH106" s="13">
        <v>16628.91</v>
      </c>
      <c r="AI106" s="13">
        <v>137668.82999999999</v>
      </c>
      <c r="AJ106" s="13">
        <v>137668.82999999999</v>
      </c>
      <c r="AM106" s="13">
        <v>86029.3</v>
      </c>
      <c r="AN106" s="13">
        <v>12999.74</v>
      </c>
      <c r="AO106" s="13">
        <v>12817.01</v>
      </c>
      <c r="AP106" s="13">
        <v>33626.14</v>
      </c>
      <c r="AQ106" s="13">
        <v>145472.20000000001</v>
      </c>
      <c r="AR106" s="13">
        <v>145472.20000000001</v>
      </c>
      <c r="AS106" s="13">
        <v>1</v>
      </c>
      <c r="AT106" s="13">
        <v>0.37</v>
      </c>
      <c r="AU106" s="14">
        <f t="shared" si="9"/>
        <v>1925.6399999999849</v>
      </c>
      <c r="AV106" s="14">
        <f t="shared" si="10"/>
        <v>9729.0100000000093</v>
      </c>
      <c r="AW106" s="14">
        <f t="shared" si="11"/>
        <v>11654.649999999994</v>
      </c>
      <c r="AX106" s="13">
        <f t="shared" si="15"/>
        <v>5.75</v>
      </c>
    </row>
    <row r="107" spans="1:50" x14ac:dyDescent="0.25">
      <c r="A107" s="13">
        <v>26</v>
      </c>
      <c r="B107" s="13">
        <v>3</v>
      </c>
      <c r="C107" s="13">
        <v>60</v>
      </c>
      <c r="D107" s="13">
        <v>4</v>
      </c>
      <c r="E107" s="13">
        <v>10</v>
      </c>
      <c r="F107" s="13">
        <v>5</v>
      </c>
      <c r="G107" s="13">
        <v>0.6</v>
      </c>
      <c r="H107" s="13">
        <v>300</v>
      </c>
      <c r="I107" s="13">
        <v>1967.85</v>
      </c>
      <c r="J107" s="13">
        <f t="shared" si="12"/>
        <v>19.6785</v>
      </c>
      <c r="K107" s="13">
        <f t="shared" si="13"/>
        <v>4.4360455362856683</v>
      </c>
      <c r="L107" s="13">
        <f t="shared" si="14"/>
        <v>0</v>
      </c>
      <c r="M107" s="13">
        <v>23</v>
      </c>
      <c r="N107" s="13">
        <v>398850.88</v>
      </c>
      <c r="O107" s="13">
        <v>60001.43</v>
      </c>
      <c r="P107" s="13">
        <v>59371.57</v>
      </c>
      <c r="Q107" s="13">
        <v>4001</v>
      </c>
      <c r="R107" s="13">
        <v>28971.89</v>
      </c>
      <c r="S107" s="13">
        <v>12342.98</v>
      </c>
      <c r="T107" s="13">
        <v>0</v>
      </c>
      <c r="U107" s="13">
        <v>16628.91</v>
      </c>
      <c r="V107" s="13">
        <v>551196.77</v>
      </c>
      <c r="W107" s="13">
        <v>551196.77</v>
      </c>
      <c r="Z107" s="13">
        <v>23</v>
      </c>
      <c r="AA107" s="13">
        <v>398067.4</v>
      </c>
      <c r="AB107" s="13">
        <v>59889.29</v>
      </c>
      <c r="AC107" s="13">
        <v>59268.12</v>
      </c>
      <c r="AD107" s="13">
        <v>4001</v>
      </c>
      <c r="AE107" s="13">
        <v>30222.87</v>
      </c>
      <c r="AF107" s="13">
        <v>13593.96</v>
      </c>
      <c r="AG107" s="13">
        <v>0</v>
      </c>
      <c r="AH107" s="13">
        <v>16628.91</v>
      </c>
      <c r="AI107" s="13">
        <v>551448.68000000005</v>
      </c>
      <c r="AJ107" s="13">
        <v>551448.68000000005</v>
      </c>
      <c r="AM107" s="13">
        <v>400078.93</v>
      </c>
      <c r="AN107" s="13">
        <v>60188.02</v>
      </c>
      <c r="AO107" s="13">
        <v>59557.03</v>
      </c>
      <c r="AP107" s="13">
        <v>48467.37</v>
      </c>
      <c r="AQ107" s="13">
        <v>568291.36</v>
      </c>
      <c r="AR107" s="13">
        <v>568291.36</v>
      </c>
      <c r="AS107" s="13">
        <v>1</v>
      </c>
      <c r="AT107" s="13">
        <v>0.43</v>
      </c>
      <c r="AU107" s="14">
        <f t="shared" ref="AU107:AU170" si="16">AJ107-W107</f>
        <v>251.9100000000326</v>
      </c>
      <c r="AV107" s="14">
        <f t="shared" ref="AV107:AV170" si="17">AR107-W107</f>
        <v>17094.589999999967</v>
      </c>
      <c r="AW107" s="14">
        <f t="shared" ref="AW107:AW170" si="18">AU107+AV107</f>
        <v>17346.5</v>
      </c>
      <c r="AX107" s="13">
        <f t="shared" si="15"/>
        <v>5.75</v>
      </c>
    </row>
    <row r="108" spans="1:50" x14ac:dyDescent="0.25">
      <c r="A108" s="13">
        <v>27</v>
      </c>
      <c r="B108" s="13">
        <v>3</v>
      </c>
      <c r="C108" s="13">
        <v>60</v>
      </c>
      <c r="D108" s="13">
        <v>4</v>
      </c>
      <c r="E108" s="13">
        <v>10</v>
      </c>
      <c r="F108" s="13">
        <v>10</v>
      </c>
      <c r="G108" s="13">
        <v>0.6</v>
      </c>
      <c r="H108" s="13">
        <v>300</v>
      </c>
      <c r="I108" s="13">
        <v>7871.42</v>
      </c>
      <c r="J108" s="13">
        <f t="shared" si="12"/>
        <v>78.714200000000005</v>
      </c>
      <c r="K108" s="13">
        <f t="shared" si="13"/>
        <v>8.8721023438641655</v>
      </c>
      <c r="L108" s="13">
        <f t="shared" si="14"/>
        <v>0</v>
      </c>
      <c r="M108" s="13">
        <v>23</v>
      </c>
      <c r="N108" s="13">
        <v>796134.79</v>
      </c>
      <c r="O108" s="13">
        <v>119778.59</v>
      </c>
      <c r="P108" s="13">
        <v>118536.25</v>
      </c>
      <c r="Q108" s="13">
        <v>4001</v>
      </c>
      <c r="R108" s="13">
        <v>30222.87</v>
      </c>
      <c r="S108" s="13">
        <v>13593.96</v>
      </c>
      <c r="T108" s="13">
        <v>0</v>
      </c>
      <c r="U108" s="13">
        <v>16628.91</v>
      </c>
      <c r="V108" s="13">
        <v>1068673.49</v>
      </c>
      <c r="W108" s="13">
        <v>1068673.49</v>
      </c>
      <c r="Z108" s="13">
        <v>23</v>
      </c>
      <c r="AA108" s="13">
        <v>796134.79</v>
      </c>
      <c r="AB108" s="13">
        <v>119778.59</v>
      </c>
      <c r="AC108" s="13">
        <v>118536.25</v>
      </c>
      <c r="AD108" s="13">
        <v>4001</v>
      </c>
      <c r="AE108" s="13">
        <v>30222.87</v>
      </c>
      <c r="AF108" s="13">
        <v>13593.96</v>
      </c>
      <c r="AG108" s="13">
        <v>0</v>
      </c>
      <c r="AH108" s="13">
        <v>16628.91</v>
      </c>
      <c r="AI108" s="13">
        <v>1068673.49</v>
      </c>
      <c r="AJ108" s="13">
        <v>1068673.49</v>
      </c>
      <c r="AM108" s="13">
        <v>799133.59</v>
      </c>
      <c r="AN108" s="13">
        <v>120209.77</v>
      </c>
      <c r="AO108" s="13">
        <v>118906.09</v>
      </c>
      <c r="AP108" s="13">
        <v>49520.73</v>
      </c>
      <c r="AQ108" s="13">
        <v>1087770.19</v>
      </c>
      <c r="AR108" s="13">
        <v>1087770.19</v>
      </c>
      <c r="AS108" s="13">
        <v>1</v>
      </c>
      <c r="AT108" s="13">
        <v>0.31</v>
      </c>
      <c r="AU108" s="14">
        <f t="shared" si="16"/>
        <v>0</v>
      </c>
      <c r="AV108" s="14">
        <f t="shared" si="17"/>
        <v>19096.699999999953</v>
      </c>
      <c r="AW108" s="14">
        <f t="shared" si="18"/>
        <v>19096.699999999953</v>
      </c>
      <c r="AX108" s="13">
        <f t="shared" si="15"/>
        <v>5.75</v>
      </c>
    </row>
    <row r="109" spans="1:50" x14ac:dyDescent="0.25">
      <c r="A109" s="13">
        <v>28</v>
      </c>
      <c r="B109" s="13">
        <v>3</v>
      </c>
      <c r="C109" s="13">
        <v>60</v>
      </c>
      <c r="D109" s="13">
        <v>4</v>
      </c>
      <c r="E109" s="13">
        <v>10</v>
      </c>
      <c r="F109" s="13">
        <v>50</v>
      </c>
      <c r="G109" s="13">
        <v>0.6</v>
      </c>
      <c r="H109" s="13">
        <v>300</v>
      </c>
      <c r="I109" s="13">
        <v>196785.5</v>
      </c>
      <c r="J109" s="13">
        <f t="shared" si="12"/>
        <v>1967.855</v>
      </c>
      <c r="K109" s="13">
        <f t="shared" si="13"/>
        <v>44.360511719320826</v>
      </c>
      <c r="L109" s="13">
        <f t="shared" si="14"/>
        <v>0</v>
      </c>
      <c r="M109" s="13">
        <v>23</v>
      </c>
      <c r="N109" s="13">
        <v>3980673.96</v>
      </c>
      <c r="O109" s="13">
        <v>598892.92000000004</v>
      </c>
      <c r="P109" s="13">
        <v>592681.24</v>
      </c>
      <c r="Q109" s="13">
        <v>4001</v>
      </c>
      <c r="R109" s="13">
        <v>30222.87</v>
      </c>
      <c r="S109" s="13">
        <v>13593.96</v>
      </c>
      <c r="T109" s="13">
        <v>0</v>
      </c>
      <c r="U109" s="13">
        <v>16628.91</v>
      </c>
      <c r="V109" s="13">
        <v>5206471.99</v>
      </c>
      <c r="W109" s="13">
        <v>5206471.99</v>
      </c>
      <c r="Z109" s="13">
        <v>23</v>
      </c>
      <c r="AA109" s="13">
        <v>3980673.96</v>
      </c>
      <c r="AB109" s="13">
        <v>598892.92000000004</v>
      </c>
      <c r="AC109" s="13">
        <v>592681.24</v>
      </c>
      <c r="AD109" s="13">
        <v>4001</v>
      </c>
      <c r="AE109" s="13">
        <v>30222.87</v>
      </c>
      <c r="AF109" s="13">
        <v>13593.96</v>
      </c>
      <c r="AG109" s="13">
        <v>0</v>
      </c>
      <c r="AH109" s="13">
        <v>16628.91</v>
      </c>
      <c r="AI109" s="13">
        <v>5206471.99</v>
      </c>
      <c r="AJ109" s="13">
        <v>5206471.99</v>
      </c>
      <c r="AM109" s="13">
        <v>3980673.96</v>
      </c>
      <c r="AN109" s="13">
        <v>598892.92000000004</v>
      </c>
      <c r="AO109" s="13">
        <v>592681.24</v>
      </c>
      <c r="AP109" s="13">
        <v>54992.05</v>
      </c>
      <c r="AQ109" s="13">
        <v>5227240.17</v>
      </c>
      <c r="AR109" s="13">
        <v>5227240.17</v>
      </c>
      <c r="AS109" s="13">
        <v>1</v>
      </c>
      <c r="AT109" s="13">
        <v>0.65</v>
      </c>
      <c r="AU109" s="14">
        <f t="shared" si="16"/>
        <v>0</v>
      </c>
      <c r="AV109" s="14">
        <f t="shared" si="17"/>
        <v>20768.179999999702</v>
      </c>
      <c r="AW109" s="14">
        <f t="shared" si="18"/>
        <v>20768.179999999702</v>
      </c>
      <c r="AX109" s="13">
        <f t="shared" si="15"/>
        <v>5.75</v>
      </c>
    </row>
    <row r="110" spans="1:50" x14ac:dyDescent="0.25">
      <c r="A110" s="13">
        <v>29</v>
      </c>
      <c r="B110" s="13">
        <v>3</v>
      </c>
      <c r="C110" s="13">
        <v>60</v>
      </c>
      <c r="D110" s="13">
        <v>4</v>
      </c>
      <c r="E110" s="13">
        <v>10</v>
      </c>
      <c r="F110" s="13">
        <v>1</v>
      </c>
      <c r="G110" s="13">
        <v>0.7</v>
      </c>
      <c r="H110" s="13">
        <v>300</v>
      </c>
      <c r="I110" s="13">
        <v>106.96</v>
      </c>
      <c r="J110" s="13">
        <f t="shared" si="12"/>
        <v>1.0695999999999999</v>
      </c>
      <c r="K110" s="13">
        <f t="shared" si="13"/>
        <v>1.0342146779078316</v>
      </c>
      <c r="L110" s="13">
        <f t="shared" si="14"/>
        <v>1</v>
      </c>
      <c r="M110" s="13">
        <v>23</v>
      </c>
      <c r="N110" s="13">
        <v>72988.52</v>
      </c>
      <c r="O110" s="13">
        <v>10977.71</v>
      </c>
      <c r="P110" s="13">
        <v>10872.01</v>
      </c>
      <c r="Q110" s="13">
        <v>4001</v>
      </c>
      <c r="R110" s="13">
        <v>27262.46</v>
      </c>
      <c r="S110" s="13">
        <v>10595.68</v>
      </c>
      <c r="T110" s="13">
        <v>0</v>
      </c>
      <c r="U110" s="13">
        <v>16666.78</v>
      </c>
      <c r="V110" s="13">
        <v>126101.7</v>
      </c>
      <c r="W110" s="13">
        <v>126101.7</v>
      </c>
      <c r="Z110" s="13">
        <v>23</v>
      </c>
      <c r="AA110" s="13">
        <v>72056.38</v>
      </c>
      <c r="AB110" s="13">
        <v>10825.92</v>
      </c>
      <c r="AC110" s="13">
        <v>10748.23</v>
      </c>
      <c r="AD110" s="13">
        <v>4001</v>
      </c>
      <c r="AE110" s="13">
        <v>30222.87</v>
      </c>
      <c r="AF110" s="13">
        <v>13593.96</v>
      </c>
      <c r="AG110" s="13">
        <v>0</v>
      </c>
      <c r="AH110" s="13">
        <v>16628.91</v>
      </c>
      <c r="AI110" s="13">
        <v>127854.39999999999</v>
      </c>
      <c r="AJ110" s="13">
        <v>127854.39999999999</v>
      </c>
      <c r="AM110" s="13">
        <v>78709.259999999995</v>
      </c>
      <c r="AN110" s="13">
        <v>11879.5</v>
      </c>
      <c r="AO110" s="13">
        <v>11765.78</v>
      </c>
      <c r="AP110" s="13">
        <v>34789.49</v>
      </c>
      <c r="AQ110" s="13">
        <v>137144.03</v>
      </c>
      <c r="AR110" s="13">
        <v>137144.03</v>
      </c>
      <c r="AS110" s="13">
        <v>1</v>
      </c>
      <c r="AT110" s="13">
        <v>0.36</v>
      </c>
      <c r="AU110" s="14">
        <f t="shared" si="16"/>
        <v>1752.6999999999971</v>
      </c>
      <c r="AV110" s="14">
        <f t="shared" si="17"/>
        <v>11042.330000000002</v>
      </c>
      <c r="AW110" s="14">
        <f t="shared" si="18"/>
        <v>12795.029999999999</v>
      </c>
      <c r="AX110" s="13">
        <f t="shared" si="15"/>
        <v>5.75</v>
      </c>
    </row>
    <row r="111" spans="1:50" x14ac:dyDescent="0.25">
      <c r="A111" s="13">
        <v>30</v>
      </c>
      <c r="B111" s="13">
        <v>3</v>
      </c>
      <c r="C111" s="13">
        <v>60</v>
      </c>
      <c r="D111" s="13">
        <v>4</v>
      </c>
      <c r="E111" s="13">
        <v>10</v>
      </c>
      <c r="F111" s="13">
        <v>5</v>
      </c>
      <c r="G111" s="13">
        <v>0.7</v>
      </c>
      <c r="H111" s="13">
        <v>300</v>
      </c>
      <c r="I111" s="13">
        <v>2674.03</v>
      </c>
      <c r="J111" s="13">
        <f t="shared" si="12"/>
        <v>26.740300000000001</v>
      </c>
      <c r="K111" s="13">
        <f t="shared" si="13"/>
        <v>5.171102396974943</v>
      </c>
      <c r="L111" s="13">
        <f t="shared" si="14"/>
        <v>0</v>
      </c>
      <c r="M111" s="13">
        <v>23</v>
      </c>
      <c r="N111" s="13">
        <v>360936.6</v>
      </c>
      <c r="O111" s="13">
        <v>54217.34</v>
      </c>
      <c r="P111" s="13">
        <v>53830.04</v>
      </c>
      <c r="Q111" s="13">
        <v>4001</v>
      </c>
      <c r="R111" s="13">
        <v>29303.35</v>
      </c>
      <c r="S111" s="13">
        <v>12674.45</v>
      </c>
      <c r="T111" s="13">
        <v>0</v>
      </c>
      <c r="U111" s="13">
        <v>16628.91</v>
      </c>
      <c r="V111" s="13">
        <v>502288.33</v>
      </c>
      <c r="W111" s="13">
        <v>502288.33</v>
      </c>
      <c r="Z111" s="13">
        <v>23</v>
      </c>
      <c r="AA111" s="13">
        <v>360281.91</v>
      </c>
      <c r="AB111" s="13">
        <v>54129.58</v>
      </c>
      <c r="AC111" s="13">
        <v>53741.17</v>
      </c>
      <c r="AD111" s="13">
        <v>4001</v>
      </c>
      <c r="AE111" s="13">
        <v>30222.87</v>
      </c>
      <c r="AF111" s="13">
        <v>13593.96</v>
      </c>
      <c r="AG111" s="13">
        <v>0</v>
      </c>
      <c r="AH111" s="13">
        <v>16628.91</v>
      </c>
      <c r="AI111" s="13">
        <v>502376.52</v>
      </c>
      <c r="AJ111" s="13">
        <v>502376.52</v>
      </c>
      <c r="AM111" s="13">
        <v>362617.32</v>
      </c>
      <c r="AN111" s="13">
        <v>54476.92</v>
      </c>
      <c r="AO111" s="13">
        <v>54080.88</v>
      </c>
      <c r="AP111" s="13">
        <v>48467.37</v>
      </c>
      <c r="AQ111" s="13">
        <v>519642.5</v>
      </c>
      <c r="AR111" s="13">
        <v>519642.5</v>
      </c>
      <c r="AS111" s="13">
        <v>1</v>
      </c>
      <c r="AT111" s="13">
        <v>0.38</v>
      </c>
      <c r="AU111" s="14">
        <f t="shared" si="16"/>
        <v>88.190000000002328</v>
      </c>
      <c r="AV111" s="14">
        <f t="shared" si="17"/>
        <v>17354.169999999984</v>
      </c>
      <c r="AW111" s="14">
        <f t="shared" si="18"/>
        <v>17442.359999999986</v>
      </c>
      <c r="AX111" s="13">
        <f t="shared" si="15"/>
        <v>5.75</v>
      </c>
    </row>
    <row r="112" spans="1:50" x14ac:dyDescent="0.25">
      <c r="A112" s="13">
        <v>31</v>
      </c>
      <c r="B112" s="13">
        <v>3</v>
      </c>
      <c r="C112" s="13">
        <v>60</v>
      </c>
      <c r="D112" s="13">
        <v>4</v>
      </c>
      <c r="E112" s="13">
        <v>10</v>
      </c>
      <c r="F112" s="13">
        <v>10</v>
      </c>
      <c r="G112" s="13">
        <v>0.7</v>
      </c>
      <c r="H112" s="13">
        <v>300</v>
      </c>
      <c r="I112" s="13">
        <v>10696.12</v>
      </c>
      <c r="J112" s="13">
        <f t="shared" si="12"/>
        <v>106.96120000000001</v>
      </c>
      <c r="K112" s="13">
        <f t="shared" si="13"/>
        <v>10.342204793949886</v>
      </c>
      <c r="L112" s="13">
        <f t="shared" si="14"/>
        <v>0</v>
      </c>
      <c r="M112" s="13">
        <v>23</v>
      </c>
      <c r="N112" s="13">
        <v>720563.81</v>
      </c>
      <c r="O112" s="13">
        <v>108259.16</v>
      </c>
      <c r="P112" s="13">
        <v>107482.35</v>
      </c>
      <c r="Q112" s="13">
        <v>4001</v>
      </c>
      <c r="R112" s="13">
        <v>30222.87</v>
      </c>
      <c r="S112" s="13">
        <v>13593.96</v>
      </c>
      <c r="T112" s="13">
        <v>0</v>
      </c>
      <c r="U112" s="13">
        <v>16628.91</v>
      </c>
      <c r="V112" s="13">
        <v>970529.18</v>
      </c>
      <c r="W112" s="13">
        <v>970529.18</v>
      </c>
      <c r="Z112" s="13">
        <v>23</v>
      </c>
      <c r="AA112" s="13">
        <v>720563.81</v>
      </c>
      <c r="AB112" s="13">
        <v>108259.16</v>
      </c>
      <c r="AC112" s="13">
        <v>107482.35</v>
      </c>
      <c r="AD112" s="13">
        <v>4001</v>
      </c>
      <c r="AE112" s="13">
        <v>30222.87</v>
      </c>
      <c r="AF112" s="13">
        <v>13593.96</v>
      </c>
      <c r="AG112" s="13">
        <v>0</v>
      </c>
      <c r="AH112" s="13">
        <v>16628.91</v>
      </c>
      <c r="AI112" s="13">
        <v>970529.18</v>
      </c>
      <c r="AJ112" s="13">
        <v>970529.18</v>
      </c>
      <c r="AM112" s="13">
        <v>722396.39</v>
      </c>
      <c r="AN112" s="13">
        <v>108521.88</v>
      </c>
      <c r="AO112" s="13">
        <v>107727.26</v>
      </c>
      <c r="AP112" s="13">
        <v>51384.25</v>
      </c>
      <c r="AQ112" s="13">
        <v>990029.78</v>
      </c>
      <c r="AR112" s="13">
        <v>990029.78</v>
      </c>
      <c r="AS112" s="13">
        <v>1</v>
      </c>
      <c r="AT112" s="13">
        <v>0.41</v>
      </c>
      <c r="AU112" s="14">
        <f t="shared" si="16"/>
        <v>0</v>
      </c>
      <c r="AV112" s="14">
        <f t="shared" si="17"/>
        <v>19500.599999999977</v>
      </c>
      <c r="AW112" s="14">
        <f t="shared" si="18"/>
        <v>19500.599999999977</v>
      </c>
      <c r="AX112" s="13">
        <f t="shared" si="15"/>
        <v>5.75</v>
      </c>
    </row>
    <row r="113" spans="1:50" x14ac:dyDescent="0.25">
      <c r="A113" s="13">
        <v>32</v>
      </c>
      <c r="B113" s="13">
        <v>3</v>
      </c>
      <c r="C113" s="13">
        <v>60</v>
      </c>
      <c r="D113" s="13">
        <v>4</v>
      </c>
      <c r="E113" s="13">
        <v>10</v>
      </c>
      <c r="F113" s="13">
        <v>50</v>
      </c>
      <c r="G113" s="13">
        <v>0.7</v>
      </c>
      <c r="H113" s="13">
        <v>300</v>
      </c>
      <c r="I113" s="13">
        <v>267403.09999999998</v>
      </c>
      <c r="J113" s="13">
        <f t="shared" si="12"/>
        <v>2674.0309999999999</v>
      </c>
      <c r="K113" s="13">
        <f t="shared" si="13"/>
        <v>51.711033638866667</v>
      </c>
      <c r="L113" s="13">
        <f t="shared" si="14"/>
        <v>0</v>
      </c>
      <c r="M113" s="13">
        <v>23</v>
      </c>
      <c r="N113" s="13">
        <v>3602819.06</v>
      </c>
      <c r="O113" s="13">
        <v>541295.78</v>
      </c>
      <c r="P113" s="13">
        <v>537411.73</v>
      </c>
      <c r="Q113" s="13">
        <v>4001</v>
      </c>
      <c r="R113" s="13">
        <v>30222.87</v>
      </c>
      <c r="S113" s="13">
        <v>13593.96</v>
      </c>
      <c r="T113" s="13">
        <v>0</v>
      </c>
      <c r="U113" s="13">
        <v>16628.91</v>
      </c>
      <c r="V113" s="13">
        <v>4715750.43</v>
      </c>
      <c r="W113" s="13">
        <v>4715750.43</v>
      </c>
      <c r="Z113" s="13">
        <v>23</v>
      </c>
      <c r="AA113" s="13">
        <v>3602819.06</v>
      </c>
      <c r="AB113" s="13">
        <v>541295.78</v>
      </c>
      <c r="AC113" s="13">
        <v>537411.73</v>
      </c>
      <c r="AD113" s="13">
        <v>4001</v>
      </c>
      <c r="AE113" s="13">
        <v>30222.87</v>
      </c>
      <c r="AF113" s="13">
        <v>13593.96</v>
      </c>
      <c r="AG113" s="13">
        <v>0</v>
      </c>
      <c r="AH113" s="13">
        <v>16628.91</v>
      </c>
      <c r="AI113" s="13">
        <v>4715750.43</v>
      </c>
      <c r="AJ113" s="13">
        <v>4715750.43</v>
      </c>
      <c r="AM113" s="13">
        <v>3602819.06</v>
      </c>
      <c r="AN113" s="13">
        <v>541295.78</v>
      </c>
      <c r="AO113" s="13">
        <v>537411.73</v>
      </c>
      <c r="AP113" s="13">
        <v>54992.05</v>
      </c>
      <c r="AQ113" s="13">
        <v>4736518.6100000003</v>
      </c>
      <c r="AR113" s="13">
        <v>4736518.6100000003</v>
      </c>
      <c r="AS113" s="13">
        <v>1</v>
      </c>
      <c r="AT113" s="13">
        <v>0.33</v>
      </c>
      <c r="AU113" s="14">
        <f t="shared" si="16"/>
        <v>0</v>
      </c>
      <c r="AV113" s="14">
        <f t="shared" si="17"/>
        <v>20768.180000000633</v>
      </c>
      <c r="AW113" s="14">
        <f t="shared" si="18"/>
        <v>20768.180000000633</v>
      </c>
      <c r="AX113" s="13">
        <f t="shared" si="15"/>
        <v>5.75</v>
      </c>
    </row>
    <row r="114" spans="1:50" x14ac:dyDescent="0.25">
      <c r="A114" s="13">
        <v>33</v>
      </c>
      <c r="B114" s="13">
        <v>3</v>
      </c>
      <c r="C114" s="13">
        <v>60</v>
      </c>
      <c r="D114" s="13">
        <v>4</v>
      </c>
      <c r="E114" s="13">
        <v>10</v>
      </c>
      <c r="F114" s="13">
        <v>1</v>
      </c>
      <c r="G114" s="13">
        <v>0.8</v>
      </c>
      <c r="H114" s="13">
        <v>300</v>
      </c>
      <c r="I114" s="13">
        <v>139.49</v>
      </c>
      <c r="J114" s="13">
        <f t="shared" si="12"/>
        <v>1.3949</v>
      </c>
      <c r="K114" s="13">
        <f t="shared" si="13"/>
        <v>1.181058846967415</v>
      </c>
      <c r="L114" s="13">
        <f t="shared" si="14"/>
        <v>1</v>
      </c>
      <c r="M114" s="13">
        <v>23</v>
      </c>
      <c r="N114" s="13">
        <v>65608.929999999993</v>
      </c>
      <c r="O114" s="13">
        <v>9856.35</v>
      </c>
      <c r="P114" s="13">
        <v>9790.58</v>
      </c>
      <c r="Q114" s="13">
        <v>4001</v>
      </c>
      <c r="R114" s="13">
        <v>27203.85</v>
      </c>
      <c r="S114" s="13">
        <v>10595.68</v>
      </c>
      <c r="T114" s="13">
        <v>0</v>
      </c>
      <c r="U114" s="13">
        <v>16608.169999999998</v>
      </c>
      <c r="V114" s="13">
        <v>116460.71</v>
      </c>
      <c r="W114" s="13">
        <v>116460.71</v>
      </c>
      <c r="Z114" s="13">
        <v>23</v>
      </c>
      <c r="AA114" s="13">
        <v>64513.24</v>
      </c>
      <c r="AB114" s="13">
        <v>9676.1299999999992</v>
      </c>
      <c r="AC114" s="13">
        <v>9644.83</v>
      </c>
      <c r="AD114" s="13">
        <v>4001</v>
      </c>
      <c r="AE114" s="13">
        <v>30222.87</v>
      </c>
      <c r="AF114" s="13">
        <v>13593.96</v>
      </c>
      <c r="AG114" s="13">
        <v>0</v>
      </c>
      <c r="AH114" s="13">
        <v>16628.91</v>
      </c>
      <c r="AI114" s="13">
        <v>118058.07</v>
      </c>
      <c r="AJ114" s="13">
        <v>118058.07</v>
      </c>
      <c r="AM114" s="13">
        <v>69610.37</v>
      </c>
      <c r="AN114" s="13">
        <v>10477.51</v>
      </c>
      <c r="AO114" s="13">
        <v>10439.1</v>
      </c>
      <c r="AP114" s="13">
        <v>37953.78</v>
      </c>
      <c r="AQ114" s="13">
        <v>128480.75</v>
      </c>
      <c r="AR114" s="13">
        <v>128480.75</v>
      </c>
      <c r="AS114" s="13">
        <v>1</v>
      </c>
      <c r="AT114" s="13">
        <v>0.31</v>
      </c>
      <c r="AU114" s="14">
        <f t="shared" si="16"/>
        <v>1597.3600000000006</v>
      </c>
      <c r="AV114" s="14">
        <f t="shared" si="17"/>
        <v>12020.039999999994</v>
      </c>
      <c r="AW114" s="14">
        <f t="shared" si="18"/>
        <v>13617.399999999994</v>
      </c>
      <c r="AX114" s="13">
        <f t="shared" si="15"/>
        <v>5.75</v>
      </c>
    </row>
    <row r="115" spans="1:50" x14ac:dyDescent="0.25">
      <c r="A115" s="13">
        <v>34</v>
      </c>
      <c r="B115" s="13">
        <v>3</v>
      </c>
      <c r="C115" s="13">
        <v>60</v>
      </c>
      <c r="D115" s="13">
        <v>4</v>
      </c>
      <c r="E115" s="13">
        <v>10</v>
      </c>
      <c r="F115" s="13">
        <v>5</v>
      </c>
      <c r="G115" s="13">
        <v>0.8</v>
      </c>
      <c r="H115" s="13">
        <v>300</v>
      </c>
      <c r="I115" s="13">
        <v>3487.3</v>
      </c>
      <c r="J115" s="13">
        <f t="shared" si="12"/>
        <v>34.873000000000005</v>
      </c>
      <c r="K115" s="13">
        <f t="shared" si="13"/>
        <v>5.9053365695784015</v>
      </c>
      <c r="L115" s="13">
        <f t="shared" si="14"/>
        <v>0</v>
      </c>
      <c r="M115" s="13">
        <v>23</v>
      </c>
      <c r="N115" s="13">
        <v>322566.21999999997</v>
      </c>
      <c r="O115" s="13">
        <v>48380.67</v>
      </c>
      <c r="P115" s="13">
        <v>48224.13</v>
      </c>
      <c r="Q115" s="13">
        <v>4001</v>
      </c>
      <c r="R115" s="13">
        <v>30222.87</v>
      </c>
      <c r="S115" s="13">
        <v>13593.96</v>
      </c>
      <c r="T115" s="13">
        <v>0</v>
      </c>
      <c r="U115" s="13">
        <v>16628.91</v>
      </c>
      <c r="V115" s="13">
        <v>453394.88</v>
      </c>
      <c r="W115" s="13">
        <v>453394.88</v>
      </c>
      <c r="Z115" s="13">
        <v>23</v>
      </c>
      <c r="AA115" s="13">
        <v>322566.21999999997</v>
      </c>
      <c r="AB115" s="13">
        <v>48380.67</v>
      </c>
      <c r="AC115" s="13">
        <v>48224.13</v>
      </c>
      <c r="AD115" s="13">
        <v>4001</v>
      </c>
      <c r="AE115" s="13">
        <v>30222.87</v>
      </c>
      <c r="AF115" s="13">
        <v>13593.96</v>
      </c>
      <c r="AG115" s="13">
        <v>0</v>
      </c>
      <c r="AH115" s="13">
        <v>16628.91</v>
      </c>
      <c r="AI115" s="13">
        <v>453394.88</v>
      </c>
      <c r="AJ115" s="13">
        <v>453394.88</v>
      </c>
      <c r="AM115" s="13">
        <v>325224.61</v>
      </c>
      <c r="AN115" s="13">
        <v>48776.61</v>
      </c>
      <c r="AO115" s="13">
        <v>48614.58</v>
      </c>
      <c r="AP115" s="13">
        <v>48467.37</v>
      </c>
      <c r="AQ115" s="13">
        <v>471083.18</v>
      </c>
      <c r="AR115" s="13">
        <v>471083.18</v>
      </c>
      <c r="AS115" s="13">
        <v>1</v>
      </c>
      <c r="AT115" s="13">
        <v>0.4</v>
      </c>
      <c r="AU115" s="14">
        <f t="shared" si="16"/>
        <v>0</v>
      </c>
      <c r="AV115" s="14">
        <f t="shared" si="17"/>
        <v>17688.299999999988</v>
      </c>
      <c r="AW115" s="14">
        <f t="shared" si="18"/>
        <v>17688.299999999988</v>
      </c>
      <c r="AX115" s="13">
        <f t="shared" si="15"/>
        <v>5.75</v>
      </c>
    </row>
    <row r="116" spans="1:50" x14ac:dyDescent="0.25">
      <c r="A116" s="13">
        <v>35</v>
      </c>
      <c r="B116" s="13">
        <v>3</v>
      </c>
      <c r="C116" s="13">
        <v>60</v>
      </c>
      <c r="D116" s="13">
        <v>4</v>
      </c>
      <c r="E116" s="13">
        <v>10</v>
      </c>
      <c r="F116" s="13">
        <v>10</v>
      </c>
      <c r="G116" s="13">
        <v>0.8</v>
      </c>
      <c r="H116" s="13">
        <v>300</v>
      </c>
      <c r="I116" s="13">
        <v>13949.2</v>
      </c>
      <c r="J116" s="13">
        <f t="shared" si="12"/>
        <v>139.49200000000002</v>
      </c>
      <c r="K116" s="13">
        <f t="shared" si="13"/>
        <v>11.810673139156803</v>
      </c>
      <c r="L116" s="13">
        <f t="shared" si="14"/>
        <v>0</v>
      </c>
      <c r="M116" s="13">
        <v>23</v>
      </c>
      <c r="N116" s="13">
        <v>645132.43999999994</v>
      </c>
      <c r="O116" s="13">
        <v>96761.33</v>
      </c>
      <c r="P116" s="13">
        <v>96448.25</v>
      </c>
      <c r="Q116" s="13">
        <v>4001</v>
      </c>
      <c r="R116" s="13">
        <v>30222.87</v>
      </c>
      <c r="S116" s="13">
        <v>13593.96</v>
      </c>
      <c r="T116" s="13">
        <v>0</v>
      </c>
      <c r="U116" s="13">
        <v>16628.91</v>
      </c>
      <c r="V116" s="13">
        <v>872565.89</v>
      </c>
      <c r="W116" s="13">
        <v>872565.89</v>
      </c>
      <c r="Z116" s="13">
        <v>23</v>
      </c>
      <c r="AA116" s="13">
        <v>645132.43999999994</v>
      </c>
      <c r="AB116" s="13">
        <v>96761.33</v>
      </c>
      <c r="AC116" s="13">
        <v>96448.25</v>
      </c>
      <c r="AD116" s="13">
        <v>4001</v>
      </c>
      <c r="AE116" s="13">
        <v>30222.87</v>
      </c>
      <c r="AF116" s="13">
        <v>13593.96</v>
      </c>
      <c r="AG116" s="13">
        <v>0</v>
      </c>
      <c r="AH116" s="13">
        <v>16628.91</v>
      </c>
      <c r="AI116" s="13">
        <v>872565.89</v>
      </c>
      <c r="AJ116" s="13">
        <v>872565.89</v>
      </c>
      <c r="AM116" s="13">
        <v>647207.6</v>
      </c>
      <c r="AN116" s="13">
        <v>97059.41</v>
      </c>
      <c r="AO116" s="13">
        <v>96728.02</v>
      </c>
      <c r="AP116" s="13">
        <v>51384.25</v>
      </c>
      <c r="AQ116" s="13">
        <v>892379.27</v>
      </c>
      <c r="AR116" s="13">
        <v>892379.27</v>
      </c>
      <c r="AS116" s="13">
        <v>1</v>
      </c>
      <c r="AT116" s="13">
        <v>0.34</v>
      </c>
      <c r="AU116" s="14">
        <f t="shared" si="16"/>
        <v>0</v>
      </c>
      <c r="AV116" s="14">
        <f t="shared" si="17"/>
        <v>19813.380000000005</v>
      </c>
      <c r="AW116" s="14">
        <f t="shared" si="18"/>
        <v>19813.380000000005</v>
      </c>
      <c r="AX116" s="13">
        <f t="shared" si="15"/>
        <v>5.75</v>
      </c>
    </row>
    <row r="117" spans="1:50" x14ac:dyDescent="0.25">
      <c r="A117" s="13">
        <v>36</v>
      </c>
      <c r="B117" s="13">
        <v>3</v>
      </c>
      <c r="C117" s="13">
        <v>60</v>
      </c>
      <c r="D117" s="13">
        <v>4</v>
      </c>
      <c r="E117" s="13">
        <v>10</v>
      </c>
      <c r="F117" s="13">
        <v>50</v>
      </c>
      <c r="G117" s="13">
        <v>0.8</v>
      </c>
      <c r="H117" s="13">
        <v>300</v>
      </c>
      <c r="I117" s="13">
        <v>348729.88</v>
      </c>
      <c r="J117" s="13">
        <f t="shared" si="12"/>
        <v>3487.2988</v>
      </c>
      <c r="K117" s="13">
        <f t="shared" si="13"/>
        <v>59.053355535481643</v>
      </c>
      <c r="L117" s="13">
        <f t="shared" si="14"/>
        <v>0</v>
      </c>
      <c r="M117" s="13">
        <v>23</v>
      </c>
      <c r="N117" s="13">
        <v>3225662.2</v>
      </c>
      <c r="O117" s="13">
        <v>483806.67</v>
      </c>
      <c r="P117" s="13">
        <v>482241.27</v>
      </c>
      <c r="Q117" s="13">
        <v>4001</v>
      </c>
      <c r="R117" s="13">
        <v>30222.87</v>
      </c>
      <c r="S117" s="13">
        <v>13593.96</v>
      </c>
      <c r="T117" s="13">
        <v>0</v>
      </c>
      <c r="U117" s="13">
        <v>16628.91</v>
      </c>
      <c r="V117" s="13">
        <v>4225934</v>
      </c>
      <c r="W117" s="13">
        <v>4225934</v>
      </c>
      <c r="Z117" s="13">
        <v>23</v>
      </c>
      <c r="AA117" s="13">
        <v>3225662.2</v>
      </c>
      <c r="AB117" s="13">
        <v>483806.67</v>
      </c>
      <c r="AC117" s="13">
        <v>482241.27</v>
      </c>
      <c r="AD117" s="13">
        <v>4001</v>
      </c>
      <c r="AE117" s="13">
        <v>30222.87</v>
      </c>
      <c r="AF117" s="13">
        <v>13593.96</v>
      </c>
      <c r="AG117" s="13">
        <v>0</v>
      </c>
      <c r="AH117" s="13">
        <v>16628.91</v>
      </c>
      <c r="AI117" s="13">
        <v>4225934</v>
      </c>
      <c r="AJ117" s="13">
        <v>4225934</v>
      </c>
      <c r="AM117" s="13">
        <v>3225662.2</v>
      </c>
      <c r="AN117" s="13">
        <v>483806.67</v>
      </c>
      <c r="AO117" s="13">
        <v>482241.27</v>
      </c>
      <c r="AP117" s="13">
        <v>54992.05</v>
      </c>
      <c r="AQ117" s="13">
        <v>4246702.18</v>
      </c>
      <c r="AR117" s="13">
        <v>4246702.18</v>
      </c>
      <c r="AS117" s="13">
        <v>1</v>
      </c>
      <c r="AT117" s="13">
        <v>0.36</v>
      </c>
      <c r="AU117" s="14">
        <f t="shared" si="16"/>
        <v>0</v>
      </c>
      <c r="AV117" s="14">
        <f t="shared" si="17"/>
        <v>20768.179999999702</v>
      </c>
      <c r="AW117" s="14">
        <f t="shared" si="18"/>
        <v>20768.179999999702</v>
      </c>
      <c r="AX117" s="13">
        <f t="shared" si="15"/>
        <v>5.75</v>
      </c>
    </row>
    <row r="118" spans="1:50" x14ac:dyDescent="0.25">
      <c r="A118" s="13">
        <v>37</v>
      </c>
      <c r="B118" s="13">
        <v>3</v>
      </c>
      <c r="C118" s="13">
        <v>60</v>
      </c>
      <c r="D118" s="13">
        <v>4</v>
      </c>
      <c r="E118" s="13">
        <v>10</v>
      </c>
      <c r="F118" s="13">
        <v>1</v>
      </c>
      <c r="G118" s="13">
        <v>0.9</v>
      </c>
      <c r="H118" s="13">
        <v>300</v>
      </c>
      <c r="I118" s="13">
        <v>176.39</v>
      </c>
      <c r="J118" s="13">
        <f t="shared" si="12"/>
        <v>1.7638999999999998</v>
      </c>
      <c r="K118" s="13">
        <f t="shared" si="13"/>
        <v>1.3281189705745491</v>
      </c>
      <c r="L118" s="13">
        <f t="shared" si="14"/>
        <v>0</v>
      </c>
      <c r="M118" s="13">
        <v>23</v>
      </c>
      <c r="N118" s="13">
        <v>57785.11</v>
      </c>
      <c r="O118" s="13">
        <v>8651.6299999999992</v>
      </c>
      <c r="P118" s="13">
        <v>8648.7199999999993</v>
      </c>
      <c r="Q118" s="13">
        <v>4001</v>
      </c>
      <c r="R118" s="13">
        <v>27704.25</v>
      </c>
      <c r="S118" s="13">
        <v>11096.08</v>
      </c>
      <c r="T118" s="13">
        <v>0</v>
      </c>
      <c r="U118" s="13">
        <v>16608.169999999998</v>
      </c>
      <c r="V118" s="13">
        <v>106790.71</v>
      </c>
      <c r="W118" s="13">
        <v>106790.71</v>
      </c>
      <c r="Z118" s="13">
        <v>23</v>
      </c>
      <c r="AA118" s="13">
        <v>56958.29</v>
      </c>
      <c r="AB118" s="13">
        <v>8524.52</v>
      </c>
      <c r="AC118" s="13">
        <v>8539.69</v>
      </c>
      <c r="AD118" s="13">
        <v>4001</v>
      </c>
      <c r="AE118" s="13">
        <v>30222.87</v>
      </c>
      <c r="AF118" s="13">
        <v>13593.96</v>
      </c>
      <c r="AG118" s="13">
        <v>0</v>
      </c>
      <c r="AH118" s="13">
        <v>16628.91</v>
      </c>
      <c r="AI118" s="13">
        <v>108246.36</v>
      </c>
      <c r="AJ118" s="13">
        <v>108246.36</v>
      </c>
      <c r="AM118" s="13">
        <v>61334.29</v>
      </c>
      <c r="AN118" s="13">
        <v>9213.34</v>
      </c>
      <c r="AO118" s="13">
        <v>9211.5300000000007</v>
      </c>
      <c r="AP118" s="13">
        <v>39679.01</v>
      </c>
      <c r="AQ118" s="13">
        <v>119438.16</v>
      </c>
      <c r="AR118" s="13">
        <v>119438.16</v>
      </c>
      <c r="AS118" s="13">
        <v>1</v>
      </c>
      <c r="AT118" s="13">
        <v>0.33</v>
      </c>
      <c r="AU118" s="14">
        <f t="shared" si="16"/>
        <v>1455.6499999999942</v>
      </c>
      <c r="AV118" s="14">
        <f t="shared" si="17"/>
        <v>12647.449999999997</v>
      </c>
      <c r="AW118" s="14">
        <f t="shared" si="18"/>
        <v>14103.099999999991</v>
      </c>
      <c r="AX118" s="13">
        <f t="shared" si="15"/>
        <v>5.75</v>
      </c>
    </row>
    <row r="119" spans="1:50" x14ac:dyDescent="0.25">
      <c r="A119" s="13">
        <v>38</v>
      </c>
      <c r="B119" s="13">
        <v>3</v>
      </c>
      <c r="C119" s="13">
        <v>60</v>
      </c>
      <c r="D119" s="13">
        <v>4</v>
      </c>
      <c r="E119" s="13">
        <v>10</v>
      </c>
      <c r="F119" s="13">
        <v>5</v>
      </c>
      <c r="G119" s="13">
        <v>0.9</v>
      </c>
      <c r="H119" s="13">
        <v>300</v>
      </c>
      <c r="I119" s="13">
        <v>4409.82</v>
      </c>
      <c r="J119" s="13">
        <f t="shared" si="12"/>
        <v>44.098199999999999</v>
      </c>
      <c r="K119" s="13">
        <f t="shared" si="13"/>
        <v>6.6406475587852123</v>
      </c>
      <c r="L119" s="13">
        <f t="shared" si="14"/>
        <v>0</v>
      </c>
      <c r="M119" s="13">
        <v>23</v>
      </c>
      <c r="N119" s="13">
        <v>284791.43</v>
      </c>
      <c r="O119" s="13">
        <v>42622.59</v>
      </c>
      <c r="P119" s="13">
        <v>42698.46</v>
      </c>
      <c r="Q119" s="13">
        <v>4001</v>
      </c>
      <c r="R119" s="13">
        <v>30222.87</v>
      </c>
      <c r="S119" s="13">
        <v>13593.96</v>
      </c>
      <c r="T119" s="13">
        <v>0</v>
      </c>
      <c r="U119" s="13">
        <v>16628.91</v>
      </c>
      <c r="V119" s="13">
        <v>404336.35</v>
      </c>
      <c r="W119" s="13">
        <v>404336.35</v>
      </c>
      <c r="Z119" s="13">
        <v>23</v>
      </c>
      <c r="AA119" s="13">
        <v>284791.43</v>
      </c>
      <c r="AB119" s="13">
        <v>42622.59</v>
      </c>
      <c r="AC119" s="13">
        <v>42698.46</v>
      </c>
      <c r="AD119" s="13">
        <v>4001</v>
      </c>
      <c r="AE119" s="13">
        <v>30222.87</v>
      </c>
      <c r="AF119" s="13">
        <v>13593.96</v>
      </c>
      <c r="AG119" s="13">
        <v>0</v>
      </c>
      <c r="AH119" s="13">
        <v>16628.91</v>
      </c>
      <c r="AI119" s="13">
        <v>404336.35</v>
      </c>
      <c r="AJ119" s="13">
        <v>404336.35</v>
      </c>
      <c r="AM119" s="13">
        <v>286993.90000000002</v>
      </c>
      <c r="AN119" s="13">
        <v>42940.08</v>
      </c>
      <c r="AO119" s="13">
        <v>42987.92</v>
      </c>
      <c r="AP119" s="13">
        <v>49520.73</v>
      </c>
      <c r="AQ119" s="13">
        <v>422442.63</v>
      </c>
      <c r="AR119" s="13">
        <v>422442.63</v>
      </c>
      <c r="AS119" s="13">
        <v>1</v>
      </c>
      <c r="AT119" s="13">
        <v>0.39</v>
      </c>
      <c r="AU119" s="14">
        <f t="shared" si="16"/>
        <v>0</v>
      </c>
      <c r="AV119" s="14">
        <f t="shared" si="17"/>
        <v>18106.280000000028</v>
      </c>
      <c r="AW119" s="14">
        <f t="shared" si="18"/>
        <v>18106.280000000028</v>
      </c>
      <c r="AX119" s="13">
        <f t="shared" si="15"/>
        <v>5.75</v>
      </c>
    </row>
    <row r="120" spans="1:50" x14ac:dyDescent="0.25">
      <c r="A120" s="13">
        <v>39</v>
      </c>
      <c r="B120" s="13">
        <v>3</v>
      </c>
      <c r="C120" s="13">
        <v>60</v>
      </c>
      <c r="D120" s="13">
        <v>4</v>
      </c>
      <c r="E120" s="13">
        <v>10</v>
      </c>
      <c r="F120" s="13">
        <v>10</v>
      </c>
      <c r="G120" s="13">
        <v>0.9</v>
      </c>
      <c r="H120" s="13">
        <v>300</v>
      </c>
      <c r="I120" s="13">
        <v>17639.29</v>
      </c>
      <c r="J120" s="13">
        <f t="shared" si="12"/>
        <v>176.3929</v>
      </c>
      <c r="K120" s="13">
        <f t="shared" si="13"/>
        <v>13.281298882262984</v>
      </c>
      <c r="L120" s="13">
        <f t="shared" si="14"/>
        <v>0</v>
      </c>
      <c r="M120" s="13">
        <v>23</v>
      </c>
      <c r="N120" s="13">
        <v>569582.87</v>
      </c>
      <c r="O120" s="13">
        <v>85245.17</v>
      </c>
      <c r="P120" s="13">
        <v>85396.93</v>
      </c>
      <c r="Q120" s="13">
        <v>4001</v>
      </c>
      <c r="R120" s="13">
        <v>30222.87</v>
      </c>
      <c r="S120" s="13">
        <v>13593.96</v>
      </c>
      <c r="T120" s="13">
        <v>0</v>
      </c>
      <c r="U120" s="13">
        <v>16628.91</v>
      </c>
      <c r="V120" s="13">
        <v>774448.84</v>
      </c>
      <c r="W120" s="13">
        <v>774448.84</v>
      </c>
      <c r="Z120" s="13">
        <v>23</v>
      </c>
      <c r="AA120" s="13">
        <v>569582.87</v>
      </c>
      <c r="AB120" s="13">
        <v>85245.17</v>
      </c>
      <c r="AC120" s="13">
        <v>85396.93</v>
      </c>
      <c r="AD120" s="13">
        <v>4001</v>
      </c>
      <c r="AE120" s="13">
        <v>30222.87</v>
      </c>
      <c r="AF120" s="13">
        <v>13593.96</v>
      </c>
      <c r="AG120" s="13">
        <v>0</v>
      </c>
      <c r="AH120" s="13">
        <v>16628.91</v>
      </c>
      <c r="AI120" s="13">
        <v>774448.84</v>
      </c>
      <c r="AJ120" s="13">
        <v>774448.84</v>
      </c>
      <c r="AM120" s="13">
        <v>571965.51</v>
      </c>
      <c r="AN120" s="13">
        <v>85587.92</v>
      </c>
      <c r="AO120" s="13">
        <v>85720.54</v>
      </c>
      <c r="AP120" s="13">
        <v>51384.25</v>
      </c>
      <c r="AQ120" s="13">
        <v>794658.22</v>
      </c>
      <c r="AR120" s="13">
        <v>794658.22</v>
      </c>
      <c r="AS120" s="13">
        <v>1</v>
      </c>
      <c r="AT120" s="13">
        <v>0.37</v>
      </c>
      <c r="AU120" s="14">
        <f t="shared" si="16"/>
        <v>0</v>
      </c>
      <c r="AV120" s="14">
        <f t="shared" si="17"/>
        <v>20209.380000000005</v>
      </c>
      <c r="AW120" s="14">
        <f t="shared" si="18"/>
        <v>20209.380000000005</v>
      </c>
      <c r="AX120" s="13">
        <f t="shared" si="15"/>
        <v>5.75</v>
      </c>
    </row>
    <row r="121" spans="1:50" x14ac:dyDescent="0.25">
      <c r="A121" s="13">
        <v>40</v>
      </c>
      <c r="B121" s="13">
        <v>3</v>
      </c>
      <c r="C121" s="13">
        <v>60</v>
      </c>
      <c r="D121" s="13">
        <v>4</v>
      </c>
      <c r="E121" s="13">
        <v>10</v>
      </c>
      <c r="F121" s="13">
        <v>50</v>
      </c>
      <c r="G121" s="13">
        <v>0.9</v>
      </c>
      <c r="H121" s="13">
        <v>300</v>
      </c>
      <c r="I121" s="13">
        <v>440982.3</v>
      </c>
      <c r="J121" s="13">
        <f t="shared" si="12"/>
        <v>4409.8230000000003</v>
      </c>
      <c r="K121" s="13">
        <f t="shared" si="13"/>
        <v>66.406498176006849</v>
      </c>
      <c r="L121" s="13">
        <f t="shared" si="14"/>
        <v>0</v>
      </c>
      <c r="M121" s="13">
        <v>23</v>
      </c>
      <c r="N121" s="13">
        <v>2847914.33</v>
      </c>
      <c r="O121" s="13">
        <v>426225.86</v>
      </c>
      <c r="P121" s="13">
        <v>426984.65</v>
      </c>
      <c r="Q121" s="13">
        <v>4001</v>
      </c>
      <c r="R121" s="13">
        <v>30222.87</v>
      </c>
      <c r="S121" s="13">
        <v>13593.96</v>
      </c>
      <c r="T121" s="13">
        <v>0</v>
      </c>
      <c r="U121" s="13">
        <v>16628.91</v>
      </c>
      <c r="V121" s="13">
        <v>3735348.71</v>
      </c>
      <c r="W121" s="13">
        <v>3735348.71</v>
      </c>
      <c r="Z121" s="13">
        <v>23</v>
      </c>
      <c r="AA121" s="13">
        <v>2847914.33</v>
      </c>
      <c r="AB121" s="13">
        <v>426225.86</v>
      </c>
      <c r="AC121" s="13">
        <v>426984.65</v>
      </c>
      <c r="AD121" s="13">
        <v>4001</v>
      </c>
      <c r="AE121" s="13">
        <v>30222.87</v>
      </c>
      <c r="AF121" s="13">
        <v>13593.96</v>
      </c>
      <c r="AG121" s="13">
        <v>0</v>
      </c>
      <c r="AH121" s="13">
        <v>16628.91</v>
      </c>
      <c r="AI121" s="13">
        <v>3735348.71</v>
      </c>
      <c r="AJ121" s="13">
        <v>3735348.71</v>
      </c>
      <c r="AM121" s="13">
        <v>2847914.33</v>
      </c>
      <c r="AN121" s="13">
        <v>426225.86</v>
      </c>
      <c r="AO121" s="13">
        <v>426984.65</v>
      </c>
      <c r="AP121" s="13">
        <v>54992.05</v>
      </c>
      <c r="AQ121" s="13">
        <v>3756116.89</v>
      </c>
      <c r="AR121" s="13">
        <v>3756116.89</v>
      </c>
      <c r="AS121" s="13">
        <v>1</v>
      </c>
      <c r="AT121" s="13">
        <v>0.34</v>
      </c>
      <c r="AU121" s="14">
        <f t="shared" si="16"/>
        <v>0</v>
      </c>
      <c r="AV121" s="14">
        <f t="shared" si="17"/>
        <v>20768.180000000168</v>
      </c>
      <c r="AW121" s="14">
        <f t="shared" si="18"/>
        <v>20768.180000000168</v>
      </c>
      <c r="AX121" s="13">
        <f t="shared" si="15"/>
        <v>5.75</v>
      </c>
    </row>
    <row r="122" spans="1:50" x14ac:dyDescent="0.25">
      <c r="A122" s="13">
        <v>1</v>
      </c>
      <c r="B122" s="13">
        <v>3</v>
      </c>
      <c r="C122" s="13">
        <v>60</v>
      </c>
      <c r="D122" s="13">
        <v>4</v>
      </c>
      <c r="E122" s="13">
        <v>10</v>
      </c>
      <c r="F122" s="13">
        <v>1</v>
      </c>
      <c r="G122" s="13">
        <v>0</v>
      </c>
      <c r="H122" s="13">
        <v>400</v>
      </c>
      <c r="I122" s="13">
        <v>0.22</v>
      </c>
      <c r="J122" s="13">
        <f t="shared" si="12"/>
        <v>2.2000000000000001E-3</v>
      </c>
      <c r="K122" s="13">
        <f t="shared" si="13"/>
        <v>4.6904157598234297E-2</v>
      </c>
      <c r="L122" s="13">
        <f t="shared" si="14"/>
        <v>1</v>
      </c>
      <c r="M122" s="13">
        <v>16</v>
      </c>
      <c r="N122" s="13">
        <v>122218.28</v>
      </c>
      <c r="O122" s="13">
        <v>19187.900000000001</v>
      </c>
      <c r="P122" s="13">
        <v>17109.169999999998</v>
      </c>
      <c r="Q122" s="13">
        <v>1620</v>
      </c>
      <c r="R122" s="13">
        <v>21125.99</v>
      </c>
      <c r="S122" s="13">
        <v>1919.11</v>
      </c>
      <c r="T122" s="13">
        <v>0</v>
      </c>
      <c r="U122" s="13">
        <v>19206.88</v>
      </c>
      <c r="V122" s="13">
        <v>181261.34</v>
      </c>
      <c r="W122" s="13">
        <v>181261.34</v>
      </c>
      <c r="Z122" s="13">
        <v>18</v>
      </c>
      <c r="AA122" s="13">
        <v>120541.7</v>
      </c>
      <c r="AB122" s="13">
        <v>18304.400000000001</v>
      </c>
      <c r="AC122" s="13">
        <v>17517.740000000002</v>
      </c>
      <c r="AD122" s="13">
        <v>3215</v>
      </c>
      <c r="AE122" s="13">
        <v>36063.17</v>
      </c>
      <c r="AF122" s="13">
        <v>17571.77</v>
      </c>
      <c r="AG122" s="13">
        <v>0</v>
      </c>
      <c r="AH122" s="13">
        <v>18491.400000000001</v>
      </c>
      <c r="AI122" s="13">
        <v>195642.01</v>
      </c>
      <c r="AJ122" s="13">
        <v>195642.01</v>
      </c>
      <c r="AM122" s="13">
        <v>122388.77</v>
      </c>
      <c r="AN122" s="13">
        <v>19212.400000000001</v>
      </c>
      <c r="AO122" s="13">
        <v>17125.55</v>
      </c>
      <c r="AP122" s="13">
        <v>22745.88</v>
      </c>
      <c r="AQ122" s="13">
        <v>181472.61</v>
      </c>
      <c r="AR122" s="13">
        <v>181472.61</v>
      </c>
      <c r="AS122" s="13">
        <v>1</v>
      </c>
      <c r="AT122" s="13">
        <v>0.46</v>
      </c>
      <c r="AU122" s="14">
        <f t="shared" si="16"/>
        <v>14380.670000000013</v>
      </c>
      <c r="AV122" s="14">
        <f t="shared" si="17"/>
        <v>211.26999999998952</v>
      </c>
      <c r="AW122" s="14">
        <f t="shared" si="18"/>
        <v>14591.940000000002</v>
      </c>
      <c r="AX122" s="13">
        <f t="shared" si="15"/>
        <v>4</v>
      </c>
    </row>
    <row r="123" spans="1:50" x14ac:dyDescent="0.25">
      <c r="A123" s="13">
        <v>2</v>
      </c>
      <c r="B123" s="13">
        <v>3</v>
      </c>
      <c r="C123" s="13">
        <v>60</v>
      </c>
      <c r="D123" s="13">
        <v>4</v>
      </c>
      <c r="E123" s="13">
        <v>10</v>
      </c>
      <c r="F123" s="13">
        <v>5</v>
      </c>
      <c r="G123" s="13">
        <v>0</v>
      </c>
      <c r="H123" s="13">
        <v>400</v>
      </c>
      <c r="I123" s="13">
        <v>5.47</v>
      </c>
      <c r="J123" s="13">
        <f t="shared" si="12"/>
        <v>5.4699999999999999E-2</v>
      </c>
      <c r="K123" s="13">
        <f t="shared" si="13"/>
        <v>0.23388031127052999</v>
      </c>
      <c r="L123" s="13">
        <f t="shared" si="14"/>
        <v>1</v>
      </c>
      <c r="M123" s="13">
        <v>18</v>
      </c>
      <c r="N123" s="13">
        <v>605521.81000000006</v>
      </c>
      <c r="O123" s="13">
        <v>91936.5</v>
      </c>
      <c r="P123" s="13">
        <v>87734.52</v>
      </c>
      <c r="Q123" s="13">
        <v>3215</v>
      </c>
      <c r="R123" s="13">
        <v>23604.52</v>
      </c>
      <c r="S123" s="13">
        <v>5808.3</v>
      </c>
      <c r="T123" s="13">
        <v>0</v>
      </c>
      <c r="U123" s="13">
        <v>17796.22</v>
      </c>
      <c r="V123" s="13">
        <v>812012.35</v>
      </c>
      <c r="W123" s="13">
        <v>812012.35</v>
      </c>
      <c r="Z123" s="13">
        <v>18</v>
      </c>
      <c r="AA123" s="13">
        <v>602708.5</v>
      </c>
      <c r="AB123" s="13">
        <v>91522</v>
      </c>
      <c r="AC123" s="13">
        <v>87588.7</v>
      </c>
      <c r="AD123" s="13">
        <v>3215</v>
      </c>
      <c r="AE123" s="13">
        <v>36063.17</v>
      </c>
      <c r="AF123" s="13">
        <v>17571.77</v>
      </c>
      <c r="AG123" s="13">
        <v>0</v>
      </c>
      <c r="AH123" s="13">
        <v>18491.400000000001</v>
      </c>
      <c r="AI123" s="13">
        <v>821097.37</v>
      </c>
      <c r="AJ123" s="13">
        <v>821097.37</v>
      </c>
      <c r="AM123" s="13">
        <v>607512.30000000005</v>
      </c>
      <c r="AN123" s="13">
        <v>93878</v>
      </c>
      <c r="AO123" s="13">
        <v>86556</v>
      </c>
      <c r="AP123" s="13">
        <v>26310.84</v>
      </c>
      <c r="AQ123" s="13">
        <v>814257.13</v>
      </c>
      <c r="AR123" s="13">
        <v>814257.13</v>
      </c>
      <c r="AS123" s="13">
        <v>1</v>
      </c>
      <c r="AT123" s="13">
        <v>0.34</v>
      </c>
      <c r="AU123" s="14">
        <f t="shared" si="16"/>
        <v>9085.0200000000186</v>
      </c>
      <c r="AV123" s="14">
        <f t="shared" si="17"/>
        <v>2244.7800000000279</v>
      </c>
      <c r="AW123" s="14">
        <f t="shared" si="18"/>
        <v>11329.800000000047</v>
      </c>
      <c r="AX123" s="13">
        <f t="shared" si="15"/>
        <v>4.5</v>
      </c>
    </row>
    <row r="124" spans="1:50" x14ac:dyDescent="0.25">
      <c r="A124" s="13">
        <v>3</v>
      </c>
      <c r="B124" s="13">
        <v>3</v>
      </c>
      <c r="C124" s="13">
        <v>60</v>
      </c>
      <c r="D124" s="13">
        <v>4</v>
      </c>
      <c r="E124" s="13">
        <v>10</v>
      </c>
      <c r="F124" s="13">
        <v>10</v>
      </c>
      <c r="G124" s="13">
        <v>0</v>
      </c>
      <c r="H124" s="13">
        <v>400</v>
      </c>
      <c r="I124" s="13">
        <v>21.88</v>
      </c>
      <c r="J124" s="13">
        <f t="shared" si="12"/>
        <v>0.21879999999999999</v>
      </c>
      <c r="K124" s="13">
        <f t="shared" si="13"/>
        <v>0.46776062254105999</v>
      </c>
      <c r="L124" s="13">
        <f t="shared" si="14"/>
        <v>1</v>
      </c>
      <c r="M124" s="13">
        <v>17</v>
      </c>
      <c r="N124" s="13">
        <v>1208913.79</v>
      </c>
      <c r="O124" s="13">
        <v>183538</v>
      </c>
      <c r="P124" s="13">
        <v>175273.28</v>
      </c>
      <c r="Q124" s="13">
        <v>2652</v>
      </c>
      <c r="R124" s="13">
        <v>25999.32</v>
      </c>
      <c r="S124" s="13">
        <v>7330.68</v>
      </c>
      <c r="T124" s="13">
        <v>0</v>
      </c>
      <c r="U124" s="13">
        <v>18668.64</v>
      </c>
      <c r="V124" s="13">
        <v>1596376.39</v>
      </c>
      <c r="W124" s="13">
        <v>1596376.39</v>
      </c>
      <c r="Z124" s="13">
        <v>18</v>
      </c>
      <c r="AA124" s="13">
        <v>1205417</v>
      </c>
      <c r="AB124" s="13">
        <v>183044</v>
      </c>
      <c r="AC124" s="13">
        <v>175177.4</v>
      </c>
      <c r="AD124" s="13">
        <v>3215</v>
      </c>
      <c r="AE124" s="13">
        <v>36063.17</v>
      </c>
      <c r="AF124" s="13">
        <v>17571.77</v>
      </c>
      <c r="AG124" s="13">
        <v>0</v>
      </c>
      <c r="AH124" s="13">
        <v>18491.400000000001</v>
      </c>
      <c r="AI124" s="13">
        <v>1602916.57</v>
      </c>
      <c r="AJ124" s="13">
        <v>1602916.57</v>
      </c>
      <c r="AM124" s="13">
        <v>1212594.19</v>
      </c>
      <c r="AN124" s="13">
        <v>184185</v>
      </c>
      <c r="AO124" s="13">
        <v>175616.5</v>
      </c>
      <c r="AP124" s="13">
        <v>28652.32</v>
      </c>
      <c r="AQ124" s="13">
        <v>1601048.01</v>
      </c>
      <c r="AR124" s="13">
        <v>1601048.01</v>
      </c>
      <c r="AS124" s="13">
        <v>1</v>
      </c>
      <c r="AT124" s="13">
        <v>0.36</v>
      </c>
      <c r="AU124" s="14">
        <f t="shared" si="16"/>
        <v>6540.1800000001676</v>
      </c>
      <c r="AV124" s="14">
        <f t="shared" si="17"/>
        <v>4671.6200000001118</v>
      </c>
      <c r="AW124" s="14">
        <f t="shared" si="18"/>
        <v>11211.800000000279</v>
      </c>
      <c r="AX124" s="13">
        <f t="shared" si="15"/>
        <v>4.25</v>
      </c>
    </row>
    <row r="125" spans="1:50" x14ac:dyDescent="0.25">
      <c r="A125" s="13">
        <v>4</v>
      </c>
      <c r="B125" s="13">
        <v>3</v>
      </c>
      <c r="C125" s="13">
        <v>60</v>
      </c>
      <c r="D125" s="13">
        <v>4</v>
      </c>
      <c r="E125" s="13">
        <v>10</v>
      </c>
      <c r="F125" s="13">
        <v>50</v>
      </c>
      <c r="G125" s="13">
        <v>0</v>
      </c>
      <c r="H125" s="13">
        <v>400</v>
      </c>
      <c r="I125" s="13">
        <v>546.99</v>
      </c>
      <c r="J125" s="13">
        <f t="shared" si="12"/>
        <v>5.4699</v>
      </c>
      <c r="K125" s="13">
        <f t="shared" si="13"/>
        <v>2.3387817341513508</v>
      </c>
      <c r="L125" s="13">
        <f t="shared" si="14"/>
        <v>0</v>
      </c>
      <c r="M125" s="13">
        <v>18</v>
      </c>
      <c r="N125" s="13">
        <v>6028221.4500000002</v>
      </c>
      <c r="O125" s="13">
        <v>915380</v>
      </c>
      <c r="P125" s="13">
        <v>876065.48</v>
      </c>
      <c r="Q125" s="13">
        <v>3684</v>
      </c>
      <c r="R125" s="13">
        <v>32196.3</v>
      </c>
      <c r="S125" s="13">
        <v>14226.41</v>
      </c>
      <c r="T125" s="13">
        <v>0</v>
      </c>
      <c r="U125" s="13">
        <v>17969.900000000001</v>
      </c>
      <c r="V125" s="13">
        <v>7855547.2300000004</v>
      </c>
      <c r="W125" s="13">
        <v>7855547.2300000004</v>
      </c>
      <c r="Z125" s="13">
        <v>18</v>
      </c>
      <c r="AA125" s="13">
        <v>6027085</v>
      </c>
      <c r="AB125" s="13">
        <v>915220</v>
      </c>
      <c r="AC125" s="13">
        <v>875887</v>
      </c>
      <c r="AD125" s="13">
        <v>3215</v>
      </c>
      <c r="AE125" s="13">
        <v>36063.17</v>
      </c>
      <c r="AF125" s="13">
        <v>17571.77</v>
      </c>
      <c r="AG125" s="13">
        <v>0</v>
      </c>
      <c r="AH125" s="13">
        <v>18491.400000000001</v>
      </c>
      <c r="AI125" s="13">
        <v>7857470.1699999999</v>
      </c>
      <c r="AJ125" s="13">
        <v>7857470.1699999999</v>
      </c>
      <c r="AM125" s="13">
        <v>6033799.4000000004</v>
      </c>
      <c r="AN125" s="13">
        <v>916235</v>
      </c>
      <c r="AO125" s="13">
        <v>875841.05</v>
      </c>
      <c r="AP125" s="13">
        <v>46296.99</v>
      </c>
      <c r="AQ125" s="13">
        <v>7872172.4400000004</v>
      </c>
      <c r="AR125" s="13">
        <v>7872172.4400000004</v>
      </c>
      <c r="AS125" s="13">
        <v>1</v>
      </c>
      <c r="AT125" s="13">
        <v>0.31</v>
      </c>
      <c r="AU125" s="14">
        <f t="shared" si="16"/>
        <v>1922.9399999994785</v>
      </c>
      <c r="AV125" s="14">
        <f t="shared" si="17"/>
        <v>16625.209999999963</v>
      </c>
      <c r="AW125" s="14">
        <f t="shared" si="18"/>
        <v>18548.149999999441</v>
      </c>
      <c r="AX125" s="13">
        <f t="shared" si="15"/>
        <v>4.5</v>
      </c>
    </row>
    <row r="126" spans="1:50" x14ac:dyDescent="0.25">
      <c r="A126" s="13">
        <v>5</v>
      </c>
      <c r="B126" s="13">
        <v>3</v>
      </c>
      <c r="C126" s="13">
        <v>60</v>
      </c>
      <c r="D126" s="13">
        <v>4</v>
      </c>
      <c r="E126" s="13">
        <v>10</v>
      </c>
      <c r="F126" s="13">
        <v>1</v>
      </c>
      <c r="G126" s="13">
        <v>0.1</v>
      </c>
      <c r="H126" s="13">
        <v>400</v>
      </c>
      <c r="I126" s="13">
        <v>2.35</v>
      </c>
      <c r="J126" s="13">
        <f t="shared" si="12"/>
        <v>2.35E-2</v>
      </c>
      <c r="K126" s="13">
        <f t="shared" si="13"/>
        <v>0.1532970971675589</v>
      </c>
      <c r="L126" s="13">
        <f t="shared" si="14"/>
        <v>1</v>
      </c>
      <c r="M126" s="13">
        <v>16</v>
      </c>
      <c r="N126" s="13">
        <v>118232.77</v>
      </c>
      <c r="O126" s="13">
        <v>18870.87</v>
      </c>
      <c r="P126" s="13">
        <v>16262.54</v>
      </c>
      <c r="Q126" s="13">
        <v>1620</v>
      </c>
      <c r="R126" s="13">
        <v>21977.59</v>
      </c>
      <c r="S126" s="13">
        <v>2610.64</v>
      </c>
      <c r="T126" s="13">
        <v>0</v>
      </c>
      <c r="U126" s="13">
        <v>19366.95</v>
      </c>
      <c r="V126" s="13">
        <v>176963.77</v>
      </c>
      <c r="W126" s="13">
        <v>176963.77</v>
      </c>
      <c r="Z126" s="13">
        <v>17</v>
      </c>
      <c r="AA126" s="13">
        <v>114988.22</v>
      </c>
      <c r="AB126" s="13">
        <v>18321.28</v>
      </c>
      <c r="AC126" s="13">
        <v>15858.86</v>
      </c>
      <c r="AD126" s="13">
        <v>2183</v>
      </c>
      <c r="AE126" s="13">
        <v>33203.65</v>
      </c>
      <c r="AF126" s="13">
        <v>13482.65</v>
      </c>
      <c r="AG126" s="13">
        <v>0</v>
      </c>
      <c r="AH126" s="13">
        <v>19720.990000000002</v>
      </c>
      <c r="AI126" s="13">
        <v>184555</v>
      </c>
      <c r="AJ126" s="13">
        <v>184555</v>
      </c>
      <c r="AM126" s="13">
        <v>118673.71</v>
      </c>
      <c r="AN126" s="13">
        <v>19247.080000000002</v>
      </c>
      <c r="AO126" s="13">
        <v>16029.66</v>
      </c>
      <c r="AP126" s="13">
        <v>23626.62</v>
      </c>
      <c r="AQ126" s="13">
        <v>177577.07</v>
      </c>
      <c r="AR126" s="13">
        <v>177577.07</v>
      </c>
      <c r="AS126" s="13">
        <v>1</v>
      </c>
      <c r="AT126" s="13">
        <v>0.4</v>
      </c>
      <c r="AU126" s="14">
        <f t="shared" si="16"/>
        <v>7591.2300000000105</v>
      </c>
      <c r="AV126" s="14">
        <f t="shared" si="17"/>
        <v>613.30000000001746</v>
      </c>
      <c r="AW126" s="14">
        <f t="shared" si="18"/>
        <v>8204.5300000000279</v>
      </c>
      <c r="AX126" s="13">
        <f t="shared" si="15"/>
        <v>4</v>
      </c>
    </row>
    <row r="127" spans="1:50" x14ac:dyDescent="0.25">
      <c r="A127" s="13">
        <v>6</v>
      </c>
      <c r="B127" s="13">
        <v>3</v>
      </c>
      <c r="C127" s="13">
        <v>60</v>
      </c>
      <c r="D127" s="13">
        <v>4</v>
      </c>
      <c r="E127" s="13">
        <v>10</v>
      </c>
      <c r="F127" s="13">
        <v>5</v>
      </c>
      <c r="G127" s="13">
        <v>0.1</v>
      </c>
      <c r="H127" s="13">
        <v>400</v>
      </c>
      <c r="I127" s="13">
        <v>58.73</v>
      </c>
      <c r="J127" s="13">
        <f t="shared" si="12"/>
        <v>0.58729999999999993</v>
      </c>
      <c r="K127" s="13">
        <f t="shared" si="13"/>
        <v>0.76635500911783694</v>
      </c>
      <c r="L127" s="13">
        <f t="shared" si="14"/>
        <v>1</v>
      </c>
      <c r="M127" s="13">
        <v>16</v>
      </c>
      <c r="N127" s="13">
        <v>575715.43000000005</v>
      </c>
      <c r="O127" s="13">
        <v>90273.74</v>
      </c>
      <c r="P127" s="13">
        <v>80629.63</v>
      </c>
      <c r="Q127" s="13">
        <v>1620</v>
      </c>
      <c r="R127" s="13">
        <v>31066.04</v>
      </c>
      <c r="S127" s="13">
        <v>10847.43</v>
      </c>
      <c r="T127" s="13">
        <v>0</v>
      </c>
      <c r="U127" s="13">
        <v>20218.61</v>
      </c>
      <c r="V127" s="13">
        <v>779304.84</v>
      </c>
      <c r="W127" s="13">
        <v>779304.84</v>
      </c>
      <c r="Z127" s="13">
        <v>17</v>
      </c>
      <c r="AA127" s="13">
        <v>574941.1</v>
      </c>
      <c r="AB127" s="13">
        <v>91606.38</v>
      </c>
      <c r="AC127" s="13">
        <v>79294.320000000007</v>
      </c>
      <c r="AD127" s="13">
        <v>2183</v>
      </c>
      <c r="AE127" s="13">
        <v>33203.65</v>
      </c>
      <c r="AF127" s="13">
        <v>13482.65</v>
      </c>
      <c r="AG127" s="13">
        <v>0</v>
      </c>
      <c r="AH127" s="13">
        <v>19720.990000000002</v>
      </c>
      <c r="AI127" s="13">
        <v>781228.44</v>
      </c>
      <c r="AJ127" s="13">
        <v>781228.44</v>
      </c>
      <c r="AM127" s="13">
        <v>584307.13</v>
      </c>
      <c r="AN127" s="13">
        <v>93323.03</v>
      </c>
      <c r="AO127" s="13">
        <v>80342.25</v>
      </c>
      <c r="AP127" s="13">
        <v>29114.39</v>
      </c>
      <c r="AQ127" s="13">
        <v>787086.8</v>
      </c>
      <c r="AR127" s="13">
        <v>787086.8</v>
      </c>
      <c r="AS127" s="13">
        <v>1</v>
      </c>
      <c r="AT127" s="13">
        <v>0.37</v>
      </c>
      <c r="AU127" s="14">
        <f t="shared" si="16"/>
        <v>1923.5999999999767</v>
      </c>
      <c r="AV127" s="14">
        <f t="shared" si="17"/>
        <v>7781.9600000000792</v>
      </c>
      <c r="AW127" s="14">
        <f t="shared" si="18"/>
        <v>9705.5600000000559</v>
      </c>
      <c r="AX127" s="13">
        <f t="shared" si="15"/>
        <v>4</v>
      </c>
    </row>
    <row r="128" spans="1:50" x14ac:dyDescent="0.25">
      <c r="A128" s="13">
        <v>7</v>
      </c>
      <c r="B128" s="13">
        <v>3</v>
      </c>
      <c r="C128" s="13">
        <v>60</v>
      </c>
      <c r="D128" s="13">
        <v>4</v>
      </c>
      <c r="E128" s="13">
        <v>10</v>
      </c>
      <c r="F128" s="13">
        <v>10</v>
      </c>
      <c r="G128" s="13">
        <v>0.1</v>
      </c>
      <c r="H128" s="13">
        <v>400</v>
      </c>
      <c r="I128" s="13">
        <v>234.92</v>
      </c>
      <c r="J128" s="13">
        <f t="shared" si="12"/>
        <v>2.3491999999999997</v>
      </c>
      <c r="K128" s="13">
        <f t="shared" si="13"/>
        <v>1.5327100182356739</v>
      </c>
      <c r="L128" s="13">
        <f t="shared" si="14"/>
        <v>0</v>
      </c>
      <c r="M128" s="13">
        <v>17</v>
      </c>
      <c r="N128" s="13">
        <v>1150720.52</v>
      </c>
      <c r="O128" s="13">
        <v>180441.93</v>
      </c>
      <c r="P128" s="13">
        <v>161190.10999999999</v>
      </c>
      <c r="Q128" s="13">
        <v>2183</v>
      </c>
      <c r="R128" s="13">
        <v>31321</v>
      </c>
      <c r="S128" s="13">
        <v>11953.2</v>
      </c>
      <c r="T128" s="13">
        <v>0</v>
      </c>
      <c r="U128" s="13">
        <v>19367.8</v>
      </c>
      <c r="V128" s="13">
        <v>1525856.57</v>
      </c>
      <c r="W128" s="13">
        <v>1525856.57</v>
      </c>
      <c r="Z128" s="13">
        <v>17</v>
      </c>
      <c r="AA128" s="13">
        <v>1149882.19</v>
      </c>
      <c r="AB128" s="13">
        <v>183212.75</v>
      </c>
      <c r="AC128" s="13">
        <v>158588.65</v>
      </c>
      <c r="AD128" s="13">
        <v>2183</v>
      </c>
      <c r="AE128" s="13">
        <v>33203.65</v>
      </c>
      <c r="AF128" s="13">
        <v>13482.65</v>
      </c>
      <c r="AG128" s="13">
        <v>0</v>
      </c>
      <c r="AH128" s="13">
        <v>19720.990000000002</v>
      </c>
      <c r="AI128" s="13">
        <v>1527070.24</v>
      </c>
      <c r="AJ128" s="13">
        <v>1527070.24</v>
      </c>
      <c r="AM128" s="13">
        <v>1156806.54</v>
      </c>
      <c r="AN128" s="13">
        <v>181582.53</v>
      </c>
      <c r="AO128" s="13">
        <v>161956.29</v>
      </c>
      <c r="AP128" s="13">
        <v>39957.94</v>
      </c>
      <c r="AQ128" s="13">
        <v>1540303.3</v>
      </c>
      <c r="AR128" s="13">
        <v>1540303.3</v>
      </c>
      <c r="AS128" s="13">
        <v>1</v>
      </c>
      <c r="AT128" s="13">
        <v>0.35</v>
      </c>
      <c r="AU128" s="14">
        <f t="shared" si="16"/>
        <v>1213.6699999999255</v>
      </c>
      <c r="AV128" s="14">
        <f t="shared" si="17"/>
        <v>14446.729999999981</v>
      </c>
      <c r="AW128" s="14">
        <f t="shared" si="18"/>
        <v>15660.399999999907</v>
      </c>
      <c r="AX128" s="13">
        <f t="shared" si="15"/>
        <v>4.25</v>
      </c>
    </row>
    <row r="129" spans="1:50" x14ac:dyDescent="0.25">
      <c r="A129" s="13">
        <v>8</v>
      </c>
      <c r="B129" s="13">
        <v>3</v>
      </c>
      <c r="C129" s="13">
        <v>60</v>
      </c>
      <c r="D129" s="13">
        <v>4</v>
      </c>
      <c r="E129" s="13">
        <v>10</v>
      </c>
      <c r="F129" s="13">
        <v>50</v>
      </c>
      <c r="G129" s="13">
        <v>0.1</v>
      </c>
      <c r="H129" s="13">
        <v>400</v>
      </c>
      <c r="I129" s="13">
        <v>5873.07</v>
      </c>
      <c r="J129" s="13">
        <f t="shared" si="12"/>
        <v>58.730699999999999</v>
      </c>
      <c r="K129" s="13">
        <f t="shared" si="13"/>
        <v>7.663595761781802</v>
      </c>
      <c r="L129" s="13">
        <f t="shared" si="14"/>
        <v>0</v>
      </c>
      <c r="M129" s="13">
        <v>17</v>
      </c>
      <c r="N129" s="13">
        <v>5749410.9500000002</v>
      </c>
      <c r="O129" s="13">
        <v>916063.76</v>
      </c>
      <c r="P129" s="13">
        <v>792943.24</v>
      </c>
      <c r="Q129" s="13">
        <v>2183</v>
      </c>
      <c r="R129" s="13">
        <v>33203.65</v>
      </c>
      <c r="S129" s="13">
        <v>13482.65</v>
      </c>
      <c r="T129" s="13">
        <v>0</v>
      </c>
      <c r="U129" s="13">
        <v>19720.990000000002</v>
      </c>
      <c r="V129" s="13">
        <v>7493804.5999999996</v>
      </c>
      <c r="W129" s="13">
        <v>7493804.5999999996</v>
      </c>
      <c r="Z129" s="13">
        <v>17</v>
      </c>
      <c r="AA129" s="13">
        <v>5749410.9500000002</v>
      </c>
      <c r="AB129" s="13">
        <v>916063.76</v>
      </c>
      <c r="AC129" s="13">
        <v>792943.24</v>
      </c>
      <c r="AD129" s="13">
        <v>2183</v>
      </c>
      <c r="AE129" s="13">
        <v>33203.65</v>
      </c>
      <c r="AF129" s="13">
        <v>13482.65</v>
      </c>
      <c r="AG129" s="13">
        <v>0</v>
      </c>
      <c r="AH129" s="13">
        <v>19720.990000000002</v>
      </c>
      <c r="AI129" s="13">
        <v>7493804.5999999996</v>
      </c>
      <c r="AJ129" s="13">
        <v>7493804.5999999996</v>
      </c>
      <c r="AM129" s="13">
        <v>5752432.8399999999</v>
      </c>
      <c r="AN129" s="13">
        <v>902046.76</v>
      </c>
      <c r="AO129" s="13">
        <v>806170.68</v>
      </c>
      <c r="AP129" s="13">
        <v>52170.53</v>
      </c>
      <c r="AQ129" s="13">
        <v>7512820.8099999996</v>
      </c>
      <c r="AR129" s="13">
        <v>7512820.8099999996</v>
      </c>
      <c r="AS129" s="13">
        <v>1</v>
      </c>
      <c r="AT129" s="13">
        <v>0.4</v>
      </c>
      <c r="AU129" s="14">
        <f t="shared" si="16"/>
        <v>0</v>
      </c>
      <c r="AV129" s="14">
        <f t="shared" si="17"/>
        <v>19016.209999999963</v>
      </c>
      <c r="AW129" s="14">
        <f t="shared" si="18"/>
        <v>19016.209999999963</v>
      </c>
      <c r="AX129" s="13">
        <f t="shared" si="15"/>
        <v>4.25</v>
      </c>
    </row>
    <row r="130" spans="1:50" x14ac:dyDescent="0.25">
      <c r="A130" s="13">
        <v>9</v>
      </c>
      <c r="B130" s="13">
        <v>3</v>
      </c>
      <c r="C130" s="13">
        <v>60</v>
      </c>
      <c r="D130" s="13">
        <v>4</v>
      </c>
      <c r="E130" s="13">
        <v>10</v>
      </c>
      <c r="F130" s="13">
        <v>1</v>
      </c>
      <c r="G130" s="13">
        <v>0.2</v>
      </c>
      <c r="H130" s="13">
        <v>400</v>
      </c>
      <c r="I130" s="13">
        <v>8.7899999999999991</v>
      </c>
      <c r="J130" s="13">
        <f t="shared" si="12"/>
        <v>8.7899999999999992E-2</v>
      </c>
      <c r="K130" s="13">
        <f t="shared" si="13"/>
        <v>0.29647934160747186</v>
      </c>
      <c r="L130" s="13">
        <f t="shared" si="14"/>
        <v>1</v>
      </c>
      <c r="M130" s="13">
        <v>16</v>
      </c>
      <c r="N130" s="13">
        <v>110909.77</v>
      </c>
      <c r="O130" s="13">
        <v>17728.34</v>
      </c>
      <c r="P130" s="13">
        <v>15208.19</v>
      </c>
      <c r="Q130" s="13">
        <v>1620</v>
      </c>
      <c r="R130" s="13">
        <v>24628.14</v>
      </c>
      <c r="S130" s="13">
        <v>4739.07</v>
      </c>
      <c r="T130" s="13">
        <v>0</v>
      </c>
      <c r="U130" s="13">
        <v>19889.07</v>
      </c>
      <c r="V130" s="13">
        <v>170094.44</v>
      </c>
      <c r="W130" s="13">
        <v>170094.44</v>
      </c>
      <c r="Z130" s="13">
        <v>17</v>
      </c>
      <c r="AA130" s="13">
        <v>107746.4</v>
      </c>
      <c r="AB130" s="13">
        <v>17142.8</v>
      </c>
      <c r="AC130" s="13">
        <v>14861.03</v>
      </c>
      <c r="AD130" s="13">
        <v>2183</v>
      </c>
      <c r="AE130" s="13">
        <v>33433.599999999999</v>
      </c>
      <c r="AF130" s="13">
        <v>13712.61</v>
      </c>
      <c r="AG130" s="13">
        <v>0</v>
      </c>
      <c r="AH130" s="13">
        <v>19720.990000000002</v>
      </c>
      <c r="AI130" s="13">
        <v>175366.83</v>
      </c>
      <c r="AJ130" s="13">
        <v>175366.83</v>
      </c>
      <c r="AM130" s="13">
        <v>113266.63</v>
      </c>
      <c r="AN130" s="13">
        <v>18396.37</v>
      </c>
      <c r="AO130" s="13">
        <v>15246.74</v>
      </c>
      <c r="AP130" s="13">
        <v>24882.13</v>
      </c>
      <c r="AQ130" s="13">
        <v>171791.88</v>
      </c>
      <c r="AR130" s="13">
        <v>171791.88</v>
      </c>
      <c r="AS130" s="13">
        <v>1</v>
      </c>
      <c r="AT130" s="13">
        <v>0.36</v>
      </c>
      <c r="AU130" s="14">
        <f t="shared" si="16"/>
        <v>5272.3899999999849</v>
      </c>
      <c r="AV130" s="14">
        <f t="shared" si="17"/>
        <v>1697.4400000000023</v>
      </c>
      <c r="AW130" s="14">
        <f t="shared" si="18"/>
        <v>6969.8299999999872</v>
      </c>
      <c r="AX130" s="13">
        <f t="shared" si="15"/>
        <v>4</v>
      </c>
    </row>
    <row r="131" spans="1:50" x14ac:dyDescent="0.25">
      <c r="A131" s="13">
        <v>10</v>
      </c>
      <c r="B131" s="13">
        <v>3</v>
      </c>
      <c r="C131" s="13">
        <v>60</v>
      </c>
      <c r="D131" s="13">
        <v>4</v>
      </c>
      <c r="E131" s="13">
        <v>10</v>
      </c>
      <c r="F131" s="13">
        <v>5</v>
      </c>
      <c r="G131" s="13">
        <v>0.2</v>
      </c>
      <c r="H131" s="13">
        <v>400</v>
      </c>
      <c r="I131" s="13">
        <v>219.66</v>
      </c>
      <c r="J131" s="13">
        <f t="shared" ref="J131:J194" si="19">I131/100</f>
        <v>2.1966000000000001</v>
      </c>
      <c r="K131" s="13">
        <f t="shared" ref="K131:K194" si="20">SQRT(J131)</f>
        <v>1.4820931144837022</v>
      </c>
      <c r="L131" s="13">
        <f t="shared" ref="L131:L194" si="21">IF(I131&lt;170, 1, 0)</f>
        <v>0</v>
      </c>
      <c r="M131" s="13">
        <v>16</v>
      </c>
      <c r="N131" s="13">
        <v>539678.89</v>
      </c>
      <c r="O131" s="13">
        <v>86115.69</v>
      </c>
      <c r="P131" s="13">
        <v>74176.73</v>
      </c>
      <c r="Q131" s="13">
        <v>1620</v>
      </c>
      <c r="R131" s="13">
        <v>30873.33</v>
      </c>
      <c r="S131" s="13">
        <v>10654.72</v>
      </c>
      <c r="T131" s="13">
        <v>0</v>
      </c>
      <c r="U131" s="13">
        <v>20218.61</v>
      </c>
      <c r="V131" s="13">
        <v>732464.64000000001</v>
      </c>
      <c r="W131" s="13">
        <v>732464.64000000001</v>
      </c>
      <c r="Z131" s="13">
        <v>17</v>
      </c>
      <c r="AA131" s="13">
        <v>538731.99</v>
      </c>
      <c r="AB131" s="13">
        <v>85714.02</v>
      </c>
      <c r="AC131" s="13">
        <v>74305.13</v>
      </c>
      <c r="AD131" s="13">
        <v>2183</v>
      </c>
      <c r="AE131" s="13">
        <v>33433.599999999999</v>
      </c>
      <c r="AF131" s="13">
        <v>13712.61</v>
      </c>
      <c r="AG131" s="13">
        <v>0</v>
      </c>
      <c r="AH131" s="13">
        <v>19720.990000000002</v>
      </c>
      <c r="AI131" s="13">
        <v>734367.74</v>
      </c>
      <c r="AJ131" s="13">
        <v>734367.74</v>
      </c>
      <c r="AM131" s="13">
        <v>543646.09</v>
      </c>
      <c r="AN131" s="13">
        <v>86849.03</v>
      </c>
      <c r="AO131" s="13">
        <v>74668.990000000005</v>
      </c>
      <c r="AP131" s="13">
        <v>40704.32</v>
      </c>
      <c r="AQ131" s="13">
        <v>745868.43</v>
      </c>
      <c r="AR131" s="13">
        <v>745868.43</v>
      </c>
      <c r="AS131" s="13">
        <v>1</v>
      </c>
      <c r="AT131" s="13">
        <v>0.31</v>
      </c>
      <c r="AU131" s="14">
        <f t="shared" si="16"/>
        <v>1903.0999999999767</v>
      </c>
      <c r="AV131" s="14">
        <f t="shared" si="17"/>
        <v>13403.790000000037</v>
      </c>
      <c r="AW131" s="14">
        <f t="shared" si="18"/>
        <v>15306.890000000014</v>
      </c>
      <c r="AX131" s="13">
        <f t="shared" ref="AX131:AX194" si="22">M131/4</f>
        <v>4</v>
      </c>
    </row>
    <row r="132" spans="1:50" x14ac:dyDescent="0.25">
      <c r="A132" s="13">
        <v>11</v>
      </c>
      <c r="B132" s="13">
        <v>3</v>
      </c>
      <c r="C132" s="13">
        <v>60</v>
      </c>
      <c r="D132" s="13">
        <v>4</v>
      </c>
      <c r="E132" s="13">
        <v>10</v>
      </c>
      <c r="F132" s="13">
        <v>10</v>
      </c>
      <c r="G132" s="13">
        <v>0.2</v>
      </c>
      <c r="H132" s="13">
        <v>400</v>
      </c>
      <c r="I132" s="13">
        <v>878.62</v>
      </c>
      <c r="J132" s="13">
        <f t="shared" si="19"/>
        <v>8.7862000000000009</v>
      </c>
      <c r="K132" s="13">
        <f t="shared" si="20"/>
        <v>2.9641524927034375</v>
      </c>
      <c r="L132" s="13">
        <f t="shared" si="21"/>
        <v>0</v>
      </c>
      <c r="M132" s="13">
        <v>17</v>
      </c>
      <c r="N132" s="13">
        <v>1078288.3700000001</v>
      </c>
      <c r="O132" s="13">
        <v>168909.85</v>
      </c>
      <c r="P132" s="13">
        <v>150988.92000000001</v>
      </c>
      <c r="Q132" s="13">
        <v>2183</v>
      </c>
      <c r="R132" s="13">
        <v>31321</v>
      </c>
      <c r="S132" s="13">
        <v>11953.2</v>
      </c>
      <c r="T132" s="13">
        <v>0</v>
      </c>
      <c r="U132" s="13">
        <v>19367.8</v>
      </c>
      <c r="V132" s="13">
        <v>1431691.15</v>
      </c>
      <c r="W132" s="13">
        <v>1431691.15</v>
      </c>
      <c r="Z132" s="13">
        <v>17</v>
      </c>
      <c r="AA132" s="13">
        <v>1077463.98</v>
      </c>
      <c r="AB132" s="13">
        <v>171428.03</v>
      </c>
      <c r="AC132" s="13">
        <v>148610.26</v>
      </c>
      <c r="AD132" s="13">
        <v>2183</v>
      </c>
      <c r="AE132" s="13">
        <v>33433.599999999999</v>
      </c>
      <c r="AF132" s="13">
        <v>13712.61</v>
      </c>
      <c r="AG132" s="13">
        <v>0</v>
      </c>
      <c r="AH132" s="13">
        <v>19720.990000000002</v>
      </c>
      <c r="AI132" s="13">
        <v>1433118.88</v>
      </c>
      <c r="AJ132" s="13">
        <v>1433118.88</v>
      </c>
      <c r="AM132" s="13">
        <v>1080642.6499999999</v>
      </c>
      <c r="AN132" s="13">
        <v>172469.38</v>
      </c>
      <c r="AO132" s="13">
        <v>148441.28</v>
      </c>
      <c r="AP132" s="13">
        <v>46592.4</v>
      </c>
      <c r="AQ132" s="13">
        <v>1448145.72</v>
      </c>
      <c r="AR132" s="13">
        <v>1448145.72</v>
      </c>
      <c r="AS132" s="13">
        <v>1</v>
      </c>
      <c r="AT132" s="13">
        <v>0.31</v>
      </c>
      <c r="AU132" s="14">
        <f t="shared" si="16"/>
        <v>1427.7299999999814</v>
      </c>
      <c r="AV132" s="14">
        <f t="shared" si="17"/>
        <v>16454.570000000065</v>
      </c>
      <c r="AW132" s="14">
        <f t="shared" si="18"/>
        <v>17882.300000000047</v>
      </c>
      <c r="AX132" s="13">
        <f t="shared" si="22"/>
        <v>4.25</v>
      </c>
    </row>
    <row r="133" spans="1:50" x14ac:dyDescent="0.25">
      <c r="A133" s="13">
        <v>12</v>
      </c>
      <c r="B133" s="13">
        <v>3</v>
      </c>
      <c r="C133" s="13">
        <v>60</v>
      </c>
      <c r="D133" s="13">
        <v>4</v>
      </c>
      <c r="E133" s="13">
        <v>10</v>
      </c>
      <c r="F133" s="13">
        <v>50</v>
      </c>
      <c r="G133" s="13">
        <v>0.2</v>
      </c>
      <c r="H133" s="13">
        <v>400</v>
      </c>
      <c r="I133" s="13">
        <v>21965.5</v>
      </c>
      <c r="J133" s="13">
        <f t="shared" si="19"/>
        <v>219.655</v>
      </c>
      <c r="K133" s="13">
        <f t="shared" si="20"/>
        <v>14.820762463517186</v>
      </c>
      <c r="L133" s="13">
        <f t="shared" si="21"/>
        <v>0</v>
      </c>
      <c r="M133" s="13">
        <v>17</v>
      </c>
      <c r="N133" s="13">
        <v>5387721.4800000004</v>
      </c>
      <c r="O133" s="13">
        <v>857188.3</v>
      </c>
      <c r="P133" s="13">
        <v>743046.4</v>
      </c>
      <c r="Q133" s="13">
        <v>2183</v>
      </c>
      <c r="R133" s="13">
        <v>32696.67</v>
      </c>
      <c r="S133" s="13">
        <v>12975.67</v>
      </c>
      <c r="T133" s="13">
        <v>0</v>
      </c>
      <c r="U133" s="13">
        <v>19720.990000000002</v>
      </c>
      <c r="V133" s="13">
        <v>7022835.8499999996</v>
      </c>
      <c r="W133" s="13">
        <v>7022835.8499999996</v>
      </c>
      <c r="Z133" s="13">
        <v>17</v>
      </c>
      <c r="AA133" s="13">
        <v>5387319.9000000004</v>
      </c>
      <c r="AB133" s="13">
        <v>857140.17</v>
      </c>
      <c r="AC133" s="13">
        <v>743051.31</v>
      </c>
      <c r="AD133" s="13">
        <v>2183</v>
      </c>
      <c r="AE133" s="13">
        <v>33433.599999999999</v>
      </c>
      <c r="AF133" s="13">
        <v>13712.61</v>
      </c>
      <c r="AG133" s="13">
        <v>0</v>
      </c>
      <c r="AH133" s="13">
        <v>19720.990000000002</v>
      </c>
      <c r="AI133" s="13">
        <v>7023127.9800000004</v>
      </c>
      <c r="AJ133" s="13">
        <v>7023127.9800000004</v>
      </c>
      <c r="AM133" s="13">
        <v>5388135</v>
      </c>
      <c r="AN133" s="13">
        <v>857243.88</v>
      </c>
      <c r="AO133" s="13">
        <v>743059.6</v>
      </c>
      <c r="AP133" s="13">
        <v>53255.32</v>
      </c>
      <c r="AQ133" s="13">
        <v>7041693.7999999998</v>
      </c>
      <c r="AR133" s="13">
        <v>7041693.7999999998</v>
      </c>
      <c r="AS133" s="13">
        <v>1</v>
      </c>
      <c r="AT133" s="13">
        <v>0.37</v>
      </c>
      <c r="AU133" s="14">
        <f t="shared" si="16"/>
        <v>292.13000000081956</v>
      </c>
      <c r="AV133" s="14">
        <f t="shared" si="17"/>
        <v>18857.950000000186</v>
      </c>
      <c r="AW133" s="14">
        <f t="shared" si="18"/>
        <v>19150.080000001006</v>
      </c>
      <c r="AX133" s="13">
        <f t="shared" si="22"/>
        <v>4.25</v>
      </c>
    </row>
    <row r="134" spans="1:50" x14ac:dyDescent="0.25">
      <c r="A134" s="13">
        <v>13</v>
      </c>
      <c r="B134" s="13">
        <v>3</v>
      </c>
      <c r="C134" s="13">
        <v>60</v>
      </c>
      <c r="D134" s="13">
        <v>4</v>
      </c>
      <c r="E134" s="13">
        <v>10</v>
      </c>
      <c r="F134" s="13">
        <v>1</v>
      </c>
      <c r="G134" s="13">
        <v>0.3</v>
      </c>
      <c r="H134" s="13">
        <v>400</v>
      </c>
      <c r="I134" s="13">
        <v>19.52</v>
      </c>
      <c r="J134" s="13">
        <f t="shared" si="19"/>
        <v>0.19519999999999998</v>
      </c>
      <c r="K134" s="13">
        <f t="shared" si="20"/>
        <v>0.44181444068749043</v>
      </c>
      <c r="L134" s="13">
        <f t="shared" si="21"/>
        <v>1</v>
      </c>
      <c r="M134" s="13">
        <v>16</v>
      </c>
      <c r="N134" s="13">
        <v>102637.72</v>
      </c>
      <c r="O134" s="13">
        <v>16383.84</v>
      </c>
      <c r="P134" s="13">
        <v>14069.07</v>
      </c>
      <c r="Q134" s="13">
        <v>1620</v>
      </c>
      <c r="R134" s="13">
        <v>27247.86</v>
      </c>
      <c r="S134" s="13">
        <v>7245.89</v>
      </c>
      <c r="T134" s="13">
        <v>0</v>
      </c>
      <c r="U134" s="13">
        <v>20001.98</v>
      </c>
      <c r="V134" s="13">
        <v>161958.5</v>
      </c>
      <c r="W134" s="13">
        <v>161958.5</v>
      </c>
      <c r="Z134" s="13">
        <v>17</v>
      </c>
      <c r="AA134" s="13">
        <v>100441.49</v>
      </c>
      <c r="AB134" s="13">
        <v>16270.97</v>
      </c>
      <c r="AC134" s="13">
        <v>13573.79</v>
      </c>
      <c r="AD134" s="13">
        <v>2183</v>
      </c>
      <c r="AE134" s="13">
        <v>32814.370000000003</v>
      </c>
      <c r="AF134" s="13">
        <v>13093.38</v>
      </c>
      <c r="AG134" s="13">
        <v>0</v>
      </c>
      <c r="AH134" s="13">
        <v>19720.990000000002</v>
      </c>
      <c r="AI134" s="13">
        <v>165283.63</v>
      </c>
      <c r="AJ134" s="13">
        <v>165283.63</v>
      </c>
      <c r="AM134" s="13">
        <v>106952.96000000001</v>
      </c>
      <c r="AN134" s="13">
        <v>17108.82</v>
      </c>
      <c r="AO134" s="13">
        <v>14639.3</v>
      </c>
      <c r="AP134" s="13">
        <v>26331.16</v>
      </c>
      <c r="AQ134" s="13">
        <v>165032.23000000001</v>
      </c>
      <c r="AR134" s="13">
        <v>165032.23000000001</v>
      </c>
      <c r="AS134" s="13">
        <v>1</v>
      </c>
      <c r="AT134" s="13">
        <v>0.34</v>
      </c>
      <c r="AU134" s="14">
        <f t="shared" si="16"/>
        <v>3325.1300000000047</v>
      </c>
      <c r="AV134" s="14">
        <f t="shared" si="17"/>
        <v>3073.7300000000105</v>
      </c>
      <c r="AW134" s="14">
        <f t="shared" si="18"/>
        <v>6398.8600000000151</v>
      </c>
      <c r="AX134" s="13">
        <f t="shared" si="22"/>
        <v>4</v>
      </c>
    </row>
    <row r="135" spans="1:50" x14ac:dyDescent="0.25">
      <c r="A135" s="13">
        <v>14</v>
      </c>
      <c r="B135" s="13">
        <v>3</v>
      </c>
      <c r="C135" s="13">
        <v>60</v>
      </c>
      <c r="D135" s="13">
        <v>4</v>
      </c>
      <c r="E135" s="13">
        <v>10</v>
      </c>
      <c r="F135" s="13">
        <v>5</v>
      </c>
      <c r="G135" s="13">
        <v>0.3</v>
      </c>
      <c r="H135" s="13">
        <v>400</v>
      </c>
      <c r="I135" s="13">
        <v>488.01</v>
      </c>
      <c r="J135" s="13">
        <f t="shared" si="19"/>
        <v>4.8800999999999997</v>
      </c>
      <c r="K135" s="13">
        <f t="shared" si="20"/>
        <v>2.2090948372580113</v>
      </c>
      <c r="L135" s="13">
        <f t="shared" si="21"/>
        <v>0</v>
      </c>
      <c r="M135" s="13">
        <v>17</v>
      </c>
      <c r="N135" s="13">
        <v>502762.82</v>
      </c>
      <c r="O135" s="13">
        <v>80245.95</v>
      </c>
      <c r="P135" s="13">
        <v>68978.27</v>
      </c>
      <c r="Q135" s="13">
        <v>2183</v>
      </c>
      <c r="R135" s="13">
        <v>31073.8</v>
      </c>
      <c r="S135" s="13">
        <v>11706</v>
      </c>
      <c r="T135" s="13">
        <v>0</v>
      </c>
      <c r="U135" s="13">
        <v>19367.8</v>
      </c>
      <c r="V135" s="13">
        <v>685243.84</v>
      </c>
      <c r="W135" s="13">
        <v>685243.84</v>
      </c>
      <c r="Z135" s="13">
        <v>17</v>
      </c>
      <c r="AA135" s="13">
        <v>502207.45</v>
      </c>
      <c r="AB135" s="13">
        <v>81354.86</v>
      </c>
      <c r="AC135" s="13">
        <v>67868.97</v>
      </c>
      <c r="AD135" s="13">
        <v>2183</v>
      </c>
      <c r="AE135" s="13">
        <v>32814.370000000003</v>
      </c>
      <c r="AF135" s="13">
        <v>13093.38</v>
      </c>
      <c r="AG135" s="13">
        <v>0</v>
      </c>
      <c r="AH135" s="13">
        <v>19720.990000000002</v>
      </c>
      <c r="AI135" s="13">
        <v>686428.65</v>
      </c>
      <c r="AJ135" s="13">
        <v>686428.65</v>
      </c>
      <c r="AM135" s="13">
        <v>505791.25</v>
      </c>
      <c r="AN135" s="13">
        <v>80762.149999999994</v>
      </c>
      <c r="AO135" s="13">
        <v>69313.38</v>
      </c>
      <c r="AP135" s="13">
        <v>44199.21</v>
      </c>
      <c r="AQ135" s="13">
        <v>700065.99</v>
      </c>
      <c r="AR135" s="13">
        <v>700065.99</v>
      </c>
      <c r="AS135" s="13">
        <v>1</v>
      </c>
      <c r="AT135" s="13">
        <v>0.36</v>
      </c>
      <c r="AU135" s="14">
        <f t="shared" si="16"/>
        <v>1184.8100000000559</v>
      </c>
      <c r="AV135" s="14">
        <f t="shared" si="17"/>
        <v>14822.150000000023</v>
      </c>
      <c r="AW135" s="14">
        <f t="shared" si="18"/>
        <v>16006.960000000079</v>
      </c>
      <c r="AX135" s="13">
        <f t="shared" si="22"/>
        <v>4.25</v>
      </c>
    </row>
    <row r="136" spans="1:50" x14ac:dyDescent="0.25">
      <c r="A136" s="13">
        <v>15</v>
      </c>
      <c r="B136" s="13">
        <v>3</v>
      </c>
      <c r="C136" s="13">
        <v>60</v>
      </c>
      <c r="D136" s="13">
        <v>4</v>
      </c>
      <c r="E136" s="13">
        <v>10</v>
      </c>
      <c r="F136" s="13">
        <v>10</v>
      </c>
      <c r="G136" s="13">
        <v>0.3</v>
      </c>
      <c r="H136" s="13">
        <v>400</v>
      </c>
      <c r="I136" s="13">
        <v>1952.04</v>
      </c>
      <c r="J136" s="13">
        <f t="shared" si="19"/>
        <v>19.520399999999999</v>
      </c>
      <c r="K136" s="13">
        <f t="shared" si="20"/>
        <v>4.4181896745160225</v>
      </c>
      <c r="L136" s="13">
        <f t="shared" si="21"/>
        <v>0</v>
      </c>
      <c r="M136" s="13">
        <v>17</v>
      </c>
      <c r="N136" s="13">
        <v>1005090.26</v>
      </c>
      <c r="O136" s="13">
        <v>160434.22</v>
      </c>
      <c r="P136" s="13">
        <v>137908.91</v>
      </c>
      <c r="Q136" s="13">
        <v>2183</v>
      </c>
      <c r="R136" s="13">
        <v>31548.86</v>
      </c>
      <c r="S136" s="13">
        <v>12181.06</v>
      </c>
      <c r="T136" s="13">
        <v>0</v>
      </c>
      <c r="U136" s="13">
        <v>19367.8</v>
      </c>
      <c r="V136" s="13">
        <v>1337165.26</v>
      </c>
      <c r="W136" s="13">
        <v>1337165.26</v>
      </c>
      <c r="Z136" s="13">
        <v>17</v>
      </c>
      <c r="AA136" s="13">
        <v>1004414.89</v>
      </c>
      <c r="AB136" s="13">
        <v>162709.72</v>
      </c>
      <c r="AC136" s="13">
        <v>135737.94</v>
      </c>
      <c r="AD136" s="13">
        <v>2183</v>
      </c>
      <c r="AE136" s="13">
        <v>32814.370000000003</v>
      </c>
      <c r="AF136" s="13">
        <v>13093.38</v>
      </c>
      <c r="AG136" s="13">
        <v>0</v>
      </c>
      <c r="AH136" s="13">
        <v>19720.990000000002</v>
      </c>
      <c r="AI136" s="13">
        <v>1337859.93</v>
      </c>
      <c r="AJ136" s="13">
        <v>1337859.93</v>
      </c>
      <c r="AM136" s="13">
        <v>1008371.34</v>
      </c>
      <c r="AN136" s="13">
        <v>160967.01</v>
      </c>
      <c r="AO136" s="13">
        <v>138268.29</v>
      </c>
      <c r="AP136" s="13">
        <v>46844.92</v>
      </c>
      <c r="AQ136" s="13">
        <v>1354451.56</v>
      </c>
      <c r="AR136" s="13">
        <v>1354451.56</v>
      </c>
      <c r="AS136" s="13">
        <v>1</v>
      </c>
      <c r="AT136" s="13">
        <v>0.47</v>
      </c>
      <c r="AU136" s="14">
        <f t="shared" si="16"/>
        <v>694.66999999992549</v>
      </c>
      <c r="AV136" s="14">
        <f t="shared" si="17"/>
        <v>17286.300000000047</v>
      </c>
      <c r="AW136" s="14">
        <f t="shared" si="18"/>
        <v>17980.969999999972</v>
      </c>
      <c r="AX136" s="13">
        <f t="shared" si="22"/>
        <v>4.25</v>
      </c>
    </row>
    <row r="137" spans="1:50" x14ac:dyDescent="0.25">
      <c r="A137" s="13">
        <v>16</v>
      </c>
      <c r="B137" s="13">
        <v>3</v>
      </c>
      <c r="C137" s="13">
        <v>60</v>
      </c>
      <c r="D137" s="13">
        <v>4</v>
      </c>
      <c r="E137" s="13">
        <v>10</v>
      </c>
      <c r="F137" s="13">
        <v>50</v>
      </c>
      <c r="G137" s="13">
        <v>0.3</v>
      </c>
      <c r="H137" s="13">
        <v>400</v>
      </c>
      <c r="I137" s="13">
        <v>48801.02</v>
      </c>
      <c r="J137" s="13">
        <f t="shared" si="19"/>
        <v>488.01019999999994</v>
      </c>
      <c r="K137" s="13">
        <f t="shared" si="20"/>
        <v>22.09095289932057</v>
      </c>
      <c r="L137" s="13">
        <f t="shared" si="21"/>
        <v>0</v>
      </c>
      <c r="M137" s="13">
        <v>17</v>
      </c>
      <c r="N137" s="13">
        <v>5022105.43</v>
      </c>
      <c r="O137" s="13">
        <v>813553.15</v>
      </c>
      <c r="P137" s="13">
        <v>678801.74</v>
      </c>
      <c r="Q137" s="13">
        <v>2183</v>
      </c>
      <c r="R137" s="13">
        <v>32599.73</v>
      </c>
      <c r="S137" s="13">
        <v>12878.73</v>
      </c>
      <c r="T137" s="13">
        <v>0</v>
      </c>
      <c r="U137" s="13">
        <v>19720.990000000002</v>
      </c>
      <c r="V137" s="13">
        <v>6549243.0499999998</v>
      </c>
      <c r="W137" s="13">
        <v>6549243.0499999998</v>
      </c>
      <c r="Z137" s="13">
        <v>17</v>
      </c>
      <c r="AA137" s="13">
        <v>5022074.47</v>
      </c>
      <c r="AB137" s="13">
        <v>813548.59</v>
      </c>
      <c r="AC137" s="13">
        <v>678689.72</v>
      </c>
      <c r="AD137" s="13">
        <v>2183</v>
      </c>
      <c r="AE137" s="13">
        <v>32814.370000000003</v>
      </c>
      <c r="AF137" s="13">
        <v>13093.38</v>
      </c>
      <c r="AG137" s="13">
        <v>0</v>
      </c>
      <c r="AH137" s="13">
        <v>19720.990000000002</v>
      </c>
      <c r="AI137" s="13">
        <v>6549310.1500000004</v>
      </c>
      <c r="AJ137" s="13">
        <v>6549310.1500000004</v>
      </c>
      <c r="AM137" s="13">
        <v>5022105.43</v>
      </c>
      <c r="AN137" s="13">
        <v>813553.15</v>
      </c>
      <c r="AO137" s="13">
        <v>678801.74</v>
      </c>
      <c r="AP137" s="13">
        <v>53726.19</v>
      </c>
      <c r="AQ137" s="13">
        <v>6568186.5199999996</v>
      </c>
      <c r="AR137" s="13">
        <v>6568186.5199999996</v>
      </c>
      <c r="AS137" s="13">
        <v>1</v>
      </c>
      <c r="AT137" s="13">
        <v>0.34</v>
      </c>
      <c r="AU137" s="14">
        <f t="shared" si="16"/>
        <v>67.100000000558794</v>
      </c>
      <c r="AV137" s="14">
        <f t="shared" si="17"/>
        <v>18943.469999999739</v>
      </c>
      <c r="AW137" s="14">
        <f t="shared" si="18"/>
        <v>19010.570000000298</v>
      </c>
      <c r="AX137" s="13">
        <f t="shared" si="22"/>
        <v>4.25</v>
      </c>
    </row>
    <row r="138" spans="1:50" x14ac:dyDescent="0.25">
      <c r="A138" s="13">
        <v>17</v>
      </c>
      <c r="B138" s="13">
        <v>3</v>
      </c>
      <c r="C138" s="13">
        <v>60</v>
      </c>
      <c r="D138" s="13">
        <v>4</v>
      </c>
      <c r="E138" s="13">
        <v>10</v>
      </c>
      <c r="F138" s="13">
        <v>1</v>
      </c>
      <c r="G138" s="13">
        <v>0.4</v>
      </c>
      <c r="H138" s="13">
        <v>400</v>
      </c>
      <c r="I138" s="13">
        <v>34.57</v>
      </c>
      <c r="J138" s="13">
        <f t="shared" si="19"/>
        <v>0.34570000000000001</v>
      </c>
      <c r="K138" s="13">
        <f t="shared" si="20"/>
        <v>0.58796258384356404</v>
      </c>
      <c r="L138" s="13">
        <f t="shared" si="21"/>
        <v>1</v>
      </c>
      <c r="M138" s="13">
        <v>16</v>
      </c>
      <c r="N138" s="13">
        <v>94122.94</v>
      </c>
      <c r="O138" s="13">
        <v>15035.47</v>
      </c>
      <c r="P138" s="13">
        <v>12868.77</v>
      </c>
      <c r="Q138" s="13">
        <v>1620</v>
      </c>
      <c r="R138" s="13">
        <v>29137.95</v>
      </c>
      <c r="S138" s="13">
        <v>8907.16</v>
      </c>
      <c r="T138" s="13">
        <v>0</v>
      </c>
      <c r="U138" s="13">
        <v>20230.79</v>
      </c>
      <c r="V138" s="13">
        <v>152785.13</v>
      </c>
      <c r="W138" s="13">
        <v>152785.13</v>
      </c>
      <c r="Z138" s="13">
        <v>17</v>
      </c>
      <c r="AA138" s="13">
        <v>93113.45</v>
      </c>
      <c r="AB138" s="13">
        <v>15080.24</v>
      </c>
      <c r="AC138" s="13">
        <v>12564.28</v>
      </c>
      <c r="AD138" s="13">
        <v>2183</v>
      </c>
      <c r="AE138" s="13">
        <v>32814.370000000003</v>
      </c>
      <c r="AF138" s="13">
        <v>13093.38</v>
      </c>
      <c r="AG138" s="13">
        <v>0</v>
      </c>
      <c r="AH138" s="13">
        <v>19720.990000000002</v>
      </c>
      <c r="AI138" s="13">
        <v>155755.34</v>
      </c>
      <c r="AJ138" s="13">
        <v>155755.34</v>
      </c>
      <c r="AM138" s="13">
        <v>101500.16</v>
      </c>
      <c r="AN138" s="13">
        <v>16238.63</v>
      </c>
      <c r="AO138" s="13">
        <v>13856.29</v>
      </c>
      <c r="AP138" s="13">
        <v>26558.240000000002</v>
      </c>
      <c r="AQ138" s="13">
        <v>158153.31</v>
      </c>
      <c r="AR138" s="13">
        <v>158153.31</v>
      </c>
      <c r="AS138" s="13">
        <v>1</v>
      </c>
      <c r="AT138" s="13">
        <v>0.33</v>
      </c>
      <c r="AU138" s="14">
        <f t="shared" si="16"/>
        <v>2970.2099999999919</v>
      </c>
      <c r="AV138" s="14">
        <f t="shared" si="17"/>
        <v>5368.179999999993</v>
      </c>
      <c r="AW138" s="14">
        <f t="shared" si="18"/>
        <v>8338.3899999999849</v>
      </c>
      <c r="AX138" s="13">
        <f t="shared" si="22"/>
        <v>4</v>
      </c>
    </row>
    <row r="139" spans="1:50" x14ac:dyDescent="0.25">
      <c r="A139" s="13">
        <v>18</v>
      </c>
      <c r="B139" s="13">
        <v>3</v>
      </c>
      <c r="C139" s="13">
        <v>60</v>
      </c>
      <c r="D139" s="13">
        <v>4</v>
      </c>
      <c r="E139" s="13">
        <v>10</v>
      </c>
      <c r="F139" s="13">
        <v>5</v>
      </c>
      <c r="G139" s="13">
        <v>0.4</v>
      </c>
      <c r="H139" s="13">
        <v>400</v>
      </c>
      <c r="I139" s="13">
        <v>864.31</v>
      </c>
      <c r="J139" s="13">
        <f t="shared" si="19"/>
        <v>8.6430999999999987</v>
      </c>
      <c r="K139" s="13">
        <f t="shared" si="20"/>
        <v>2.9399149647566336</v>
      </c>
      <c r="L139" s="13">
        <f t="shared" si="21"/>
        <v>0</v>
      </c>
      <c r="M139" s="13">
        <v>17</v>
      </c>
      <c r="N139" s="13">
        <v>466018.75</v>
      </c>
      <c r="O139" s="13">
        <v>74409.33</v>
      </c>
      <c r="P139" s="13">
        <v>63807.76</v>
      </c>
      <c r="Q139" s="13">
        <v>2183</v>
      </c>
      <c r="R139" s="13">
        <v>31548.86</v>
      </c>
      <c r="S139" s="13">
        <v>12181.06</v>
      </c>
      <c r="T139" s="13">
        <v>0</v>
      </c>
      <c r="U139" s="13">
        <v>19367.8</v>
      </c>
      <c r="V139" s="13">
        <v>637967.71</v>
      </c>
      <c r="W139" s="13">
        <v>637967.71</v>
      </c>
      <c r="Z139" s="13">
        <v>17</v>
      </c>
      <c r="AA139" s="13">
        <v>465567.23</v>
      </c>
      <c r="AB139" s="13">
        <v>75401.210000000006</v>
      </c>
      <c r="AC139" s="13">
        <v>62821.41</v>
      </c>
      <c r="AD139" s="13">
        <v>2183</v>
      </c>
      <c r="AE139" s="13">
        <v>32814.370000000003</v>
      </c>
      <c r="AF139" s="13">
        <v>13093.38</v>
      </c>
      <c r="AG139" s="13">
        <v>0</v>
      </c>
      <c r="AH139" s="13">
        <v>19720.990000000002</v>
      </c>
      <c r="AI139" s="13">
        <v>638787.23</v>
      </c>
      <c r="AJ139" s="13">
        <v>638787.23</v>
      </c>
      <c r="AM139" s="13">
        <v>469034.78</v>
      </c>
      <c r="AN139" s="13">
        <v>74887.58</v>
      </c>
      <c r="AO139" s="13">
        <v>64159.67</v>
      </c>
      <c r="AP139" s="13">
        <v>45438.58</v>
      </c>
      <c r="AQ139" s="13">
        <v>653520.61</v>
      </c>
      <c r="AR139" s="13">
        <v>653520.61</v>
      </c>
      <c r="AS139" s="13">
        <v>1</v>
      </c>
      <c r="AT139" s="13">
        <v>0.32</v>
      </c>
      <c r="AU139" s="14">
        <f t="shared" si="16"/>
        <v>819.52000000001863</v>
      </c>
      <c r="AV139" s="14">
        <f t="shared" si="17"/>
        <v>15552.900000000023</v>
      </c>
      <c r="AW139" s="14">
        <f t="shared" si="18"/>
        <v>16372.420000000042</v>
      </c>
      <c r="AX139" s="13">
        <f t="shared" si="22"/>
        <v>4.25</v>
      </c>
    </row>
    <row r="140" spans="1:50" x14ac:dyDescent="0.25">
      <c r="A140" s="13">
        <v>19</v>
      </c>
      <c r="B140" s="13">
        <v>3</v>
      </c>
      <c r="C140" s="13">
        <v>60</v>
      </c>
      <c r="D140" s="13">
        <v>4</v>
      </c>
      <c r="E140" s="13">
        <v>10</v>
      </c>
      <c r="F140" s="13">
        <v>10</v>
      </c>
      <c r="G140" s="13">
        <v>0.4</v>
      </c>
      <c r="H140" s="13">
        <v>400</v>
      </c>
      <c r="I140" s="13">
        <v>3457.25</v>
      </c>
      <c r="J140" s="13">
        <f t="shared" si="19"/>
        <v>34.572499999999998</v>
      </c>
      <c r="K140" s="13">
        <f t="shared" si="20"/>
        <v>5.8798384331544344</v>
      </c>
      <c r="L140" s="13">
        <f t="shared" si="21"/>
        <v>0</v>
      </c>
      <c r="M140" s="13">
        <v>17</v>
      </c>
      <c r="N140" s="13">
        <v>931811.53</v>
      </c>
      <c r="O140" s="13">
        <v>148785.39000000001</v>
      </c>
      <c r="P140" s="13">
        <v>127565.87</v>
      </c>
      <c r="Q140" s="13">
        <v>2183</v>
      </c>
      <c r="R140" s="13">
        <v>31763.51</v>
      </c>
      <c r="S140" s="13">
        <v>12395.7</v>
      </c>
      <c r="T140" s="13">
        <v>0</v>
      </c>
      <c r="U140" s="13">
        <v>19367.8</v>
      </c>
      <c r="V140" s="13">
        <v>1242109.29</v>
      </c>
      <c r="W140" s="13">
        <v>1242109.29</v>
      </c>
      <c r="Z140" s="13">
        <v>17</v>
      </c>
      <c r="AA140" s="13">
        <v>931134.47</v>
      </c>
      <c r="AB140" s="13">
        <v>150802.42000000001</v>
      </c>
      <c r="AC140" s="13">
        <v>125642.83</v>
      </c>
      <c r="AD140" s="13">
        <v>2183</v>
      </c>
      <c r="AE140" s="13">
        <v>32814.370000000003</v>
      </c>
      <c r="AF140" s="13">
        <v>13093.38</v>
      </c>
      <c r="AG140" s="13">
        <v>0</v>
      </c>
      <c r="AH140" s="13">
        <v>19720.990000000002</v>
      </c>
      <c r="AI140" s="13">
        <v>1242577.0900000001</v>
      </c>
      <c r="AJ140" s="13">
        <v>1242577.0900000001</v>
      </c>
      <c r="AM140" s="13">
        <v>934200.34</v>
      </c>
      <c r="AN140" s="13">
        <v>149183.84</v>
      </c>
      <c r="AO140" s="13">
        <v>127815.64</v>
      </c>
      <c r="AP140" s="13">
        <v>49333.87</v>
      </c>
      <c r="AQ140" s="13">
        <v>1260533.69</v>
      </c>
      <c r="AR140" s="13">
        <v>1260533.69</v>
      </c>
      <c r="AS140" s="13">
        <v>1</v>
      </c>
      <c r="AT140" s="13">
        <v>0.35</v>
      </c>
      <c r="AU140" s="14">
        <f t="shared" si="16"/>
        <v>467.80000000004657</v>
      </c>
      <c r="AV140" s="14">
        <f t="shared" si="17"/>
        <v>18424.399999999907</v>
      </c>
      <c r="AW140" s="14">
        <f t="shared" si="18"/>
        <v>18892.199999999953</v>
      </c>
      <c r="AX140" s="13">
        <f t="shared" si="22"/>
        <v>4.25</v>
      </c>
    </row>
    <row r="141" spans="1:50" x14ac:dyDescent="0.25">
      <c r="A141" s="13">
        <v>20</v>
      </c>
      <c r="B141" s="13">
        <v>3</v>
      </c>
      <c r="C141" s="13">
        <v>60</v>
      </c>
      <c r="D141" s="13">
        <v>4</v>
      </c>
      <c r="E141" s="13">
        <v>10</v>
      </c>
      <c r="F141" s="13">
        <v>50</v>
      </c>
      <c r="G141" s="13">
        <v>0.4</v>
      </c>
      <c r="H141" s="13">
        <v>400</v>
      </c>
      <c r="I141" s="13">
        <v>86431.24</v>
      </c>
      <c r="J141" s="13">
        <f t="shared" si="19"/>
        <v>864.31240000000003</v>
      </c>
      <c r="K141" s="13">
        <f t="shared" si="20"/>
        <v>29.399190465045123</v>
      </c>
      <c r="L141" s="13">
        <f t="shared" si="21"/>
        <v>0</v>
      </c>
      <c r="M141" s="13">
        <v>17</v>
      </c>
      <c r="N141" s="13">
        <v>4655672.34</v>
      </c>
      <c r="O141" s="13">
        <v>754012.09</v>
      </c>
      <c r="P141" s="13">
        <v>628214.14</v>
      </c>
      <c r="Q141" s="13">
        <v>2183</v>
      </c>
      <c r="R141" s="13">
        <v>32814.370000000003</v>
      </c>
      <c r="S141" s="13">
        <v>13093.38</v>
      </c>
      <c r="T141" s="13">
        <v>0</v>
      </c>
      <c r="U141" s="13">
        <v>19720.990000000002</v>
      </c>
      <c r="V141" s="13">
        <v>6072895.9500000002</v>
      </c>
      <c r="W141" s="13">
        <v>6072895.9500000002</v>
      </c>
      <c r="Z141" s="13">
        <v>17</v>
      </c>
      <c r="AA141" s="13">
        <v>4655672.34</v>
      </c>
      <c r="AB141" s="13">
        <v>754012.09</v>
      </c>
      <c r="AC141" s="13">
        <v>628214.14</v>
      </c>
      <c r="AD141" s="13">
        <v>2183</v>
      </c>
      <c r="AE141" s="13">
        <v>32814.370000000003</v>
      </c>
      <c r="AF141" s="13">
        <v>13093.38</v>
      </c>
      <c r="AG141" s="13">
        <v>0</v>
      </c>
      <c r="AH141" s="13">
        <v>19720.990000000002</v>
      </c>
      <c r="AI141" s="13">
        <v>6072895.9500000002</v>
      </c>
      <c r="AJ141" s="13">
        <v>6072895.9500000002</v>
      </c>
      <c r="AM141" s="13">
        <v>4655672.34</v>
      </c>
      <c r="AN141" s="13">
        <v>754012.09</v>
      </c>
      <c r="AO141" s="13">
        <v>628214.14</v>
      </c>
      <c r="AP141" s="13">
        <v>54311.12</v>
      </c>
      <c r="AQ141" s="13">
        <v>6092209.7000000002</v>
      </c>
      <c r="AR141" s="13">
        <v>6092209.7000000002</v>
      </c>
      <c r="AS141" s="13">
        <v>1</v>
      </c>
      <c r="AT141" s="13">
        <v>0.31</v>
      </c>
      <c r="AU141" s="14">
        <f t="shared" si="16"/>
        <v>0</v>
      </c>
      <c r="AV141" s="14">
        <f t="shared" si="17"/>
        <v>19313.75</v>
      </c>
      <c r="AW141" s="14">
        <f t="shared" si="18"/>
        <v>19313.75</v>
      </c>
      <c r="AX141" s="13">
        <f t="shared" si="22"/>
        <v>4.25</v>
      </c>
    </row>
    <row r="142" spans="1:50" x14ac:dyDescent="0.25">
      <c r="A142" s="13">
        <v>21</v>
      </c>
      <c r="B142" s="13">
        <v>3</v>
      </c>
      <c r="C142" s="13">
        <v>60</v>
      </c>
      <c r="D142" s="13">
        <v>4</v>
      </c>
      <c r="E142" s="13">
        <v>10</v>
      </c>
      <c r="F142" s="13">
        <v>1</v>
      </c>
      <c r="G142" s="13">
        <v>0.5</v>
      </c>
      <c r="H142" s="13">
        <v>400</v>
      </c>
      <c r="I142" s="13">
        <v>53.92</v>
      </c>
      <c r="J142" s="13">
        <f t="shared" si="19"/>
        <v>0.53920000000000001</v>
      </c>
      <c r="K142" s="13">
        <f t="shared" si="20"/>
        <v>0.73430239002743281</v>
      </c>
      <c r="L142" s="13">
        <f t="shared" si="21"/>
        <v>1</v>
      </c>
      <c r="M142" s="13">
        <v>16</v>
      </c>
      <c r="N142" s="13">
        <v>86841.46</v>
      </c>
      <c r="O142" s="13">
        <v>13875.9</v>
      </c>
      <c r="P142" s="13">
        <v>11842.24</v>
      </c>
      <c r="Q142" s="13">
        <v>1620</v>
      </c>
      <c r="R142" s="13">
        <v>29259.1</v>
      </c>
      <c r="S142" s="13">
        <v>9028.32</v>
      </c>
      <c r="T142" s="13">
        <v>0</v>
      </c>
      <c r="U142" s="13">
        <v>20230.79</v>
      </c>
      <c r="V142" s="13">
        <v>143438.69</v>
      </c>
      <c r="W142" s="13">
        <v>143438.69</v>
      </c>
      <c r="Z142" s="13">
        <v>17</v>
      </c>
      <c r="AA142" s="13">
        <v>85782</v>
      </c>
      <c r="AB142" s="13">
        <v>13888.54</v>
      </c>
      <c r="AC142" s="13">
        <v>11554.51</v>
      </c>
      <c r="AD142" s="13">
        <v>2183</v>
      </c>
      <c r="AE142" s="13">
        <v>32814.370000000003</v>
      </c>
      <c r="AF142" s="13">
        <v>13093.38</v>
      </c>
      <c r="AG142" s="13">
        <v>0</v>
      </c>
      <c r="AH142" s="13">
        <v>19720.990000000002</v>
      </c>
      <c r="AI142" s="13">
        <v>146222.43</v>
      </c>
      <c r="AJ142" s="13">
        <v>146222.43</v>
      </c>
      <c r="AM142" s="13">
        <v>93417.82</v>
      </c>
      <c r="AN142" s="13">
        <v>15030.75</v>
      </c>
      <c r="AO142" s="13">
        <v>12703.26</v>
      </c>
      <c r="AP142" s="13">
        <v>29555.81</v>
      </c>
      <c r="AQ142" s="13">
        <v>150707.64000000001</v>
      </c>
      <c r="AR142" s="13">
        <v>150707.64000000001</v>
      </c>
      <c r="AS142" s="13">
        <v>1</v>
      </c>
      <c r="AT142" s="13">
        <v>0.34</v>
      </c>
      <c r="AU142" s="14">
        <f t="shared" si="16"/>
        <v>2783.7399999999907</v>
      </c>
      <c r="AV142" s="14">
        <f t="shared" si="17"/>
        <v>7268.9500000000116</v>
      </c>
      <c r="AW142" s="14">
        <f t="shared" si="18"/>
        <v>10052.690000000002</v>
      </c>
      <c r="AX142" s="13">
        <f t="shared" si="22"/>
        <v>4</v>
      </c>
    </row>
    <row r="143" spans="1:50" x14ac:dyDescent="0.25">
      <c r="A143" s="13">
        <v>22</v>
      </c>
      <c r="B143" s="13">
        <v>3</v>
      </c>
      <c r="C143" s="13">
        <v>60</v>
      </c>
      <c r="D143" s="13">
        <v>4</v>
      </c>
      <c r="E143" s="13">
        <v>10</v>
      </c>
      <c r="F143" s="13">
        <v>5</v>
      </c>
      <c r="G143" s="13">
        <v>0.5</v>
      </c>
      <c r="H143" s="13">
        <v>400</v>
      </c>
      <c r="I143" s="13">
        <v>1347.96</v>
      </c>
      <c r="J143" s="13">
        <f t="shared" si="19"/>
        <v>13.4796</v>
      </c>
      <c r="K143" s="13">
        <f t="shared" si="20"/>
        <v>3.6714574762619816</v>
      </c>
      <c r="L143" s="13">
        <f t="shared" si="21"/>
        <v>0</v>
      </c>
      <c r="M143" s="13">
        <v>17</v>
      </c>
      <c r="N143" s="13">
        <v>429241.22</v>
      </c>
      <c r="O143" s="13">
        <v>68563.89</v>
      </c>
      <c r="P143" s="13">
        <v>58618.32</v>
      </c>
      <c r="Q143" s="13">
        <v>2183</v>
      </c>
      <c r="R143" s="13">
        <v>31763.51</v>
      </c>
      <c r="S143" s="13">
        <v>12395.7</v>
      </c>
      <c r="T143" s="13">
        <v>0</v>
      </c>
      <c r="U143" s="13">
        <v>19367.8</v>
      </c>
      <c r="V143" s="13">
        <v>590369.93000000005</v>
      </c>
      <c r="W143" s="13">
        <v>590369.93000000005</v>
      </c>
      <c r="Z143" s="13">
        <v>17</v>
      </c>
      <c r="AA143" s="13">
        <v>428909.99</v>
      </c>
      <c r="AB143" s="13">
        <v>69442.710000000006</v>
      </c>
      <c r="AC143" s="13">
        <v>57772.57</v>
      </c>
      <c r="AD143" s="13">
        <v>2183</v>
      </c>
      <c r="AE143" s="13">
        <v>32814.370000000003</v>
      </c>
      <c r="AF143" s="13">
        <v>13093.38</v>
      </c>
      <c r="AG143" s="13">
        <v>0</v>
      </c>
      <c r="AH143" s="13">
        <v>19720.990000000002</v>
      </c>
      <c r="AI143" s="13">
        <v>591122.64</v>
      </c>
      <c r="AJ143" s="13">
        <v>591122.64</v>
      </c>
      <c r="AM143" s="13">
        <v>432985.44</v>
      </c>
      <c r="AN143" s="13">
        <v>69151.02</v>
      </c>
      <c r="AO143" s="13">
        <v>59081.45</v>
      </c>
      <c r="AP143" s="13">
        <v>45438.58</v>
      </c>
      <c r="AQ143" s="13">
        <v>606656.49</v>
      </c>
      <c r="AR143" s="13">
        <v>606656.49</v>
      </c>
      <c r="AS143" s="13">
        <v>1</v>
      </c>
      <c r="AT143" s="13">
        <v>0.32</v>
      </c>
      <c r="AU143" s="14">
        <f t="shared" si="16"/>
        <v>752.70999999996275</v>
      </c>
      <c r="AV143" s="14">
        <f t="shared" si="17"/>
        <v>16286.559999999939</v>
      </c>
      <c r="AW143" s="14">
        <f t="shared" si="18"/>
        <v>17039.269999999902</v>
      </c>
      <c r="AX143" s="13">
        <f t="shared" si="22"/>
        <v>4.25</v>
      </c>
    </row>
    <row r="144" spans="1:50" x14ac:dyDescent="0.25">
      <c r="A144" s="13">
        <v>23</v>
      </c>
      <c r="B144" s="13">
        <v>3</v>
      </c>
      <c r="C144" s="13">
        <v>60</v>
      </c>
      <c r="D144" s="13">
        <v>4</v>
      </c>
      <c r="E144" s="13">
        <v>10</v>
      </c>
      <c r="F144" s="13">
        <v>10</v>
      </c>
      <c r="G144" s="13">
        <v>0.5</v>
      </c>
      <c r="H144" s="13">
        <v>400</v>
      </c>
      <c r="I144" s="13">
        <v>5391.85</v>
      </c>
      <c r="J144" s="13">
        <f t="shared" si="19"/>
        <v>53.918500000000002</v>
      </c>
      <c r="K144" s="13">
        <f t="shared" si="20"/>
        <v>7.3429217618057185</v>
      </c>
      <c r="L144" s="13">
        <f t="shared" si="21"/>
        <v>0</v>
      </c>
      <c r="M144" s="13">
        <v>17</v>
      </c>
      <c r="N144" s="13">
        <v>858482.43</v>
      </c>
      <c r="O144" s="13">
        <v>137127.79</v>
      </c>
      <c r="P144" s="13">
        <v>117236.64</v>
      </c>
      <c r="Q144" s="13">
        <v>2183</v>
      </c>
      <c r="R144" s="13">
        <v>31763.51</v>
      </c>
      <c r="S144" s="13">
        <v>12395.7</v>
      </c>
      <c r="T144" s="13">
        <v>0</v>
      </c>
      <c r="U144" s="13">
        <v>19367.8</v>
      </c>
      <c r="V144" s="13">
        <v>1146793.3600000001</v>
      </c>
      <c r="W144" s="13">
        <v>1146793.3600000001</v>
      </c>
      <c r="Z144" s="13">
        <v>17</v>
      </c>
      <c r="AA144" s="13">
        <v>857819.98</v>
      </c>
      <c r="AB144" s="13">
        <v>138885.42000000001</v>
      </c>
      <c r="AC144" s="13">
        <v>115545.14</v>
      </c>
      <c r="AD144" s="13">
        <v>2183</v>
      </c>
      <c r="AE144" s="13">
        <v>32814.370000000003</v>
      </c>
      <c r="AF144" s="13">
        <v>13093.38</v>
      </c>
      <c r="AG144" s="13">
        <v>0</v>
      </c>
      <c r="AH144" s="13">
        <v>19720.990000000002</v>
      </c>
      <c r="AI144" s="13">
        <v>1147247.9099999999</v>
      </c>
      <c r="AJ144" s="13">
        <v>1147247.9099999999</v>
      </c>
      <c r="AM144" s="13">
        <v>859246.95</v>
      </c>
      <c r="AN144" s="13">
        <v>137233.73000000001</v>
      </c>
      <c r="AO144" s="13">
        <v>117355.85</v>
      </c>
      <c r="AP144" s="13">
        <v>51846.04</v>
      </c>
      <c r="AQ144" s="13">
        <v>1165682.58</v>
      </c>
      <c r="AR144" s="13">
        <v>1165682.58</v>
      </c>
      <c r="AS144" s="13">
        <v>1</v>
      </c>
      <c r="AT144" s="13">
        <v>0.33</v>
      </c>
      <c r="AU144" s="14">
        <f t="shared" si="16"/>
        <v>454.54999999981374</v>
      </c>
      <c r="AV144" s="14">
        <f t="shared" si="17"/>
        <v>18889.219999999972</v>
      </c>
      <c r="AW144" s="14">
        <f t="shared" si="18"/>
        <v>19343.769999999786</v>
      </c>
      <c r="AX144" s="13">
        <f t="shared" si="22"/>
        <v>4.25</v>
      </c>
    </row>
    <row r="145" spans="1:50" x14ac:dyDescent="0.25">
      <c r="A145" s="13">
        <v>24</v>
      </c>
      <c r="B145" s="13">
        <v>3</v>
      </c>
      <c r="C145" s="13">
        <v>60</v>
      </c>
      <c r="D145" s="13">
        <v>4</v>
      </c>
      <c r="E145" s="13">
        <v>10</v>
      </c>
      <c r="F145" s="13">
        <v>50</v>
      </c>
      <c r="G145" s="13">
        <v>0.5</v>
      </c>
      <c r="H145" s="13">
        <v>400</v>
      </c>
      <c r="I145" s="13">
        <v>134796.23000000001</v>
      </c>
      <c r="J145" s="13">
        <f t="shared" si="19"/>
        <v>1347.9623000000001</v>
      </c>
      <c r="K145" s="13">
        <f t="shared" si="20"/>
        <v>36.714606085317058</v>
      </c>
      <c r="L145" s="13">
        <f t="shared" si="21"/>
        <v>0</v>
      </c>
      <c r="M145" s="13">
        <v>17</v>
      </c>
      <c r="N145" s="13">
        <v>4289520.83</v>
      </c>
      <c r="O145" s="13">
        <v>694485.74</v>
      </c>
      <c r="P145" s="13">
        <v>577458.05000000005</v>
      </c>
      <c r="Q145" s="13">
        <v>2183</v>
      </c>
      <c r="R145" s="13">
        <v>32461.18</v>
      </c>
      <c r="S145" s="13">
        <v>13093.38</v>
      </c>
      <c r="T145" s="13">
        <v>0</v>
      </c>
      <c r="U145" s="13">
        <v>19367.8</v>
      </c>
      <c r="V145" s="13">
        <v>5596108.79</v>
      </c>
      <c r="W145" s="13">
        <v>5596108.79</v>
      </c>
      <c r="Z145" s="13">
        <v>17</v>
      </c>
      <c r="AA145" s="13">
        <v>4289099.9000000004</v>
      </c>
      <c r="AB145" s="13">
        <v>694427.11</v>
      </c>
      <c r="AC145" s="13">
        <v>577725.71</v>
      </c>
      <c r="AD145" s="13">
        <v>2183</v>
      </c>
      <c r="AE145" s="13">
        <v>32814.370000000003</v>
      </c>
      <c r="AF145" s="13">
        <v>13093.38</v>
      </c>
      <c r="AG145" s="13">
        <v>0</v>
      </c>
      <c r="AH145" s="13">
        <v>19720.990000000002</v>
      </c>
      <c r="AI145" s="13">
        <v>5596250.0899999999</v>
      </c>
      <c r="AJ145" s="13">
        <v>5596250.0899999999</v>
      </c>
      <c r="AM145" s="13">
        <v>4289520.83</v>
      </c>
      <c r="AN145" s="13">
        <v>694485.74</v>
      </c>
      <c r="AO145" s="13">
        <v>577458.05000000005</v>
      </c>
      <c r="AP145" s="13">
        <v>53957.93</v>
      </c>
      <c r="AQ145" s="13">
        <v>5615422.54</v>
      </c>
      <c r="AR145" s="13">
        <v>5615422.54</v>
      </c>
      <c r="AS145" s="13">
        <v>1</v>
      </c>
      <c r="AT145" s="13">
        <v>0.32</v>
      </c>
      <c r="AU145" s="14">
        <f t="shared" si="16"/>
        <v>141.29999999981374</v>
      </c>
      <c r="AV145" s="14">
        <f t="shared" si="17"/>
        <v>19313.75</v>
      </c>
      <c r="AW145" s="14">
        <f t="shared" si="18"/>
        <v>19455.049999999814</v>
      </c>
      <c r="AX145" s="13">
        <f t="shared" si="22"/>
        <v>4.25</v>
      </c>
    </row>
    <row r="146" spans="1:50" x14ac:dyDescent="0.25">
      <c r="A146" s="13">
        <v>25</v>
      </c>
      <c r="B146" s="13">
        <v>3</v>
      </c>
      <c r="C146" s="13">
        <v>60</v>
      </c>
      <c r="D146" s="13">
        <v>4</v>
      </c>
      <c r="E146" s="13">
        <v>10</v>
      </c>
      <c r="F146" s="13">
        <v>1</v>
      </c>
      <c r="G146" s="13">
        <v>0.6</v>
      </c>
      <c r="H146" s="13">
        <v>400</v>
      </c>
      <c r="I146" s="13">
        <v>77.58</v>
      </c>
      <c r="J146" s="13">
        <f t="shared" si="19"/>
        <v>0.77579999999999993</v>
      </c>
      <c r="K146" s="13">
        <f t="shared" si="20"/>
        <v>0.88079509535419187</v>
      </c>
      <c r="L146" s="13">
        <f t="shared" si="21"/>
        <v>1</v>
      </c>
      <c r="M146" s="13">
        <v>16</v>
      </c>
      <c r="N146" s="13">
        <v>79660.13</v>
      </c>
      <c r="O146" s="13">
        <v>12734.09</v>
      </c>
      <c r="P146" s="13">
        <v>10830.06</v>
      </c>
      <c r="Q146" s="13">
        <v>1620</v>
      </c>
      <c r="R146" s="13">
        <v>29259.1</v>
      </c>
      <c r="S146" s="13">
        <v>9028.32</v>
      </c>
      <c r="T146" s="13">
        <v>0</v>
      </c>
      <c r="U146" s="13">
        <v>20230.79</v>
      </c>
      <c r="V146" s="13">
        <v>134103.39000000001</v>
      </c>
      <c r="W146" s="13">
        <v>134103.39000000001</v>
      </c>
      <c r="Z146" s="13">
        <v>17</v>
      </c>
      <c r="AA146" s="13">
        <v>78446.570000000007</v>
      </c>
      <c r="AB146" s="13">
        <v>12696.23</v>
      </c>
      <c r="AC146" s="13">
        <v>10543.83</v>
      </c>
      <c r="AD146" s="13">
        <v>2183</v>
      </c>
      <c r="AE146" s="13">
        <v>32814.370000000003</v>
      </c>
      <c r="AF146" s="13">
        <v>13093.38</v>
      </c>
      <c r="AG146" s="13">
        <v>0</v>
      </c>
      <c r="AH146" s="13">
        <v>19720.990000000002</v>
      </c>
      <c r="AI146" s="13">
        <v>136684</v>
      </c>
      <c r="AJ146" s="13">
        <v>136684</v>
      </c>
      <c r="AM146" s="13">
        <v>86411.12</v>
      </c>
      <c r="AN146" s="13">
        <v>13919.53</v>
      </c>
      <c r="AO146" s="13">
        <v>11726.45</v>
      </c>
      <c r="AP146" s="13">
        <v>30926.400000000001</v>
      </c>
      <c r="AQ146" s="13">
        <v>142983.5</v>
      </c>
      <c r="AR146" s="13">
        <v>142983.5</v>
      </c>
      <c r="AS146" s="13">
        <v>1</v>
      </c>
      <c r="AT146" s="13">
        <v>0.33</v>
      </c>
      <c r="AU146" s="14">
        <f t="shared" si="16"/>
        <v>2580.609999999986</v>
      </c>
      <c r="AV146" s="14">
        <f t="shared" si="17"/>
        <v>8880.109999999986</v>
      </c>
      <c r="AW146" s="14">
        <f t="shared" si="18"/>
        <v>11460.719999999972</v>
      </c>
      <c r="AX146" s="13">
        <f t="shared" si="22"/>
        <v>4</v>
      </c>
    </row>
    <row r="147" spans="1:50" x14ac:dyDescent="0.25">
      <c r="A147" s="13">
        <v>26</v>
      </c>
      <c r="B147" s="13">
        <v>3</v>
      </c>
      <c r="C147" s="13">
        <v>60</v>
      </c>
      <c r="D147" s="13">
        <v>4</v>
      </c>
      <c r="E147" s="13">
        <v>10</v>
      </c>
      <c r="F147" s="13">
        <v>5</v>
      </c>
      <c r="G147" s="13">
        <v>0.6</v>
      </c>
      <c r="H147" s="13">
        <v>400</v>
      </c>
      <c r="I147" s="13">
        <v>1939.51</v>
      </c>
      <c r="J147" s="13">
        <f t="shared" si="19"/>
        <v>19.395099999999999</v>
      </c>
      <c r="K147" s="13">
        <f t="shared" si="20"/>
        <v>4.4039868301347136</v>
      </c>
      <c r="L147" s="13">
        <f t="shared" si="21"/>
        <v>0</v>
      </c>
      <c r="M147" s="13">
        <v>17</v>
      </c>
      <c r="N147" s="13">
        <v>392590.56</v>
      </c>
      <c r="O147" s="13">
        <v>62736.73</v>
      </c>
      <c r="P147" s="13">
        <v>53454.15</v>
      </c>
      <c r="Q147" s="13">
        <v>2183</v>
      </c>
      <c r="R147" s="13">
        <v>31763.51</v>
      </c>
      <c r="S147" s="13">
        <v>12395.7</v>
      </c>
      <c r="T147" s="13">
        <v>0</v>
      </c>
      <c r="U147" s="13">
        <v>19367.8</v>
      </c>
      <c r="V147" s="13">
        <v>542727.94999999995</v>
      </c>
      <c r="W147" s="13">
        <v>542727.94999999995</v>
      </c>
      <c r="Z147" s="13">
        <v>17</v>
      </c>
      <c r="AA147" s="13">
        <v>392232.84</v>
      </c>
      <c r="AB147" s="13">
        <v>63481.16</v>
      </c>
      <c r="AC147" s="13">
        <v>52719.16</v>
      </c>
      <c r="AD147" s="13">
        <v>2183</v>
      </c>
      <c r="AE147" s="13">
        <v>32814.370000000003</v>
      </c>
      <c r="AF147" s="13">
        <v>13093.38</v>
      </c>
      <c r="AG147" s="13">
        <v>0</v>
      </c>
      <c r="AH147" s="13">
        <v>19720.990000000002</v>
      </c>
      <c r="AI147" s="13">
        <v>543430.53</v>
      </c>
      <c r="AJ147" s="13">
        <v>543430.53</v>
      </c>
      <c r="AM147" s="13">
        <v>397218.74</v>
      </c>
      <c r="AN147" s="13">
        <v>63454.94</v>
      </c>
      <c r="AO147" s="13">
        <v>54022.09</v>
      </c>
      <c r="AP147" s="13">
        <v>45147.45</v>
      </c>
      <c r="AQ147" s="13">
        <v>559843.21</v>
      </c>
      <c r="AR147" s="13">
        <v>559843.21</v>
      </c>
      <c r="AS147" s="13">
        <v>1</v>
      </c>
      <c r="AT147" s="13">
        <v>0.31</v>
      </c>
      <c r="AU147" s="14">
        <f t="shared" si="16"/>
        <v>702.58000000007451</v>
      </c>
      <c r="AV147" s="14">
        <f t="shared" si="17"/>
        <v>17115.260000000009</v>
      </c>
      <c r="AW147" s="14">
        <f t="shared" si="18"/>
        <v>17817.840000000084</v>
      </c>
      <c r="AX147" s="13">
        <f t="shared" si="22"/>
        <v>4.25</v>
      </c>
    </row>
    <row r="148" spans="1:50" x14ac:dyDescent="0.25">
      <c r="A148" s="13">
        <v>27</v>
      </c>
      <c r="B148" s="13">
        <v>3</v>
      </c>
      <c r="C148" s="13">
        <v>60</v>
      </c>
      <c r="D148" s="13">
        <v>4</v>
      </c>
      <c r="E148" s="13">
        <v>10</v>
      </c>
      <c r="F148" s="13">
        <v>10</v>
      </c>
      <c r="G148" s="13">
        <v>0.6</v>
      </c>
      <c r="H148" s="13">
        <v>400</v>
      </c>
      <c r="I148" s="13">
        <v>7758.05</v>
      </c>
      <c r="J148" s="13">
        <f t="shared" si="19"/>
        <v>77.580500000000001</v>
      </c>
      <c r="K148" s="13">
        <f t="shared" si="20"/>
        <v>8.8079793369421573</v>
      </c>
      <c r="L148" s="13">
        <f t="shared" si="21"/>
        <v>0</v>
      </c>
      <c r="M148" s="13">
        <v>17</v>
      </c>
      <c r="N148" s="13">
        <v>785181.12</v>
      </c>
      <c r="O148" s="13">
        <v>125473.46</v>
      </c>
      <c r="P148" s="13">
        <v>106908.3</v>
      </c>
      <c r="Q148" s="13">
        <v>2183</v>
      </c>
      <c r="R148" s="13">
        <v>31763.51</v>
      </c>
      <c r="S148" s="13">
        <v>12395.7</v>
      </c>
      <c r="T148" s="13">
        <v>0</v>
      </c>
      <c r="U148" s="13">
        <v>19367.8</v>
      </c>
      <c r="V148" s="13">
        <v>1051509.3899999999</v>
      </c>
      <c r="W148" s="13">
        <v>1051509.3899999999</v>
      </c>
      <c r="Z148" s="13">
        <v>17</v>
      </c>
      <c r="AA148" s="13">
        <v>784465.68</v>
      </c>
      <c r="AB148" s="13">
        <v>126962.32</v>
      </c>
      <c r="AC148" s="13">
        <v>105438.31</v>
      </c>
      <c r="AD148" s="13">
        <v>2183</v>
      </c>
      <c r="AE148" s="13">
        <v>32814.370000000003</v>
      </c>
      <c r="AF148" s="13">
        <v>13093.38</v>
      </c>
      <c r="AG148" s="13">
        <v>0</v>
      </c>
      <c r="AH148" s="13">
        <v>19720.990000000002</v>
      </c>
      <c r="AI148" s="13">
        <v>1051863.68</v>
      </c>
      <c r="AJ148" s="13">
        <v>1051863.68</v>
      </c>
      <c r="AM148" s="13">
        <v>785181.12</v>
      </c>
      <c r="AN148" s="13">
        <v>125473.46</v>
      </c>
      <c r="AO148" s="13">
        <v>106908.3</v>
      </c>
      <c r="AP148" s="13">
        <v>52873.14</v>
      </c>
      <c r="AQ148" s="13">
        <v>1070436.03</v>
      </c>
      <c r="AR148" s="13">
        <v>1070436.03</v>
      </c>
      <c r="AS148" s="13">
        <v>1</v>
      </c>
      <c r="AT148" s="13">
        <v>0.41</v>
      </c>
      <c r="AU148" s="14">
        <f t="shared" si="16"/>
        <v>354.29000000003725</v>
      </c>
      <c r="AV148" s="14">
        <f t="shared" si="17"/>
        <v>18926.64000000013</v>
      </c>
      <c r="AW148" s="14">
        <f t="shared" si="18"/>
        <v>19280.930000000168</v>
      </c>
      <c r="AX148" s="13">
        <f t="shared" si="22"/>
        <v>4.25</v>
      </c>
    </row>
    <row r="149" spans="1:50" x14ac:dyDescent="0.25">
      <c r="A149" s="13">
        <v>28</v>
      </c>
      <c r="B149" s="13">
        <v>3</v>
      </c>
      <c r="C149" s="13">
        <v>60</v>
      </c>
      <c r="D149" s="13">
        <v>4</v>
      </c>
      <c r="E149" s="13">
        <v>10</v>
      </c>
      <c r="F149" s="13">
        <v>50</v>
      </c>
      <c r="G149" s="13">
        <v>0.6</v>
      </c>
      <c r="H149" s="13">
        <v>400</v>
      </c>
      <c r="I149" s="13">
        <v>193951.17</v>
      </c>
      <c r="J149" s="13">
        <f t="shared" si="19"/>
        <v>1939.5117</v>
      </c>
      <c r="K149" s="13">
        <f t="shared" si="20"/>
        <v>44.039887602036409</v>
      </c>
      <c r="L149" s="13">
        <f t="shared" si="21"/>
        <v>0</v>
      </c>
      <c r="M149" s="13">
        <v>17</v>
      </c>
      <c r="N149" s="13">
        <v>3922701.53</v>
      </c>
      <c r="O149" s="13">
        <v>634863.54</v>
      </c>
      <c r="P149" s="13">
        <v>526931.54</v>
      </c>
      <c r="Q149" s="13">
        <v>2183</v>
      </c>
      <c r="R149" s="13">
        <v>32461.18</v>
      </c>
      <c r="S149" s="13">
        <v>13093.38</v>
      </c>
      <c r="T149" s="13">
        <v>0</v>
      </c>
      <c r="U149" s="13">
        <v>19367.8</v>
      </c>
      <c r="V149" s="13">
        <v>5119140.78</v>
      </c>
      <c r="W149" s="13">
        <v>5119140.78</v>
      </c>
      <c r="Z149" s="13">
        <v>17</v>
      </c>
      <c r="AA149" s="13">
        <v>3922328.42</v>
      </c>
      <c r="AB149" s="13">
        <v>634811.57999999996</v>
      </c>
      <c r="AC149" s="13">
        <v>527191.56000000006</v>
      </c>
      <c r="AD149" s="13">
        <v>2183</v>
      </c>
      <c r="AE149" s="13">
        <v>32814.370000000003</v>
      </c>
      <c r="AF149" s="13">
        <v>13093.38</v>
      </c>
      <c r="AG149" s="13">
        <v>0</v>
      </c>
      <c r="AH149" s="13">
        <v>19720.990000000002</v>
      </c>
      <c r="AI149" s="13">
        <v>5119328.92</v>
      </c>
      <c r="AJ149" s="13">
        <v>5119328.92</v>
      </c>
      <c r="AM149" s="13">
        <v>3922701.53</v>
      </c>
      <c r="AN149" s="13">
        <v>634863.54</v>
      </c>
      <c r="AO149" s="13">
        <v>526931.54</v>
      </c>
      <c r="AP149" s="13">
        <v>53957.93</v>
      </c>
      <c r="AQ149" s="13">
        <v>5138454.53</v>
      </c>
      <c r="AR149" s="13">
        <v>5138454.53</v>
      </c>
      <c r="AS149" s="13">
        <v>1</v>
      </c>
      <c r="AT149" s="13">
        <v>0.33</v>
      </c>
      <c r="AU149" s="14">
        <f t="shared" si="16"/>
        <v>188.13999999966472</v>
      </c>
      <c r="AV149" s="14">
        <f t="shared" si="17"/>
        <v>19313.75</v>
      </c>
      <c r="AW149" s="14">
        <f t="shared" si="18"/>
        <v>19501.889999999665</v>
      </c>
      <c r="AX149" s="13">
        <f t="shared" si="22"/>
        <v>4.25</v>
      </c>
    </row>
    <row r="150" spans="1:50" x14ac:dyDescent="0.25">
      <c r="A150" s="13">
        <v>29</v>
      </c>
      <c r="B150" s="13">
        <v>3</v>
      </c>
      <c r="C150" s="13">
        <v>60</v>
      </c>
      <c r="D150" s="13">
        <v>4</v>
      </c>
      <c r="E150" s="13">
        <v>10</v>
      </c>
      <c r="F150" s="13">
        <v>1</v>
      </c>
      <c r="G150" s="13">
        <v>0.7</v>
      </c>
      <c r="H150" s="13">
        <v>400</v>
      </c>
      <c r="I150" s="13">
        <v>105.57</v>
      </c>
      <c r="J150" s="13">
        <f t="shared" si="19"/>
        <v>1.0556999999999999</v>
      </c>
      <c r="K150" s="13">
        <f t="shared" si="20"/>
        <v>1.0274726273726225</v>
      </c>
      <c r="L150" s="13">
        <f t="shared" si="21"/>
        <v>1</v>
      </c>
      <c r="M150" s="13">
        <v>16</v>
      </c>
      <c r="N150" s="13">
        <v>72224.92</v>
      </c>
      <c r="O150" s="13">
        <v>11541.93</v>
      </c>
      <c r="P150" s="13">
        <v>9788.1200000000008</v>
      </c>
      <c r="Q150" s="13">
        <v>1620</v>
      </c>
      <c r="R150" s="13">
        <v>29547.25</v>
      </c>
      <c r="S150" s="13">
        <v>9316.4599999999991</v>
      </c>
      <c r="T150" s="13">
        <v>0</v>
      </c>
      <c r="U150" s="13">
        <v>20230.79</v>
      </c>
      <c r="V150" s="13">
        <v>124722.21</v>
      </c>
      <c r="W150" s="13">
        <v>124722.21</v>
      </c>
      <c r="Z150" s="13">
        <v>17</v>
      </c>
      <c r="AA150" s="13">
        <v>71116.789999999994</v>
      </c>
      <c r="AB150" s="13">
        <v>11504.53</v>
      </c>
      <c r="AC150" s="13">
        <v>9528.52</v>
      </c>
      <c r="AD150" s="13">
        <v>2183</v>
      </c>
      <c r="AE150" s="13">
        <v>32461.18</v>
      </c>
      <c r="AF150" s="13">
        <v>13093.38</v>
      </c>
      <c r="AG150" s="13">
        <v>0</v>
      </c>
      <c r="AH150" s="13">
        <v>19367.8</v>
      </c>
      <c r="AI150" s="13">
        <v>126794.02</v>
      </c>
      <c r="AJ150" s="13">
        <v>126794.02</v>
      </c>
      <c r="AM150" s="13">
        <v>78817.509999999995</v>
      </c>
      <c r="AN150" s="13">
        <v>12721.3</v>
      </c>
      <c r="AO150" s="13">
        <v>10699.14</v>
      </c>
      <c r="AP150" s="13">
        <v>32725.71</v>
      </c>
      <c r="AQ150" s="13">
        <v>134963.66</v>
      </c>
      <c r="AR150" s="13">
        <v>134963.66</v>
      </c>
      <c r="AS150" s="13">
        <v>1</v>
      </c>
      <c r="AT150" s="13">
        <v>0.35</v>
      </c>
      <c r="AU150" s="14">
        <f t="shared" si="16"/>
        <v>2071.8099999999977</v>
      </c>
      <c r="AV150" s="14">
        <f t="shared" si="17"/>
        <v>10241.449999999997</v>
      </c>
      <c r="AW150" s="14">
        <f t="shared" si="18"/>
        <v>12313.259999999995</v>
      </c>
      <c r="AX150" s="13">
        <f t="shared" si="22"/>
        <v>4</v>
      </c>
    </row>
    <row r="151" spans="1:50" x14ac:dyDescent="0.25">
      <c r="A151" s="13">
        <v>30</v>
      </c>
      <c r="B151" s="13">
        <v>3</v>
      </c>
      <c r="C151" s="13">
        <v>60</v>
      </c>
      <c r="D151" s="13">
        <v>4</v>
      </c>
      <c r="E151" s="13">
        <v>10</v>
      </c>
      <c r="F151" s="13">
        <v>5</v>
      </c>
      <c r="G151" s="13">
        <v>0.7</v>
      </c>
      <c r="H151" s="13">
        <v>400</v>
      </c>
      <c r="I151" s="13">
        <v>2639.31</v>
      </c>
      <c r="J151" s="13">
        <f t="shared" si="19"/>
        <v>26.3931</v>
      </c>
      <c r="K151" s="13">
        <f t="shared" si="20"/>
        <v>5.1374215322474752</v>
      </c>
      <c r="L151" s="13">
        <f t="shared" si="21"/>
        <v>0</v>
      </c>
      <c r="M151" s="13">
        <v>17</v>
      </c>
      <c r="N151" s="13">
        <v>356055.68</v>
      </c>
      <c r="O151" s="13">
        <v>56925.77</v>
      </c>
      <c r="P151" s="13">
        <v>48291.45</v>
      </c>
      <c r="Q151" s="13">
        <v>2183</v>
      </c>
      <c r="R151" s="13">
        <v>31556.54</v>
      </c>
      <c r="S151" s="13">
        <v>12188.74</v>
      </c>
      <c r="T151" s="13">
        <v>0</v>
      </c>
      <c r="U151" s="13">
        <v>19367.8</v>
      </c>
      <c r="V151" s="13">
        <v>495012.44</v>
      </c>
      <c r="W151" s="13">
        <v>495012.44</v>
      </c>
      <c r="Z151" s="13">
        <v>17</v>
      </c>
      <c r="AA151" s="13">
        <v>355583.97</v>
      </c>
      <c r="AB151" s="13">
        <v>57522.64</v>
      </c>
      <c r="AC151" s="13">
        <v>47642.6</v>
      </c>
      <c r="AD151" s="13">
        <v>2183</v>
      </c>
      <c r="AE151" s="13">
        <v>32461.18</v>
      </c>
      <c r="AF151" s="13">
        <v>13093.38</v>
      </c>
      <c r="AG151" s="13">
        <v>0</v>
      </c>
      <c r="AH151" s="13">
        <v>19367.8</v>
      </c>
      <c r="AI151" s="13">
        <v>495393.38</v>
      </c>
      <c r="AJ151" s="13">
        <v>495393.38</v>
      </c>
      <c r="AM151" s="13">
        <v>360353.86</v>
      </c>
      <c r="AN151" s="13">
        <v>57602.57</v>
      </c>
      <c r="AO151" s="13">
        <v>48850.86</v>
      </c>
      <c r="AP151" s="13">
        <v>46059.21</v>
      </c>
      <c r="AQ151" s="13">
        <v>512866.5</v>
      </c>
      <c r="AR151" s="13">
        <v>512866.5</v>
      </c>
      <c r="AS151" s="13">
        <v>1</v>
      </c>
      <c r="AT151" s="13">
        <v>0.34</v>
      </c>
      <c r="AU151" s="14">
        <f t="shared" si="16"/>
        <v>380.94000000000233</v>
      </c>
      <c r="AV151" s="14">
        <f t="shared" si="17"/>
        <v>17854.059999999998</v>
      </c>
      <c r="AW151" s="14">
        <f t="shared" si="18"/>
        <v>18235</v>
      </c>
      <c r="AX151" s="13">
        <f t="shared" si="22"/>
        <v>4.25</v>
      </c>
    </row>
    <row r="152" spans="1:50" x14ac:dyDescent="0.25">
      <c r="A152" s="13">
        <v>31</v>
      </c>
      <c r="B152" s="13">
        <v>3</v>
      </c>
      <c r="C152" s="13">
        <v>60</v>
      </c>
      <c r="D152" s="13">
        <v>4</v>
      </c>
      <c r="E152" s="13">
        <v>10</v>
      </c>
      <c r="F152" s="13">
        <v>10</v>
      </c>
      <c r="G152" s="13">
        <v>0.7</v>
      </c>
      <c r="H152" s="13">
        <v>400</v>
      </c>
      <c r="I152" s="13">
        <v>10557.24</v>
      </c>
      <c r="J152" s="13">
        <f t="shared" si="19"/>
        <v>105.5724</v>
      </c>
      <c r="K152" s="13">
        <f t="shared" si="20"/>
        <v>10.27484306449495</v>
      </c>
      <c r="L152" s="13">
        <f t="shared" si="21"/>
        <v>0</v>
      </c>
      <c r="M152" s="13">
        <v>17</v>
      </c>
      <c r="N152" s="13">
        <v>711167.93</v>
      </c>
      <c r="O152" s="13">
        <v>115045.28</v>
      </c>
      <c r="P152" s="13">
        <v>95285.2</v>
      </c>
      <c r="Q152" s="13">
        <v>2183</v>
      </c>
      <c r="R152" s="13">
        <v>32461.18</v>
      </c>
      <c r="S152" s="13">
        <v>13093.38</v>
      </c>
      <c r="T152" s="13">
        <v>0</v>
      </c>
      <c r="U152" s="13">
        <v>19367.8</v>
      </c>
      <c r="V152" s="13">
        <v>956142.59</v>
      </c>
      <c r="W152" s="13">
        <v>956142.59</v>
      </c>
      <c r="Z152" s="13">
        <v>17</v>
      </c>
      <c r="AA152" s="13">
        <v>711167.93</v>
      </c>
      <c r="AB152" s="13">
        <v>115045.28</v>
      </c>
      <c r="AC152" s="13">
        <v>95285.2</v>
      </c>
      <c r="AD152" s="13">
        <v>2183</v>
      </c>
      <c r="AE152" s="13">
        <v>32461.18</v>
      </c>
      <c r="AF152" s="13">
        <v>13093.38</v>
      </c>
      <c r="AG152" s="13">
        <v>0</v>
      </c>
      <c r="AH152" s="13">
        <v>19367.8</v>
      </c>
      <c r="AI152" s="13">
        <v>956142.59</v>
      </c>
      <c r="AJ152" s="13">
        <v>956142.59</v>
      </c>
      <c r="AM152" s="13">
        <v>711848.26</v>
      </c>
      <c r="AN152" s="13">
        <v>113812.97</v>
      </c>
      <c r="AO152" s="13">
        <v>96580.38</v>
      </c>
      <c r="AP152" s="13">
        <v>52873.14</v>
      </c>
      <c r="AQ152" s="13">
        <v>975114.74</v>
      </c>
      <c r="AR152" s="13">
        <v>975114.74</v>
      </c>
      <c r="AS152" s="13">
        <v>1</v>
      </c>
      <c r="AT152" s="13">
        <v>0.4</v>
      </c>
      <c r="AU152" s="14">
        <f t="shared" si="16"/>
        <v>0</v>
      </c>
      <c r="AV152" s="14">
        <f t="shared" si="17"/>
        <v>18972.150000000023</v>
      </c>
      <c r="AW152" s="14">
        <f t="shared" si="18"/>
        <v>18972.150000000023</v>
      </c>
      <c r="AX152" s="13">
        <f t="shared" si="22"/>
        <v>4.25</v>
      </c>
    </row>
    <row r="153" spans="1:50" x14ac:dyDescent="0.25">
      <c r="A153" s="13">
        <v>32</v>
      </c>
      <c r="B153" s="13">
        <v>3</v>
      </c>
      <c r="C153" s="13">
        <v>60</v>
      </c>
      <c r="D153" s="13">
        <v>4</v>
      </c>
      <c r="E153" s="13">
        <v>10</v>
      </c>
      <c r="F153" s="13">
        <v>50</v>
      </c>
      <c r="G153" s="13">
        <v>0.7</v>
      </c>
      <c r="H153" s="13">
        <v>400</v>
      </c>
      <c r="I153" s="13">
        <v>263931.12</v>
      </c>
      <c r="J153" s="13">
        <f t="shared" si="19"/>
        <v>2639.3112000000001</v>
      </c>
      <c r="K153" s="13">
        <f t="shared" si="20"/>
        <v>51.374227001483924</v>
      </c>
      <c r="L153" s="13">
        <f t="shared" si="21"/>
        <v>0</v>
      </c>
      <c r="M153" s="13">
        <v>17</v>
      </c>
      <c r="N153" s="13">
        <v>3555839.67</v>
      </c>
      <c r="O153" s="13">
        <v>575226.4</v>
      </c>
      <c r="P153" s="13">
        <v>476425.98</v>
      </c>
      <c r="Q153" s="13">
        <v>2183</v>
      </c>
      <c r="R153" s="13">
        <v>32461.18</v>
      </c>
      <c r="S153" s="13">
        <v>13093.38</v>
      </c>
      <c r="T153" s="13">
        <v>0</v>
      </c>
      <c r="U153" s="13">
        <v>19367.8</v>
      </c>
      <c r="V153" s="13">
        <v>4642136.2300000004</v>
      </c>
      <c r="W153" s="13">
        <v>4642136.2300000004</v>
      </c>
      <c r="Z153" s="13">
        <v>17</v>
      </c>
      <c r="AA153" s="13">
        <v>3555839.67</v>
      </c>
      <c r="AB153" s="13">
        <v>575226.4</v>
      </c>
      <c r="AC153" s="13">
        <v>476425.98</v>
      </c>
      <c r="AD153" s="13">
        <v>2183</v>
      </c>
      <c r="AE153" s="13">
        <v>32461.18</v>
      </c>
      <c r="AF153" s="13">
        <v>13093.38</v>
      </c>
      <c r="AG153" s="13">
        <v>0</v>
      </c>
      <c r="AH153" s="13">
        <v>19367.8</v>
      </c>
      <c r="AI153" s="13">
        <v>4642136.2300000004</v>
      </c>
      <c r="AJ153" s="13">
        <v>4642136.2300000004</v>
      </c>
      <c r="AM153" s="13">
        <v>3555839.67</v>
      </c>
      <c r="AN153" s="13">
        <v>575226.4</v>
      </c>
      <c r="AO153" s="13">
        <v>476425.98</v>
      </c>
      <c r="AP153" s="13">
        <v>53957.93</v>
      </c>
      <c r="AQ153" s="13">
        <v>4661449.9800000004</v>
      </c>
      <c r="AR153" s="13">
        <v>4661449.9800000004</v>
      </c>
      <c r="AS153" s="13">
        <v>1</v>
      </c>
      <c r="AT153" s="13">
        <v>0.33</v>
      </c>
      <c r="AU153" s="14">
        <f t="shared" si="16"/>
        <v>0</v>
      </c>
      <c r="AV153" s="14">
        <f t="shared" si="17"/>
        <v>19313.75</v>
      </c>
      <c r="AW153" s="14">
        <f t="shared" si="18"/>
        <v>19313.75</v>
      </c>
      <c r="AX153" s="13">
        <f t="shared" si="22"/>
        <v>4.25</v>
      </c>
    </row>
    <row r="154" spans="1:50" x14ac:dyDescent="0.25">
      <c r="A154" s="13">
        <v>33</v>
      </c>
      <c r="B154" s="13">
        <v>3</v>
      </c>
      <c r="C154" s="13">
        <v>60</v>
      </c>
      <c r="D154" s="13">
        <v>4</v>
      </c>
      <c r="E154" s="13">
        <v>10</v>
      </c>
      <c r="F154" s="13">
        <v>1</v>
      </c>
      <c r="G154" s="13">
        <v>0.8</v>
      </c>
      <c r="H154" s="13">
        <v>400</v>
      </c>
      <c r="I154" s="13">
        <v>137.83000000000001</v>
      </c>
      <c r="J154" s="13">
        <f t="shared" si="19"/>
        <v>1.3783000000000001</v>
      </c>
      <c r="K154" s="13">
        <f t="shared" si="20"/>
        <v>1.1740102214205803</v>
      </c>
      <c r="L154" s="13">
        <f t="shared" si="21"/>
        <v>1</v>
      </c>
      <c r="M154" s="13">
        <v>16</v>
      </c>
      <c r="N154" s="13">
        <v>65021.99</v>
      </c>
      <c r="O154" s="13">
        <v>10395.31</v>
      </c>
      <c r="P154" s="13">
        <v>8773.7099999999991</v>
      </c>
      <c r="Q154" s="13">
        <v>1620</v>
      </c>
      <c r="R154" s="13">
        <v>29547.25</v>
      </c>
      <c r="S154" s="13">
        <v>9316.4599999999991</v>
      </c>
      <c r="T154" s="13">
        <v>0</v>
      </c>
      <c r="U154" s="13">
        <v>20230.79</v>
      </c>
      <c r="V154" s="13">
        <v>115358.25</v>
      </c>
      <c r="W154" s="13">
        <v>115358.25</v>
      </c>
      <c r="Z154" s="13">
        <v>17</v>
      </c>
      <c r="AA154" s="13">
        <v>63793.75</v>
      </c>
      <c r="AB154" s="13">
        <v>10314.26</v>
      </c>
      <c r="AC154" s="13">
        <v>8519.8799999999992</v>
      </c>
      <c r="AD154" s="13">
        <v>2183</v>
      </c>
      <c r="AE154" s="13">
        <v>32461.18</v>
      </c>
      <c r="AF154" s="13">
        <v>13093.38</v>
      </c>
      <c r="AG154" s="13">
        <v>0</v>
      </c>
      <c r="AH154" s="13">
        <v>19367.8</v>
      </c>
      <c r="AI154" s="13">
        <v>117272.07</v>
      </c>
      <c r="AJ154" s="13">
        <v>117272.07</v>
      </c>
      <c r="AM154" s="13">
        <v>71504.320000000007</v>
      </c>
      <c r="AN154" s="13">
        <v>11600.5</v>
      </c>
      <c r="AO154" s="13">
        <v>9635.82</v>
      </c>
      <c r="AP154" s="13">
        <v>34050.36</v>
      </c>
      <c r="AQ154" s="13">
        <v>126791</v>
      </c>
      <c r="AR154" s="13">
        <v>126791</v>
      </c>
      <c r="AS154" s="13">
        <v>1</v>
      </c>
      <c r="AT154" s="13">
        <v>0.33</v>
      </c>
      <c r="AU154" s="14">
        <f t="shared" si="16"/>
        <v>1913.820000000007</v>
      </c>
      <c r="AV154" s="14">
        <f t="shared" si="17"/>
        <v>11432.75</v>
      </c>
      <c r="AW154" s="14">
        <f t="shared" si="18"/>
        <v>13346.570000000007</v>
      </c>
      <c r="AX154" s="13">
        <f t="shared" si="22"/>
        <v>4</v>
      </c>
    </row>
    <row r="155" spans="1:50" x14ac:dyDescent="0.25">
      <c r="A155" s="13">
        <v>34</v>
      </c>
      <c r="B155" s="13">
        <v>3</v>
      </c>
      <c r="C155" s="13">
        <v>60</v>
      </c>
      <c r="D155" s="13">
        <v>4</v>
      </c>
      <c r="E155" s="13">
        <v>10</v>
      </c>
      <c r="F155" s="13">
        <v>5</v>
      </c>
      <c r="G155" s="13">
        <v>0.8</v>
      </c>
      <c r="H155" s="13">
        <v>400</v>
      </c>
      <c r="I155" s="13">
        <v>3445.71</v>
      </c>
      <c r="J155" s="13">
        <f t="shared" si="19"/>
        <v>34.457099999999997</v>
      </c>
      <c r="K155" s="13">
        <f t="shared" si="20"/>
        <v>5.8700170357504069</v>
      </c>
      <c r="L155" s="13">
        <f t="shared" si="21"/>
        <v>0</v>
      </c>
      <c r="M155" s="13">
        <v>17</v>
      </c>
      <c r="N155" s="13">
        <v>319389.46999999997</v>
      </c>
      <c r="O155" s="13">
        <v>51095.97</v>
      </c>
      <c r="P155" s="13">
        <v>43128.11</v>
      </c>
      <c r="Q155" s="13">
        <v>2183</v>
      </c>
      <c r="R155" s="13">
        <v>31556.54</v>
      </c>
      <c r="S155" s="13">
        <v>12188.74</v>
      </c>
      <c r="T155" s="13">
        <v>0</v>
      </c>
      <c r="U155" s="13">
        <v>19367.8</v>
      </c>
      <c r="V155" s="13">
        <v>447353.09</v>
      </c>
      <c r="W155" s="13">
        <v>447353.09</v>
      </c>
      <c r="Z155" s="13">
        <v>17</v>
      </c>
      <c r="AA155" s="13">
        <v>318968.76</v>
      </c>
      <c r="AB155" s="13">
        <v>51571.32</v>
      </c>
      <c r="AC155" s="13">
        <v>42599.4</v>
      </c>
      <c r="AD155" s="13">
        <v>2183</v>
      </c>
      <c r="AE155" s="13">
        <v>32461.18</v>
      </c>
      <c r="AF155" s="13">
        <v>13093.38</v>
      </c>
      <c r="AG155" s="13">
        <v>0</v>
      </c>
      <c r="AH155" s="13">
        <v>19367.8</v>
      </c>
      <c r="AI155" s="13">
        <v>447783.66</v>
      </c>
      <c r="AJ155" s="13">
        <v>447783.66</v>
      </c>
      <c r="AM155" s="13">
        <v>320757.03000000003</v>
      </c>
      <c r="AN155" s="13">
        <v>51332.639999999999</v>
      </c>
      <c r="AO155" s="13">
        <v>43271.05</v>
      </c>
      <c r="AP155" s="13">
        <v>50211.51</v>
      </c>
      <c r="AQ155" s="13">
        <v>465572.24</v>
      </c>
      <c r="AR155" s="13">
        <v>465572.24</v>
      </c>
      <c r="AS155" s="13">
        <v>1</v>
      </c>
      <c r="AT155" s="13">
        <v>0.4</v>
      </c>
      <c r="AU155" s="14">
        <f t="shared" si="16"/>
        <v>430.56999999994878</v>
      </c>
      <c r="AV155" s="14">
        <f t="shared" si="17"/>
        <v>18219.149999999965</v>
      </c>
      <c r="AW155" s="14">
        <f t="shared" si="18"/>
        <v>18649.719999999914</v>
      </c>
      <c r="AX155" s="13">
        <f t="shared" si="22"/>
        <v>4.25</v>
      </c>
    </row>
    <row r="156" spans="1:50" x14ac:dyDescent="0.25">
      <c r="A156" s="13">
        <v>35</v>
      </c>
      <c r="B156" s="13">
        <v>3</v>
      </c>
      <c r="C156" s="13">
        <v>60</v>
      </c>
      <c r="D156" s="13">
        <v>4</v>
      </c>
      <c r="E156" s="13">
        <v>10</v>
      </c>
      <c r="F156" s="13">
        <v>10</v>
      </c>
      <c r="G156" s="13">
        <v>0.8</v>
      </c>
      <c r="H156" s="13">
        <v>400</v>
      </c>
      <c r="I156" s="13">
        <v>13782.82</v>
      </c>
      <c r="J156" s="13">
        <f t="shared" si="19"/>
        <v>137.82820000000001</v>
      </c>
      <c r="K156" s="13">
        <f t="shared" si="20"/>
        <v>11.740025553634881</v>
      </c>
      <c r="L156" s="13">
        <f t="shared" si="21"/>
        <v>0</v>
      </c>
      <c r="M156" s="13">
        <v>17</v>
      </c>
      <c r="N156" s="13">
        <v>638058.76</v>
      </c>
      <c r="O156" s="13">
        <v>103160.41</v>
      </c>
      <c r="P156" s="13">
        <v>85184.99</v>
      </c>
      <c r="Q156" s="13">
        <v>2183</v>
      </c>
      <c r="R156" s="13">
        <v>32254.21</v>
      </c>
      <c r="S156" s="13">
        <v>12886.41</v>
      </c>
      <c r="T156" s="13">
        <v>0</v>
      </c>
      <c r="U156" s="13">
        <v>19367.8</v>
      </c>
      <c r="V156" s="13">
        <v>860841.37</v>
      </c>
      <c r="W156" s="13">
        <v>860841.37</v>
      </c>
      <c r="Z156" s="13">
        <v>17</v>
      </c>
      <c r="AA156" s="13">
        <v>637937.52</v>
      </c>
      <c r="AB156" s="13">
        <v>103142.64</v>
      </c>
      <c r="AC156" s="13">
        <v>85198.8</v>
      </c>
      <c r="AD156" s="13">
        <v>2183</v>
      </c>
      <c r="AE156" s="13">
        <v>32461.18</v>
      </c>
      <c r="AF156" s="13">
        <v>13093.38</v>
      </c>
      <c r="AG156" s="13">
        <v>0</v>
      </c>
      <c r="AH156" s="13">
        <v>19367.8</v>
      </c>
      <c r="AI156" s="13">
        <v>860923.14</v>
      </c>
      <c r="AJ156" s="13">
        <v>860923.14</v>
      </c>
      <c r="AM156" s="13">
        <v>638778.93999999994</v>
      </c>
      <c r="AN156" s="13">
        <v>102191.93</v>
      </c>
      <c r="AO156" s="13">
        <v>86256.22</v>
      </c>
      <c r="AP156" s="13">
        <v>52582</v>
      </c>
      <c r="AQ156" s="13">
        <v>879809.1</v>
      </c>
      <c r="AR156" s="13">
        <v>879809.1</v>
      </c>
      <c r="AS156" s="13">
        <v>1</v>
      </c>
      <c r="AT156" s="13">
        <v>0.37</v>
      </c>
      <c r="AU156" s="14">
        <f t="shared" si="16"/>
        <v>81.770000000018626</v>
      </c>
      <c r="AV156" s="14">
        <f t="shared" si="17"/>
        <v>18967.729999999981</v>
      </c>
      <c r="AW156" s="14">
        <f t="shared" si="18"/>
        <v>19049.5</v>
      </c>
      <c r="AX156" s="13">
        <f t="shared" si="22"/>
        <v>4.25</v>
      </c>
    </row>
    <row r="157" spans="1:50" x14ac:dyDescent="0.25">
      <c r="A157" s="13">
        <v>36</v>
      </c>
      <c r="B157" s="13">
        <v>3</v>
      </c>
      <c r="C157" s="13">
        <v>60</v>
      </c>
      <c r="D157" s="13">
        <v>4</v>
      </c>
      <c r="E157" s="13">
        <v>10</v>
      </c>
      <c r="F157" s="13">
        <v>50</v>
      </c>
      <c r="G157" s="13">
        <v>0.8</v>
      </c>
      <c r="H157" s="13">
        <v>400</v>
      </c>
      <c r="I157" s="13">
        <v>344570.6</v>
      </c>
      <c r="J157" s="13">
        <f t="shared" si="19"/>
        <v>3445.7059999999997</v>
      </c>
      <c r="K157" s="13">
        <f t="shared" si="20"/>
        <v>58.700136286042806</v>
      </c>
      <c r="L157" s="13">
        <f t="shared" si="21"/>
        <v>0</v>
      </c>
      <c r="M157" s="13">
        <v>17</v>
      </c>
      <c r="N157" s="13">
        <v>3189687.62</v>
      </c>
      <c r="O157" s="13">
        <v>515713.19</v>
      </c>
      <c r="P157" s="13">
        <v>425993.99</v>
      </c>
      <c r="Q157" s="13">
        <v>2183</v>
      </c>
      <c r="R157" s="13">
        <v>32461.18</v>
      </c>
      <c r="S157" s="13">
        <v>13093.38</v>
      </c>
      <c r="T157" s="13">
        <v>0</v>
      </c>
      <c r="U157" s="13">
        <v>19367.8</v>
      </c>
      <c r="V157" s="13">
        <v>4166038.98</v>
      </c>
      <c r="W157" s="13">
        <v>4166038.98</v>
      </c>
      <c r="Z157" s="13">
        <v>17</v>
      </c>
      <c r="AA157" s="13">
        <v>3189687.62</v>
      </c>
      <c r="AB157" s="13">
        <v>515713.19</v>
      </c>
      <c r="AC157" s="13">
        <v>425993.99</v>
      </c>
      <c r="AD157" s="13">
        <v>2183</v>
      </c>
      <c r="AE157" s="13">
        <v>32461.18</v>
      </c>
      <c r="AF157" s="13">
        <v>13093.38</v>
      </c>
      <c r="AG157" s="13">
        <v>0</v>
      </c>
      <c r="AH157" s="13">
        <v>19367.8</v>
      </c>
      <c r="AI157" s="13">
        <v>4166038.98</v>
      </c>
      <c r="AJ157" s="13">
        <v>4166038.98</v>
      </c>
      <c r="AM157" s="13">
        <v>3189687.62</v>
      </c>
      <c r="AN157" s="13">
        <v>515713.19</v>
      </c>
      <c r="AO157" s="13">
        <v>425993.99</v>
      </c>
      <c r="AP157" s="13">
        <v>53957.93</v>
      </c>
      <c r="AQ157" s="13">
        <v>4185352.73</v>
      </c>
      <c r="AR157" s="13">
        <v>4185352.73</v>
      </c>
      <c r="AS157" s="13">
        <v>1</v>
      </c>
      <c r="AT157" s="13">
        <v>0.37</v>
      </c>
      <c r="AU157" s="14">
        <f t="shared" si="16"/>
        <v>0</v>
      </c>
      <c r="AV157" s="14">
        <f t="shared" si="17"/>
        <v>19313.75</v>
      </c>
      <c r="AW157" s="14">
        <f t="shared" si="18"/>
        <v>19313.75</v>
      </c>
      <c r="AX157" s="13">
        <f t="shared" si="22"/>
        <v>4.25</v>
      </c>
    </row>
    <row r="158" spans="1:50" x14ac:dyDescent="0.25">
      <c r="A158" s="13">
        <v>37</v>
      </c>
      <c r="B158" s="13">
        <v>3</v>
      </c>
      <c r="C158" s="13">
        <v>60</v>
      </c>
      <c r="D158" s="13">
        <v>4</v>
      </c>
      <c r="E158" s="13">
        <v>10</v>
      </c>
      <c r="F158" s="13">
        <v>1</v>
      </c>
      <c r="G158" s="13">
        <v>0.9</v>
      </c>
      <c r="H158" s="13">
        <v>400</v>
      </c>
      <c r="I158" s="13">
        <v>174.44</v>
      </c>
      <c r="J158" s="13">
        <f t="shared" si="19"/>
        <v>1.7444</v>
      </c>
      <c r="K158" s="13">
        <f t="shared" si="20"/>
        <v>1.3207573584879244</v>
      </c>
      <c r="L158" s="13">
        <f t="shared" si="21"/>
        <v>0</v>
      </c>
      <c r="M158" s="13">
        <v>16</v>
      </c>
      <c r="N158" s="13">
        <v>57802.54</v>
      </c>
      <c r="O158" s="13">
        <v>9246.2199999999993</v>
      </c>
      <c r="P158" s="13">
        <v>7757.13</v>
      </c>
      <c r="Q158" s="13">
        <v>1620</v>
      </c>
      <c r="R158" s="13">
        <v>29547.25</v>
      </c>
      <c r="S158" s="13">
        <v>9316.4599999999991</v>
      </c>
      <c r="T158" s="13">
        <v>0</v>
      </c>
      <c r="U158" s="13">
        <v>20230.79</v>
      </c>
      <c r="V158" s="13">
        <v>105973.14</v>
      </c>
      <c r="W158" s="13">
        <v>105973.14</v>
      </c>
      <c r="Z158" s="13">
        <v>17</v>
      </c>
      <c r="AA158" s="13">
        <v>56454.91</v>
      </c>
      <c r="AB158" s="13">
        <v>9121.2000000000007</v>
      </c>
      <c r="AC158" s="13">
        <v>7506.68</v>
      </c>
      <c r="AD158" s="13">
        <v>2183</v>
      </c>
      <c r="AE158" s="13">
        <v>32254.21</v>
      </c>
      <c r="AF158" s="13">
        <v>12886.41</v>
      </c>
      <c r="AG158" s="13">
        <v>0</v>
      </c>
      <c r="AH158" s="13">
        <v>19367.8</v>
      </c>
      <c r="AI158" s="13">
        <v>107520</v>
      </c>
      <c r="AJ158" s="13">
        <v>107520</v>
      </c>
      <c r="AM158" s="13">
        <v>63068.6</v>
      </c>
      <c r="AN158" s="13">
        <v>10237.74</v>
      </c>
      <c r="AO158" s="13">
        <v>8467.7900000000009</v>
      </c>
      <c r="AP158" s="13">
        <v>36474.14</v>
      </c>
      <c r="AQ158" s="13">
        <v>118248.27</v>
      </c>
      <c r="AR158" s="13">
        <v>118248.27</v>
      </c>
      <c r="AS158" s="13">
        <v>1</v>
      </c>
      <c r="AT158" s="13">
        <v>0.34</v>
      </c>
      <c r="AU158" s="14">
        <f t="shared" si="16"/>
        <v>1546.8600000000006</v>
      </c>
      <c r="AV158" s="14">
        <f t="shared" si="17"/>
        <v>12275.130000000005</v>
      </c>
      <c r="AW158" s="14">
        <f t="shared" si="18"/>
        <v>13821.990000000005</v>
      </c>
      <c r="AX158" s="13">
        <f t="shared" si="22"/>
        <v>4</v>
      </c>
    </row>
    <row r="159" spans="1:50" x14ac:dyDescent="0.25">
      <c r="A159" s="13">
        <v>38</v>
      </c>
      <c r="B159" s="13">
        <v>3</v>
      </c>
      <c r="C159" s="13">
        <v>60</v>
      </c>
      <c r="D159" s="13">
        <v>4</v>
      </c>
      <c r="E159" s="13">
        <v>10</v>
      </c>
      <c r="F159" s="13">
        <v>5</v>
      </c>
      <c r="G159" s="13">
        <v>0.9</v>
      </c>
      <c r="H159" s="13">
        <v>400</v>
      </c>
      <c r="I159" s="13">
        <v>4360.8900000000003</v>
      </c>
      <c r="J159" s="13">
        <f t="shared" si="19"/>
        <v>43.608900000000006</v>
      </c>
      <c r="K159" s="13">
        <f t="shared" si="20"/>
        <v>6.6037035063667116</v>
      </c>
      <c r="L159" s="13">
        <f t="shared" si="21"/>
        <v>0</v>
      </c>
      <c r="M159" s="13">
        <v>17</v>
      </c>
      <c r="N159" s="13">
        <v>282654.39</v>
      </c>
      <c r="O159" s="13">
        <v>45255.199999999997</v>
      </c>
      <c r="P159" s="13">
        <v>37955.629999999997</v>
      </c>
      <c r="Q159" s="13">
        <v>2183</v>
      </c>
      <c r="R159" s="13">
        <v>31556.54</v>
      </c>
      <c r="S159" s="13">
        <v>12188.74</v>
      </c>
      <c r="T159" s="13">
        <v>0</v>
      </c>
      <c r="U159" s="13">
        <v>19367.8</v>
      </c>
      <c r="V159" s="13">
        <v>399604.76</v>
      </c>
      <c r="W159" s="13">
        <v>399604.76</v>
      </c>
      <c r="Z159" s="13">
        <v>17</v>
      </c>
      <c r="AA159" s="13">
        <v>282274.53999999998</v>
      </c>
      <c r="AB159" s="13">
        <v>45605.98</v>
      </c>
      <c r="AC159" s="13">
        <v>37533.42</v>
      </c>
      <c r="AD159" s="13">
        <v>2183</v>
      </c>
      <c r="AE159" s="13">
        <v>32254.21</v>
      </c>
      <c r="AF159" s="13">
        <v>12886.41</v>
      </c>
      <c r="AG159" s="13">
        <v>0</v>
      </c>
      <c r="AH159" s="13">
        <v>19367.8</v>
      </c>
      <c r="AI159" s="13">
        <v>399851.15</v>
      </c>
      <c r="AJ159" s="13">
        <v>399851.15</v>
      </c>
      <c r="AM159" s="13">
        <v>283613.34000000003</v>
      </c>
      <c r="AN159" s="13">
        <v>45439.26</v>
      </c>
      <c r="AO159" s="13">
        <v>38045.08</v>
      </c>
      <c r="AP159" s="13">
        <v>50817.63</v>
      </c>
      <c r="AQ159" s="13">
        <v>417915.32</v>
      </c>
      <c r="AR159" s="13">
        <v>417915.32</v>
      </c>
      <c r="AS159" s="13">
        <v>1</v>
      </c>
      <c r="AT159" s="13">
        <v>0.45</v>
      </c>
      <c r="AU159" s="14">
        <f t="shared" si="16"/>
        <v>246.39000000001397</v>
      </c>
      <c r="AV159" s="14">
        <f t="shared" si="17"/>
        <v>18310.559999999998</v>
      </c>
      <c r="AW159" s="14">
        <f t="shared" si="18"/>
        <v>18556.950000000012</v>
      </c>
      <c r="AX159" s="13">
        <f t="shared" si="22"/>
        <v>4.25</v>
      </c>
    </row>
    <row r="160" spans="1:50" x14ac:dyDescent="0.25">
      <c r="A160" s="13">
        <v>39</v>
      </c>
      <c r="B160" s="13">
        <v>3</v>
      </c>
      <c r="C160" s="13">
        <v>60</v>
      </c>
      <c r="D160" s="13">
        <v>4</v>
      </c>
      <c r="E160" s="13">
        <v>10</v>
      </c>
      <c r="F160" s="13">
        <v>10</v>
      </c>
      <c r="G160" s="13">
        <v>0.9</v>
      </c>
      <c r="H160" s="13">
        <v>400</v>
      </c>
      <c r="I160" s="13">
        <v>17443.560000000001</v>
      </c>
      <c r="J160" s="13">
        <f t="shared" si="19"/>
        <v>174.43560000000002</v>
      </c>
      <c r="K160" s="13">
        <f t="shared" si="20"/>
        <v>13.207407012733423</v>
      </c>
      <c r="L160" s="13">
        <f t="shared" si="21"/>
        <v>0</v>
      </c>
      <c r="M160" s="13">
        <v>17</v>
      </c>
      <c r="N160" s="13">
        <v>564549.07999999996</v>
      </c>
      <c r="O160" s="13">
        <v>91211.96</v>
      </c>
      <c r="P160" s="13">
        <v>75066.84</v>
      </c>
      <c r="Q160" s="13">
        <v>2183</v>
      </c>
      <c r="R160" s="13">
        <v>32254.21</v>
      </c>
      <c r="S160" s="13">
        <v>12886.41</v>
      </c>
      <c r="T160" s="13">
        <v>0</v>
      </c>
      <c r="U160" s="13">
        <v>19367.8</v>
      </c>
      <c r="V160" s="13">
        <v>765265.09</v>
      </c>
      <c r="W160" s="13">
        <v>765265.09</v>
      </c>
      <c r="Z160" s="13">
        <v>17</v>
      </c>
      <c r="AA160" s="13">
        <v>564549.07999999996</v>
      </c>
      <c r="AB160" s="13">
        <v>91211.96</v>
      </c>
      <c r="AC160" s="13">
        <v>75066.84</v>
      </c>
      <c r="AD160" s="13">
        <v>2183</v>
      </c>
      <c r="AE160" s="13">
        <v>32254.21</v>
      </c>
      <c r="AF160" s="13">
        <v>12886.41</v>
      </c>
      <c r="AG160" s="13">
        <v>0</v>
      </c>
      <c r="AH160" s="13">
        <v>19367.8</v>
      </c>
      <c r="AI160" s="13">
        <v>765265.09</v>
      </c>
      <c r="AJ160" s="13">
        <v>765265.09</v>
      </c>
      <c r="AM160" s="13">
        <v>565308.77</v>
      </c>
      <c r="AN160" s="13">
        <v>90510.41</v>
      </c>
      <c r="AO160" s="13">
        <v>75911.25</v>
      </c>
      <c r="AP160" s="13">
        <v>52582</v>
      </c>
      <c r="AQ160" s="13">
        <v>784312.44</v>
      </c>
      <c r="AR160" s="13">
        <v>784312.44</v>
      </c>
      <c r="AS160" s="13">
        <v>1</v>
      </c>
      <c r="AT160" s="13">
        <v>0.36</v>
      </c>
      <c r="AU160" s="14">
        <f t="shared" si="16"/>
        <v>0</v>
      </c>
      <c r="AV160" s="14">
        <f t="shared" si="17"/>
        <v>19047.349999999977</v>
      </c>
      <c r="AW160" s="14">
        <f t="shared" si="18"/>
        <v>19047.349999999977</v>
      </c>
      <c r="AX160" s="13">
        <f t="shared" si="22"/>
        <v>4.25</v>
      </c>
    </row>
    <row r="161" spans="1:50" x14ac:dyDescent="0.25">
      <c r="A161" s="13">
        <v>40</v>
      </c>
      <c r="B161" s="13">
        <v>3</v>
      </c>
      <c r="C161" s="13">
        <v>60</v>
      </c>
      <c r="D161" s="13">
        <v>4</v>
      </c>
      <c r="E161" s="13">
        <v>10</v>
      </c>
      <c r="F161" s="13">
        <v>50</v>
      </c>
      <c r="G161" s="13">
        <v>0.9</v>
      </c>
      <c r="H161" s="13">
        <v>400</v>
      </c>
      <c r="I161" s="13">
        <v>436089.02</v>
      </c>
      <c r="J161" s="13">
        <f t="shared" si="19"/>
        <v>4360.8901999999998</v>
      </c>
      <c r="K161" s="13">
        <f t="shared" si="20"/>
        <v>66.037036577968877</v>
      </c>
      <c r="L161" s="13">
        <f t="shared" si="21"/>
        <v>0</v>
      </c>
      <c r="M161" s="13">
        <v>17</v>
      </c>
      <c r="N161" s="13">
        <v>2822745.42</v>
      </c>
      <c r="O161" s="13">
        <v>456059.79</v>
      </c>
      <c r="P161" s="13">
        <v>375334.19</v>
      </c>
      <c r="Q161" s="13">
        <v>2183</v>
      </c>
      <c r="R161" s="13">
        <v>32254.21</v>
      </c>
      <c r="S161" s="13">
        <v>12886.41</v>
      </c>
      <c r="T161" s="13">
        <v>0</v>
      </c>
      <c r="U161" s="13">
        <v>19367.8</v>
      </c>
      <c r="V161" s="13">
        <v>3688576.6</v>
      </c>
      <c r="W161" s="13">
        <v>3688576.6</v>
      </c>
      <c r="Z161" s="13">
        <v>17</v>
      </c>
      <c r="AA161" s="13">
        <v>2822745.42</v>
      </c>
      <c r="AB161" s="13">
        <v>456059.79</v>
      </c>
      <c r="AC161" s="13">
        <v>375334.19</v>
      </c>
      <c r="AD161" s="13">
        <v>2183</v>
      </c>
      <c r="AE161" s="13">
        <v>32254.21</v>
      </c>
      <c r="AF161" s="13">
        <v>12886.41</v>
      </c>
      <c r="AG161" s="13">
        <v>0</v>
      </c>
      <c r="AH161" s="13">
        <v>19367.8</v>
      </c>
      <c r="AI161" s="13">
        <v>3688576.6</v>
      </c>
      <c r="AJ161" s="13">
        <v>3688576.6</v>
      </c>
      <c r="AM161" s="13">
        <v>2822745.42</v>
      </c>
      <c r="AN161" s="13">
        <v>456059.79</v>
      </c>
      <c r="AO161" s="13">
        <v>375334.19</v>
      </c>
      <c r="AP161" s="13">
        <v>53666.79</v>
      </c>
      <c r="AQ161" s="13">
        <v>3707806.19</v>
      </c>
      <c r="AR161" s="13">
        <v>3707806.19</v>
      </c>
      <c r="AS161" s="13">
        <v>1</v>
      </c>
      <c r="AT161" s="13">
        <v>0.39</v>
      </c>
      <c r="AU161" s="14">
        <f t="shared" si="16"/>
        <v>0</v>
      </c>
      <c r="AV161" s="14">
        <f t="shared" si="17"/>
        <v>19229.589999999851</v>
      </c>
      <c r="AW161" s="14">
        <f t="shared" si="18"/>
        <v>19229.589999999851</v>
      </c>
      <c r="AX161" s="13">
        <f t="shared" si="22"/>
        <v>4.25</v>
      </c>
    </row>
    <row r="162" spans="1:50" x14ac:dyDescent="0.25">
      <c r="A162" s="13">
        <v>1</v>
      </c>
      <c r="B162" s="13">
        <v>3</v>
      </c>
      <c r="C162" s="13">
        <v>60</v>
      </c>
      <c r="D162" s="13">
        <v>4</v>
      </c>
      <c r="E162" s="13">
        <v>10</v>
      </c>
      <c r="F162" s="13">
        <v>1</v>
      </c>
      <c r="G162" s="13">
        <v>0</v>
      </c>
      <c r="H162" s="13">
        <v>500</v>
      </c>
      <c r="I162" s="13">
        <v>0.22</v>
      </c>
      <c r="J162" s="13">
        <f t="shared" si="19"/>
        <v>2.2000000000000001E-3</v>
      </c>
      <c r="K162" s="13">
        <f t="shared" si="20"/>
        <v>4.6904157598234297E-2</v>
      </c>
      <c r="L162" s="13">
        <f t="shared" si="21"/>
        <v>1</v>
      </c>
      <c r="M162" s="13">
        <v>20</v>
      </c>
      <c r="N162" s="13">
        <v>121844.35</v>
      </c>
      <c r="O162" s="13">
        <v>18575.8</v>
      </c>
      <c r="P162" s="13">
        <v>18325.580000000002</v>
      </c>
      <c r="Q162" s="13">
        <v>2056</v>
      </c>
      <c r="R162" s="13">
        <v>20859.27</v>
      </c>
      <c r="S162" s="13">
        <v>1753.99</v>
      </c>
      <c r="T162" s="13">
        <v>0</v>
      </c>
      <c r="U162" s="13">
        <v>19105.28</v>
      </c>
      <c r="V162" s="13">
        <v>181661.01</v>
      </c>
      <c r="W162" s="13">
        <v>181661.01</v>
      </c>
      <c r="Z162" s="13">
        <v>24</v>
      </c>
      <c r="AA162" s="13">
        <v>120051.91</v>
      </c>
      <c r="AB162" s="13">
        <v>18306.7</v>
      </c>
      <c r="AC162" s="13">
        <v>18197.080000000002</v>
      </c>
      <c r="AD162" s="13">
        <v>4472</v>
      </c>
      <c r="AE162" s="13">
        <v>30725.919999999998</v>
      </c>
      <c r="AF162" s="13">
        <v>15182.25</v>
      </c>
      <c r="AG162" s="13">
        <v>0</v>
      </c>
      <c r="AH162" s="13">
        <v>15543.67</v>
      </c>
      <c r="AI162" s="13">
        <v>191753.61</v>
      </c>
      <c r="AJ162" s="13">
        <v>191753.61</v>
      </c>
      <c r="AM162" s="13">
        <v>121837.31</v>
      </c>
      <c r="AN162" s="13">
        <v>18574.8</v>
      </c>
      <c r="AO162" s="13">
        <v>18327.490000000002</v>
      </c>
      <c r="AP162" s="13">
        <v>23352.49</v>
      </c>
      <c r="AQ162" s="13">
        <v>182092.1</v>
      </c>
      <c r="AR162" s="13">
        <v>182092.1</v>
      </c>
      <c r="AS162" s="13">
        <v>1</v>
      </c>
      <c r="AT162" s="13">
        <v>0.47</v>
      </c>
      <c r="AU162" s="14">
        <f t="shared" si="16"/>
        <v>10092.599999999977</v>
      </c>
      <c r="AV162" s="14">
        <f t="shared" si="17"/>
        <v>431.08999999999651</v>
      </c>
      <c r="AW162" s="14">
        <f t="shared" si="18"/>
        <v>10523.689999999973</v>
      </c>
      <c r="AX162" s="13">
        <f t="shared" si="22"/>
        <v>5</v>
      </c>
    </row>
    <row r="163" spans="1:50" x14ac:dyDescent="0.25">
      <c r="A163" s="13">
        <v>2</v>
      </c>
      <c r="B163" s="13">
        <v>3</v>
      </c>
      <c r="C163" s="13">
        <v>60</v>
      </c>
      <c r="D163" s="13">
        <v>4</v>
      </c>
      <c r="E163" s="13">
        <v>10</v>
      </c>
      <c r="F163" s="13">
        <v>5</v>
      </c>
      <c r="G163" s="13">
        <v>0</v>
      </c>
      <c r="H163" s="13">
        <v>500</v>
      </c>
      <c r="I163" s="13">
        <v>5.52</v>
      </c>
      <c r="J163" s="13">
        <f t="shared" si="19"/>
        <v>5.5199999999999999E-2</v>
      </c>
      <c r="K163" s="13">
        <f t="shared" si="20"/>
        <v>0.2349468024894146</v>
      </c>
      <c r="L163" s="13">
        <f t="shared" si="21"/>
        <v>1</v>
      </c>
      <c r="M163" s="13">
        <v>24</v>
      </c>
      <c r="N163" s="13">
        <v>603814.04</v>
      </c>
      <c r="O163" s="13">
        <v>92085.5</v>
      </c>
      <c r="P163" s="13">
        <v>91085.86</v>
      </c>
      <c r="Q163" s="13">
        <v>4472</v>
      </c>
      <c r="R163" s="13">
        <v>21800.91</v>
      </c>
      <c r="S163" s="13">
        <v>6278.41</v>
      </c>
      <c r="T163" s="13">
        <v>0</v>
      </c>
      <c r="U163" s="13">
        <v>15522.5</v>
      </c>
      <c r="V163" s="13">
        <v>813258.31</v>
      </c>
      <c r="W163" s="13">
        <v>813258.31</v>
      </c>
      <c r="Z163" s="13">
        <v>24</v>
      </c>
      <c r="AA163" s="13">
        <v>600259.54</v>
      </c>
      <c r="AB163" s="13">
        <v>91533.5</v>
      </c>
      <c r="AC163" s="13">
        <v>90985.42</v>
      </c>
      <c r="AD163" s="13">
        <v>4472</v>
      </c>
      <c r="AE163" s="13">
        <v>30725.919999999998</v>
      </c>
      <c r="AF163" s="13">
        <v>15182.25</v>
      </c>
      <c r="AG163" s="13">
        <v>0</v>
      </c>
      <c r="AH163" s="13">
        <v>15543.67</v>
      </c>
      <c r="AI163" s="13">
        <v>817976.38</v>
      </c>
      <c r="AJ163" s="13">
        <v>817976.38</v>
      </c>
      <c r="AM163" s="13">
        <v>608042.64</v>
      </c>
      <c r="AN163" s="13">
        <v>92695.5</v>
      </c>
      <c r="AO163" s="13">
        <v>91518.07</v>
      </c>
      <c r="AP163" s="13">
        <v>24463.47</v>
      </c>
      <c r="AQ163" s="13">
        <v>816719.68</v>
      </c>
      <c r="AR163" s="13">
        <v>816719.68</v>
      </c>
      <c r="AS163" s="13">
        <v>1</v>
      </c>
      <c r="AT163" s="13">
        <v>0.33</v>
      </c>
      <c r="AU163" s="14">
        <f t="shared" si="16"/>
        <v>4718.0699999999488</v>
      </c>
      <c r="AV163" s="14">
        <f t="shared" si="17"/>
        <v>3461.3699999999953</v>
      </c>
      <c r="AW163" s="14">
        <f t="shared" si="18"/>
        <v>8179.4399999999441</v>
      </c>
      <c r="AX163" s="13">
        <f t="shared" si="22"/>
        <v>6</v>
      </c>
    </row>
    <row r="164" spans="1:50" x14ac:dyDescent="0.25">
      <c r="A164" s="13">
        <v>3</v>
      </c>
      <c r="B164" s="13">
        <v>3</v>
      </c>
      <c r="C164" s="13">
        <v>60</v>
      </c>
      <c r="D164" s="13">
        <v>4</v>
      </c>
      <c r="E164" s="13">
        <v>10</v>
      </c>
      <c r="F164" s="13">
        <v>10</v>
      </c>
      <c r="G164" s="13">
        <v>0</v>
      </c>
      <c r="H164" s="13">
        <v>500</v>
      </c>
      <c r="I164" s="13">
        <v>22.09</v>
      </c>
      <c r="J164" s="13">
        <f t="shared" si="19"/>
        <v>0.22089999999999999</v>
      </c>
      <c r="K164" s="13">
        <f t="shared" si="20"/>
        <v>0.47</v>
      </c>
      <c r="L164" s="13">
        <f t="shared" si="21"/>
        <v>1</v>
      </c>
      <c r="M164" s="13">
        <v>24</v>
      </c>
      <c r="N164" s="13">
        <v>1202536.3400000001</v>
      </c>
      <c r="O164" s="13">
        <v>183385</v>
      </c>
      <c r="P164" s="13">
        <v>182025</v>
      </c>
      <c r="Q164" s="13">
        <v>4472</v>
      </c>
      <c r="R164" s="13">
        <v>25443.72</v>
      </c>
      <c r="S164" s="13">
        <v>9909.64</v>
      </c>
      <c r="T164" s="13">
        <v>0</v>
      </c>
      <c r="U164" s="13">
        <v>15534.09</v>
      </c>
      <c r="V164" s="13">
        <v>1597862.06</v>
      </c>
      <c r="W164" s="13">
        <v>1597862.06</v>
      </c>
      <c r="Z164" s="13">
        <v>24</v>
      </c>
      <c r="AA164" s="13">
        <v>1200519.07</v>
      </c>
      <c r="AB164" s="13">
        <v>183067</v>
      </c>
      <c r="AC164" s="13">
        <v>181970.84</v>
      </c>
      <c r="AD164" s="13">
        <v>4472</v>
      </c>
      <c r="AE164" s="13">
        <v>30725.919999999998</v>
      </c>
      <c r="AF164" s="13">
        <v>15182.25</v>
      </c>
      <c r="AG164" s="13">
        <v>0</v>
      </c>
      <c r="AH164" s="13">
        <v>15543.67</v>
      </c>
      <c r="AI164" s="13">
        <v>1600754.83</v>
      </c>
      <c r="AJ164" s="13">
        <v>1600754.83</v>
      </c>
      <c r="AM164" s="13">
        <v>1209526.8700000001</v>
      </c>
      <c r="AN164" s="13">
        <v>184418</v>
      </c>
      <c r="AO164" s="13">
        <v>182415.96</v>
      </c>
      <c r="AP164" s="13">
        <v>29981.25</v>
      </c>
      <c r="AQ164" s="13">
        <v>1606342.07</v>
      </c>
      <c r="AR164" s="13">
        <v>1606342.07</v>
      </c>
      <c r="AS164" s="13">
        <v>1</v>
      </c>
      <c r="AT164" s="13">
        <v>0.36</v>
      </c>
      <c r="AU164" s="14">
        <f t="shared" si="16"/>
        <v>2892.7700000000186</v>
      </c>
      <c r="AV164" s="14">
        <f t="shared" si="17"/>
        <v>8480.0100000000093</v>
      </c>
      <c r="AW164" s="14">
        <f t="shared" si="18"/>
        <v>11372.780000000028</v>
      </c>
      <c r="AX164" s="13">
        <f t="shared" si="22"/>
        <v>6</v>
      </c>
    </row>
    <row r="165" spans="1:50" x14ac:dyDescent="0.25">
      <c r="A165" s="13">
        <v>4</v>
      </c>
      <c r="B165" s="13">
        <v>3</v>
      </c>
      <c r="C165" s="13">
        <v>60</v>
      </c>
      <c r="D165" s="13">
        <v>4</v>
      </c>
      <c r="E165" s="13">
        <v>10</v>
      </c>
      <c r="F165" s="13">
        <v>50</v>
      </c>
      <c r="G165" s="13">
        <v>0</v>
      </c>
      <c r="H165" s="13">
        <v>500</v>
      </c>
      <c r="I165" s="13">
        <v>552.35</v>
      </c>
      <c r="J165" s="13">
        <f t="shared" si="19"/>
        <v>5.5235000000000003</v>
      </c>
      <c r="K165" s="13">
        <f t="shared" si="20"/>
        <v>2.3502127563265418</v>
      </c>
      <c r="L165" s="13">
        <f t="shared" si="21"/>
        <v>0</v>
      </c>
      <c r="M165" s="13">
        <v>24</v>
      </c>
      <c r="N165" s="13">
        <v>6002746.9000000004</v>
      </c>
      <c r="O165" s="13">
        <v>915360</v>
      </c>
      <c r="P165" s="13">
        <v>909849.54</v>
      </c>
      <c r="Q165" s="13">
        <v>4472</v>
      </c>
      <c r="R165" s="13">
        <v>28755.42</v>
      </c>
      <c r="S165" s="13">
        <v>13211.75</v>
      </c>
      <c r="T165" s="13">
        <v>0</v>
      </c>
      <c r="U165" s="13">
        <v>15543.67</v>
      </c>
      <c r="V165" s="13">
        <v>7861183.8600000003</v>
      </c>
      <c r="W165" s="13">
        <v>7861183.8600000003</v>
      </c>
      <c r="Z165" s="13">
        <v>24</v>
      </c>
      <c r="AA165" s="13">
        <v>6002595.3499999996</v>
      </c>
      <c r="AB165" s="13">
        <v>915335</v>
      </c>
      <c r="AC165" s="13">
        <v>909854.2</v>
      </c>
      <c r="AD165" s="13">
        <v>4472</v>
      </c>
      <c r="AE165" s="13">
        <v>30725.919999999998</v>
      </c>
      <c r="AF165" s="13">
        <v>15182.25</v>
      </c>
      <c r="AG165" s="13">
        <v>0</v>
      </c>
      <c r="AH165" s="13">
        <v>15543.67</v>
      </c>
      <c r="AI165" s="13">
        <v>7862982.4699999997</v>
      </c>
      <c r="AJ165" s="13">
        <v>7862982.4699999997</v>
      </c>
      <c r="AM165" s="13">
        <v>6004250.4500000002</v>
      </c>
      <c r="AN165" s="13">
        <v>915600</v>
      </c>
      <c r="AO165" s="13">
        <v>910095.23</v>
      </c>
      <c r="AP165" s="13">
        <v>50122.63</v>
      </c>
      <c r="AQ165" s="13">
        <v>7880068.3099999996</v>
      </c>
      <c r="AR165" s="13">
        <v>7880068.3099999996</v>
      </c>
      <c r="AS165" s="13">
        <v>1</v>
      </c>
      <c r="AT165" s="13">
        <v>0.31</v>
      </c>
      <c r="AU165" s="14">
        <f t="shared" si="16"/>
        <v>1798.609999999404</v>
      </c>
      <c r="AV165" s="14">
        <f t="shared" si="17"/>
        <v>18884.449999999255</v>
      </c>
      <c r="AW165" s="14">
        <f t="shared" si="18"/>
        <v>20683.059999998659</v>
      </c>
      <c r="AX165" s="13">
        <f t="shared" si="22"/>
        <v>6</v>
      </c>
    </row>
    <row r="166" spans="1:50" x14ac:dyDescent="0.25">
      <c r="A166" s="13">
        <v>5</v>
      </c>
      <c r="B166" s="13">
        <v>3</v>
      </c>
      <c r="C166" s="13">
        <v>60</v>
      </c>
      <c r="D166" s="13">
        <v>4</v>
      </c>
      <c r="E166" s="13">
        <v>10</v>
      </c>
      <c r="F166" s="13">
        <v>1</v>
      </c>
      <c r="G166" s="13">
        <v>0.1</v>
      </c>
      <c r="H166" s="13">
        <v>500</v>
      </c>
      <c r="I166" s="13">
        <v>2.35</v>
      </c>
      <c r="J166" s="13">
        <f t="shared" si="19"/>
        <v>2.35E-2</v>
      </c>
      <c r="K166" s="13">
        <f t="shared" si="20"/>
        <v>0.1532970971675589</v>
      </c>
      <c r="L166" s="13">
        <f t="shared" si="21"/>
        <v>1</v>
      </c>
      <c r="M166" s="13">
        <v>21</v>
      </c>
      <c r="N166" s="13">
        <v>117004.7</v>
      </c>
      <c r="O166" s="13">
        <v>17821.97</v>
      </c>
      <c r="P166" s="13">
        <v>17596.919999999998</v>
      </c>
      <c r="Q166" s="13">
        <v>2660</v>
      </c>
      <c r="R166" s="13">
        <v>21466.3</v>
      </c>
      <c r="S166" s="13">
        <v>3178.39</v>
      </c>
      <c r="T166" s="13">
        <v>0</v>
      </c>
      <c r="U166" s="13">
        <v>18287.91</v>
      </c>
      <c r="V166" s="13">
        <v>176549.89</v>
      </c>
      <c r="W166" s="13">
        <v>176549.89</v>
      </c>
      <c r="Z166" s="13">
        <v>24</v>
      </c>
      <c r="AA166" s="13">
        <v>114448.65</v>
      </c>
      <c r="AB166" s="13">
        <v>18310.23</v>
      </c>
      <c r="AC166" s="13">
        <v>16532.560000000001</v>
      </c>
      <c r="AD166" s="13">
        <v>4472</v>
      </c>
      <c r="AE166" s="13">
        <v>30503.63</v>
      </c>
      <c r="AF166" s="13">
        <v>14925.91</v>
      </c>
      <c r="AG166" s="13">
        <v>0</v>
      </c>
      <c r="AH166" s="13">
        <v>15577.73</v>
      </c>
      <c r="AI166" s="13">
        <v>184267.06</v>
      </c>
      <c r="AJ166" s="13">
        <v>184267.06</v>
      </c>
      <c r="AM166" s="13">
        <v>118095.57</v>
      </c>
      <c r="AN166" s="13">
        <v>18004.04</v>
      </c>
      <c r="AO166" s="13">
        <v>17754.05</v>
      </c>
      <c r="AP166" s="13">
        <v>23909.8</v>
      </c>
      <c r="AQ166" s="13">
        <v>177763.45</v>
      </c>
      <c r="AR166" s="13">
        <v>177763.45</v>
      </c>
      <c r="AS166" s="13">
        <v>1</v>
      </c>
      <c r="AT166" s="13">
        <v>0.45</v>
      </c>
      <c r="AU166" s="14">
        <f t="shared" si="16"/>
        <v>7717.1699999999837</v>
      </c>
      <c r="AV166" s="14">
        <f t="shared" si="17"/>
        <v>1213.5599999999977</v>
      </c>
      <c r="AW166" s="14">
        <f t="shared" si="18"/>
        <v>8930.7299999999814</v>
      </c>
      <c r="AX166" s="13">
        <f t="shared" si="22"/>
        <v>5.25</v>
      </c>
    </row>
    <row r="167" spans="1:50" x14ac:dyDescent="0.25">
      <c r="A167" s="13">
        <v>6</v>
      </c>
      <c r="B167" s="13">
        <v>3</v>
      </c>
      <c r="C167" s="13">
        <v>60</v>
      </c>
      <c r="D167" s="13">
        <v>4</v>
      </c>
      <c r="E167" s="13">
        <v>10</v>
      </c>
      <c r="F167" s="13">
        <v>5</v>
      </c>
      <c r="G167" s="13">
        <v>0.1</v>
      </c>
      <c r="H167" s="13">
        <v>500</v>
      </c>
      <c r="I167" s="13">
        <v>58.8</v>
      </c>
      <c r="J167" s="13">
        <f t="shared" si="19"/>
        <v>0.58799999999999997</v>
      </c>
      <c r="K167" s="13">
        <f t="shared" si="20"/>
        <v>0.76681158050723253</v>
      </c>
      <c r="L167" s="13">
        <f t="shared" si="21"/>
        <v>1</v>
      </c>
      <c r="M167" s="13">
        <v>24</v>
      </c>
      <c r="N167" s="13">
        <v>574066.71</v>
      </c>
      <c r="O167" s="13">
        <v>88880.02</v>
      </c>
      <c r="P167" s="13">
        <v>85424.27</v>
      </c>
      <c r="Q167" s="13">
        <v>4472</v>
      </c>
      <c r="R167" s="13">
        <v>26516.47</v>
      </c>
      <c r="S167" s="13">
        <v>10867.75</v>
      </c>
      <c r="T167" s="13">
        <v>0</v>
      </c>
      <c r="U167" s="13">
        <v>15648.72</v>
      </c>
      <c r="V167" s="13">
        <v>779359.47</v>
      </c>
      <c r="W167" s="13">
        <v>779359.47</v>
      </c>
      <c r="Z167" s="13">
        <v>24</v>
      </c>
      <c r="AA167" s="13">
        <v>572243.23</v>
      </c>
      <c r="AB167" s="13">
        <v>91551.14</v>
      </c>
      <c r="AC167" s="13">
        <v>82662.78</v>
      </c>
      <c r="AD167" s="13">
        <v>4472</v>
      </c>
      <c r="AE167" s="13">
        <v>30503.63</v>
      </c>
      <c r="AF167" s="13">
        <v>14925.91</v>
      </c>
      <c r="AG167" s="13">
        <v>0</v>
      </c>
      <c r="AH167" s="13">
        <v>15577.73</v>
      </c>
      <c r="AI167" s="13">
        <v>781432.78</v>
      </c>
      <c r="AJ167" s="13">
        <v>781432.78</v>
      </c>
      <c r="AM167" s="13">
        <v>580936.26</v>
      </c>
      <c r="AN167" s="13">
        <v>89915.32</v>
      </c>
      <c r="AO167" s="13">
        <v>86207.81</v>
      </c>
      <c r="AP167" s="13">
        <v>30227.57</v>
      </c>
      <c r="AQ167" s="13">
        <v>787286.95</v>
      </c>
      <c r="AR167" s="13">
        <v>787286.95</v>
      </c>
      <c r="AS167" s="13">
        <v>1</v>
      </c>
      <c r="AT167" s="13">
        <v>0.34</v>
      </c>
      <c r="AU167" s="14">
        <f t="shared" si="16"/>
        <v>2073.3100000000559</v>
      </c>
      <c r="AV167" s="14">
        <f t="shared" si="17"/>
        <v>7927.4799999999814</v>
      </c>
      <c r="AW167" s="14">
        <f t="shared" si="18"/>
        <v>10000.790000000037</v>
      </c>
      <c r="AX167" s="13">
        <f t="shared" si="22"/>
        <v>6</v>
      </c>
    </row>
    <row r="168" spans="1:50" x14ac:dyDescent="0.25">
      <c r="A168" s="13">
        <v>7</v>
      </c>
      <c r="B168" s="13">
        <v>3</v>
      </c>
      <c r="C168" s="13">
        <v>60</v>
      </c>
      <c r="D168" s="13">
        <v>4</v>
      </c>
      <c r="E168" s="13">
        <v>10</v>
      </c>
      <c r="F168" s="13">
        <v>10</v>
      </c>
      <c r="G168" s="13">
        <v>0.1</v>
      </c>
      <c r="H168" s="13">
        <v>500</v>
      </c>
      <c r="I168" s="13">
        <v>235.21</v>
      </c>
      <c r="J168" s="13">
        <f t="shared" si="19"/>
        <v>2.3521000000000001</v>
      </c>
      <c r="K168" s="13">
        <f t="shared" si="20"/>
        <v>1.5336557632011167</v>
      </c>
      <c r="L168" s="13">
        <f t="shared" si="21"/>
        <v>0</v>
      </c>
      <c r="M168" s="13">
        <v>24</v>
      </c>
      <c r="N168" s="13">
        <v>1144750.93</v>
      </c>
      <c r="O168" s="13">
        <v>183141.66</v>
      </c>
      <c r="P168" s="13">
        <v>165345.57999999999</v>
      </c>
      <c r="Q168" s="13">
        <v>4472</v>
      </c>
      <c r="R168" s="13">
        <v>29038.48</v>
      </c>
      <c r="S168" s="13">
        <v>13389.75</v>
      </c>
      <c r="T168" s="13">
        <v>0</v>
      </c>
      <c r="U168" s="13">
        <v>15648.72</v>
      </c>
      <c r="V168" s="13">
        <v>1526748.64</v>
      </c>
      <c r="W168" s="13">
        <v>1526748.64</v>
      </c>
      <c r="Z168" s="13">
        <v>24</v>
      </c>
      <c r="AA168" s="13">
        <v>1144486.46</v>
      </c>
      <c r="AB168" s="13">
        <v>183102.28</v>
      </c>
      <c r="AC168" s="13">
        <v>165325.54999999999</v>
      </c>
      <c r="AD168" s="13">
        <v>4472</v>
      </c>
      <c r="AE168" s="13">
        <v>30503.63</v>
      </c>
      <c r="AF168" s="13">
        <v>14925.91</v>
      </c>
      <c r="AG168" s="13">
        <v>0</v>
      </c>
      <c r="AH168" s="13">
        <v>15577.73</v>
      </c>
      <c r="AI168" s="13">
        <v>1527889.93</v>
      </c>
      <c r="AJ168" s="13">
        <v>1527889.93</v>
      </c>
      <c r="AM168" s="13">
        <v>1153268.67</v>
      </c>
      <c r="AN168" s="13">
        <v>178507.9</v>
      </c>
      <c r="AO168" s="13">
        <v>171530.75</v>
      </c>
      <c r="AP168" s="13">
        <v>38638.58</v>
      </c>
      <c r="AQ168" s="13">
        <v>1541945.9</v>
      </c>
      <c r="AR168" s="13">
        <v>1541945.9</v>
      </c>
      <c r="AS168" s="13">
        <v>1</v>
      </c>
      <c r="AT168" s="13">
        <v>0.34</v>
      </c>
      <c r="AU168" s="14">
        <f t="shared" si="16"/>
        <v>1141.2900000000373</v>
      </c>
      <c r="AV168" s="14">
        <f t="shared" si="17"/>
        <v>15197.260000000009</v>
      </c>
      <c r="AW168" s="14">
        <f t="shared" si="18"/>
        <v>16338.550000000047</v>
      </c>
      <c r="AX168" s="13">
        <f t="shared" si="22"/>
        <v>6</v>
      </c>
    </row>
    <row r="169" spans="1:50" x14ac:dyDescent="0.25">
      <c r="A169" s="13">
        <v>8</v>
      </c>
      <c r="B169" s="13">
        <v>3</v>
      </c>
      <c r="C169" s="13">
        <v>60</v>
      </c>
      <c r="D169" s="13">
        <v>4</v>
      </c>
      <c r="E169" s="13">
        <v>10</v>
      </c>
      <c r="F169" s="13">
        <v>50</v>
      </c>
      <c r="G169" s="13">
        <v>0.1</v>
      </c>
      <c r="H169" s="13">
        <v>500</v>
      </c>
      <c r="I169" s="13">
        <v>5880.29</v>
      </c>
      <c r="J169" s="13">
        <f t="shared" si="19"/>
        <v>58.802900000000001</v>
      </c>
      <c r="K169" s="13">
        <f t="shared" si="20"/>
        <v>7.6683048974333303</v>
      </c>
      <c r="L169" s="13">
        <f t="shared" si="21"/>
        <v>0</v>
      </c>
      <c r="M169" s="13">
        <v>24</v>
      </c>
      <c r="N169" s="13">
        <v>5722985.5499999998</v>
      </c>
      <c r="O169" s="13">
        <v>915582.61</v>
      </c>
      <c r="P169" s="13">
        <v>826644.78</v>
      </c>
      <c r="Q169" s="13">
        <v>4472</v>
      </c>
      <c r="R169" s="13">
        <v>29325.63</v>
      </c>
      <c r="S169" s="13">
        <v>13747.9</v>
      </c>
      <c r="T169" s="13">
        <v>0</v>
      </c>
      <c r="U169" s="13">
        <v>15577.73</v>
      </c>
      <c r="V169" s="13">
        <v>7499010.5599999996</v>
      </c>
      <c r="W169" s="13">
        <v>7499010.5599999996</v>
      </c>
      <c r="Z169" s="13">
        <v>24</v>
      </c>
      <c r="AA169" s="13">
        <v>5722432.3099999996</v>
      </c>
      <c r="AB169" s="13">
        <v>915511.42</v>
      </c>
      <c r="AC169" s="13">
        <v>826627.76</v>
      </c>
      <c r="AD169" s="13">
        <v>4472</v>
      </c>
      <c r="AE169" s="13">
        <v>30503.63</v>
      </c>
      <c r="AF169" s="13">
        <v>14925.91</v>
      </c>
      <c r="AG169" s="13">
        <v>0</v>
      </c>
      <c r="AH169" s="13">
        <v>15577.73</v>
      </c>
      <c r="AI169" s="13">
        <v>7499547.1200000001</v>
      </c>
      <c r="AJ169" s="13">
        <v>7499547.1200000001</v>
      </c>
      <c r="AM169" s="13">
        <v>5723754.6500000004</v>
      </c>
      <c r="AN169" s="13">
        <v>915708.28</v>
      </c>
      <c r="AO169" s="13">
        <v>826727.88</v>
      </c>
      <c r="AP169" s="13">
        <v>54117.62</v>
      </c>
      <c r="AQ169" s="13">
        <v>7520308.4199999999</v>
      </c>
      <c r="AR169" s="13">
        <v>7520308.4199999999</v>
      </c>
      <c r="AS169" s="13">
        <v>1</v>
      </c>
      <c r="AT169" s="13">
        <v>0.43</v>
      </c>
      <c r="AU169" s="14">
        <f t="shared" si="16"/>
        <v>536.56000000052154</v>
      </c>
      <c r="AV169" s="14">
        <f t="shared" si="17"/>
        <v>21297.860000000335</v>
      </c>
      <c r="AW169" s="14">
        <f t="shared" si="18"/>
        <v>21834.420000000857</v>
      </c>
      <c r="AX169" s="13">
        <f t="shared" si="22"/>
        <v>6</v>
      </c>
    </row>
    <row r="170" spans="1:50" x14ac:dyDescent="0.25">
      <c r="A170" s="13">
        <v>9</v>
      </c>
      <c r="B170" s="13">
        <v>3</v>
      </c>
      <c r="C170" s="13">
        <v>60</v>
      </c>
      <c r="D170" s="13">
        <v>4</v>
      </c>
      <c r="E170" s="13">
        <v>10</v>
      </c>
      <c r="F170" s="13">
        <v>1</v>
      </c>
      <c r="G170" s="13">
        <v>0.2</v>
      </c>
      <c r="H170" s="13">
        <v>500</v>
      </c>
      <c r="I170" s="13">
        <v>8.8000000000000007</v>
      </c>
      <c r="J170" s="13">
        <f t="shared" si="19"/>
        <v>8.8000000000000009E-2</v>
      </c>
      <c r="K170" s="13">
        <f t="shared" si="20"/>
        <v>0.29664793948382651</v>
      </c>
      <c r="L170" s="13">
        <f t="shared" si="21"/>
        <v>1</v>
      </c>
      <c r="M170" s="13">
        <v>22</v>
      </c>
      <c r="N170" s="13">
        <v>110120.63</v>
      </c>
      <c r="O170" s="13">
        <v>17017.650000000001</v>
      </c>
      <c r="P170" s="13">
        <v>16346.64</v>
      </c>
      <c r="Q170" s="13">
        <v>3264</v>
      </c>
      <c r="R170" s="13">
        <v>22971.34</v>
      </c>
      <c r="S170" s="13">
        <v>5527.65</v>
      </c>
      <c r="T170" s="13">
        <v>0</v>
      </c>
      <c r="U170" s="13">
        <v>17443.689999999999</v>
      </c>
      <c r="V170" s="13">
        <v>169720.26</v>
      </c>
      <c r="W170" s="13">
        <v>169720.26</v>
      </c>
      <c r="Z170" s="13">
        <v>24</v>
      </c>
      <c r="AA170" s="13">
        <v>107413.82</v>
      </c>
      <c r="AB170" s="13">
        <v>17173.580000000002</v>
      </c>
      <c r="AC170" s="13">
        <v>15522.77</v>
      </c>
      <c r="AD170" s="13">
        <v>4472</v>
      </c>
      <c r="AE170" s="13">
        <v>30058.53</v>
      </c>
      <c r="AF170" s="13">
        <v>14480.8</v>
      </c>
      <c r="AG170" s="13">
        <v>0</v>
      </c>
      <c r="AH170" s="13">
        <v>15577.73</v>
      </c>
      <c r="AI170" s="13">
        <v>174640.69</v>
      </c>
      <c r="AJ170" s="13">
        <v>174640.69</v>
      </c>
      <c r="AM170" s="13">
        <v>112611.92</v>
      </c>
      <c r="AN170" s="13">
        <v>17149.150000000001</v>
      </c>
      <c r="AO170" s="13">
        <v>16929.87</v>
      </c>
      <c r="AP170" s="13">
        <v>25371.47</v>
      </c>
      <c r="AQ170" s="13">
        <v>172062.41</v>
      </c>
      <c r="AR170" s="13">
        <v>172062.41</v>
      </c>
      <c r="AS170" s="13">
        <v>1</v>
      </c>
      <c r="AT170" s="13">
        <v>0.33</v>
      </c>
      <c r="AU170" s="14">
        <f t="shared" si="16"/>
        <v>4920.429999999993</v>
      </c>
      <c r="AV170" s="14">
        <f t="shared" si="17"/>
        <v>2342.1499999999942</v>
      </c>
      <c r="AW170" s="14">
        <f t="shared" si="18"/>
        <v>7262.5799999999872</v>
      </c>
      <c r="AX170" s="13">
        <f t="shared" si="22"/>
        <v>5.5</v>
      </c>
    </row>
    <row r="171" spans="1:50" x14ac:dyDescent="0.25">
      <c r="A171" s="13">
        <v>10</v>
      </c>
      <c r="B171" s="13">
        <v>3</v>
      </c>
      <c r="C171" s="13">
        <v>60</v>
      </c>
      <c r="D171" s="13">
        <v>4</v>
      </c>
      <c r="E171" s="13">
        <v>10</v>
      </c>
      <c r="F171" s="13">
        <v>5</v>
      </c>
      <c r="G171" s="13">
        <v>0.2</v>
      </c>
      <c r="H171" s="13">
        <v>500</v>
      </c>
      <c r="I171" s="13">
        <v>219.95</v>
      </c>
      <c r="J171" s="13">
        <f t="shared" si="19"/>
        <v>2.1995</v>
      </c>
      <c r="K171" s="13">
        <f t="shared" si="20"/>
        <v>1.4830711378757258</v>
      </c>
      <c r="L171" s="13">
        <f t="shared" si="21"/>
        <v>0</v>
      </c>
      <c r="M171" s="13">
        <v>24</v>
      </c>
      <c r="N171" s="13">
        <v>537531.87</v>
      </c>
      <c r="O171" s="13">
        <v>85944.43</v>
      </c>
      <c r="P171" s="13">
        <v>77659.19</v>
      </c>
      <c r="Q171" s="13">
        <v>4472</v>
      </c>
      <c r="R171" s="13">
        <v>28111.94</v>
      </c>
      <c r="S171" s="13">
        <v>12463.22</v>
      </c>
      <c r="T171" s="13">
        <v>0</v>
      </c>
      <c r="U171" s="13">
        <v>15648.72</v>
      </c>
      <c r="V171" s="13">
        <v>733719.44</v>
      </c>
      <c r="W171" s="13">
        <v>733719.44</v>
      </c>
      <c r="Z171" s="13">
        <v>24</v>
      </c>
      <c r="AA171" s="13">
        <v>537069.07999999996</v>
      </c>
      <c r="AB171" s="13">
        <v>85867.88</v>
      </c>
      <c r="AC171" s="13">
        <v>77613.83</v>
      </c>
      <c r="AD171" s="13">
        <v>4472</v>
      </c>
      <c r="AE171" s="13">
        <v>30058.53</v>
      </c>
      <c r="AF171" s="13">
        <v>14480.8</v>
      </c>
      <c r="AG171" s="13">
        <v>0</v>
      </c>
      <c r="AH171" s="13">
        <v>15577.73</v>
      </c>
      <c r="AI171" s="13">
        <v>735081.32</v>
      </c>
      <c r="AJ171" s="13">
        <v>735081.32</v>
      </c>
      <c r="AM171" s="13">
        <v>546353.39</v>
      </c>
      <c r="AN171" s="13">
        <v>84452.32</v>
      </c>
      <c r="AO171" s="13">
        <v>81125.75</v>
      </c>
      <c r="AP171" s="13">
        <v>36489.39</v>
      </c>
      <c r="AQ171" s="13">
        <v>748420.85</v>
      </c>
      <c r="AR171" s="13">
        <v>748420.85</v>
      </c>
      <c r="AS171" s="13">
        <v>1</v>
      </c>
      <c r="AT171" s="13">
        <v>0.37</v>
      </c>
      <c r="AU171" s="14">
        <f t="shared" ref="AU171:AU234" si="23">AJ171-W171</f>
        <v>1361.8800000000047</v>
      </c>
      <c r="AV171" s="14">
        <f t="shared" ref="AV171:AV234" si="24">AR171-W171</f>
        <v>14701.410000000033</v>
      </c>
      <c r="AW171" s="14">
        <f t="shared" ref="AW171:AW234" si="25">AU171+AV171</f>
        <v>16063.290000000037</v>
      </c>
      <c r="AX171" s="13">
        <f t="shared" si="22"/>
        <v>6</v>
      </c>
    </row>
    <row r="172" spans="1:50" x14ac:dyDescent="0.25">
      <c r="A172" s="13">
        <v>11</v>
      </c>
      <c r="B172" s="13">
        <v>3</v>
      </c>
      <c r="C172" s="13">
        <v>60</v>
      </c>
      <c r="D172" s="13">
        <v>4</v>
      </c>
      <c r="E172" s="13">
        <v>10</v>
      </c>
      <c r="F172" s="13">
        <v>10</v>
      </c>
      <c r="G172" s="13">
        <v>0.2</v>
      </c>
      <c r="H172" s="13">
        <v>500</v>
      </c>
      <c r="I172" s="13">
        <v>879.78</v>
      </c>
      <c r="J172" s="13">
        <f t="shared" si="19"/>
        <v>8.7978000000000005</v>
      </c>
      <c r="K172" s="13">
        <f t="shared" si="20"/>
        <v>2.9661085617353926</v>
      </c>
      <c r="L172" s="13">
        <f t="shared" si="21"/>
        <v>0</v>
      </c>
      <c r="M172" s="13">
        <v>24</v>
      </c>
      <c r="N172" s="13">
        <v>1074762.23</v>
      </c>
      <c r="O172" s="13">
        <v>171839.6</v>
      </c>
      <c r="P172" s="13">
        <v>155277.13</v>
      </c>
      <c r="Q172" s="13">
        <v>4472</v>
      </c>
      <c r="R172" s="13">
        <v>28399.09</v>
      </c>
      <c r="S172" s="13">
        <v>12821.36</v>
      </c>
      <c r="T172" s="13">
        <v>0</v>
      </c>
      <c r="U172" s="13">
        <v>15577.73</v>
      </c>
      <c r="V172" s="13">
        <v>1434750.05</v>
      </c>
      <c r="W172" s="13">
        <v>1434750.05</v>
      </c>
      <c r="Z172" s="13">
        <v>24</v>
      </c>
      <c r="AA172" s="13">
        <v>1074138.1599999999</v>
      </c>
      <c r="AB172" s="13">
        <v>171735.76</v>
      </c>
      <c r="AC172" s="13">
        <v>155227.65</v>
      </c>
      <c r="AD172" s="13">
        <v>4472</v>
      </c>
      <c r="AE172" s="13">
        <v>30058.53</v>
      </c>
      <c r="AF172" s="13">
        <v>14480.8</v>
      </c>
      <c r="AG172" s="13">
        <v>0</v>
      </c>
      <c r="AH172" s="13">
        <v>15577.73</v>
      </c>
      <c r="AI172" s="13">
        <v>1435632.11</v>
      </c>
      <c r="AJ172" s="13">
        <v>1435632.11</v>
      </c>
      <c r="AM172" s="13">
        <v>1077876.3</v>
      </c>
      <c r="AN172" s="13">
        <v>169647.72</v>
      </c>
      <c r="AO172" s="13">
        <v>157862.99</v>
      </c>
      <c r="AP172" s="13">
        <v>48066.62</v>
      </c>
      <c r="AQ172" s="13">
        <v>1453453.63</v>
      </c>
      <c r="AR172" s="13">
        <v>1453453.63</v>
      </c>
      <c r="AS172" s="13">
        <v>1</v>
      </c>
      <c r="AT172" s="13">
        <v>0.36</v>
      </c>
      <c r="AU172" s="14">
        <f t="shared" si="23"/>
        <v>882.06000000005588</v>
      </c>
      <c r="AV172" s="14">
        <f t="shared" si="24"/>
        <v>18703.579999999842</v>
      </c>
      <c r="AW172" s="14">
        <f t="shared" si="25"/>
        <v>19585.639999999898</v>
      </c>
      <c r="AX172" s="13">
        <f t="shared" si="22"/>
        <v>6</v>
      </c>
    </row>
    <row r="173" spans="1:50" x14ac:dyDescent="0.25">
      <c r="A173" s="13">
        <v>12</v>
      </c>
      <c r="B173" s="13">
        <v>3</v>
      </c>
      <c r="C173" s="13">
        <v>60</v>
      </c>
      <c r="D173" s="13">
        <v>4</v>
      </c>
      <c r="E173" s="13">
        <v>10</v>
      </c>
      <c r="F173" s="13">
        <v>50</v>
      </c>
      <c r="G173" s="13">
        <v>0.2</v>
      </c>
      <c r="H173" s="13">
        <v>500</v>
      </c>
      <c r="I173" s="13">
        <v>21994.55</v>
      </c>
      <c r="J173" s="13">
        <f t="shared" si="19"/>
        <v>219.94549999999998</v>
      </c>
      <c r="K173" s="13">
        <f t="shared" si="20"/>
        <v>14.830559665771213</v>
      </c>
      <c r="L173" s="13">
        <f t="shared" si="21"/>
        <v>0</v>
      </c>
      <c r="M173" s="13">
        <v>24</v>
      </c>
      <c r="N173" s="13">
        <v>5370797.4000000004</v>
      </c>
      <c r="O173" s="13">
        <v>858694.87</v>
      </c>
      <c r="P173" s="13">
        <v>776076.52</v>
      </c>
      <c r="Q173" s="13">
        <v>4472</v>
      </c>
      <c r="R173" s="13">
        <v>29942.78</v>
      </c>
      <c r="S173" s="13">
        <v>14365.05</v>
      </c>
      <c r="T173" s="13">
        <v>0</v>
      </c>
      <c r="U173" s="13">
        <v>15577.73</v>
      </c>
      <c r="V173" s="13">
        <v>7039983.5800000001</v>
      </c>
      <c r="W173" s="13">
        <v>7039983.5800000001</v>
      </c>
      <c r="Z173" s="13">
        <v>24</v>
      </c>
      <c r="AA173" s="13">
        <v>5370690.79</v>
      </c>
      <c r="AB173" s="13">
        <v>858678.82</v>
      </c>
      <c r="AC173" s="13">
        <v>776138.27</v>
      </c>
      <c r="AD173" s="13">
        <v>4472</v>
      </c>
      <c r="AE173" s="13">
        <v>30058.53</v>
      </c>
      <c r="AF173" s="13">
        <v>14480.8</v>
      </c>
      <c r="AG173" s="13">
        <v>0</v>
      </c>
      <c r="AH173" s="13">
        <v>15577.73</v>
      </c>
      <c r="AI173" s="13">
        <v>7040038.4199999999</v>
      </c>
      <c r="AJ173" s="13">
        <v>7040038.4199999999</v>
      </c>
      <c r="AM173" s="13">
        <v>5371775.2800000003</v>
      </c>
      <c r="AN173" s="13">
        <v>858852.29</v>
      </c>
      <c r="AO173" s="13">
        <v>776268.57</v>
      </c>
      <c r="AP173" s="13">
        <v>54514.89</v>
      </c>
      <c r="AQ173" s="13">
        <v>7061411.0300000003</v>
      </c>
      <c r="AR173" s="13">
        <v>7061411.0300000003</v>
      </c>
      <c r="AS173" s="13">
        <v>1</v>
      </c>
      <c r="AT173" s="13">
        <v>0.34</v>
      </c>
      <c r="AU173" s="14">
        <f t="shared" si="23"/>
        <v>54.839999999850988</v>
      </c>
      <c r="AV173" s="14">
        <f t="shared" si="24"/>
        <v>21427.450000000186</v>
      </c>
      <c r="AW173" s="14">
        <f t="shared" si="25"/>
        <v>21482.290000000037</v>
      </c>
      <c r="AX173" s="13">
        <f t="shared" si="22"/>
        <v>6</v>
      </c>
    </row>
    <row r="174" spans="1:50" x14ac:dyDescent="0.25">
      <c r="A174" s="13">
        <v>13</v>
      </c>
      <c r="B174" s="13">
        <v>3</v>
      </c>
      <c r="C174" s="13">
        <v>60</v>
      </c>
      <c r="D174" s="13">
        <v>4</v>
      </c>
      <c r="E174" s="13">
        <v>10</v>
      </c>
      <c r="F174" s="13">
        <v>1</v>
      </c>
      <c r="G174" s="13">
        <v>0.3</v>
      </c>
      <c r="H174" s="13">
        <v>500</v>
      </c>
      <c r="I174" s="13">
        <v>19.55</v>
      </c>
      <c r="J174" s="13">
        <f t="shared" si="19"/>
        <v>0.19550000000000001</v>
      </c>
      <c r="K174" s="13">
        <f t="shared" si="20"/>
        <v>0.44215381938868287</v>
      </c>
      <c r="L174" s="13">
        <f t="shared" si="21"/>
        <v>1</v>
      </c>
      <c r="M174" s="13">
        <v>22</v>
      </c>
      <c r="N174" s="13">
        <v>103521.2</v>
      </c>
      <c r="O174" s="13">
        <v>15971.22</v>
      </c>
      <c r="P174" s="13">
        <v>15374.37</v>
      </c>
      <c r="Q174" s="13">
        <v>3264</v>
      </c>
      <c r="R174" s="13">
        <v>23795.279999999999</v>
      </c>
      <c r="S174" s="13">
        <v>6351.59</v>
      </c>
      <c r="T174" s="13">
        <v>0</v>
      </c>
      <c r="U174" s="13">
        <v>17443.689999999999</v>
      </c>
      <c r="V174" s="13">
        <v>161926.07</v>
      </c>
      <c r="W174" s="13">
        <v>161926.07</v>
      </c>
      <c r="Z174" s="13">
        <v>24</v>
      </c>
      <c r="AA174" s="13">
        <v>100255.97</v>
      </c>
      <c r="AB174" s="13">
        <v>16018.74</v>
      </c>
      <c r="AC174" s="13">
        <v>14485.68</v>
      </c>
      <c r="AD174" s="13">
        <v>4472</v>
      </c>
      <c r="AE174" s="13">
        <v>31263.57</v>
      </c>
      <c r="AF174" s="13">
        <v>15685.84</v>
      </c>
      <c r="AG174" s="13">
        <v>0</v>
      </c>
      <c r="AH174" s="13">
        <v>15577.73</v>
      </c>
      <c r="AI174" s="13">
        <v>166495.97</v>
      </c>
      <c r="AJ174" s="13">
        <v>166495.97</v>
      </c>
      <c r="AM174" s="13">
        <v>107014.57</v>
      </c>
      <c r="AN174" s="13">
        <v>16263.08</v>
      </c>
      <c r="AO174" s="13">
        <v>16110.26</v>
      </c>
      <c r="AP174" s="13">
        <v>26298.799999999999</v>
      </c>
      <c r="AQ174" s="13">
        <v>165686.71</v>
      </c>
      <c r="AR174" s="13">
        <v>165686.71</v>
      </c>
      <c r="AS174" s="13">
        <v>1</v>
      </c>
      <c r="AT174" s="13">
        <v>0.46</v>
      </c>
      <c r="AU174" s="14">
        <f t="shared" si="23"/>
        <v>4569.8999999999942</v>
      </c>
      <c r="AV174" s="14">
        <f t="shared" si="24"/>
        <v>3760.6399999999849</v>
      </c>
      <c r="AW174" s="14">
        <f t="shared" si="25"/>
        <v>8330.539999999979</v>
      </c>
      <c r="AX174" s="13">
        <f t="shared" si="22"/>
        <v>5.5</v>
      </c>
    </row>
    <row r="175" spans="1:50" x14ac:dyDescent="0.25">
      <c r="A175" s="13">
        <v>14</v>
      </c>
      <c r="B175" s="13">
        <v>3</v>
      </c>
      <c r="C175" s="13">
        <v>60</v>
      </c>
      <c r="D175" s="13">
        <v>4</v>
      </c>
      <c r="E175" s="13">
        <v>10</v>
      </c>
      <c r="F175" s="13">
        <v>5</v>
      </c>
      <c r="G175" s="13">
        <v>0.3</v>
      </c>
      <c r="H175" s="13">
        <v>500</v>
      </c>
      <c r="I175" s="13">
        <v>488.78</v>
      </c>
      <c r="J175" s="13">
        <f t="shared" si="19"/>
        <v>4.8877999999999995</v>
      </c>
      <c r="K175" s="13">
        <f t="shared" si="20"/>
        <v>2.2108369455932291</v>
      </c>
      <c r="L175" s="13">
        <f t="shared" si="21"/>
        <v>0</v>
      </c>
      <c r="M175" s="13">
        <v>24</v>
      </c>
      <c r="N175" s="13">
        <v>501735.93</v>
      </c>
      <c r="O175" s="13">
        <v>80164.820000000007</v>
      </c>
      <c r="P175" s="13">
        <v>72553.75</v>
      </c>
      <c r="Q175" s="13">
        <v>4472</v>
      </c>
      <c r="R175" s="13">
        <v>28375.3</v>
      </c>
      <c r="S175" s="13">
        <v>12797.58</v>
      </c>
      <c r="T175" s="13">
        <v>0</v>
      </c>
      <c r="U175" s="13">
        <v>15577.73</v>
      </c>
      <c r="V175" s="13">
        <v>687301.8</v>
      </c>
      <c r="W175" s="13">
        <v>687301.8</v>
      </c>
      <c r="Z175" s="13">
        <v>24</v>
      </c>
      <c r="AA175" s="13">
        <v>501279.86</v>
      </c>
      <c r="AB175" s="13">
        <v>80093.710000000006</v>
      </c>
      <c r="AC175" s="13">
        <v>72428.41</v>
      </c>
      <c r="AD175" s="13">
        <v>4472</v>
      </c>
      <c r="AE175" s="13">
        <v>31263.57</v>
      </c>
      <c r="AF175" s="13">
        <v>15685.84</v>
      </c>
      <c r="AG175" s="13">
        <v>0</v>
      </c>
      <c r="AH175" s="13">
        <v>15577.73</v>
      </c>
      <c r="AI175" s="13">
        <v>689537.56</v>
      </c>
      <c r="AJ175" s="13">
        <v>689537.56</v>
      </c>
      <c r="AM175" s="13">
        <v>506311.93</v>
      </c>
      <c r="AN175" s="13">
        <v>78193.460000000006</v>
      </c>
      <c r="AO175" s="13">
        <v>75377.289999999994</v>
      </c>
      <c r="AP175" s="13">
        <v>44871.88</v>
      </c>
      <c r="AQ175" s="13">
        <v>704754.56</v>
      </c>
      <c r="AR175" s="13">
        <v>704754.56</v>
      </c>
      <c r="AS175" s="13">
        <v>1</v>
      </c>
      <c r="AT175" s="13">
        <v>0.31</v>
      </c>
      <c r="AU175" s="14">
        <f t="shared" si="23"/>
        <v>2235.7600000000093</v>
      </c>
      <c r="AV175" s="14">
        <f t="shared" si="24"/>
        <v>17452.760000000009</v>
      </c>
      <c r="AW175" s="14">
        <f t="shared" si="25"/>
        <v>19688.520000000019</v>
      </c>
      <c r="AX175" s="13">
        <f t="shared" si="22"/>
        <v>6</v>
      </c>
    </row>
    <row r="176" spans="1:50" x14ac:dyDescent="0.25">
      <c r="A176" s="13">
        <v>15</v>
      </c>
      <c r="B176" s="13">
        <v>3</v>
      </c>
      <c r="C176" s="13">
        <v>60</v>
      </c>
      <c r="D176" s="13">
        <v>4</v>
      </c>
      <c r="E176" s="13">
        <v>10</v>
      </c>
      <c r="F176" s="13">
        <v>10</v>
      </c>
      <c r="G176" s="13">
        <v>0.3</v>
      </c>
      <c r="H176" s="13">
        <v>500</v>
      </c>
      <c r="I176" s="13">
        <v>1955.11</v>
      </c>
      <c r="J176" s="13">
        <f t="shared" si="19"/>
        <v>19.551099999999998</v>
      </c>
      <c r="K176" s="13">
        <f t="shared" si="20"/>
        <v>4.4216625832372145</v>
      </c>
      <c r="L176" s="13">
        <f t="shared" si="21"/>
        <v>0</v>
      </c>
      <c r="M176" s="13">
        <v>24</v>
      </c>
      <c r="N176" s="13">
        <v>1003471.86</v>
      </c>
      <c r="O176" s="13">
        <v>160329.63</v>
      </c>
      <c r="P176" s="13">
        <v>145107.5</v>
      </c>
      <c r="Q176" s="13">
        <v>4472</v>
      </c>
      <c r="R176" s="13">
        <v>28375.3</v>
      </c>
      <c r="S176" s="13">
        <v>12797.58</v>
      </c>
      <c r="T176" s="13">
        <v>0</v>
      </c>
      <c r="U176" s="13">
        <v>15577.73</v>
      </c>
      <c r="V176" s="13">
        <v>1341756.3</v>
      </c>
      <c r="W176" s="13">
        <v>1341756.3</v>
      </c>
      <c r="Z176" s="13">
        <v>24</v>
      </c>
      <c r="AA176" s="13">
        <v>1002559.73</v>
      </c>
      <c r="AB176" s="13">
        <v>160187.43</v>
      </c>
      <c r="AC176" s="13">
        <v>144856.82</v>
      </c>
      <c r="AD176" s="13">
        <v>4472</v>
      </c>
      <c r="AE176" s="13">
        <v>31263.57</v>
      </c>
      <c r="AF176" s="13">
        <v>15685.84</v>
      </c>
      <c r="AG176" s="13">
        <v>0</v>
      </c>
      <c r="AH176" s="13">
        <v>15577.73</v>
      </c>
      <c r="AI176" s="13">
        <v>1343339.55</v>
      </c>
      <c r="AJ176" s="13">
        <v>1343339.55</v>
      </c>
      <c r="AM176" s="13">
        <v>1003921.07</v>
      </c>
      <c r="AN176" s="13">
        <v>160403.03</v>
      </c>
      <c r="AO176" s="13">
        <v>145173.38</v>
      </c>
      <c r="AP176" s="13">
        <v>51233.47</v>
      </c>
      <c r="AQ176" s="13">
        <v>1360730.96</v>
      </c>
      <c r="AR176" s="13">
        <v>1360730.96</v>
      </c>
      <c r="AS176" s="13">
        <v>1</v>
      </c>
      <c r="AT176" s="13">
        <v>0.4</v>
      </c>
      <c r="AU176" s="14">
        <f t="shared" si="23"/>
        <v>1583.25</v>
      </c>
      <c r="AV176" s="14">
        <f t="shared" si="24"/>
        <v>18974.659999999916</v>
      </c>
      <c r="AW176" s="14">
        <f t="shared" si="25"/>
        <v>20557.909999999916</v>
      </c>
      <c r="AX176" s="13">
        <f t="shared" si="22"/>
        <v>6</v>
      </c>
    </row>
    <row r="177" spans="1:50" x14ac:dyDescent="0.25">
      <c r="A177" s="13">
        <v>16</v>
      </c>
      <c r="B177" s="13">
        <v>3</v>
      </c>
      <c r="C177" s="13">
        <v>60</v>
      </c>
      <c r="D177" s="13">
        <v>4</v>
      </c>
      <c r="E177" s="13">
        <v>10</v>
      </c>
      <c r="F177" s="13">
        <v>50</v>
      </c>
      <c r="G177" s="13">
        <v>0.3</v>
      </c>
      <c r="H177" s="13">
        <v>500</v>
      </c>
      <c r="I177" s="13">
        <v>48877.63</v>
      </c>
      <c r="J177" s="13">
        <f t="shared" si="19"/>
        <v>488.77629999999999</v>
      </c>
      <c r="K177" s="13">
        <f t="shared" si="20"/>
        <v>22.10828577705653</v>
      </c>
      <c r="L177" s="13">
        <f t="shared" si="21"/>
        <v>0</v>
      </c>
      <c r="M177" s="13">
        <v>24</v>
      </c>
      <c r="N177" s="13">
        <v>5013347.92</v>
      </c>
      <c r="O177" s="13">
        <v>801025.27</v>
      </c>
      <c r="P177" s="13">
        <v>724411.78</v>
      </c>
      <c r="Q177" s="13">
        <v>4472</v>
      </c>
      <c r="R177" s="13">
        <v>29828.01</v>
      </c>
      <c r="S177" s="13">
        <v>14250.28</v>
      </c>
      <c r="T177" s="13">
        <v>0</v>
      </c>
      <c r="U177" s="13">
        <v>15577.73</v>
      </c>
      <c r="V177" s="13">
        <v>6573084.9699999997</v>
      </c>
      <c r="W177" s="13">
        <v>6573084.9699999997</v>
      </c>
      <c r="Z177" s="13">
        <v>24</v>
      </c>
      <c r="AA177" s="13">
        <v>5012798.6399999997</v>
      </c>
      <c r="AB177" s="13">
        <v>800937.14</v>
      </c>
      <c r="AC177" s="13">
        <v>724284.11</v>
      </c>
      <c r="AD177" s="13">
        <v>4472</v>
      </c>
      <c r="AE177" s="13">
        <v>31263.57</v>
      </c>
      <c r="AF177" s="13">
        <v>15685.84</v>
      </c>
      <c r="AG177" s="13">
        <v>0</v>
      </c>
      <c r="AH177" s="13">
        <v>15577.73</v>
      </c>
      <c r="AI177" s="13">
        <v>6573755.46</v>
      </c>
      <c r="AJ177" s="13">
        <v>6573755.46</v>
      </c>
      <c r="AM177" s="13">
        <v>5014042.84</v>
      </c>
      <c r="AN177" s="13">
        <v>801129.77</v>
      </c>
      <c r="AO177" s="13">
        <v>724662.74</v>
      </c>
      <c r="AP177" s="13">
        <v>55253.8</v>
      </c>
      <c r="AQ177" s="13">
        <v>6595089.1500000004</v>
      </c>
      <c r="AR177" s="13">
        <v>6595089.1500000004</v>
      </c>
      <c r="AS177" s="13">
        <v>1</v>
      </c>
      <c r="AT177" s="13">
        <v>0.37</v>
      </c>
      <c r="AU177" s="14">
        <f t="shared" si="23"/>
        <v>670.49000000022352</v>
      </c>
      <c r="AV177" s="14">
        <f t="shared" si="24"/>
        <v>22004.180000000633</v>
      </c>
      <c r="AW177" s="14">
        <f t="shared" si="25"/>
        <v>22674.670000000857</v>
      </c>
      <c r="AX177" s="13">
        <f t="shared" si="22"/>
        <v>6</v>
      </c>
    </row>
    <row r="178" spans="1:50" x14ac:dyDescent="0.25">
      <c r="A178" s="13">
        <v>17</v>
      </c>
      <c r="B178" s="13">
        <v>3</v>
      </c>
      <c r="C178" s="13">
        <v>60</v>
      </c>
      <c r="D178" s="13">
        <v>4</v>
      </c>
      <c r="E178" s="13">
        <v>10</v>
      </c>
      <c r="F178" s="13">
        <v>1</v>
      </c>
      <c r="G178" s="13">
        <v>0.4</v>
      </c>
      <c r="H178" s="13">
        <v>500</v>
      </c>
      <c r="I178" s="13">
        <v>34.630000000000003</v>
      </c>
      <c r="J178" s="13">
        <f t="shared" si="19"/>
        <v>0.34630000000000005</v>
      </c>
      <c r="K178" s="13">
        <f t="shared" si="20"/>
        <v>0.58847259919217998</v>
      </c>
      <c r="L178" s="13">
        <f t="shared" si="21"/>
        <v>1</v>
      </c>
      <c r="M178" s="13">
        <v>23</v>
      </c>
      <c r="N178" s="13">
        <v>95613.05</v>
      </c>
      <c r="O178" s="13">
        <v>14744.05</v>
      </c>
      <c r="P178" s="13">
        <v>14236.59</v>
      </c>
      <c r="Q178" s="13">
        <v>3868</v>
      </c>
      <c r="R178" s="13">
        <v>25171.09</v>
      </c>
      <c r="S178" s="13">
        <v>8587.69</v>
      </c>
      <c r="T178" s="13">
        <v>0</v>
      </c>
      <c r="U178" s="13">
        <v>16583.400000000001</v>
      </c>
      <c r="V178" s="13">
        <v>153632.79</v>
      </c>
      <c r="W178" s="13">
        <v>153632.79</v>
      </c>
      <c r="Z178" s="13">
        <v>24</v>
      </c>
      <c r="AA178" s="13">
        <v>93009.11</v>
      </c>
      <c r="AB178" s="13">
        <v>14850.01</v>
      </c>
      <c r="AC178" s="13">
        <v>13448.02</v>
      </c>
      <c r="AD178" s="13">
        <v>4472</v>
      </c>
      <c r="AE178" s="13">
        <v>30586.7</v>
      </c>
      <c r="AF178" s="13">
        <v>15008.97</v>
      </c>
      <c r="AG178" s="13">
        <v>0</v>
      </c>
      <c r="AH178" s="13">
        <v>15577.73</v>
      </c>
      <c r="AI178" s="13">
        <v>156365.84</v>
      </c>
      <c r="AJ178" s="13">
        <v>156365.84</v>
      </c>
      <c r="AM178" s="13">
        <v>100632.32000000001</v>
      </c>
      <c r="AN178" s="13">
        <v>15490.24</v>
      </c>
      <c r="AO178" s="13">
        <v>14956.22</v>
      </c>
      <c r="AP178" s="13">
        <v>27884.2</v>
      </c>
      <c r="AQ178" s="13">
        <v>158962.97</v>
      </c>
      <c r="AR178" s="13">
        <v>158962.97</v>
      </c>
      <c r="AS178" s="13">
        <v>1</v>
      </c>
      <c r="AT178" s="13">
        <v>0.47</v>
      </c>
      <c r="AU178" s="14">
        <f t="shared" si="23"/>
        <v>2733.0499999999884</v>
      </c>
      <c r="AV178" s="14">
        <f t="shared" si="24"/>
        <v>5330.179999999993</v>
      </c>
      <c r="AW178" s="14">
        <f t="shared" si="25"/>
        <v>8063.2299999999814</v>
      </c>
      <c r="AX178" s="13">
        <f t="shared" si="22"/>
        <v>5.75</v>
      </c>
    </row>
    <row r="179" spans="1:50" x14ac:dyDescent="0.25">
      <c r="A179" s="13">
        <v>18</v>
      </c>
      <c r="B179" s="13">
        <v>3</v>
      </c>
      <c r="C179" s="13">
        <v>60</v>
      </c>
      <c r="D179" s="13">
        <v>4</v>
      </c>
      <c r="E179" s="13">
        <v>10</v>
      </c>
      <c r="F179" s="13">
        <v>5</v>
      </c>
      <c r="G179" s="13">
        <v>0.4</v>
      </c>
      <c r="H179" s="13">
        <v>500</v>
      </c>
      <c r="I179" s="13">
        <v>865.65</v>
      </c>
      <c r="J179" s="13">
        <f t="shared" si="19"/>
        <v>8.6564999999999994</v>
      </c>
      <c r="K179" s="13">
        <f t="shared" si="20"/>
        <v>2.9421930596070678</v>
      </c>
      <c r="L179" s="13">
        <f t="shared" si="21"/>
        <v>0</v>
      </c>
      <c r="M179" s="13">
        <v>24</v>
      </c>
      <c r="N179" s="13">
        <v>465989.84</v>
      </c>
      <c r="O179" s="13">
        <v>74394.13</v>
      </c>
      <c r="P179" s="13">
        <v>67464.14</v>
      </c>
      <c r="Q179" s="13">
        <v>4472</v>
      </c>
      <c r="R179" s="13">
        <v>28375.3</v>
      </c>
      <c r="S179" s="13">
        <v>12797.58</v>
      </c>
      <c r="T179" s="13">
        <v>0</v>
      </c>
      <c r="U179" s="13">
        <v>15577.73</v>
      </c>
      <c r="V179" s="13">
        <v>640695.42000000004</v>
      </c>
      <c r="W179" s="13">
        <v>640695.42000000004</v>
      </c>
      <c r="Z179" s="13">
        <v>24</v>
      </c>
      <c r="AA179" s="13">
        <v>465045.57</v>
      </c>
      <c r="AB179" s="13">
        <v>74250.039999999994</v>
      </c>
      <c r="AC179" s="13">
        <v>67240.11</v>
      </c>
      <c r="AD179" s="13">
        <v>4472</v>
      </c>
      <c r="AE179" s="13">
        <v>30586.7</v>
      </c>
      <c r="AF179" s="13">
        <v>15008.97</v>
      </c>
      <c r="AG179" s="13">
        <v>0</v>
      </c>
      <c r="AH179" s="13">
        <v>15577.73</v>
      </c>
      <c r="AI179" s="13">
        <v>641594.42000000004</v>
      </c>
      <c r="AJ179" s="13">
        <v>641594.42000000004</v>
      </c>
      <c r="AM179" s="13">
        <v>469201.94</v>
      </c>
      <c r="AN179" s="13">
        <v>73766.649999999994</v>
      </c>
      <c r="AO179" s="13">
        <v>68769.55</v>
      </c>
      <c r="AP179" s="13">
        <v>47410.31</v>
      </c>
      <c r="AQ179" s="13">
        <v>659148.44999999995</v>
      </c>
      <c r="AR179" s="13">
        <v>659148.44999999995</v>
      </c>
      <c r="AS179" s="13">
        <v>1</v>
      </c>
      <c r="AT179" s="13">
        <v>0.34</v>
      </c>
      <c r="AU179" s="14">
        <f t="shared" si="23"/>
        <v>899</v>
      </c>
      <c r="AV179" s="14">
        <f t="shared" si="24"/>
        <v>18453.029999999912</v>
      </c>
      <c r="AW179" s="14">
        <f t="shared" si="25"/>
        <v>19352.029999999912</v>
      </c>
      <c r="AX179" s="13">
        <f t="shared" si="22"/>
        <v>6</v>
      </c>
    </row>
    <row r="180" spans="1:50" x14ac:dyDescent="0.25">
      <c r="A180" s="13">
        <v>19</v>
      </c>
      <c r="B180" s="13">
        <v>3</v>
      </c>
      <c r="C180" s="13">
        <v>60</v>
      </c>
      <c r="D180" s="13">
        <v>4</v>
      </c>
      <c r="E180" s="13">
        <v>10</v>
      </c>
      <c r="F180" s="13">
        <v>10</v>
      </c>
      <c r="G180" s="13">
        <v>0.4</v>
      </c>
      <c r="H180" s="13">
        <v>500</v>
      </c>
      <c r="I180" s="13">
        <v>3462.59</v>
      </c>
      <c r="J180" s="13">
        <f t="shared" si="19"/>
        <v>34.625900000000001</v>
      </c>
      <c r="K180" s="13">
        <f t="shared" si="20"/>
        <v>5.8843776221449282</v>
      </c>
      <c r="L180" s="13">
        <f t="shared" si="21"/>
        <v>0</v>
      </c>
      <c r="M180" s="13">
        <v>24</v>
      </c>
      <c r="N180" s="13">
        <v>930388.38</v>
      </c>
      <c r="O180" s="13">
        <v>148543.16</v>
      </c>
      <c r="P180" s="13">
        <v>134585.28</v>
      </c>
      <c r="Q180" s="13">
        <v>4472</v>
      </c>
      <c r="R180" s="13">
        <v>29828.01</v>
      </c>
      <c r="S180" s="13">
        <v>14250.28</v>
      </c>
      <c r="T180" s="13">
        <v>0</v>
      </c>
      <c r="U180" s="13">
        <v>15577.73</v>
      </c>
      <c r="V180" s="13">
        <v>1247816.83</v>
      </c>
      <c r="W180" s="13">
        <v>1247816.83</v>
      </c>
      <c r="Z180" s="13">
        <v>24</v>
      </c>
      <c r="AA180" s="13">
        <v>930091.14</v>
      </c>
      <c r="AB180" s="13">
        <v>148500.07999999999</v>
      </c>
      <c r="AC180" s="13">
        <v>134480.21</v>
      </c>
      <c r="AD180" s="13">
        <v>4472</v>
      </c>
      <c r="AE180" s="13">
        <v>30586.7</v>
      </c>
      <c r="AF180" s="13">
        <v>15008.97</v>
      </c>
      <c r="AG180" s="13">
        <v>0</v>
      </c>
      <c r="AH180" s="13">
        <v>15577.73</v>
      </c>
      <c r="AI180" s="13">
        <v>1248130.1399999999</v>
      </c>
      <c r="AJ180" s="13">
        <v>1248130.1399999999</v>
      </c>
      <c r="AM180" s="13">
        <v>932576.59</v>
      </c>
      <c r="AN180" s="13">
        <v>148885.79</v>
      </c>
      <c r="AO180" s="13">
        <v>135018.79999999999</v>
      </c>
      <c r="AP180" s="13">
        <v>51233.47</v>
      </c>
      <c r="AQ180" s="13">
        <v>1267714.6499999999</v>
      </c>
      <c r="AR180" s="13">
        <v>1267714.6499999999</v>
      </c>
      <c r="AS180" s="13">
        <v>1</v>
      </c>
      <c r="AT180" s="13">
        <v>0.41</v>
      </c>
      <c r="AU180" s="14">
        <f t="shared" si="23"/>
        <v>313.30999999982305</v>
      </c>
      <c r="AV180" s="14">
        <f t="shared" si="24"/>
        <v>19897.819999999832</v>
      </c>
      <c r="AW180" s="14">
        <f t="shared" si="25"/>
        <v>20211.129999999655</v>
      </c>
      <c r="AX180" s="13">
        <f t="shared" si="22"/>
        <v>6</v>
      </c>
    </row>
    <row r="181" spans="1:50" x14ac:dyDescent="0.25">
      <c r="A181" s="13">
        <v>20</v>
      </c>
      <c r="B181" s="13">
        <v>3</v>
      </c>
      <c r="C181" s="13">
        <v>60</v>
      </c>
      <c r="D181" s="13">
        <v>4</v>
      </c>
      <c r="E181" s="13">
        <v>10</v>
      </c>
      <c r="F181" s="13">
        <v>50</v>
      </c>
      <c r="G181" s="13">
        <v>0.4</v>
      </c>
      <c r="H181" s="13">
        <v>500</v>
      </c>
      <c r="I181" s="13">
        <v>86564.67</v>
      </c>
      <c r="J181" s="13">
        <f t="shared" si="19"/>
        <v>865.64670000000001</v>
      </c>
      <c r="K181" s="13">
        <f t="shared" si="20"/>
        <v>29.421874515400951</v>
      </c>
      <c r="L181" s="13">
        <f t="shared" si="21"/>
        <v>0</v>
      </c>
      <c r="M181" s="13">
        <v>24</v>
      </c>
      <c r="N181" s="13">
        <v>4650455.7</v>
      </c>
      <c r="O181" s="13">
        <v>742500.43</v>
      </c>
      <c r="P181" s="13">
        <v>672401.07</v>
      </c>
      <c r="Q181" s="13">
        <v>4472</v>
      </c>
      <c r="R181" s="13">
        <v>30586.7</v>
      </c>
      <c r="S181" s="13">
        <v>15008.97</v>
      </c>
      <c r="T181" s="13">
        <v>0</v>
      </c>
      <c r="U181" s="13">
        <v>15577.73</v>
      </c>
      <c r="V181" s="13">
        <v>6100415.8899999997</v>
      </c>
      <c r="W181" s="13">
        <v>6100415.8899999997</v>
      </c>
      <c r="Z181" s="13">
        <v>24</v>
      </c>
      <c r="AA181" s="13">
        <v>4650455.7</v>
      </c>
      <c r="AB181" s="13">
        <v>742500.43</v>
      </c>
      <c r="AC181" s="13">
        <v>672401.07</v>
      </c>
      <c r="AD181" s="13">
        <v>4472</v>
      </c>
      <c r="AE181" s="13">
        <v>30586.7</v>
      </c>
      <c r="AF181" s="13">
        <v>15008.97</v>
      </c>
      <c r="AG181" s="13">
        <v>0</v>
      </c>
      <c r="AH181" s="13">
        <v>15577.73</v>
      </c>
      <c r="AI181" s="13">
        <v>6100415.8899999997</v>
      </c>
      <c r="AJ181" s="13">
        <v>6100415.8899999997</v>
      </c>
      <c r="AM181" s="13">
        <v>4651941.92</v>
      </c>
      <c r="AN181" s="13">
        <v>742715.82</v>
      </c>
      <c r="AO181" s="13">
        <v>672926.39</v>
      </c>
      <c r="AP181" s="13">
        <v>56486.080000000002</v>
      </c>
      <c r="AQ181" s="13">
        <v>6124070.21</v>
      </c>
      <c r="AR181" s="13">
        <v>6124070.21</v>
      </c>
      <c r="AS181" s="13">
        <v>1</v>
      </c>
      <c r="AT181" s="13">
        <v>0.42</v>
      </c>
      <c r="AU181" s="14">
        <f t="shared" si="23"/>
        <v>0</v>
      </c>
      <c r="AV181" s="14">
        <f t="shared" si="24"/>
        <v>23654.320000000298</v>
      </c>
      <c r="AW181" s="14">
        <f t="shared" si="25"/>
        <v>23654.320000000298</v>
      </c>
      <c r="AX181" s="13">
        <f t="shared" si="22"/>
        <v>6</v>
      </c>
    </row>
    <row r="182" spans="1:50" x14ac:dyDescent="0.25">
      <c r="A182" s="13">
        <v>21</v>
      </c>
      <c r="B182" s="13">
        <v>3</v>
      </c>
      <c r="C182" s="13">
        <v>60</v>
      </c>
      <c r="D182" s="13">
        <v>4</v>
      </c>
      <c r="E182" s="13">
        <v>10</v>
      </c>
      <c r="F182" s="13">
        <v>1</v>
      </c>
      <c r="G182" s="13">
        <v>0.5</v>
      </c>
      <c r="H182" s="13">
        <v>500</v>
      </c>
      <c r="I182" s="13">
        <v>54.01</v>
      </c>
      <c r="J182" s="13">
        <f t="shared" si="19"/>
        <v>0.54010000000000002</v>
      </c>
      <c r="K182" s="13">
        <f t="shared" si="20"/>
        <v>0.73491496106692511</v>
      </c>
      <c r="L182" s="13">
        <f t="shared" si="21"/>
        <v>1</v>
      </c>
      <c r="M182" s="13">
        <v>23</v>
      </c>
      <c r="N182" s="13">
        <v>86948.61</v>
      </c>
      <c r="O182" s="13">
        <v>13662.69</v>
      </c>
      <c r="P182" s="13">
        <v>12748.03</v>
      </c>
      <c r="Q182" s="13">
        <v>3868</v>
      </c>
      <c r="R182" s="13">
        <v>27446.13</v>
      </c>
      <c r="S182" s="13">
        <v>10875.83</v>
      </c>
      <c r="T182" s="13">
        <v>0</v>
      </c>
      <c r="U182" s="13">
        <v>16570.29</v>
      </c>
      <c r="V182" s="13">
        <v>144673.46</v>
      </c>
      <c r="W182" s="13">
        <v>144673.46</v>
      </c>
      <c r="Z182" s="13">
        <v>24</v>
      </c>
      <c r="AA182" s="13">
        <v>85739.88</v>
      </c>
      <c r="AB182" s="13">
        <v>13677.41</v>
      </c>
      <c r="AC182" s="13">
        <v>12410.44</v>
      </c>
      <c r="AD182" s="13">
        <v>4472</v>
      </c>
      <c r="AE182" s="13">
        <v>31074.01</v>
      </c>
      <c r="AF182" s="13">
        <v>15496.29</v>
      </c>
      <c r="AG182" s="13">
        <v>0</v>
      </c>
      <c r="AH182" s="13">
        <v>15577.73</v>
      </c>
      <c r="AI182" s="13">
        <v>147373.74</v>
      </c>
      <c r="AJ182" s="13">
        <v>147373.74</v>
      </c>
      <c r="AM182" s="13">
        <v>93729.99</v>
      </c>
      <c r="AN182" s="13">
        <v>14358.12</v>
      </c>
      <c r="AO182" s="13">
        <v>13955.49</v>
      </c>
      <c r="AP182" s="13">
        <v>29600.04</v>
      </c>
      <c r="AQ182" s="13">
        <v>151643.64000000001</v>
      </c>
      <c r="AR182" s="13">
        <v>151643.64000000001</v>
      </c>
      <c r="AS182" s="13">
        <v>1</v>
      </c>
      <c r="AT182" s="13">
        <v>0.39</v>
      </c>
      <c r="AU182" s="14">
        <f t="shared" si="23"/>
        <v>2700.2799999999988</v>
      </c>
      <c r="AV182" s="14">
        <f t="shared" si="24"/>
        <v>6970.1800000000221</v>
      </c>
      <c r="AW182" s="14">
        <f t="shared" si="25"/>
        <v>9670.460000000021</v>
      </c>
      <c r="AX182" s="13">
        <f t="shared" si="22"/>
        <v>5.75</v>
      </c>
    </row>
    <row r="183" spans="1:50" x14ac:dyDescent="0.25">
      <c r="A183" s="13">
        <v>22</v>
      </c>
      <c r="B183" s="13">
        <v>3</v>
      </c>
      <c r="C183" s="13">
        <v>60</v>
      </c>
      <c r="D183" s="13">
        <v>4</v>
      </c>
      <c r="E183" s="13">
        <v>10</v>
      </c>
      <c r="F183" s="13">
        <v>5</v>
      </c>
      <c r="G183" s="13">
        <v>0.5</v>
      </c>
      <c r="H183" s="13">
        <v>500</v>
      </c>
      <c r="I183" s="13">
        <v>1350.13</v>
      </c>
      <c r="J183" s="13">
        <f t="shared" si="19"/>
        <v>13.501300000000001</v>
      </c>
      <c r="K183" s="13">
        <f t="shared" si="20"/>
        <v>3.6744115175086201</v>
      </c>
      <c r="L183" s="13">
        <f t="shared" si="21"/>
        <v>0</v>
      </c>
      <c r="M183" s="13">
        <v>24</v>
      </c>
      <c r="N183" s="13">
        <v>429563.95</v>
      </c>
      <c r="O183" s="13">
        <v>68519.509999999995</v>
      </c>
      <c r="P183" s="13">
        <v>62222.76</v>
      </c>
      <c r="Q183" s="13">
        <v>4472</v>
      </c>
      <c r="R183" s="13">
        <v>29047.39</v>
      </c>
      <c r="S183" s="13">
        <v>13469.66</v>
      </c>
      <c r="T183" s="13">
        <v>0</v>
      </c>
      <c r="U183" s="13">
        <v>15577.73</v>
      </c>
      <c r="V183" s="13">
        <v>593825.6</v>
      </c>
      <c r="W183" s="13">
        <v>593825.6</v>
      </c>
      <c r="Z183" s="13">
        <v>24</v>
      </c>
      <c r="AA183" s="13">
        <v>428699.4</v>
      </c>
      <c r="AB183" s="13">
        <v>68387.06</v>
      </c>
      <c r="AC183" s="13">
        <v>62052.18</v>
      </c>
      <c r="AD183" s="13">
        <v>4472</v>
      </c>
      <c r="AE183" s="13">
        <v>31074.01</v>
      </c>
      <c r="AF183" s="13">
        <v>15496.29</v>
      </c>
      <c r="AG183" s="13">
        <v>0</v>
      </c>
      <c r="AH183" s="13">
        <v>15577.73</v>
      </c>
      <c r="AI183" s="13">
        <v>594684.65</v>
      </c>
      <c r="AJ183" s="13">
        <v>594684.65</v>
      </c>
      <c r="AM183" s="13">
        <v>430981.32</v>
      </c>
      <c r="AN183" s="13">
        <v>68741.3</v>
      </c>
      <c r="AO183" s="13">
        <v>62455.75</v>
      </c>
      <c r="AP183" s="13">
        <v>50546.35</v>
      </c>
      <c r="AQ183" s="13">
        <v>612724.72</v>
      </c>
      <c r="AR183" s="13">
        <v>612724.72</v>
      </c>
      <c r="AS183" s="13">
        <v>1</v>
      </c>
      <c r="AT183" s="13">
        <v>0.48</v>
      </c>
      <c r="AU183" s="14">
        <f t="shared" si="23"/>
        <v>859.05000000004657</v>
      </c>
      <c r="AV183" s="14">
        <f t="shared" si="24"/>
        <v>18899.119999999995</v>
      </c>
      <c r="AW183" s="14">
        <f t="shared" si="25"/>
        <v>19758.170000000042</v>
      </c>
      <c r="AX183" s="13">
        <f t="shared" si="22"/>
        <v>6</v>
      </c>
    </row>
    <row r="184" spans="1:50" x14ac:dyDescent="0.25">
      <c r="A184" s="13">
        <v>23</v>
      </c>
      <c r="B184" s="13">
        <v>3</v>
      </c>
      <c r="C184" s="13">
        <v>60</v>
      </c>
      <c r="D184" s="13">
        <v>4</v>
      </c>
      <c r="E184" s="13">
        <v>10</v>
      </c>
      <c r="F184" s="13">
        <v>10</v>
      </c>
      <c r="G184" s="13">
        <v>0.5</v>
      </c>
      <c r="H184" s="13">
        <v>500</v>
      </c>
      <c r="I184" s="13">
        <v>5400.52</v>
      </c>
      <c r="J184" s="13">
        <f t="shared" si="19"/>
        <v>54.005200000000002</v>
      </c>
      <c r="K184" s="13">
        <f t="shared" si="20"/>
        <v>7.3488230350172401</v>
      </c>
      <c r="L184" s="13">
        <f t="shared" si="21"/>
        <v>0</v>
      </c>
      <c r="M184" s="13">
        <v>24</v>
      </c>
      <c r="N184" s="13">
        <v>857500.35</v>
      </c>
      <c r="O184" s="13">
        <v>136789.71</v>
      </c>
      <c r="P184" s="13">
        <v>124143.64</v>
      </c>
      <c r="Q184" s="13">
        <v>4472</v>
      </c>
      <c r="R184" s="13">
        <v>30586.7</v>
      </c>
      <c r="S184" s="13">
        <v>15008.97</v>
      </c>
      <c r="T184" s="13">
        <v>0</v>
      </c>
      <c r="U184" s="13">
        <v>15577.73</v>
      </c>
      <c r="V184" s="13">
        <v>1153492.3899999999</v>
      </c>
      <c r="W184" s="13">
        <v>1153492.3899999999</v>
      </c>
      <c r="Z184" s="13">
        <v>24</v>
      </c>
      <c r="AA184" s="13">
        <v>857398.81</v>
      </c>
      <c r="AB184" s="13">
        <v>136774.10999999999</v>
      </c>
      <c r="AC184" s="13">
        <v>124104.35</v>
      </c>
      <c r="AD184" s="13">
        <v>4472</v>
      </c>
      <c r="AE184" s="13">
        <v>31074.01</v>
      </c>
      <c r="AF184" s="13">
        <v>15496.29</v>
      </c>
      <c r="AG184" s="13">
        <v>0</v>
      </c>
      <c r="AH184" s="13">
        <v>15577.73</v>
      </c>
      <c r="AI184" s="13">
        <v>1153823.29</v>
      </c>
      <c r="AJ184" s="13">
        <v>1153823.29</v>
      </c>
      <c r="AM184" s="13">
        <v>860298.23</v>
      </c>
      <c r="AN184" s="13">
        <v>137224.47</v>
      </c>
      <c r="AO184" s="13">
        <v>124653.56</v>
      </c>
      <c r="AP184" s="13">
        <v>52198.02</v>
      </c>
      <c r="AQ184" s="13">
        <v>1174374.27</v>
      </c>
      <c r="AR184" s="13">
        <v>1174374.27</v>
      </c>
      <c r="AS184" s="13">
        <v>1</v>
      </c>
      <c r="AT184" s="13">
        <v>0.31</v>
      </c>
      <c r="AU184" s="14">
        <f t="shared" si="23"/>
        <v>330.9000000001397</v>
      </c>
      <c r="AV184" s="14">
        <f t="shared" si="24"/>
        <v>20881.880000000121</v>
      </c>
      <c r="AW184" s="14">
        <f t="shared" si="25"/>
        <v>21212.780000000261</v>
      </c>
      <c r="AX184" s="13">
        <f t="shared" si="22"/>
        <v>6</v>
      </c>
    </row>
    <row r="185" spans="1:50" x14ac:dyDescent="0.25">
      <c r="A185" s="13">
        <v>24</v>
      </c>
      <c r="B185" s="13">
        <v>3</v>
      </c>
      <c r="C185" s="13">
        <v>60</v>
      </c>
      <c r="D185" s="13">
        <v>4</v>
      </c>
      <c r="E185" s="13">
        <v>10</v>
      </c>
      <c r="F185" s="13">
        <v>50</v>
      </c>
      <c r="G185" s="13">
        <v>0.5</v>
      </c>
      <c r="H185" s="13">
        <v>500</v>
      </c>
      <c r="I185" s="13">
        <v>135012.97</v>
      </c>
      <c r="J185" s="13">
        <f t="shared" si="19"/>
        <v>1350.1297</v>
      </c>
      <c r="K185" s="13">
        <f t="shared" si="20"/>
        <v>36.744111092799621</v>
      </c>
      <c r="L185" s="13">
        <f t="shared" si="21"/>
        <v>0</v>
      </c>
      <c r="M185" s="13">
        <v>24</v>
      </c>
      <c r="N185" s="13">
        <v>4286994.05</v>
      </c>
      <c r="O185" s="13">
        <v>683870.57</v>
      </c>
      <c r="P185" s="13">
        <v>620521.75</v>
      </c>
      <c r="Q185" s="13">
        <v>4472</v>
      </c>
      <c r="R185" s="13">
        <v>31074.01</v>
      </c>
      <c r="S185" s="13">
        <v>15496.29</v>
      </c>
      <c r="T185" s="13">
        <v>0</v>
      </c>
      <c r="U185" s="13">
        <v>15577.73</v>
      </c>
      <c r="V185" s="13">
        <v>5626932.3799999999</v>
      </c>
      <c r="W185" s="13">
        <v>5626932.3799999999</v>
      </c>
      <c r="Z185" s="13">
        <v>24</v>
      </c>
      <c r="AA185" s="13">
        <v>4286994.05</v>
      </c>
      <c r="AB185" s="13">
        <v>683870.57</v>
      </c>
      <c r="AC185" s="13">
        <v>620521.75</v>
      </c>
      <c r="AD185" s="13">
        <v>4472</v>
      </c>
      <c r="AE185" s="13">
        <v>31074.01</v>
      </c>
      <c r="AF185" s="13">
        <v>15496.29</v>
      </c>
      <c r="AG185" s="13">
        <v>0</v>
      </c>
      <c r="AH185" s="13">
        <v>15577.73</v>
      </c>
      <c r="AI185" s="13">
        <v>5626932.3799999999</v>
      </c>
      <c r="AJ185" s="13">
        <v>5626932.3799999999</v>
      </c>
      <c r="AM185" s="13">
        <v>4287501.7300000004</v>
      </c>
      <c r="AN185" s="13">
        <v>683948.56</v>
      </c>
      <c r="AO185" s="13">
        <v>620718.18000000005</v>
      </c>
      <c r="AP185" s="13">
        <v>59301.33</v>
      </c>
      <c r="AQ185" s="13">
        <v>5651469.7999999998</v>
      </c>
      <c r="AR185" s="13">
        <v>5651469.7999999998</v>
      </c>
      <c r="AS185" s="13">
        <v>1</v>
      </c>
      <c r="AT185" s="13">
        <v>0.4</v>
      </c>
      <c r="AU185" s="14">
        <f t="shared" si="23"/>
        <v>0</v>
      </c>
      <c r="AV185" s="14">
        <f t="shared" si="24"/>
        <v>24537.419999999925</v>
      </c>
      <c r="AW185" s="14">
        <f t="shared" si="25"/>
        <v>24537.419999999925</v>
      </c>
      <c r="AX185" s="13">
        <f t="shared" si="22"/>
        <v>6</v>
      </c>
    </row>
    <row r="186" spans="1:50" x14ac:dyDescent="0.25">
      <c r="A186" s="13">
        <v>25</v>
      </c>
      <c r="B186" s="13">
        <v>3</v>
      </c>
      <c r="C186" s="13">
        <v>60</v>
      </c>
      <c r="D186" s="13">
        <v>4</v>
      </c>
      <c r="E186" s="13">
        <v>10</v>
      </c>
      <c r="F186" s="13">
        <v>1</v>
      </c>
      <c r="G186" s="13">
        <v>0.6</v>
      </c>
      <c r="H186" s="13">
        <v>500</v>
      </c>
      <c r="I186" s="13">
        <v>77.709999999999994</v>
      </c>
      <c r="J186" s="13">
        <f t="shared" si="19"/>
        <v>0.7770999999999999</v>
      </c>
      <c r="K186" s="13">
        <f t="shared" si="20"/>
        <v>0.88153275605617731</v>
      </c>
      <c r="L186" s="13">
        <f t="shared" si="21"/>
        <v>1</v>
      </c>
      <c r="M186" s="13">
        <v>23</v>
      </c>
      <c r="N186" s="13">
        <v>79222.14</v>
      </c>
      <c r="O186" s="13">
        <v>12625.12</v>
      </c>
      <c r="P186" s="13">
        <v>11492.5</v>
      </c>
      <c r="Q186" s="13">
        <v>3868</v>
      </c>
      <c r="R186" s="13">
        <v>28314.45</v>
      </c>
      <c r="S186" s="13">
        <v>11744.16</v>
      </c>
      <c r="T186" s="13">
        <v>0</v>
      </c>
      <c r="U186" s="13">
        <v>16570.29</v>
      </c>
      <c r="V186" s="13">
        <v>135522.22</v>
      </c>
      <c r="W186" s="13">
        <v>135522.22</v>
      </c>
      <c r="Z186" s="13">
        <v>24</v>
      </c>
      <c r="AA186" s="13">
        <v>78468.33</v>
      </c>
      <c r="AB186" s="13">
        <v>12505.19</v>
      </c>
      <c r="AC186" s="13">
        <v>11363.37</v>
      </c>
      <c r="AD186" s="13">
        <v>4472</v>
      </c>
      <c r="AE186" s="13">
        <v>31418.89</v>
      </c>
      <c r="AF186" s="13">
        <v>15831.58</v>
      </c>
      <c r="AG186" s="13">
        <v>0</v>
      </c>
      <c r="AH186" s="13">
        <v>15587.31</v>
      </c>
      <c r="AI186" s="13">
        <v>138227.78</v>
      </c>
      <c r="AJ186" s="13">
        <v>138227.78</v>
      </c>
      <c r="AM186" s="13">
        <v>86407.27</v>
      </c>
      <c r="AN186" s="13">
        <v>13233.39</v>
      </c>
      <c r="AO186" s="13">
        <v>12876.05</v>
      </c>
      <c r="AP186" s="13">
        <v>31584.23</v>
      </c>
      <c r="AQ186" s="13">
        <v>144100.94</v>
      </c>
      <c r="AR186" s="13">
        <v>144100.94</v>
      </c>
      <c r="AS186" s="13">
        <v>1</v>
      </c>
      <c r="AT186" s="13">
        <v>0.34</v>
      </c>
      <c r="AU186" s="14">
        <f t="shared" si="23"/>
        <v>2705.5599999999977</v>
      </c>
      <c r="AV186" s="14">
        <f t="shared" si="24"/>
        <v>8578.7200000000012</v>
      </c>
      <c r="AW186" s="14">
        <f t="shared" si="25"/>
        <v>11284.279999999999</v>
      </c>
      <c r="AX186" s="13">
        <f t="shared" si="22"/>
        <v>5.75</v>
      </c>
    </row>
    <row r="187" spans="1:50" x14ac:dyDescent="0.25">
      <c r="A187" s="13">
        <v>26</v>
      </c>
      <c r="B187" s="13">
        <v>3</v>
      </c>
      <c r="C187" s="13">
        <v>60</v>
      </c>
      <c r="D187" s="13">
        <v>4</v>
      </c>
      <c r="E187" s="13">
        <v>10</v>
      </c>
      <c r="F187" s="13">
        <v>5</v>
      </c>
      <c r="G187" s="13">
        <v>0.6</v>
      </c>
      <c r="H187" s="13">
        <v>500</v>
      </c>
      <c r="I187" s="13">
        <v>1942.71</v>
      </c>
      <c r="J187" s="13">
        <f t="shared" si="19"/>
        <v>19.427099999999999</v>
      </c>
      <c r="K187" s="13">
        <f t="shared" si="20"/>
        <v>4.4076184045354925</v>
      </c>
      <c r="L187" s="13">
        <f t="shared" si="21"/>
        <v>0</v>
      </c>
      <c r="M187" s="13">
        <v>24</v>
      </c>
      <c r="N187" s="13">
        <v>393032.98</v>
      </c>
      <c r="O187" s="13">
        <v>62631.87</v>
      </c>
      <c r="P187" s="13">
        <v>57014.53</v>
      </c>
      <c r="Q187" s="13">
        <v>4472</v>
      </c>
      <c r="R187" s="13">
        <v>29584.35</v>
      </c>
      <c r="S187" s="13">
        <v>14006.62</v>
      </c>
      <c r="T187" s="13">
        <v>0</v>
      </c>
      <c r="U187" s="13">
        <v>15577.73</v>
      </c>
      <c r="V187" s="13">
        <v>546735.73</v>
      </c>
      <c r="W187" s="13">
        <v>546735.73</v>
      </c>
      <c r="Z187" s="13">
        <v>24</v>
      </c>
      <c r="AA187" s="13">
        <v>392341.66</v>
      </c>
      <c r="AB187" s="13">
        <v>62525.95</v>
      </c>
      <c r="AC187" s="13">
        <v>56816.83</v>
      </c>
      <c r="AD187" s="13">
        <v>4472</v>
      </c>
      <c r="AE187" s="13">
        <v>31418.89</v>
      </c>
      <c r="AF187" s="13">
        <v>15831.58</v>
      </c>
      <c r="AG187" s="13">
        <v>0</v>
      </c>
      <c r="AH187" s="13">
        <v>15587.31</v>
      </c>
      <c r="AI187" s="13">
        <v>547575.32999999996</v>
      </c>
      <c r="AJ187" s="13">
        <v>547575.32999999996</v>
      </c>
      <c r="AM187" s="13">
        <v>395306.25</v>
      </c>
      <c r="AN187" s="13">
        <v>62984.480000000003</v>
      </c>
      <c r="AO187" s="13">
        <v>57378.54</v>
      </c>
      <c r="AP187" s="13">
        <v>50546.35</v>
      </c>
      <c r="AQ187" s="13">
        <v>566215.62</v>
      </c>
      <c r="AR187" s="13">
        <v>566215.62</v>
      </c>
      <c r="AS187" s="13">
        <v>1</v>
      </c>
      <c r="AT187" s="13">
        <v>0.4</v>
      </c>
      <c r="AU187" s="14">
        <f t="shared" si="23"/>
        <v>839.59999999997672</v>
      </c>
      <c r="AV187" s="14">
        <f t="shared" si="24"/>
        <v>19479.890000000014</v>
      </c>
      <c r="AW187" s="14">
        <f t="shared" si="25"/>
        <v>20319.489999999991</v>
      </c>
      <c r="AX187" s="13">
        <f t="shared" si="22"/>
        <v>6</v>
      </c>
    </row>
    <row r="188" spans="1:50" x14ac:dyDescent="0.25">
      <c r="A188" s="13">
        <v>27</v>
      </c>
      <c r="B188" s="13">
        <v>3</v>
      </c>
      <c r="C188" s="13">
        <v>60</v>
      </c>
      <c r="D188" s="13">
        <v>4</v>
      </c>
      <c r="E188" s="13">
        <v>10</v>
      </c>
      <c r="F188" s="13">
        <v>10</v>
      </c>
      <c r="G188" s="13">
        <v>0.6</v>
      </c>
      <c r="H188" s="13">
        <v>500</v>
      </c>
      <c r="I188" s="13">
        <v>7770.85</v>
      </c>
      <c r="J188" s="13">
        <f t="shared" si="19"/>
        <v>77.708500000000001</v>
      </c>
      <c r="K188" s="13">
        <f t="shared" si="20"/>
        <v>8.8152424810665302</v>
      </c>
      <c r="L188" s="13">
        <f t="shared" si="21"/>
        <v>0</v>
      </c>
      <c r="M188" s="13">
        <v>24</v>
      </c>
      <c r="N188" s="13">
        <v>784923.07</v>
      </c>
      <c r="O188" s="13">
        <v>125088.53</v>
      </c>
      <c r="P188" s="13">
        <v>113805.99</v>
      </c>
      <c r="Q188" s="13">
        <v>4472</v>
      </c>
      <c r="R188" s="13">
        <v>30586.7</v>
      </c>
      <c r="S188" s="13">
        <v>15008.97</v>
      </c>
      <c r="T188" s="13">
        <v>0</v>
      </c>
      <c r="U188" s="13">
        <v>15577.73</v>
      </c>
      <c r="V188" s="13">
        <v>1058876.28</v>
      </c>
      <c r="W188" s="13">
        <v>1058876.28</v>
      </c>
      <c r="Z188" s="13">
        <v>24</v>
      </c>
      <c r="AA188" s="13">
        <v>784683.32</v>
      </c>
      <c r="AB188" s="13">
        <v>125051.89</v>
      </c>
      <c r="AC188" s="13">
        <v>113633.67</v>
      </c>
      <c r="AD188" s="13">
        <v>4472</v>
      </c>
      <c r="AE188" s="13">
        <v>31418.89</v>
      </c>
      <c r="AF188" s="13">
        <v>15831.58</v>
      </c>
      <c r="AG188" s="13">
        <v>0</v>
      </c>
      <c r="AH188" s="13">
        <v>15587.31</v>
      </c>
      <c r="AI188" s="13">
        <v>1059259.77</v>
      </c>
      <c r="AJ188" s="13">
        <v>1059259.77</v>
      </c>
      <c r="AM188" s="13">
        <v>787670.72</v>
      </c>
      <c r="AN188" s="13">
        <v>125507.21</v>
      </c>
      <c r="AO188" s="13">
        <v>114297.12</v>
      </c>
      <c r="AP188" s="13">
        <v>53217.36</v>
      </c>
      <c r="AQ188" s="13">
        <v>1080692.4099999999</v>
      </c>
      <c r="AR188" s="13">
        <v>1080692.4099999999</v>
      </c>
      <c r="AS188" s="13">
        <v>1</v>
      </c>
      <c r="AT188" s="13">
        <v>0.33</v>
      </c>
      <c r="AU188" s="14">
        <f t="shared" si="23"/>
        <v>383.48999999999069</v>
      </c>
      <c r="AV188" s="14">
        <f t="shared" si="24"/>
        <v>21816.129999999888</v>
      </c>
      <c r="AW188" s="14">
        <f t="shared" si="25"/>
        <v>22199.619999999879</v>
      </c>
      <c r="AX188" s="13">
        <f t="shared" si="22"/>
        <v>6</v>
      </c>
    </row>
    <row r="189" spans="1:50" x14ac:dyDescent="0.25">
      <c r="A189" s="13">
        <v>28</v>
      </c>
      <c r="B189" s="13">
        <v>3</v>
      </c>
      <c r="C189" s="13">
        <v>60</v>
      </c>
      <c r="D189" s="13">
        <v>4</v>
      </c>
      <c r="E189" s="13">
        <v>10</v>
      </c>
      <c r="F189" s="13">
        <v>50</v>
      </c>
      <c r="G189" s="13">
        <v>0.6</v>
      </c>
      <c r="H189" s="13">
        <v>500</v>
      </c>
      <c r="I189" s="13">
        <v>194271.35999999999</v>
      </c>
      <c r="J189" s="13">
        <f t="shared" si="19"/>
        <v>1942.7135999999998</v>
      </c>
      <c r="K189" s="13">
        <f t="shared" si="20"/>
        <v>44.076224883717067</v>
      </c>
      <c r="L189" s="13">
        <f t="shared" si="21"/>
        <v>0</v>
      </c>
      <c r="M189" s="13">
        <v>24</v>
      </c>
      <c r="N189" s="13">
        <v>3923416.58</v>
      </c>
      <c r="O189" s="13">
        <v>625259.47</v>
      </c>
      <c r="P189" s="13">
        <v>568168.34</v>
      </c>
      <c r="Q189" s="13">
        <v>4472</v>
      </c>
      <c r="R189" s="13">
        <v>31418.89</v>
      </c>
      <c r="S189" s="13">
        <v>15831.58</v>
      </c>
      <c r="T189" s="13">
        <v>0</v>
      </c>
      <c r="U189" s="13">
        <v>15587.31</v>
      </c>
      <c r="V189" s="13">
        <v>5152735.28</v>
      </c>
      <c r="W189" s="13">
        <v>5152735.28</v>
      </c>
      <c r="Z189" s="13">
        <v>24</v>
      </c>
      <c r="AA189" s="13">
        <v>3923416.58</v>
      </c>
      <c r="AB189" s="13">
        <v>625259.47</v>
      </c>
      <c r="AC189" s="13">
        <v>568168.34</v>
      </c>
      <c r="AD189" s="13">
        <v>4472</v>
      </c>
      <c r="AE189" s="13">
        <v>31418.89</v>
      </c>
      <c r="AF189" s="13">
        <v>15831.58</v>
      </c>
      <c r="AG189" s="13">
        <v>0</v>
      </c>
      <c r="AH189" s="13">
        <v>15587.31</v>
      </c>
      <c r="AI189" s="13">
        <v>5152735.28</v>
      </c>
      <c r="AJ189" s="13">
        <v>5152735.28</v>
      </c>
      <c r="AM189" s="13">
        <v>3923425.24</v>
      </c>
      <c r="AN189" s="13">
        <v>625259.84</v>
      </c>
      <c r="AO189" s="13">
        <v>568744.86</v>
      </c>
      <c r="AP189" s="13">
        <v>60921.46</v>
      </c>
      <c r="AQ189" s="13">
        <v>5178351.4000000004</v>
      </c>
      <c r="AR189" s="13">
        <v>5178351.4000000004</v>
      </c>
      <c r="AS189" s="13">
        <v>1</v>
      </c>
      <c r="AT189" s="13">
        <v>0.33</v>
      </c>
      <c r="AU189" s="14">
        <f t="shared" si="23"/>
        <v>0</v>
      </c>
      <c r="AV189" s="14">
        <f t="shared" si="24"/>
        <v>25616.120000000112</v>
      </c>
      <c r="AW189" s="14">
        <f t="shared" si="25"/>
        <v>25616.120000000112</v>
      </c>
      <c r="AX189" s="13">
        <f t="shared" si="22"/>
        <v>6</v>
      </c>
    </row>
    <row r="190" spans="1:50" x14ac:dyDescent="0.25">
      <c r="A190" s="13">
        <v>29</v>
      </c>
      <c r="B190" s="13">
        <v>3</v>
      </c>
      <c r="C190" s="13">
        <v>60</v>
      </c>
      <c r="D190" s="13">
        <v>4</v>
      </c>
      <c r="E190" s="13">
        <v>10</v>
      </c>
      <c r="F190" s="13">
        <v>1</v>
      </c>
      <c r="G190" s="13">
        <v>0.7</v>
      </c>
      <c r="H190" s="13">
        <v>500</v>
      </c>
      <c r="I190" s="13">
        <v>105.75</v>
      </c>
      <c r="J190" s="13">
        <f t="shared" si="19"/>
        <v>1.0575000000000001</v>
      </c>
      <c r="K190" s="13">
        <f t="shared" si="20"/>
        <v>1.0283481900601568</v>
      </c>
      <c r="L190" s="13">
        <f t="shared" si="21"/>
        <v>1</v>
      </c>
      <c r="M190" s="13">
        <v>23</v>
      </c>
      <c r="N190" s="13">
        <v>71917.27</v>
      </c>
      <c r="O190" s="13">
        <v>11443.1</v>
      </c>
      <c r="P190" s="13">
        <v>10459.31</v>
      </c>
      <c r="Q190" s="13">
        <v>3868</v>
      </c>
      <c r="R190" s="13">
        <v>28535.22</v>
      </c>
      <c r="S190" s="13">
        <v>11964.93</v>
      </c>
      <c r="T190" s="13">
        <v>0</v>
      </c>
      <c r="U190" s="13">
        <v>16570.29</v>
      </c>
      <c r="V190" s="13">
        <v>126222.91</v>
      </c>
      <c r="W190" s="13">
        <v>126222.91</v>
      </c>
      <c r="Z190" s="13">
        <v>24</v>
      </c>
      <c r="AA190" s="13">
        <v>71170.759999999995</v>
      </c>
      <c r="AB190" s="13">
        <v>11327.59</v>
      </c>
      <c r="AC190" s="13">
        <v>10324.33</v>
      </c>
      <c r="AD190" s="13">
        <v>4472</v>
      </c>
      <c r="AE190" s="13">
        <v>31418.89</v>
      </c>
      <c r="AF190" s="13">
        <v>15831.58</v>
      </c>
      <c r="AG190" s="13">
        <v>0</v>
      </c>
      <c r="AH190" s="13">
        <v>15587.31</v>
      </c>
      <c r="AI190" s="13">
        <v>128713.57</v>
      </c>
      <c r="AJ190" s="13">
        <v>128713.57</v>
      </c>
      <c r="AM190" s="13">
        <v>80477.17</v>
      </c>
      <c r="AN190" s="13">
        <v>12286.62</v>
      </c>
      <c r="AO190" s="13">
        <v>12008.58</v>
      </c>
      <c r="AP190" s="13">
        <v>31584.23</v>
      </c>
      <c r="AQ190" s="13">
        <v>136356.60999999999</v>
      </c>
      <c r="AR190" s="13">
        <v>136356.60999999999</v>
      </c>
      <c r="AS190" s="13">
        <v>1</v>
      </c>
      <c r="AT190" s="13">
        <v>0.41</v>
      </c>
      <c r="AU190" s="14">
        <f t="shared" si="23"/>
        <v>2490.6600000000035</v>
      </c>
      <c r="AV190" s="14">
        <f t="shared" si="24"/>
        <v>10133.699999999983</v>
      </c>
      <c r="AW190" s="14">
        <f t="shared" si="25"/>
        <v>12624.359999999986</v>
      </c>
      <c r="AX190" s="13">
        <f t="shared" si="22"/>
        <v>5.75</v>
      </c>
    </row>
    <row r="191" spans="1:50" x14ac:dyDescent="0.25">
      <c r="A191" s="13">
        <v>30</v>
      </c>
      <c r="B191" s="13">
        <v>3</v>
      </c>
      <c r="C191" s="13">
        <v>60</v>
      </c>
      <c r="D191" s="13">
        <v>4</v>
      </c>
      <c r="E191" s="13">
        <v>10</v>
      </c>
      <c r="F191" s="13">
        <v>5</v>
      </c>
      <c r="G191" s="13">
        <v>0.7</v>
      </c>
      <c r="H191" s="13">
        <v>500</v>
      </c>
      <c r="I191" s="13">
        <v>2643.72</v>
      </c>
      <c r="J191" s="13">
        <f t="shared" si="19"/>
        <v>26.437199999999997</v>
      </c>
      <c r="K191" s="13">
        <f t="shared" si="20"/>
        <v>5.1417117772197223</v>
      </c>
      <c r="L191" s="13">
        <f t="shared" si="21"/>
        <v>0</v>
      </c>
      <c r="M191" s="13">
        <v>24</v>
      </c>
      <c r="N191" s="13">
        <v>356697.58</v>
      </c>
      <c r="O191" s="13">
        <v>56764.76</v>
      </c>
      <c r="P191" s="13">
        <v>51836.24</v>
      </c>
      <c r="Q191" s="13">
        <v>4472</v>
      </c>
      <c r="R191" s="13">
        <v>29828.01</v>
      </c>
      <c r="S191" s="13">
        <v>14250.28</v>
      </c>
      <c r="T191" s="13">
        <v>0</v>
      </c>
      <c r="U191" s="13">
        <v>15577.73</v>
      </c>
      <c r="V191" s="13">
        <v>499598.59</v>
      </c>
      <c r="W191" s="13">
        <v>499598.59</v>
      </c>
      <c r="Z191" s="13">
        <v>24</v>
      </c>
      <c r="AA191" s="13">
        <v>355853.79</v>
      </c>
      <c r="AB191" s="13">
        <v>56637.97</v>
      </c>
      <c r="AC191" s="13">
        <v>51621.64</v>
      </c>
      <c r="AD191" s="13">
        <v>4472</v>
      </c>
      <c r="AE191" s="13">
        <v>31418.89</v>
      </c>
      <c r="AF191" s="13">
        <v>15831.58</v>
      </c>
      <c r="AG191" s="13">
        <v>0</v>
      </c>
      <c r="AH191" s="13">
        <v>15587.31</v>
      </c>
      <c r="AI191" s="13">
        <v>500004.28</v>
      </c>
      <c r="AJ191" s="13">
        <v>500004.28</v>
      </c>
      <c r="AM191" s="13">
        <v>358788.77</v>
      </c>
      <c r="AN191" s="13">
        <v>57095.58</v>
      </c>
      <c r="AO191" s="13">
        <v>52139.96</v>
      </c>
      <c r="AP191" s="13">
        <v>51510.9</v>
      </c>
      <c r="AQ191" s="13">
        <v>519535.21</v>
      </c>
      <c r="AR191" s="13">
        <v>519535.21</v>
      </c>
      <c r="AS191" s="13">
        <v>1</v>
      </c>
      <c r="AT191" s="13">
        <v>0.31</v>
      </c>
      <c r="AU191" s="14">
        <f t="shared" si="23"/>
        <v>405.69000000000233</v>
      </c>
      <c r="AV191" s="14">
        <f t="shared" si="24"/>
        <v>19936.619999999995</v>
      </c>
      <c r="AW191" s="14">
        <f t="shared" si="25"/>
        <v>20342.309999999998</v>
      </c>
      <c r="AX191" s="13">
        <f t="shared" si="22"/>
        <v>6</v>
      </c>
    </row>
    <row r="192" spans="1:50" x14ac:dyDescent="0.25">
      <c r="A192" s="13">
        <v>31</v>
      </c>
      <c r="B192" s="13">
        <v>3</v>
      </c>
      <c r="C192" s="13">
        <v>60</v>
      </c>
      <c r="D192" s="13">
        <v>4</v>
      </c>
      <c r="E192" s="13">
        <v>10</v>
      </c>
      <c r="F192" s="13">
        <v>10</v>
      </c>
      <c r="G192" s="13">
        <v>0.7</v>
      </c>
      <c r="H192" s="13">
        <v>500</v>
      </c>
      <c r="I192" s="13">
        <v>10574.87</v>
      </c>
      <c r="J192" s="13">
        <f t="shared" si="19"/>
        <v>105.74870000000001</v>
      </c>
      <c r="K192" s="13">
        <f t="shared" si="20"/>
        <v>10.283418692244327</v>
      </c>
      <c r="L192" s="13">
        <f t="shared" si="21"/>
        <v>0</v>
      </c>
      <c r="M192" s="13">
        <v>24</v>
      </c>
      <c r="N192" s="13">
        <v>712062.35</v>
      </c>
      <c r="O192" s="13">
        <v>113330.44</v>
      </c>
      <c r="P192" s="13">
        <v>103315.07</v>
      </c>
      <c r="Q192" s="13">
        <v>4472</v>
      </c>
      <c r="R192" s="13">
        <v>30931.57</v>
      </c>
      <c r="S192" s="13">
        <v>15344.26</v>
      </c>
      <c r="T192" s="13">
        <v>0</v>
      </c>
      <c r="U192" s="13">
        <v>15587.31</v>
      </c>
      <c r="V192" s="13">
        <v>964111.43</v>
      </c>
      <c r="W192" s="13">
        <v>964111.43</v>
      </c>
      <c r="Z192" s="13">
        <v>24</v>
      </c>
      <c r="AA192" s="13">
        <v>711707.58</v>
      </c>
      <c r="AB192" s="13">
        <v>113275.94</v>
      </c>
      <c r="AC192" s="13">
        <v>103243.27</v>
      </c>
      <c r="AD192" s="13">
        <v>4472</v>
      </c>
      <c r="AE192" s="13">
        <v>31418.89</v>
      </c>
      <c r="AF192" s="13">
        <v>15831.58</v>
      </c>
      <c r="AG192" s="13">
        <v>0</v>
      </c>
      <c r="AH192" s="13">
        <v>15587.31</v>
      </c>
      <c r="AI192" s="13">
        <v>964117.67</v>
      </c>
      <c r="AJ192" s="13">
        <v>964117.67</v>
      </c>
      <c r="AM192" s="13">
        <v>714487.76</v>
      </c>
      <c r="AN192" s="13">
        <v>113703.02</v>
      </c>
      <c r="AO192" s="13">
        <v>103866.4</v>
      </c>
      <c r="AP192" s="13">
        <v>54663.69</v>
      </c>
      <c r="AQ192" s="13">
        <v>986720.87</v>
      </c>
      <c r="AR192" s="13">
        <v>986720.87</v>
      </c>
      <c r="AS192" s="13">
        <v>1</v>
      </c>
      <c r="AT192" s="13">
        <v>0.42</v>
      </c>
      <c r="AU192" s="14">
        <f t="shared" si="23"/>
        <v>6.2399999999906868</v>
      </c>
      <c r="AV192" s="14">
        <f t="shared" si="24"/>
        <v>22609.439999999944</v>
      </c>
      <c r="AW192" s="14">
        <f t="shared" si="25"/>
        <v>22615.679999999935</v>
      </c>
      <c r="AX192" s="13">
        <f t="shared" si="22"/>
        <v>6</v>
      </c>
    </row>
    <row r="193" spans="1:50" x14ac:dyDescent="0.25">
      <c r="A193" s="13">
        <v>32</v>
      </c>
      <c r="B193" s="13">
        <v>3</v>
      </c>
      <c r="C193" s="13">
        <v>60</v>
      </c>
      <c r="D193" s="13">
        <v>4</v>
      </c>
      <c r="E193" s="13">
        <v>10</v>
      </c>
      <c r="F193" s="13">
        <v>50</v>
      </c>
      <c r="G193" s="13">
        <v>0.7</v>
      </c>
      <c r="H193" s="13">
        <v>500</v>
      </c>
      <c r="I193" s="13">
        <v>264371.74</v>
      </c>
      <c r="J193" s="13">
        <f t="shared" si="19"/>
        <v>2643.7174</v>
      </c>
      <c r="K193" s="13">
        <f t="shared" si="20"/>
        <v>51.417092488782366</v>
      </c>
      <c r="L193" s="13">
        <f t="shared" si="21"/>
        <v>0</v>
      </c>
      <c r="M193" s="13">
        <v>24</v>
      </c>
      <c r="N193" s="13">
        <v>3558537.89</v>
      </c>
      <c r="O193" s="13">
        <v>566379.68999999994</v>
      </c>
      <c r="P193" s="13">
        <v>516216.35</v>
      </c>
      <c r="Q193" s="13">
        <v>4472</v>
      </c>
      <c r="R193" s="13">
        <v>31418.89</v>
      </c>
      <c r="S193" s="13">
        <v>15831.58</v>
      </c>
      <c r="T193" s="13">
        <v>0</v>
      </c>
      <c r="U193" s="13">
        <v>15587.31</v>
      </c>
      <c r="V193" s="13">
        <v>4677024.82</v>
      </c>
      <c r="W193" s="13">
        <v>4677024.82</v>
      </c>
      <c r="Z193" s="13">
        <v>24</v>
      </c>
      <c r="AA193" s="13">
        <v>3558537.89</v>
      </c>
      <c r="AB193" s="13">
        <v>566379.68999999994</v>
      </c>
      <c r="AC193" s="13">
        <v>516216.35</v>
      </c>
      <c r="AD193" s="13">
        <v>4472</v>
      </c>
      <c r="AE193" s="13">
        <v>31418.89</v>
      </c>
      <c r="AF193" s="13">
        <v>15831.58</v>
      </c>
      <c r="AG193" s="13">
        <v>0</v>
      </c>
      <c r="AH193" s="13">
        <v>15587.31</v>
      </c>
      <c r="AI193" s="13">
        <v>4677024.82</v>
      </c>
      <c r="AJ193" s="13">
        <v>4677024.82</v>
      </c>
      <c r="AM193" s="13">
        <v>3558537.89</v>
      </c>
      <c r="AN193" s="13">
        <v>566379.68999999994</v>
      </c>
      <c r="AO193" s="13">
        <v>516216.35</v>
      </c>
      <c r="AP193" s="13">
        <v>61943.14</v>
      </c>
      <c r="AQ193" s="13">
        <v>4703077.08</v>
      </c>
      <c r="AR193" s="13">
        <v>4703077.08</v>
      </c>
      <c r="AS193" s="13">
        <v>1</v>
      </c>
      <c r="AT193" s="13">
        <v>0.37</v>
      </c>
      <c r="AU193" s="14">
        <f t="shared" si="23"/>
        <v>0</v>
      </c>
      <c r="AV193" s="14">
        <f t="shared" si="24"/>
        <v>26052.259999999776</v>
      </c>
      <c r="AW193" s="14">
        <f t="shared" si="25"/>
        <v>26052.259999999776</v>
      </c>
      <c r="AX193" s="13">
        <f t="shared" si="22"/>
        <v>6</v>
      </c>
    </row>
    <row r="194" spans="1:50" x14ac:dyDescent="0.25">
      <c r="A194" s="13">
        <v>33</v>
      </c>
      <c r="B194" s="13">
        <v>3</v>
      </c>
      <c r="C194" s="13">
        <v>60</v>
      </c>
      <c r="D194" s="13">
        <v>4</v>
      </c>
      <c r="E194" s="13">
        <v>10</v>
      </c>
      <c r="F194" s="13">
        <v>1</v>
      </c>
      <c r="G194" s="13">
        <v>0.8</v>
      </c>
      <c r="H194" s="13">
        <v>500</v>
      </c>
      <c r="I194" s="13">
        <v>138.06</v>
      </c>
      <c r="J194" s="13">
        <f t="shared" si="19"/>
        <v>1.3806</v>
      </c>
      <c r="K194" s="13">
        <f t="shared" si="20"/>
        <v>1.1749893616539684</v>
      </c>
      <c r="L194" s="13">
        <f t="shared" si="21"/>
        <v>1</v>
      </c>
      <c r="M194" s="13">
        <v>23</v>
      </c>
      <c r="N194" s="13">
        <v>64781.71</v>
      </c>
      <c r="O194" s="13">
        <v>10291.459999999999</v>
      </c>
      <c r="P194" s="13">
        <v>9443.98</v>
      </c>
      <c r="Q194" s="13">
        <v>3868</v>
      </c>
      <c r="R194" s="13">
        <v>28535.22</v>
      </c>
      <c r="S194" s="13">
        <v>11964.93</v>
      </c>
      <c r="T194" s="13">
        <v>0</v>
      </c>
      <c r="U194" s="13">
        <v>16570.29</v>
      </c>
      <c r="V194" s="13">
        <v>116920.38</v>
      </c>
      <c r="W194" s="13">
        <v>116920.38</v>
      </c>
      <c r="Z194" s="13">
        <v>24</v>
      </c>
      <c r="AA194" s="13">
        <v>63879.8</v>
      </c>
      <c r="AB194" s="13">
        <v>10151.870000000001</v>
      </c>
      <c r="AC194" s="13">
        <v>9286.09</v>
      </c>
      <c r="AD194" s="13">
        <v>4472</v>
      </c>
      <c r="AE194" s="13">
        <v>31418.89</v>
      </c>
      <c r="AF194" s="13">
        <v>15831.58</v>
      </c>
      <c r="AG194" s="13">
        <v>0</v>
      </c>
      <c r="AH194" s="13">
        <v>15587.31</v>
      </c>
      <c r="AI194" s="13">
        <v>119208.64</v>
      </c>
      <c r="AJ194" s="13">
        <v>119208.64</v>
      </c>
      <c r="AM194" s="13">
        <v>72409.41</v>
      </c>
      <c r="AN194" s="13">
        <v>11053.89</v>
      </c>
      <c r="AO194" s="13">
        <v>10816.77</v>
      </c>
      <c r="AP194" s="13">
        <v>34126.699999999997</v>
      </c>
      <c r="AQ194" s="13">
        <v>128406.77</v>
      </c>
      <c r="AR194" s="13">
        <v>128406.77</v>
      </c>
      <c r="AS194" s="13">
        <v>1</v>
      </c>
      <c r="AT194" s="13">
        <v>0.44</v>
      </c>
      <c r="AU194" s="14">
        <f t="shared" si="23"/>
        <v>2288.2599999999948</v>
      </c>
      <c r="AV194" s="14">
        <f t="shared" si="24"/>
        <v>11486.39</v>
      </c>
      <c r="AW194" s="14">
        <f t="shared" si="25"/>
        <v>13774.649999999994</v>
      </c>
      <c r="AX194" s="13">
        <f t="shared" si="22"/>
        <v>5.75</v>
      </c>
    </row>
    <row r="195" spans="1:50" x14ac:dyDescent="0.25">
      <c r="A195" s="13">
        <v>34</v>
      </c>
      <c r="B195" s="13">
        <v>3</v>
      </c>
      <c r="C195" s="13">
        <v>60</v>
      </c>
      <c r="D195" s="13">
        <v>4</v>
      </c>
      <c r="E195" s="13">
        <v>10</v>
      </c>
      <c r="F195" s="13">
        <v>5</v>
      </c>
      <c r="G195" s="13">
        <v>0.8</v>
      </c>
      <c r="H195" s="13">
        <v>500</v>
      </c>
      <c r="I195" s="13">
        <v>3451.51</v>
      </c>
      <c r="J195" s="13">
        <f t="shared" ref="J195:J258" si="26">I195/100</f>
        <v>34.515100000000004</v>
      </c>
      <c r="K195" s="13">
        <f t="shared" ref="K195:K258" si="27">SQRT(J195)</f>
        <v>5.8749553189790307</v>
      </c>
      <c r="L195" s="13">
        <f t="shared" ref="L195:L258" si="28">IF(I195&lt;170, 1, 0)</f>
        <v>0</v>
      </c>
      <c r="M195" s="13">
        <v>24</v>
      </c>
      <c r="N195" s="13">
        <v>319634.46999999997</v>
      </c>
      <c r="O195" s="13">
        <v>50795.54</v>
      </c>
      <c r="P195" s="13">
        <v>46473.7</v>
      </c>
      <c r="Q195" s="13">
        <v>4472</v>
      </c>
      <c r="R195" s="13">
        <v>30931.57</v>
      </c>
      <c r="S195" s="13">
        <v>15344.26</v>
      </c>
      <c r="T195" s="13">
        <v>0</v>
      </c>
      <c r="U195" s="13">
        <v>15587.31</v>
      </c>
      <c r="V195" s="13">
        <v>452307.29</v>
      </c>
      <c r="W195" s="13">
        <v>452307.29</v>
      </c>
      <c r="Z195" s="13">
        <v>24</v>
      </c>
      <c r="AA195" s="13">
        <v>319398.98</v>
      </c>
      <c r="AB195" s="13">
        <v>50759.37</v>
      </c>
      <c r="AC195" s="13">
        <v>46430.43</v>
      </c>
      <c r="AD195" s="13">
        <v>4472</v>
      </c>
      <c r="AE195" s="13">
        <v>31418.89</v>
      </c>
      <c r="AF195" s="13">
        <v>15831.58</v>
      </c>
      <c r="AG195" s="13">
        <v>0</v>
      </c>
      <c r="AH195" s="13">
        <v>15587.31</v>
      </c>
      <c r="AI195" s="13">
        <v>452479.66</v>
      </c>
      <c r="AJ195" s="13">
        <v>452479.66</v>
      </c>
      <c r="AM195" s="13">
        <v>322931.64</v>
      </c>
      <c r="AN195" s="13">
        <v>51310.39</v>
      </c>
      <c r="AO195" s="13">
        <v>47035.71</v>
      </c>
      <c r="AP195" s="13">
        <v>51510.9</v>
      </c>
      <c r="AQ195" s="13">
        <v>472788.64</v>
      </c>
      <c r="AR195" s="13">
        <v>472788.64</v>
      </c>
      <c r="AS195" s="13">
        <v>1</v>
      </c>
      <c r="AT195" s="13">
        <v>0.39</v>
      </c>
      <c r="AU195" s="14">
        <f t="shared" si="23"/>
        <v>172.36999999999534</v>
      </c>
      <c r="AV195" s="14">
        <f t="shared" si="24"/>
        <v>20481.350000000035</v>
      </c>
      <c r="AW195" s="14">
        <f t="shared" si="25"/>
        <v>20653.72000000003</v>
      </c>
      <c r="AX195" s="13">
        <f t="shared" ref="AX195:AX258" si="29">M195/4</f>
        <v>6</v>
      </c>
    </row>
    <row r="196" spans="1:50" x14ac:dyDescent="0.25">
      <c r="A196" s="13">
        <v>35</v>
      </c>
      <c r="B196" s="13">
        <v>3</v>
      </c>
      <c r="C196" s="13">
        <v>60</v>
      </c>
      <c r="D196" s="13">
        <v>4</v>
      </c>
      <c r="E196" s="13">
        <v>10</v>
      </c>
      <c r="F196" s="13">
        <v>10</v>
      </c>
      <c r="G196" s="13">
        <v>0.8</v>
      </c>
      <c r="H196" s="13">
        <v>500</v>
      </c>
      <c r="I196" s="13">
        <v>13806.05</v>
      </c>
      <c r="J196" s="13">
        <f t="shared" si="26"/>
        <v>138.06049999999999</v>
      </c>
      <c r="K196" s="13">
        <f t="shared" si="27"/>
        <v>11.749914893308802</v>
      </c>
      <c r="L196" s="13">
        <f t="shared" si="28"/>
        <v>0</v>
      </c>
      <c r="M196" s="13">
        <v>24</v>
      </c>
      <c r="N196" s="13">
        <v>638797.96</v>
      </c>
      <c r="O196" s="13">
        <v>101518.74</v>
      </c>
      <c r="P196" s="13">
        <v>92860.85</v>
      </c>
      <c r="Q196" s="13">
        <v>4472</v>
      </c>
      <c r="R196" s="13">
        <v>31418.89</v>
      </c>
      <c r="S196" s="13">
        <v>15831.58</v>
      </c>
      <c r="T196" s="13">
        <v>0</v>
      </c>
      <c r="U196" s="13">
        <v>15587.31</v>
      </c>
      <c r="V196" s="13">
        <v>869068.44</v>
      </c>
      <c r="W196" s="13">
        <v>869068.44</v>
      </c>
      <c r="Z196" s="13">
        <v>24</v>
      </c>
      <c r="AA196" s="13">
        <v>638797.96</v>
      </c>
      <c r="AB196" s="13">
        <v>101518.74</v>
      </c>
      <c r="AC196" s="13">
        <v>92860.85</v>
      </c>
      <c r="AD196" s="13">
        <v>4472</v>
      </c>
      <c r="AE196" s="13">
        <v>31418.89</v>
      </c>
      <c r="AF196" s="13">
        <v>15831.58</v>
      </c>
      <c r="AG196" s="13">
        <v>0</v>
      </c>
      <c r="AH196" s="13">
        <v>15587.31</v>
      </c>
      <c r="AI196" s="13">
        <v>869068.44</v>
      </c>
      <c r="AJ196" s="13">
        <v>869068.44</v>
      </c>
      <c r="AM196" s="13">
        <v>642118.98</v>
      </c>
      <c r="AN196" s="13">
        <v>102028.67</v>
      </c>
      <c r="AO196" s="13">
        <v>93519.09</v>
      </c>
      <c r="AP196" s="13">
        <v>55064.37</v>
      </c>
      <c r="AQ196" s="13">
        <v>892731.11</v>
      </c>
      <c r="AR196" s="13">
        <v>892731.11</v>
      </c>
      <c r="AS196" s="13">
        <v>1</v>
      </c>
      <c r="AT196" s="13">
        <v>0.47</v>
      </c>
      <c r="AU196" s="14">
        <f t="shared" si="23"/>
        <v>0</v>
      </c>
      <c r="AV196" s="14">
        <f t="shared" si="24"/>
        <v>23662.670000000042</v>
      </c>
      <c r="AW196" s="14">
        <f t="shared" si="25"/>
        <v>23662.670000000042</v>
      </c>
      <c r="AX196" s="13">
        <f t="shared" si="29"/>
        <v>6</v>
      </c>
    </row>
    <row r="197" spans="1:50" x14ac:dyDescent="0.25">
      <c r="A197" s="13">
        <v>36</v>
      </c>
      <c r="B197" s="13">
        <v>3</v>
      </c>
      <c r="C197" s="13">
        <v>60</v>
      </c>
      <c r="D197" s="13">
        <v>4</v>
      </c>
      <c r="E197" s="13">
        <v>10</v>
      </c>
      <c r="F197" s="13">
        <v>50</v>
      </c>
      <c r="G197" s="13">
        <v>0.8</v>
      </c>
      <c r="H197" s="13">
        <v>500</v>
      </c>
      <c r="I197" s="13">
        <v>345151.15</v>
      </c>
      <c r="J197" s="13">
        <f t="shared" si="26"/>
        <v>3451.5115000000001</v>
      </c>
      <c r="K197" s="13">
        <f t="shared" si="27"/>
        <v>58.749565955843451</v>
      </c>
      <c r="L197" s="13">
        <f t="shared" si="28"/>
        <v>0</v>
      </c>
      <c r="M197" s="13">
        <v>24</v>
      </c>
      <c r="N197" s="13">
        <v>3193989.8</v>
      </c>
      <c r="O197" s="13">
        <v>507593.69</v>
      </c>
      <c r="P197" s="13">
        <v>464304.26</v>
      </c>
      <c r="Q197" s="13">
        <v>4472</v>
      </c>
      <c r="R197" s="13">
        <v>31418.89</v>
      </c>
      <c r="S197" s="13">
        <v>15831.58</v>
      </c>
      <c r="T197" s="13">
        <v>0</v>
      </c>
      <c r="U197" s="13">
        <v>15587.31</v>
      </c>
      <c r="V197" s="13">
        <v>4201778.63</v>
      </c>
      <c r="W197" s="13">
        <v>4201778.63</v>
      </c>
      <c r="Z197" s="13">
        <v>24</v>
      </c>
      <c r="AA197" s="13">
        <v>3193989.8</v>
      </c>
      <c r="AB197" s="13">
        <v>507593.69</v>
      </c>
      <c r="AC197" s="13">
        <v>464304.26</v>
      </c>
      <c r="AD197" s="13">
        <v>4472</v>
      </c>
      <c r="AE197" s="13">
        <v>31418.89</v>
      </c>
      <c r="AF197" s="13">
        <v>15831.58</v>
      </c>
      <c r="AG197" s="13">
        <v>0</v>
      </c>
      <c r="AH197" s="13">
        <v>15587.31</v>
      </c>
      <c r="AI197" s="13">
        <v>4201778.63</v>
      </c>
      <c r="AJ197" s="13">
        <v>4201778.63</v>
      </c>
      <c r="AM197" s="13">
        <v>3193989.8</v>
      </c>
      <c r="AN197" s="13">
        <v>507593.69</v>
      </c>
      <c r="AO197" s="13">
        <v>464304.26</v>
      </c>
      <c r="AP197" s="13">
        <v>61943.14</v>
      </c>
      <c r="AQ197" s="13">
        <v>4227830.8899999997</v>
      </c>
      <c r="AR197" s="13">
        <v>4227830.8899999997</v>
      </c>
      <c r="AS197" s="13">
        <v>1</v>
      </c>
      <c r="AT197" s="13">
        <v>0.37</v>
      </c>
      <c r="AU197" s="14">
        <f t="shared" si="23"/>
        <v>0</v>
      </c>
      <c r="AV197" s="14">
        <f t="shared" si="24"/>
        <v>26052.259999999776</v>
      </c>
      <c r="AW197" s="14">
        <f t="shared" si="25"/>
        <v>26052.259999999776</v>
      </c>
      <c r="AX197" s="13">
        <f t="shared" si="29"/>
        <v>6</v>
      </c>
    </row>
    <row r="198" spans="1:50" x14ac:dyDescent="0.25">
      <c r="A198" s="13">
        <v>37</v>
      </c>
      <c r="B198" s="13">
        <v>3</v>
      </c>
      <c r="C198" s="13">
        <v>60</v>
      </c>
      <c r="D198" s="13">
        <v>4</v>
      </c>
      <c r="E198" s="13">
        <v>10</v>
      </c>
      <c r="F198" s="13">
        <v>1</v>
      </c>
      <c r="G198" s="13">
        <v>0.9</v>
      </c>
      <c r="H198" s="13">
        <v>500</v>
      </c>
      <c r="I198" s="13">
        <v>174.73</v>
      </c>
      <c r="J198" s="13">
        <f t="shared" si="26"/>
        <v>1.7472999999999999</v>
      </c>
      <c r="K198" s="13">
        <f t="shared" si="27"/>
        <v>1.321854757528224</v>
      </c>
      <c r="L198" s="13">
        <f t="shared" si="28"/>
        <v>0</v>
      </c>
      <c r="M198" s="13">
        <v>23</v>
      </c>
      <c r="N198" s="13">
        <v>57642.400000000001</v>
      </c>
      <c r="O198" s="13">
        <v>9138.8700000000008</v>
      </c>
      <c r="P198" s="13">
        <v>8428</v>
      </c>
      <c r="Q198" s="13">
        <v>3868</v>
      </c>
      <c r="R198" s="13">
        <v>28535.22</v>
      </c>
      <c r="S198" s="13">
        <v>11964.93</v>
      </c>
      <c r="T198" s="13">
        <v>0</v>
      </c>
      <c r="U198" s="13">
        <v>16570.29</v>
      </c>
      <c r="V198" s="13">
        <v>107612.49</v>
      </c>
      <c r="W198" s="13">
        <v>107612.49</v>
      </c>
      <c r="Z198" s="13">
        <v>24</v>
      </c>
      <c r="AA198" s="13">
        <v>56582.98</v>
      </c>
      <c r="AB198" s="13">
        <v>8974.8799999999992</v>
      </c>
      <c r="AC198" s="13">
        <v>8246.94</v>
      </c>
      <c r="AD198" s="13">
        <v>4472</v>
      </c>
      <c r="AE198" s="13">
        <v>31418.89</v>
      </c>
      <c r="AF198" s="13">
        <v>15831.58</v>
      </c>
      <c r="AG198" s="13">
        <v>0</v>
      </c>
      <c r="AH198" s="13">
        <v>15587.31</v>
      </c>
      <c r="AI198" s="13">
        <v>109695.7</v>
      </c>
      <c r="AJ198" s="13">
        <v>109695.7</v>
      </c>
      <c r="AM198" s="13">
        <v>65197.64</v>
      </c>
      <c r="AN198" s="13">
        <v>9913.15</v>
      </c>
      <c r="AO198" s="13">
        <v>9778.2900000000009</v>
      </c>
      <c r="AP198" s="13">
        <v>35364.07</v>
      </c>
      <c r="AQ198" s="13">
        <v>120253.15</v>
      </c>
      <c r="AR198" s="13">
        <v>120253.15</v>
      </c>
      <c r="AS198" s="13">
        <v>1</v>
      </c>
      <c r="AT198" s="13">
        <v>0.39</v>
      </c>
      <c r="AU198" s="14">
        <f t="shared" si="23"/>
        <v>2083.2099999999919</v>
      </c>
      <c r="AV198" s="14">
        <f t="shared" si="24"/>
        <v>12640.659999999989</v>
      </c>
      <c r="AW198" s="14">
        <f t="shared" si="25"/>
        <v>14723.869999999981</v>
      </c>
      <c r="AX198" s="13">
        <f t="shared" si="29"/>
        <v>5.75</v>
      </c>
    </row>
    <row r="199" spans="1:50" x14ac:dyDescent="0.25">
      <c r="A199" s="13">
        <v>38</v>
      </c>
      <c r="B199" s="13">
        <v>3</v>
      </c>
      <c r="C199" s="13">
        <v>60</v>
      </c>
      <c r="D199" s="13">
        <v>4</v>
      </c>
      <c r="E199" s="13">
        <v>10</v>
      </c>
      <c r="F199" s="13">
        <v>5</v>
      </c>
      <c r="G199" s="13">
        <v>0.9</v>
      </c>
      <c r="H199" s="13">
        <v>500</v>
      </c>
      <c r="I199" s="13">
        <v>4368.3100000000004</v>
      </c>
      <c r="J199" s="13">
        <f t="shared" si="26"/>
        <v>43.683100000000003</v>
      </c>
      <c r="K199" s="13">
        <f t="shared" si="27"/>
        <v>6.6093191782512672</v>
      </c>
      <c r="L199" s="13">
        <f t="shared" si="28"/>
        <v>0</v>
      </c>
      <c r="M199" s="13">
        <v>24</v>
      </c>
      <c r="N199" s="13">
        <v>283218.65000000002</v>
      </c>
      <c r="O199" s="13">
        <v>44921.06</v>
      </c>
      <c r="P199" s="13">
        <v>41286.86</v>
      </c>
      <c r="Q199" s="13">
        <v>4472</v>
      </c>
      <c r="R199" s="13">
        <v>30931.57</v>
      </c>
      <c r="S199" s="13">
        <v>15344.26</v>
      </c>
      <c r="T199" s="13">
        <v>0</v>
      </c>
      <c r="U199" s="13">
        <v>15587.31</v>
      </c>
      <c r="V199" s="13">
        <v>404830.14</v>
      </c>
      <c r="W199" s="13">
        <v>404830.14</v>
      </c>
      <c r="Z199" s="13">
        <v>24</v>
      </c>
      <c r="AA199" s="13">
        <v>282914.92</v>
      </c>
      <c r="AB199" s="13">
        <v>44874.400000000001</v>
      </c>
      <c r="AC199" s="13">
        <v>41234.720000000001</v>
      </c>
      <c r="AD199" s="13">
        <v>4472</v>
      </c>
      <c r="AE199" s="13">
        <v>31418.89</v>
      </c>
      <c r="AF199" s="13">
        <v>15831.58</v>
      </c>
      <c r="AG199" s="13">
        <v>0</v>
      </c>
      <c r="AH199" s="13">
        <v>15587.31</v>
      </c>
      <c r="AI199" s="13">
        <v>404914.93</v>
      </c>
      <c r="AJ199" s="13">
        <v>404914.93</v>
      </c>
      <c r="AM199" s="13">
        <v>287055.23</v>
      </c>
      <c r="AN199" s="13">
        <v>45520.4</v>
      </c>
      <c r="AO199" s="13">
        <v>41928.120000000003</v>
      </c>
      <c r="AP199" s="13">
        <v>51510.9</v>
      </c>
      <c r="AQ199" s="13">
        <v>426014.65</v>
      </c>
      <c r="AR199" s="13">
        <v>426014.65</v>
      </c>
      <c r="AS199" s="13">
        <v>1</v>
      </c>
      <c r="AT199" s="13">
        <v>0.33</v>
      </c>
      <c r="AU199" s="14">
        <f t="shared" si="23"/>
        <v>84.789999999979045</v>
      </c>
      <c r="AV199" s="14">
        <f t="shared" si="24"/>
        <v>21184.510000000009</v>
      </c>
      <c r="AW199" s="14">
        <f t="shared" si="25"/>
        <v>21269.299999999988</v>
      </c>
      <c r="AX199" s="13">
        <f t="shared" si="29"/>
        <v>6</v>
      </c>
    </row>
    <row r="200" spans="1:50" x14ac:dyDescent="0.25">
      <c r="A200" s="13">
        <v>39</v>
      </c>
      <c r="B200" s="13">
        <v>3</v>
      </c>
      <c r="C200" s="13">
        <v>60</v>
      </c>
      <c r="D200" s="13">
        <v>4</v>
      </c>
      <c r="E200" s="13">
        <v>10</v>
      </c>
      <c r="F200" s="13">
        <v>10</v>
      </c>
      <c r="G200" s="13">
        <v>0.9</v>
      </c>
      <c r="H200" s="13">
        <v>500</v>
      </c>
      <c r="I200" s="13">
        <v>17473.22</v>
      </c>
      <c r="J200" s="13">
        <f t="shared" si="26"/>
        <v>174.73220000000001</v>
      </c>
      <c r="K200" s="13">
        <f t="shared" si="27"/>
        <v>13.218630791424655</v>
      </c>
      <c r="L200" s="13">
        <f t="shared" si="28"/>
        <v>0</v>
      </c>
      <c r="M200" s="13">
        <v>24</v>
      </c>
      <c r="N200" s="13">
        <v>565829.84</v>
      </c>
      <c r="O200" s="13">
        <v>89748.81</v>
      </c>
      <c r="P200" s="13">
        <v>82469.440000000002</v>
      </c>
      <c r="Q200" s="13">
        <v>4472</v>
      </c>
      <c r="R200" s="13">
        <v>31418.89</v>
      </c>
      <c r="S200" s="13">
        <v>15831.58</v>
      </c>
      <c r="T200" s="13">
        <v>0</v>
      </c>
      <c r="U200" s="13">
        <v>15587.31</v>
      </c>
      <c r="V200" s="13">
        <v>773938.97</v>
      </c>
      <c r="W200" s="13">
        <v>773938.97</v>
      </c>
      <c r="Z200" s="13">
        <v>24</v>
      </c>
      <c r="AA200" s="13">
        <v>565829.84</v>
      </c>
      <c r="AB200" s="13">
        <v>89748.81</v>
      </c>
      <c r="AC200" s="13">
        <v>82469.440000000002</v>
      </c>
      <c r="AD200" s="13">
        <v>4472</v>
      </c>
      <c r="AE200" s="13">
        <v>31418.89</v>
      </c>
      <c r="AF200" s="13">
        <v>15831.58</v>
      </c>
      <c r="AG200" s="13">
        <v>0</v>
      </c>
      <c r="AH200" s="13">
        <v>15587.31</v>
      </c>
      <c r="AI200" s="13">
        <v>773938.97</v>
      </c>
      <c r="AJ200" s="13">
        <v>773938.97</v>
      </c>
      <c r="AM200" s="13">
        <v>567977.4</v>
      </c>
      <c r="AN200" s="13">
        <v>90065.32</v>
      </c>
      <c r="AO200" s="13">
        <v>82835.92</v>
      </c>
      <c r="AP200" s="13">
        <v>57507.76</v>
      </c>
      <c r="AQ200" s="13">
        <v>798386.4</v>
      </c>
      <c r="AR200" s="13">
        <v>798386.4</v>
      </c>
      <c r="AS200" s="13">
        <v>1</v>
      </c>
      <c r="AT200" s="13">
        <v>0.31</v>
      </c>
      <c r="AU200" s="14">
        <f t="shared" si="23"/>
        <v>0</v>
      </c>
      <c r="AV200" s="14">
        <f t="shared" si="24"/>
        <v>24447.430000000051</v>
      </c>
      <c r="AW200" s="14">
        <f t="shared" si="25"/>
        <v>24447.430000000051</v>
      </c>
      <c r="AX200" s="13">
        <f t="shared" si="29"/>
        <v>6</v>
      </c>
    </row>
    <row r="201" spans="1:50" x14ac:dyDescent="0.25">
      <c r="A201" s="13">
        <v>40</v>
      </c>
      <c r="B201" s="13">
        <v>3</v>
      </c>
      <c r="C201" s="13">
        <v>60</v>
      </c>
      <c r="D201" s="13">
        <v>4</v>
      </c>
      <c r="E201" s="13">
        <v>10</v>
      </c>
      <c r="F201" s="13">
        <v>50</v>
      </c>
      <c r="G201" s="13">
        <v>0.9</v>
      </c>
      <c r="H201" s="13">
        <v>500</v>
      </c>
      <c r="I201" s="13">
        <v>436830.59</v>
      </c>
      <c r="J201" s="13">
        <f t="shared" si="26"/>
        <v>4368.3059000000003</v>
      </c>
      <c r="K201" s="13">
        <f t="shared" si="27"/>
        <v>66.093160765694961</v>
      </c>
      <c r="L201" s="13">
        <f t="shared" si="28"/>
        <v>0</v>
      </c>
      <c r="M201" s="13">
        <v>24</v>
      </c>
      <c r="N201" s="13">
        <v>2829149.21</v>
      </c>
      <c r="O201" s="13">
        <v>448744.04</v>
      </c>
      <c r="P201" s="13">
        <v>412347.18</v>
      </c>
      <c r="Q201" s="13">
        <v>4472</v>
      </c>
      <c r="R201" s="13">
        <v>31418.89</v>
      </c>
      <c r="S201" s="13">
        <v>15831.58</v>
      </c>
      <c r="T201" s="13">
        <v>0</v>
      </c>
      <c r="U201" s="13">
        <v>15587.31</v>
      </c>
      <c r="V201" s="13">
        <v>3726131.31</v>
      </c>
      <c r="W201" s="13">
        <v>3726131.31</v>
      </c>
      <c r="Z201" s="13">
        <v>24</v>
      </c>
      <c r="AA201" s="13">
        <v>2829149.21</v>
      </c>
      <c r="AB201" s="13">
        <v>448744.04</v>
      </c>
      <c r="AC201" s="13">
        <v>412347.18</v>
      </c>
      <c r="AD201" s="13">
        <v>4472</v>
      </c>
      <c r="AE201" s="13">
        <v>31418.89</v>
      </c>
      <c r="AF201" s="13">
        <v>15831.58</v>
      </c>
      <c r="AG201" s="13">
        <v>0</v>
      </c>
      <c r="AH201" s="13">
        <v>15587.31</v>
      </c>
      <c r="AI201" s="13">
        <v>3726131.31</v>
      </c>
      <c r="AJ201" s="13">
        <v>3726131.31</v>
      </c>
      <c r="AM201" s="13">
        <v>2829149.21</v>
      </c>
      <c r="AN201" s="13">
        <v>448744.04</v>
      </c>
      <c r="AO201" s="13">
        <v>412347.18</v>
      </c>
      <c r="AP201" s="13">
        <v>61943.14</v>
      </c>
      <c r="AQ201" s="13">
        <v>3752183.57</v>
      </c>
      <c r="AR201" s="13">
        <v>3752183.57</v>
      </c>
      <c r="AS201" s="13">
        <v>1</v>
      </c>
      <c r="AT201" s="13">
        <v>0.45</v>
      </c>
      <c r="AU201" s="14">
        <f t="shared" si="23"/>
        <v>0</v>
      </c>
      <c r="AV201" s="14">
        <f t="shared" si="24"/>
        <v>26052.259999999776</v>
      </c>
      <c r="AW201" s="14">
        <f t="shared" si="25"/>
        <v>26052.259999999776</v>
      </c>
      <c r="AX201" s="13">
        <f t="shared" si="29"/>
        <v>6</v>
      </c>
    </row>
    <row r="202" spans="1:50" x14ac:dyDescent="0.25">
      <c r="A202" s="13">
        <v>1</v>
      </c>
      <c r="B202" s="13">
        <v>3</v>
      </c>
      <c r="C202" s="13">
        <v>60</v>
      </c>
      <c r="D202" s="13">
        <v>4</v>
      </c>
      <c r="E202" s="13">
        <v>10</v>
      </c>
      <c r="F202" s="13">
        <v>1</v>
      </c>
      <c r="G202" s="13">
        <v>0</v>
      </c>
      <c r="H202" s="13">
        <v>600</v>
      </c>
      <c r="I202" s="13">
        <v>0.23</v>
      </c>
      <c r="J202" s="13">
        <f t="shared" si="26"/>
        <v>2.3E-3</v>
      </c>
      <c r="K202" s="13">
        <f t="shared" si="27"/>
        <v>4.7958315233127193E-2</v>
      </c>
      <c r="L202" s="13">
        <f t="shared" si="28"/>
        <v>1</v>
      </c>
      <c r="M202" s="13">
        <v>16</v>
      </c>
      <c r="N202" s="13">
        <v>119079.92</v>
      </c>
      <c r="O202" s="13">
        <v>18802.8</v>
      </c>
      <c r="P202" s="13">
        <v>17360.64</v>
      </c>
      <c r="Q202" s="13">
        <v>1340</v>
      </c>
      <c r="R202" s="13">
        <v>22882.26</v>
      </c>
      <c r="S202" s="13">
        <v>1835.5</v>
      </c>
      <c r="T202" s="13">
        <v>0</v>
      </c>
      <c r="U202" s="13">
        <v>21046.75</v>
      </c>
      <c r="V202" s="13">
        <v>179465.61</v>
      </c>
      <c r="W202" s="13">
        <v>179465.61</v>
      </c>
      <c r="Z202" s="13">
        <v>20</v>
      </c>
      <c r="AA202" s="13">
        <v>117470.6</v>
      </c>
      <c r="AB202" s="13">
        <v>18245.400000000001</v>
      </c>
      <c r="AC202" s="13">
        <v>17498.45</v>
      </c>
      <c r="AD202" s="13">
        <v>3292</v>
      </c>
      <c r="AE202" s="13">
        <v>33894.800000000003</v>
      </c>
      <c r="AF202" s="13">
        <v>14283.62</v>
      </c>
      <c r="AG202" s="13">
        <v>0</v>
      </c>
      <c r="AH202" s="13">
        <v>19611.189999999999</v>
      </c>
      <c r="AI202" s="13">
        <v>190401.26</v>
      </c>
      <c r="AJ202" s="13">
        <v>190401.26</v>
      </c>
      <c r="AM202" s="13">
        <v>119175.17</v>
      </c>
      <c r="AN202" s="13">
        <v>18818.2</v>
      </c>
      <c r="AO202" s="13">
        <v>17371.34</v>
      </c>
      <c r="AP202" s="13">
        <v>24546.27</v>
      </c>
      <c r="AQ202" s="13">
        <v>179910.98</v>
      </c>
      <c r="AR202" s="13">
        <v>179910.98</v>
      </c>
      <c r="AS202" s="13">
        <v>1</v>
      </c>
      <c r="AT202" s="13">
        <v>0.36</v>
      </c>
      <c r="AU202" s="14">
        <f t="shared" si="23"/>
        <v>10935.650000000023</v>
      </c>
      <c r="AV202" s="14">
        <f t="shared" si="24"/>
        <v>445.37000000002445</v>
      </c>
      <c r="AW202" s="14">
        <f t="shared" si="25"/>
        <v>11381.020000000048</v>
      </c>
      <c r="AX202" s="13">
        <f t="shared" si="29"/>
        <v>4</v>
      </c>
    </row>
    <row r="203" spans="1:50" x14ac:dyDescent="0.25">
      <c r="A203" s="13">
        <v>2</v>
      </c>
      <c r="B203" s="13">
        <v>3</v>
      </c>
      <c r="C203" s="13">
        <v>60</v>
      </c>
      <c r="D203" s="13">
        <v>4</v>
      </c>
      <c r="E203" s="13">
        <v>10</v>
      </c>
      <c r="F203" s="13">
        <v>5</v>
      </c>
      <c r="G203" s="13">
        <v>0</v>
      </c>
      <c r="H203" s="13">
        <v>600</v>
      </c>
      <c r="I203" s="13">
        <v>5.7</v>
      </c>
      <c r="J203" s="13">
        <f t="shared" si="26"/>
        <v>5.7000000000000002E-2</v>
      </c>
      <c r="K203" s="13">
        <f t="shared" si="27"/>
        <v>0.23874672772626646</v>
      </c>
      <c r="L203" s="13">
        <f t="shared" si="28"/>
        <v>1</v>
      </c>
      <c r="M203" s="13">
        <v>17</v>
      </c>
      <c r="N203" s="13">
        <v>590327.24</v>
      </c>
      <c r="O203" s="13">
        <v>91707.5</v>
      </c>
      <c r="P203" s="13">
        <v>87844.23</v>
      </c>
      <c r="Q203" s="13">
        <v>1828</v>
      </c>
      <c r="R203" s="13">
        <v>26249.72</v>
      </c>
      <c r="S203" s="13">
        <v>5089.3</v>
      </c>
      <c r="T203" s="13">
        <v>0</v>
      </c>
      <c r="U203" s="13">
        <v>21160.42</v>
      </c>
      <c r="V203" s="13">
        <v>797956.69</v>
      </c>
      <c r="W203" s="13">
        <v>797956.69</v>
      </c>
      <c r="Z203" s="13">
        <v>20</v>
      </c>
      <c r="AA203" s="13">
        <v>587353.01</v>
      </c>
      <c r="AB203" s="13">
        <v>91227</v>
      </c>
      <c r="AC203" s="13">
        <v>87492.26</v>
      </c>
      <c r="AD203" s="13">
        <v>3292</v>
      </c>
      <c r="AE203" s="13">
        <v>33894.800000000003</v>
      </c>
      <c r="AF203" s="13">
        <v>14283.62</v>
      </c>
      <c r="AG203" s="13">
        <v>0</v>
      </c>
      <c r="AH203" s="13">
        <v>19611.189999999999</v>
      </c>
      <c r="AI203" s="13">
        <v>803259.07</v>
      </c>
      <c r="AJ203" s="13">
        <v>803259.07</v>
      </c>
      <c r="AM203" s="13">
        <v>593860.85</v>
      </c>
      <c r="AN203" s="13">
        <v>92237</v>
      </c>
      <c r="AO203" s="13">
        <v>88036.81</v>
      </c>
      <c r="AP203" s="13">
        <v>26602.53</v>
      </c>
      <c r="AQ203" s="13">
        <v>800737.19</v>
      </c>
      <c r="AR203" s="13">
        <v>800737.19</v>
      </c>
      <c r="AS203" s="13">
        <v>1</v>
      </c>
      <c r="AT203" s="13">
        <v>0.41</v>
      </c>
      <c r="AU203" s="14">
        <f t="shared" si="23"/>
        <v>5302.3800000000047</v>
      </c>
      <c r="AV203" s="14">
        <f t="shared" si="24"/>
        <v>2780.5</v>
      </c>
      <c r="AW203" s="14">
        <f t="shared" si="25"/>
        <v>8082.8800000000047</v>
      </c>
      <c r="AX203" s="13">
        <f t="shared" si="29"/>
        <v>4.25</v>
      </c>
    </row>
    <row r="204" spans="1:50" x14ac:dyDescent="0.25">
      <c r="A204" s="13">
        <v>3</v>
      </c>
      <c r="B204" s="13">
        <v>3</v>
      </c>
      <c r="C204" s="13">
        <v>60</v>
      </c>
      <c r="D204" s="13">
        <v>4</v>
      </c>
      <c r="E204" s="13">
        <v>10</v>
      </c>
      <c r="F204" s="13">
        <v>10</v>
      </c>
      <c r="G204" s="13">
        <v>0</v>
      </c>
      <c r="H204" s="13">
        <v>600</v>
      </c>
      <c r="I204" s="13">
        <v>22.78</v>
      </c>
      <c r="J204" s="13">
        <f t="shared" si="26"/>
        <v>0.2278</v>
      </c>
      <c r="K204" s="13">
        <f t="shared" si="27"/>
        <v>0.47728398255126897</v>
      </c>
      <c r="L204" s="13">
        <f t="shared" si="28"/>
        <v>1</v>
      </c>
      <c r="M204" s="13">
        <v>20</v>
      </c>
      <c r="N204" s="13">
        <v>1176941.28</v>
      </c>
      <c r="O204" s="13">
        <v>182784</v>
      </c>
      <c r="P204" s="13">
        <v>175197.43</v>
      </c>
      <c r="Q204" s="13">
        <v>3292</v>
      </c>
      <c r="R204" s="13">
        <v>28121.29</v>
      </c>
      <c r="S204" s="13">
        <v>8949.35</v>
      </c>
      <c r="T204" s="13">
        <v>0</v>
      </c>
      <c r="U204" s="13">
        <v>19171.939999999999</v>
      </c>
      <c r="V204" s="13">
        <v>1566335.99</v>
      </c>
      <c r="W204" s="13">
        <v>1566335.99</v>
      </c>
      <c r="Z204" s="13">
        <v>20</v>
      </c>
      <c r="AA204" s="13">
        <v>1174706.02</v>
      </c>
      <c r="AB204" s="13">
        <v>182454</v>
      </c>
      <c r="AC204" s="13">
        <v>174984.52</v>
      </c>
      <c r="AD204" s="13">
        <v>3292</v>
      </c>
      <c r="AE204" s="13">
        <v>33894.800000000003</v>
      </c>
      <c r="AF204" s="13">
        <v>14283.62</v>
      </c>
      <c r="AG204" s="13">
        <v>0</v>
      </c>
      <c r="AH204" s="13">
        <v>19611.189999999999</v>
      </c>
      <c r="AI204" s="13">
        <v>1569331.34</v>
      </c>
      <c r="AJ204" s="13">
        <v>1569331.34</v>
      </c>
      <c r="AM204" s="13">
        <v>1182022.1200000001</v>
      </c>
      <c r="AN204" s="13">
        <v>183591</v>
      </c>
      <c r="AO204" s="13">
        <v>175680.75</v>
      </c>
      <c r="AP204" s="13">
        <v>31955.74</v>
      </c>
      <c r="AQ204" s="13">
        <v>1573249.61</v>
      </c>
      <c r="AR204" s="13">
        <v>1573249.61</v>
      </c>
      <c r="AS204" s="13">
        <v>1</v>
      </c>
      <c r="AT204" s="13">
        <v>0.34</v>
      </c>
      <c r="AU204" s="14">
        <f t="shared" si="23"/>
        <v>2995.3500000000931</v>
      </c>
      <c r="AV204" s="14">
        <f t="shared" si="24"/>
        <v>6913.6200000001118</v>
      </c>
      <c r="AW204" s="14">
        <f t="shared" si="25"/>
        <v>9908.9700000002049</v>
      </c>
      <c r="AX204" s="13">
        <f t="shared" si="29"/>
        <v>5</v>
      </c>
    </row>
    <row r="205" spans="1:50" x14ac:dyDescent="0.25">
      <c r="A205" s="13">
        <v>4</v>
      </c>
      <c r="B205" s="13">
        <v>3</v>
      </c>
      <c r="C205" s="13">
        <v>60</v>
      </c>
      <c r="D205" s="13">
        <v>4</v>
      </c>
      <c r="E205" s="13">
        <v>10</v>
      </c>
      <c r="F205" s="13">
        <v>50</v>
      </c>
      <c r="G205" s="13">
        <v>0</v>
      </c>
      <c r="H205" s="13">
        <v>600</v>
      </c>
      <c r="I205" s="13">
        <v>569.6</v>
      </c>
      <c r="J205" s="13">
        <f t="shared" si="26"/>
        <v>5.6960000000000006</v>
      </c>
      <c r="K205" s="13">
        <f t="shared" si="27"/>
        <v>2.3866294224282076</v>
      </c>
      <c r="L205" s="13">
        <f t="shared" si="28"/>
        <v>0</v>
      </c>
      <c r="M205" s="13">
        <v>20</v>
      </c>
      <c r="N205" s="13">
        <v>5874295.0499999998</v>
      </c>
      <c r="O205" s="13">
        <v>912375</v>
      </c>
      <c r="P205" s="13">
        <v>874944.52</v>
      </c>
      <c r="Q205" s="13">
        <v>3292</v>
      </c>
      <c r="R205" s="13">
        <v>32468.55</v>
      </c>
      <c r="S205" s="13">
        <v>13243.68</v>
      </c>
      <c r="T205" s="13">
        <v>0</v>
      </c>
      <c r="U205" s="13">
        <v>19224.86</v>
      </c>
      <c r="V205" s="13">
        <v>7697375.1200000001</v>
      </c>
      <c r="W205" s="13">
        <v>7697375.1200000001</v>
      </c>
      <c r="Z205" s="13">
        <v>20</v>
      </c>
      <c r="AA205" s="13">
        <v>5873530.0999999996</v>
      </c>
      <c r="AB205" s="13">
        <v>912270</v>
      </c>
      <c r="AC205" s="13">
        <v>874922.59</v>
      </c>
      <c r="AD205" s="13">
        <v>3292</v>
      </c>
      <c r="AE205" s="13">
        <v>33894.800000000003</v>
      </c>
      <c r="AF205" s="13">
        <v>14283.62</v>
      </c>
      <c r="AG205" s="13">
        <v>0</v>
      </c>
      <c r="AH205" s="13">
        <v>19611.189999999999</v>
      </c>
      <c r="AI205" s="13">
        <v>7697909.4900000002</v>
      </c>
      <c r="AJ205" s="13">
        <v>7697909.4900000002</v>
      </c>
      <c r="AM205" s="13">
        <v>5875531.4500000002</v>
      </c>
      <c r="AN205" s="13">
        <v>912555</v>
      </c>
      <c r="AO205" s="13">
        <v>875394.28</v>
      </c>
      <c r="AP205" s="13">
        <v>51531.08</v>
      </c>
      <c r="AQ205" s="13">
        <v>7715011.8099999996</v>
      </c>
      <c r="AR205" s="13">
        <v>7715011.8099999996</v>
      </c>
      <c r="AS205" s="13">
        <v>1</v>
      </c>
      <c r="AT205" s="13">
        <v>0.34</v>
      </c>
      <c r="AU205" s="14">
        <f t="shared" si="23"/>
        <v>534.37000000011176</v>
      </c>
      <c r="AV205" s="14">
        <f t="shared" si="24"/>
        <v>17636.689999999478</v>
      </c>
      <c r="AW205" s="14">
        <f t="shared" si="25"/>
        <v>18171.05999999959</v>
      </c>
      <c r="AX205" s="13">
        <f t="shared" si="29"/>
        <v>5</v>
      </c>
    </row>
    <row r="206" spans="1:50" x14ac:dyDescent="0.25">
      <c r="A206" s="13">
        <v>5</v>
      </c>
      <c r="B206" s="13">
        <v>3</v>
      </c>
      <c r="C206" s="13">
        <v>60</v>
      </c>
      <c r="D206" s="13">
        <v>4</v>
      </c>
      <c r="E206" s="13">
        <v>10</v>
      </c>
      <c r="F206" s="13">
        <v>1</v>
      </c>
      <c r="G206" s="13">
        <v>0.1</v>
      </c>
      <c r="H206" s="13">
        <v>600</v>
      </c>
      <c r="I206" s="13">
        <v>2.37</v>
      </c>
      <c r="J206" s="13">
        <f t="shared" si="26"/>
        <v>2.3700000000000002E-2</v>
      </c>
      <c r="K206" s="13">
        <f t="shared" si="27"/>
        <v>0.15394804318340652</v>
      </c>
      <c r="L206" s="13">
        <f t="shared" si="28"/>
        <v>1</v>
      </c>
      <c r="M206" s="13">
        <v>16</v>
      </c>
      <c r="N206" s="13">
        <v>114671.76</v>
      </c>
      <c r="O206" s="13">
        <v>18118.63</v>
      </c>
      <c r="P206" s="13">
        <v>16696.759999999998</v>
      </c>
      <c r="Q206" s="13">
        <v>1340</v>
      </c>
      <c r="R206" s="13">
        <v>23727.61</v>
      </c>
      <c r="S206" s="13">
        <v>2408.4699999999998</v>
      </c>
      <c r="T206" s="13">
        <v>0</v>
      </c>
      <c r="U206" s="13">
        <v>21319.14</v>
      </c>
      <c r="V206" s="13">
        <v>174554.77</v>
      </c>
      <c r="W206" s="13">
        <v>174554.77</v>
      </c>
      <c r="Z206" s="13">
        <v>17</v>
      </c>
      <c r="AA206" s="13">
        <v>111677.27</v>
      </c>
      <c r="AB206" s="13">
        <v>17636.48</v>
      </c>
      <c r="AC206" s="13">
        <v>16289.85</v>
      </c>
      <c r="AD206" s="13">
        <v>1828</v>
      </c>
      <c r="AE206" s="13">
        <v>34888.89</v>
      </c>
      <c r="AF206" s="13">
        <v>14064.68</v>
      </c>
      <c r="AG206" s="13">
        <v>0</v>
      </c>
      <c r="AH206" s="13">
        <v>20824.22</v>
      </c>
      <c r="AI206" s="13">
        <v>182320.49</v>
      </c>
      <c r="AJ206" s="13">
        <v>182320.49</v>
      </c>
      <c r="AM206" s="13">
        <v>115453.09</v>
      </c>
      <c r="AN206" s="13">
        <v>18250.439999999999</v>
      </c>
      <c r="AO206" s="13">
        <v>16799.87</v>
      </c>
      <c r="AP206" s="13">
        <v>25291.61</v>
      </c>
      <c r="AQ206" s="13">
        <v>175795</v>
      </c>
      <c r="AR206" s="13">
        <v>175795</v>
      </c>
      <c r="AS206" s="13">
        <v>1</v>
      </c>
      <c r="AT206" s="13">
        <v>0.4</v>
      </c>
      <c r="AU206" s="14">
        <f t="shared" si="23"/>
        <v>7765.7200000000012</v>
      </c>
      <c r="AV206" s="14">
        <f t="shared" si="24"/>
        <v>1240.2300000000105</v>
      </c>
      <c r="AW206" s="14">
        <f t="shared" si="25"/>
        <v>9005.9500000000116</v>
      </c>
      <c r="AX206" s="13">
        <f t="shared" si="29"/>
        <v>4</v>
      </c>
    </row>
    <row r="207" spans="1:50" x14ac:dyDescent="0.25">
      <c r="A207" s="13">
        <v>6</v>
      </c>
      <c r="B207" s="13">
        <v>3</v>
      </c>
      <c r="C207" s="13">
        <v>60</v>
      </c>
      <c r="D207" s="13">
        <v>4</v>
      </c>
      <c r="E207" s="13">
        <v>10</v>
      </c>
      <c r="F207" s="13">
        <v>5</v>
      </c>
      <c r="G207" s="13">
        <v>0.1</v>
      </c>
      <c r="H207" s="13">
        <v>600</v>
      </c>
      <c r="I207" s="13">
        <v>59.14</v>
      </c>
      <c r="J207" s="13">
        <f t="shared" si="26"/>
        <v>0.59140000000000004</v>
      </c>
      <c r="K207" s="13">
        <f t="shared" si="27"/>
        <v>0.76902535718921516</v>
      </c>
      <c r="L207" s="13">
        <f t="shared" si="28"/>
        <v>1</v>
      </c>
      <c r="M207" s="13">
        <v>17</v>
      </c>
      <c r="N207" s="13">
        <v>559909.76</v>
      </c>
      <c r="O207" s="13">
        <v>88472.31</v>
      </c>
      <c r="P207" s="13">
        <v>81587.42</v>
      </c>
      <c r="Q207" s="13">
        <v>1828</v>
      </c>
      <c r="R207" s="13">
        <v>30878.86</v>
      </c>
      <c r="S207" s="13">
        <v>10082.870000000001</v>
      </c>
      <c r="T207" s="13">
        <v>0</v>
      </c>
      <c r="U207" s="13">
        <v>20795.98</v>
      </c>
      <c r="V207" s="13">
        <v>762676.36</v>
      </c>
      <c r="W207" s="13">
        <v>762676.36</v>
      </c>
      <c r="Z207" s="13">
        <v>17</v>
      </c>
      <c r="AA207" s="13">
        <v>558386.36</v>
      </c>
      <c r="AB207" s="13">
        <v>88182.38</v>
      </c>
      <c r="AC207" s="13">
        <v>81449.25</v>
      </c>
      <c r="AD207" s="13">
        <v>1828</v>
      </c>
      <c r="AE207" s="13">
        <v>34888.89</v>
      </c>
      <c r="AF207" s="13">
        <v>14064.68</v>
      </c>
      <c r="AG207" s="13">
        <v>0</v>
      </c>
      <c r="AH207" s="13">
        <v>20824.22</v>
      </c>
      <c r="AI207" s="13">
        <v>764734.89</v>
      </c>
      <c r="AJ207" s="13">
        <v>764734.89</v>
      </c>
      <c r="AM207" s="13">
        <v>567536.28</v>
      </c>
      <c r="AN207" s="13">
        <v>88150.64</v>
      </c>
      <c r="AO207" s="13">
        <v>83928.03</v>
      </c>
      <c r="AP207" s="13">
        <v>32419.72</v>
      </c>
      <c r="AQ207" s="13">
        <v>772034.66</v>
      </c>
      <c r="AR207" s="13">
        <v>772034.66</v>
      </c>
      <c r="AS207" s="13">
        <v>1</v>
      </c>
      <c r="AT207" s="13">
        <v>0.31</v>
      </c>
      <c r="AU207" s="14">
        <f t="shared" si="23"/>
        <v>2058.5300000000279</v>
      </c>
      <c r="AV207" s="14">
        <f t="shared" si="24"/>
        <v>9358.3000000000466</v>
      </c>
      <c r="AW207" s="14">
        <f t="shared" si="25"/>
        <v>11416.830000000075</v>
      </c>
      <c r="AX207" s="13">
        <f t="shared" si="29"/>
        <v>4.25</v>
      </c>
    </row>
    <row r="208" spans="1:50" x14ac:dyDescent="0.25">
      <c r="A208" s="13">
        <v>7</v>
      </c>
      <c r="B208" s="13">
        <v>3</v>
      </c>
      <c r="C208" s="13">
        <v>60</v>
      </c>
      <c r="D208" s="13">
        <v>4</v>
      </c>
      <c r="E208" s="13">
        <v>10</v>
      </c>
      <c r="F208" s="13">
        <v>10</v>
      </c>
      <c r="G208" s="13">
        <v>0.1</v>
      </c>
      <c r="H208" s="13">
        <v>600</v>
      </c>
      <c r="I208" s="13">
        <v>236.54</v>
      </c>
      <c r="J208" s="13">
        <f t="shared" si="26"/>
        <v>2.3653999999999997</v>
      </c>
      <c r="K208" s="13">
        <f t="shared" si="27"/>
        <v>1.5379856956421929</v>
      </c>
      <c r="L208" s="13">
        <f t="shared" si="28"/>
        <v>0</v>
      </c>
      <c r="M208" s="13">
        <v>17</v>
      </c>
      <c r="N208" s="13">
        <v>1117661.21</v>
      </c>
      <c r="O208" s="13">
        <v>176512.34</v>
      </c>
      <c r="P208" s="13">
        <v>162917.24</v>
      </c>
      <c r="Q208" s="13">
        <v>1828</v>
      </c>
      <c r="R208" s="13">
        <v>32825.93</v>
      </c>
      <c r="S208" s="13">
        <v>12001.71</v>
      </c>
      <c r="T208" s="13">
        <v>0</v>
      </c>
      <c r="U208" s="13">
        <v>20824.22</v>
      </c>
      <c r="V208" s="13">
        <v>1491744.72</v>
      </c>
      <c r="W208" s="13">
        <v>1491744.72</v>
      </c>
      <c r="Z208" s="13">
        <v>17</v>
      </c>
      <c r="AA208" s="13">
        <v>1116772.72</v>
      </c>
      <c r="AB208" s="13">
        <v>176364.77</v>
      </c>
      <c r="AC208" s="13">
        <v>162898.51</v>
      </c>
      <c r="AD208" s="13">
        <v>1828</v>
      </c>
      <c r="AE208" s="13">
        <v>34888.89</v>
      </c>
      <c r="AF208" s="13">
        <v>14064.68</v>
      </c>
      <c r="AG208" s="13">
        <v>0</v>
      </c>
      <c r="AH208" s="13">
        <v>20824.22</v>
      </c>
      <c r="AI208" s="13">
        <v>1492752.89</v>
      </c>
      <c r="AJ208" s="13">
        <v>1492752.89</v>
      </c>
      <c r="AM208" s="13">
        <v>1122351.48</v>
      </c>
      <c r="AN208" s="13">
        <v>177336.94</v>
      </c>
      <c r="AO208" s="13">
        <v>163621.07999999999</v>
      </c>
      <c r="AP208" s="13">
        <v>44786.7</v>
      </c>
      <c r="AQ208" s="13">
        <v>1508096.19</v>
      </c>
      <c r="AR208" s="13">
        <v>1508096.19</v>
      </c>
      <c r="AS208" s="13">
        <v>1</v>
      </c>
      <c r="AT208" s="13">
        <v>0.44</v>
      </c>
      <c r="AU208" s="14">
        <f t="shared" si="23"/>
        <v>1008.1699999999255</v>
      </c>
      <c r="AV208" s="14">
        <f t="shared" si="24"/>
        <v>16351.469999999972</v>
      </c>
      <c r="AW208" s="14">
        <f t="shared" si="25"/>
        <v>17359.639999999898</v>
      </c>
      <c r="AX208" s="13">
        <f t="shared" si="29"/>
        <v>4.25</v>
      </c>
    </row>
    <row r="209" spans="1:50" x14ac:dyDescent="0.25">
      <c r="A209" s="13">
        <v>8</v>
      </c>
      <c r="B209" s="13">
        <v>3</v>
      </c>
      <c r="C209" s="13">
        <v>60</v>
      </c>
      <c r="D209" s="13">
        <v>4</v>
      </c>
      <c r="E209" s="13">
        <v>10</v>
      </c>
      <c r="F209" s="13">
        <v>50</v>
      </c>
      <c r="G209" s="13">
        <v>0.1</v>
      </c>
      <c r="H209" s="13">
        <v>600</v>
      </c>
      <c r="I209" s="13">
        <v>5913.6</v>
      </c>
      <c r="J209" s="13">
        <f t="shared" si="26"/>
        <v>59.136000000000003</v>
      </c>
      <c r="K209" s="13">
        <f t="shared" si="27"/>
        <v>7.6899934980466664</v>
      </c>
      <c r="L209" s="13">
        <f t="shared" si="28"/>
        <v>0</v>
      </c>
      <c r="M209" s="13">
        <v>17</v>
      </c>
      <c r="N209" s="13">
        <v>5583863.6100000003</v>
      </c>
      <c r="O209" s="13">
        <v>881823.83</v>
      </c>
      <c r="P209" s="13">
        <v>814492.54</v>
      </c>
      <c r="Q209" s="13">
        <v>1828</v>
      </c>
      <c r="R209" s="13">
        <v>34888.89</v>
      </c>
      <c r="S209" s="13">
        <v>14064.68</v>
      </c>
      <c r="T209" s="13">
        <v>0</v>
      </c>
      <c r="U209" s="13">
        <v>20824.22</v>
      </c>
      <c r="V209" s="13">
        <v>7316896.8700000001</v>
      </c>
      <c r="W209" s="13">
        <v>7316896.8700000001</v>
      </c>
      <c r="Z209" s="13">
        <v>17</v>
      </c>
      <c r="AA209" s="13">
        <v>5583863.6100000003</v>
      </c>
      <c r="AB209" s="13">
        <v>881823.83</v>
      </c>
      <c r="AC209" s="13">
        <v>814492.54</v>
      </c>
      <c r="AD209" s="13">
        <v>1828</v>
      </c>
      <c r="AE209" s="13">
        <v>34888.89</v>
      </c>
      <c r="AF209" s="13">
        <v>14064.68</v>
      </c>
      <c r="AG209" s="13">
        <v>0</v>
      </c>
      <c r="AH209" s="13">
        <v>20824.22</v>
      </c>
      <c r="AI209" s="13">
        <v>7316896.8700000001</v>
      </c>
      <c r="AJ209" s="13">
        <v>7316896.8700000001</v>
      </c>
      <c r="AM209" s="13">
        <v>5586165.7999999998</v>
      </c>
      <c r="AN209" s="13">
        <v>882206.19</v>
      </c>
      <c r="AO209" s="13">
        <v>814663.43</v>
      </c>
      <c r="AP209" s="13">
        <v>56648.51</v>
      </c>
      <c r="AQ209" s="13">
        <v>7339683.9199999999</v>
      </c>
      <c r="AR209" s="13">
        <v>7339683.9199999999</v>
      </c>
      <c r="AS209" s="13">
        <v>1</v>
      </c>
      <c r="AT209" s="13">
        <v>0.34</v>
      </c>
      <c r="AU209" s="14">
        <f t="shared" si="23"/>
        <v>0</v>
      </c>
      <c r="AV209" s="14">
        <f t="shared" si="24"/>
        <v>22787.049999999814</v>
      </c>
      <c r="AW209" s="14">
        <f t="shared" si="25"/>
        <v>22787.049999999814</v>
      </c>
      <c r="AX209" s="13">
        <f t="shared" si="29"/>
        <v>4.25</v>
      </c>
    </row>
    <row r="210" spans="1:50" x14ac:dyDescent="0.25">
      <c r="A210" s="13">
        <v>9</v>
      </c>
      <c r="B210" s="13">
        <v>3</v>
      </c>
      <c r="C210" s="13">
        <v>60</v>
      </c>
      <c r="D210" s="13">
        <v>4</v>
      </c>
      <c r="E210" s="13">
        <v>10</v>
      </c>
      <c r="F210" s="13">
        <v>1</v>
      </c>
      <c r="G210" s="13">
        <v>0.2</v>
      </c>
      <c r="H210" s="13">
        <v>600</v>
      </c>
      <c r="I210" s="13">
        <v>8.82</v>
      </c>
      <c r="J210" s="13">
        <f t="shared" si="26"/>
        <v>8.8200000000000001E-2</v>
      </c>
      <c r="K210" s="13">
        <f t="shared" si="27"/>
        <v>0.29698484809834996</v>
      </c>
      <c r="L210" s="13">
        <f t="shared" si="28"/>
        <v>1</v>
      </c>
      <c r="M210" s="13">
        <v>17</v>
      </c>
      <c r="N210" s="13">
        <v>107709.33</v>
      </c>
      <c r="O210" s="13">
        <v>16731.66</v>
      </c>
      <c r="P210" s="13">
        <v>15925.18</v>
      </c>
      <c r="Q210" s="13">
        <v>1828</v>
      </c>
      <c r="R210" s="13">
        <v>25593.85</v>
      </c>
      <c r="S210" s="13">
        <v>4732.41</v>
      </c>
      <c r="T210" s="13">
        <v>0</v>
      </c>
      <c r="U210" s="13">
        <v>20861.43</v>
      </c>
      <c r="V210" s="13">
        <v>167788.02</v>
      </c>
      <c r="W210" s="13">
        <v>167788.02</v>
      </c>
      <c r="Z210" s="13">
        <v>17</v>
      </c>
      <c r="AA210" s="13">
        <v>104602.84</v>
      </c>
      <c r="AB210" s="13">
        <v>16522.349999999999</v>
      </c>
      <c r="AC210" s="13">
        <v>15237.22</v>
      </c>
      <c r="AD210" s="13">
        <v>1828</v>
      </c>
      <c r="AE210" s="13">
        <v>34264.019999999997</v>
      </c>
      <c r="AF210" s="13">
        <v>13524.28</v>
      </c>
      <c r="AG210" s="13">
        <v>0</v>
      </c>
      <c r="AH210" s="13">
        <v>20739.740000000002</v>
      </c>
      <c r="AI210" s="13">
        <v>172454.42</v>
      </c>
      <c r="AJ210" s="13">
        <v>172454.42</v>
      </c>
      <c r="AM210" s="13">
        <v>109981.38</v>
      </c>
      <c r="AN210" s="13">
        <v>17413.009999999998</v>
      </c>
      <c r="AO210" s="13">
        <v>15980.9</v>
      </c>
      <c r="AP210" s="13">
        <v>26917.24</v>
      </c>
      <c r="AQ210" s="13">
        <v>170292.53</v>
      </c>
      <c r="AR210" s="13">
        <v>170292.53</v>
      </c>
      <c r="AS210" s="13">
        <v>1</v>
      </c>
      <c r="AT210" s="13">
        <v>0.3</v>
      </c>
      <c r="AU210" s="14">
        <f t="shared" si="23"/>
        <v>4666.4000000000233</v>
      </c>
      <c r="AV210" s="14">
        <f t="shared" si="24"/>
        <v>2504.5100000000093</v>
      </c>
      <c r="AW210" s="14">
        <f t="shared" si="25"/>
        <v>7170.9100000000326</v>
      </c>
      <c r="AX210" s="13">
        <f t="shared" si="29"/>
        <v>4.25</v>
      </c>
    </row>
    <row r="211" spans="1:50" x14ac:dyDescent="0.25">
      <c r="A211" s="13">
        <v>10</v>
      </c>
      <c r="B211" s="13">
        <v>3</v>
      </c>
      <c r="C211" s="13">
        <v>60</v>
      </c>
      <c r="D211" s="13">
        <v>4</v>
      </c>
      <c r="E211" s="13">
        <v>10</v>
      </c>
      <c r="F211" s="13">
        <v>5</v>
      </c>
      <c r="G211" s="13">
        <v>0.2</v>
      </c>
      <c r="H211" s="13">
        <v>600</v>
      </c>
      <c r="I211" s="13">
        <v>220.61</v>
      </c>
      <c r="J211" s="13">
        <f t="shared" si="26"/>
        <v>2.2061000000000002</v>
      </c>
      <c r="K211" s="13">
        <f t="shared" si="27"/>
        <v>1.4852945835759317</v>
      </c>
      <c r="L211" s="13">
        <f t="shared" si="28"/>
        <v>0</v>
      </c>
      <c r="M211" s="13">
        <v>17</v>
      </c>
      <c r="N211" s="13">
        <v>523573.23</v>
      </c>
      <c r="O211" s="13">
        <v>82717.820000000007</v>
      </c>
      <c r="P211" s="13">
        <v>76252.210000000006</v>
      </c>
      <c r="Q211" s="13">
        <v>1828</v>
      </c>
      <c r="R211" s="13">
        <v>32076.84</v>
      </c>
      <c r="S211" s="13">
        <v>11159.49</v>
      </c>
      <c r="T211" s="13">
        <v>0</v>
      </c>
      <c r="U211" s="13">
        <v>20917.349999999999</v>
      </c>
      <c r="V211" s="13">
        <v>716448.1</v>
      </c>
      <c r="W211" s="13">
        <v>716448.1</v>
      </c>
      <c r="Z211" s="13">
        <v>17</v>
      </c>
      <c r="AA211" s="13">
        <v>523014.18</v>
      </c>
      <c r="AB211" s="13">
        <v>82611.740000000005</v>
      </c>
      <c r="AC211" s="13">
        <v>76186.100000000006</v>
      </c>
      <c r="AD211" s="13">
        <v>1828</v>
      </c>
      <c r="AE211" s="13">
        <v>34264.019999999997</v>
      </c>
      <c r="AF211" s="13">
        <v>13524.28</v>
      </c>
      <c r="AG211" s="13">
        <v>0</v>
      </c>
      <c r="AH211" s="13">
        <v>20739.740000000002</v>
      </c>
      <c r="AI211" s="13">
        <v>717904.04</v>
      </c>
      <c r="AJ211" s="13">
        <v>717904.04</v>
      </c>
      <c r="AM211" s="13">
        <v>529978.29</v>
      </c>
      <c r="AN211" s="13">
        <v>85301.49</v>
      </c>
      <c r="AO211" s="13">
        <v>75833.899999999994</v>
      </c>
      <c r="AP211" s="13">
        <v>40588.959999999999</v>
      </c>
      <c r="AQ211" s="13">
        <v>731702.65</v>
      </c>
      <c r="AR211" s="13">
        <v>731702.65</v>
      </c>
      <c r="AS211" s="13">
        <v>1</v>
      </c>
      <c r="AT211" s="13">
        <v>0.39</v>
      </c>
      <c r="AU211" s="14">
        <f t="shared" si="23"/>
        <v>1455.9400000000605</v>
      </c>
      <c r="AV211" s="14">
        <f t="shared" si="24"/>
        <v>15254.550000000047</v>
      </c>
      <c r="AW211" s="14">
        <f t="shared" si="25"/>
        <v>16710.490000000107</v>
      </c>
      <c r="AX211" s="13">
        <f t="shared" si="29"/>
        <v>4.25</v>
      </c>
    </row>
    <row r="212" spans="1:50" x14ac:dyDescent="0.25">
      <c r="A212" s="13">
        <v>11</v>
      </c>
      <c r="B212" s="13">
        <v>3</v>
      </c>
      <c r="C212" s="13">
        <v>60</v>
      </c>
      <c r="D212" s="13">
        <v>4</v>
      </c>
      <c r="E212" s="13">
        <v>10</v>
      </c>
      <c r="F212" s="13">
        <v>10</v>
      </c>
      <c r="G212" s="13">
        <v>0.2</v>
      </c>
      <c r="H212" s="13">
        <v>600</v>
      </c>
      <c r="I212" s="13">
        <v>882.43</v>
      </c>
      <c r="J212" s="13">
        <f t="shared" si="26"/>
        <v>8.8242999999999991</v>
      </c>
      <c r="K212" s="13">
        <f t="shared" si="27"/>
        <v>2.9705723354262892</v>
      </c>
      <c r="L212" s="13">
        <f t="shared" si="28"/>
        <v>0</v>
      </c>
      <c r="M212" s="13">
        <v>17</v>
      </c>
      <c r="N212" s="13">
        <v>1046657.04</v>
      </c>
      <c r="O212" s="13">
        <v>165340.76999999999</v>
      </c>
      <c r="P212" s="13">
        <v>152447.88</v>
      </c>
      <c r="Q212" s="13">
        <v>1828</v>
      </c>
      <c r="R212" s="13">
        <v>32465.25</v>
      </c>
      <c r="S212" s="13">
        <v>11547.9</v>
      </c>
      <c r="T212" s="13">
        <v>0</v>
      </c>
      <c r="U212" s="13">
        <v>20917.349999999999</v>
      </c>
      <c r="V212" s="13">
        <v>1398738.94</v>
      </c>
      <c r="W212" s="13">
        <v>1398738.94</v>
      </c>
      <c r="Z212" s="13">
        <v>17</v>
      </c>
      <c r="AA212" s="13">
        <v>1046028.36</v>
      </c>
      <c r="AB212" s="13">
        <v>165223.48000000001</v>
      </c>
      <c r="AC212" s="13">
        <v>152372.19</v>
      </c>
      <c r="AD212" s="13">
        <v>1828</v>
      </c>
      <c r="AE212" s="13">
        <v>34264.019999999997</v>
      </c>
      <c r="AF212" s="13">
        <v>13524.28</v>
      </c>
      <c r="AG212" s="13">
        <v>0</v>
      </c>
      <c r="AH212" s="13">
        <v>20739.740000000002</v>
      </c>
      <c r="AI212" s="13">
        <v>1399716.05</v>
      </c>
      <c r="AJ212" s="13">
        <v>1399716.05</v>
      </c>
      <c r="AM212" s="13">
        <v>1048168.19</v>
      </c>
      <c r="AN212" s="13">
        <v>165734.07</v>
      </c>
      <c r="AO212" s="13">
        <v>152560.03</v>
      </c>
      <c r="AP212" s="13">
        <v>50256.54</v>
      </c>
      <c r="AQ212" s="13">
        <v>1416718.82</v>
      </c>
      <c r="AR212" s="13">
        <v>1416718.82</v>
      </c>
      <c r="AS212" s="13">
        <v>1</v>
      </c>
      <c r="AT212" s="13">
        <v>0.33</v>
      </c>
      <c r="AU212" s="14">
        <f t="shared" si="23"/>
        <v>977.11000000010245</v>
      </c>
      <c r="AV212" s="14">
        <f t="shared" si="24"/>
        <v>17979.880000000121</v>
      </c>
      <c r="AW212" s="14">
        <f t="shared" si="25"/>
        <v>18956.990000000224</v>
      </c>
      <c r="AX212" s="13">
        <f t="shared" si="29"/>
        <v>4.25</v>
      </c>
    </row>
    <row r="213" spans="1:50" x14ac:dyDescent="0.25">
      <c r="A213" s="13">
        <v>12</v>
      </c>
      <c r="B213" s="13">
        <v>3</v>
      </c>
      <c r="C213" s="13">
        <v>60</v>
      </c>
      <c r="D213" s="13">
        <v>4</v>
      </c>
      <c r="E213" s="13">
        <v>10</v>
      </c>
      <c r="F213" s="13">
        <v>50</v>
      </c>
      <c r="G213" s="13">
        <v>0.2</v>
      </c>
      <c r="H213" s="13">
        <v>600</v>
      </c>
      <c r="I213" s="13">
        <v>22060.86</v>
      </c>
      <c r="J213" s="13">
        <f t="shared" si="26"/>
        <v>220.6086</v>
      </c>
      <c r="K213" s="13">
        <f t="shared" si="27"/>
        <v>14.852898706986458</v>
      </c>
      <c r="L213" s="13">
        <f t="shared" si="28"/>
        <v>0</v>
      </c>
      <c r="M213" s="13">
        <v>17</v>
      </c>
      <c r="N213" s="13">
        <v>5230450.55</v>
      </c>
      <c r="O213" s="13">
        <v>826176.98</v>
      </c>
      <c r="P213" s="13">
        <v>761625.04</v>
      </c>
      <c r="Q213" s="13">
        <v>1828</v>
      </c>
      <c r="R213" s="13">
        <v>33877.64</v>
      </c>
      <c r="S213" s="13">
        <v>13137.9</v>
      </c>
      <c r="T213" s="13">
        <v>0</v>
      </c>
      <c r="U213" s="13">
        <v>20739.740000000002</v>
      </c>
      <c r="V213" s="13">
        <v>6853958.21</v>
      </c>
      <c r="W213" s="13">
        <v>6853958.21</v>
      </c>
      <c r="Z213" s="13">
        <v>17</v>
      </c>
      <c r="AA213" s="13">
        <v>5230141.82</v>
      </c>
      <c r="AB213" s="13">
        <v>826117.38</v>
      </c>
      <c r="AC213" s="13">
        <v>761860.97</v>
      </c>
      <c r="AD213" s="13">
        <v>1828</v>
      </c>
      <c r="AE213" s="13">
        <v>34264.019999999997</v>
      </c>
      <c r="AF213" s="13">
        <v>13524.28</v>
      </c>
      <c r="AG213" s="13">
        <v>0</v>
      </c>
      <c r="AH213" s="13">
        <v>20739.740000000002</v>
      </c>
      <c r="AI213" s="13">
        <v>6854212.1900000004</v>
      </c>
      <c r="AJ213" s="13">
        <v>6854212.1900000004</v>
      </c>
      <c r="AM213" s="13">
        <v>5230858.26</v>
      </c>
      <c r="AN213" s="13">
        <v>826235.32</v>
      </c>
      <c r="AO213" s="13">
        <v>761870.46</v>
      </c>
      <c r="AP213" s="13">
        <v>55544.04</v>
      </c>
      <c r="AQ213" s="13">
        <v>6874508.0800000001</v>
      </c>
      <c r="AR213" s="13">
        <v>6874508.0800000001</v>
      </c>
      <c r="AS213" s="13">
        <v>1</v>
      </c>
      <c r="AT213" s="13">
        <v>0.4</v>
      </c>
      <c r="AU213" s="14">
        <f t="shared" si="23"/>
        <v>253.98000000044703</v>
      </c>
      <c r="AV213" s="14">
        <f t="shared" si="24"/>
        <v>20549.870000000112</v>
      </c>
      <c r="AW213" s="14">
        <f t="shared" si="25"/>
        <v>20803.850000000559</v>
      </c>
      <c r="AX213" s="13">
        <f t="shared" si="29"/>
        <v>4.25</v>
      </c>
    </row>
    <row r="214" spans="1:50" x14ac:dyDescent="0.25">
      <c r="A214" s="13">
        <v>13</v>
      </c>
      <c r="B214" s="13">
        <v>3</v>
      </c>
      <c r="C214" s="13">
        <v>60</v>
      </c>
      <c r="D214" s="13">
        <v>4</v>
      </c>
      <c r="E214" s="13">
        <v>10</v>
      </c>
      <c r="F214" s="13">
        <v>1</v>
      </c>
      <c r="G214" s="13">
        <v>0.3</v>
      </c>
      <c r="H214" s="13">
        <v>600</v>
      </c>
      <c r="I214" s="13">
        <v>19.59</v>
      </c>
      <c r="J214" s="13">
        <f t="shared" si="26"/>
        <v>0.19589999999999999</v>
      </c>
      <c r="K214" s="13">
        <f t="shared" si="27"/>
        <v>0.44260591952661454</v>
      </c>
      <c r="L214" s="13">
        <f t="shared" si="28"/>
        <v>1</v>
      </c>
      <c r="M214" s="13">
        <v>17</v>
      </c>
      <c r="N214" s="13">
        <v>99832.37</v>
      </c>
      <c r="O214" s="13">
        <v>16088.55</v>
      </c>
      <c r="P214" s="13">
        <v>14252.94</v>
      </c>
      <c r="Q214" s="13">
        <v>1828</v>
      </c>
      <c r="R214" s="13">
        <v>27605.62</v>
      </c>
      <c r="S214" s="13">
        <v>6691.26</v>
      </c>
      <c r="T214" s="13">
        <v>0</v>
      </c>
      <c r="U214" s="13">
        <v>20914.36</v>
      </c>
      <c r="V214" s="13">
        <v>159607.48000000001</v>
      </c>
      <c r="W214" s="13">
        <v>159607.48000000001</v>
      </c>
      <c r="Z214" s="13">
        <v>17</v>
      </c>
      <c r="AA214" s="13">
        <v>97431.3</v>
      </c>
      <c r="AB214" s="13">
        <v>15392.64</v>
      </c>
      <c r="AC214" s="13">
        <v>14179.87</v>
      </c>
      <c r="AD214" s="13">
        <v>1828</v>
      </c>
      <c r="AE214" s="13">
        <v>33927.199999999997</v>
      </c>
      <c r="AF214" s="13">
        <v>13094.33</v>
      </c>
      <c r="AG214" s="13">
        <v>0</v>
      </c>
      <c r="AH214" s="13">
        <v>20832.87</v>
      </c>
      <c r="AI214" s="13">
        <v>162759</v>
      </c>
      <c r="AJ214" s="13">
        <v>162759</v>
      </c>
      <c r="AM214" s="13">
        <v>103837.31</v>
      </c>
      <c r="AN214" s="13">
        <v>16775.599999999999</v>
      </c>
      <c r="AO214" s="13">
        <v>14789.15</v>
      </c>
      <c r="AP214" s="13">
        <v>28352.53</v>
      </c>
      <c r="AQ214" s="13">
        <v>163754.59</v>
      </c>
      <c r="AR214" s="13">
        <v>163754.59</v>
      </c>
      <c r="AS214" s="13">
        <v>1</v>
      </c>
      <c r="AT214" s="13">
        <v>0.34</v>
      </c>
      <c r="AU214" s="14">
        <f t="shared" si="23"/>
        <v>3151.5199999999895</v>
      </c>
      <c r="AV214" s="14">
        <f t="shared" si="24"/>
        <v>4147.109999999986</v>
      </c>
      <c r="AW214" s="14">
        <f t="shared" si="25"/>
        <v>7298.6299999999756</v>
      </c>
      <c r="AX214" s="13">
        <f t="shared" si="29"/>
        <v>4.25</v>
      </c>
    </row>
    <row r="215" spans="1:50" x14ac:dyDescent="0.25">
      <c r="A215" s="13">
        <v>14</v>
      </c>
      <c r="B215" s="13">
        <v>3</v>
      </c>
      <c r="C215" s="13">
        <v>60</v>
      </c>
      <c r="D215" s="13">
        <v>4</v>
      </c>
      <c r="E215" s="13">
        <v>10</v>
      </c>
      <c r="F215" s="13">
        <v>5</v>
      </c>
      <c r="G215" s="13">
        <v>0.3</v>
      </c>
      <c r="H215" s="13">
        <v>600</v>
      </c>
      <c r="I215" s="13">
        <v>489.87</v>
      </c>
      <c r="J215" s="13">
        <f t="shared" si="26"/>
        <v>4.8986999999999998</v>
      </c>
      <c r="K215" s="13">
        <f t="shared" si="27"/>
        <v>2.2133007025707103</v>
      </c>
      <c r="L215" s="13">
        <f t="shared" si="28"/>
        <v>0</v>
      </c>
      <c r="M215" s="13">
        <v>17</v>
      </c>
      <c r="N215" s="13">
        <v>487789.69</v>
      </c>
      <c r="O215" s="13">
        <v>77079.91</v>
      </c>
      <c r="P215" s="13">
        <v>71016.320000000007</v>
      </c>
      <c r="Q215" s="13">
        <v>1828</v>
      </c>
      <c r="R215" s="13">
        <v>32076.84</v>
      </c>
      <c r="S215" s="13">
        <v>11159.49</v>
      </c>
      <c r="T215" s="13">
        <v>0</v>
      </c>
      <c r="U215" s="13">
        <v>20917.349999999999</v>
      </c>
      <c r="V215" s="13">
        <v>669790.75</v>
      </c>
      <c r="W215" s="13">
        <v>669790.75</v>
      </c>
      <c r="Z215" s="13">
        <v>17</v>
      </c>
      <c r="AA215" s="13">
        <v>487156.51</v>
      </c>
      <c r="AB215" s="13">
        <v>76963.19</v>
      </c>
      <c r="AC215" s="13">
        <v>70899.33</v>
      </c>
      <c r="AD215" s="13">
        <v>1828</v>
      </c>
      <c r="AE215" s="13">
        <v>33927.199999999997</v>
      </c>
      <c r="AF215" s="13">
        <v>13094.33</v>
      </c>
      <c r="AG215" s="13">
        <v>0</v>
      </c>
      <c r="AH215" s="13">
        <v>20832.87</v>
      </c>
      <c r="AI215" s="13">
        <v>670774.23</v>
      </c>
      <c r="AJ215" s="13">
        <v>670774.23</v>
      </c>
      <c r="AM215" s="13">
        <v>491566.54</v>
      </c>
      <c r="AN215" s="13">
        <v>79319.179999999993</v>
      </c>
      <c r="AO215" s="13">
        <v>70152.27</v>
      </c>
      <c r="AP215" s="13">
        <v>45521.09</v>
      </c>
      <c r="AQ215" s="13">
        <v>686559.07</v>
      </c>
      <c r="AR215" s="13">
        <v>686559.07</v>
      </c>
      <c r="AS215" s="13">
        <v>1</v>
      </c>
      <c r="AT215" s="13">
        <v>0.33</v>
      </c>
      <c r="AU215" s="14">
        <f t="shared" si="23"/>
        <v>983.47999999998137</v>
      </c>
      <c r="AV215" s="14">
        <f t="shared" si="24"/>
        <v>16768.319999999949</v>
      </c>
      <c r="AW215" s="14">
        <f t="shared" si="25"/>
        <v>17751.79999999993</v>
      </c>
      <c r="AX215" s="13">
        <f t="shared" si="29"/>
        <v>4.25</v>
      </c>
    </row>
    <row r="216" spans="1:50" x14ac:dyDescent="0.25">
      <c r="A216" s="13">
        <v>15</v>
      </c>
      <c r="B216" s="13">
        <v>3</v>
      </c>
      <c r="C216" s="13">
        <v>60</v>
      </c>
      <c r="D216" s="13">
        <v>4</v>
      </c>
      <c r="E216" s="13">
        <v>10</v>
      </c>
      <c r="F216" s="13">
        <v>10</v>
      </c>
      <c r="G216" s="13">
        <v>0.3</v>
      </c>
      <c r="H216" s="13">
        <v>600</v>
      </c>
      <c r="I216" s="13">
        <v>1959.49</v>
      </c>
      <c r="J216" s="13">
        <f t="shared" si="26"/>
        <v>19.594899999999999</v>
      </c>
      <c r="K216" s="13">
        <f t="shared" si="27"/>
        <v>4.4266127004742577</v>
      </c>
      <c r="L216" s="13">
        <f t="shared" si="28"/>
        <v>0</v>
      </c>
      <c r="M216" s="13">
        <v>17</v>
      </c>
      <c r="N216" s="13">
        <v>974799.96</v>
      </c>
      <c r="O216" s="13">
        <v>154005.62</v>
      </c>
      <c r="P216" s="13">
        <v>141915.51999999999</v>
      </c>
      <c r="Q216" s="13">
        <v>1828</v>
      </c>
      <c r="R216" s="13">
        <v>33016.53</v>
      </c>
      <c r="S216" s="13">
        <v>12099.18</v>
      </c>
      <c r="T216" s="13">
        <v>0</v>
      </c>
      <c r="U216" s="13">
        <v>20917.349999999999</v>
      </c>
      <c r="V216" s="13">
        <v>1305565.6200000001</v>
      </c>
      <c r="W216" s="13">
        <v>1305565.6200000001</v>
      </c>
      <c r="Z216" s="13">
        <v>17</v>
      </c>
      <c r="AA216" s="13">
        <v>974313.02</v>
      </c>
      <c r="AB216" s="13">
        <v>153926.38</v>
      </c>
      <c r="AC216" s="13">
        <v>141798.66</v>
      </c>
      <c r="AD216" s="13">
        <v>1828</v>
      </c>
      <c r="AE216" s="13">
        <v>33927.199999999997</v>
      </c>
      <c r="AF216" s="13">
        <v>13094.33</v>
      </c>
      <c r="AG216" s="13">
        <v>0</v>
      </c>
      <c r="AH216" s="13">
        <v>20832.87</v>
      </c>
      <c r="AI216" s="13">
        <v>1305793.26</v>
      </c>
      <c r="AJ216" s="13">
        <v>1305793.26</v>
      </c>
      <c r="AM216" s="13">
        <v>975579.38</v>
      </c>
      <c r="AN216" s="13">
        <v>154159.81</v>
      </c>
      <c r="AO216" s="13">
        <v>142032.63</v>
      </c>
      <c r="AP216" s="13">
        <v>51937.62</v>
      </c>
      <c r="AQ216" s="13">
        <v>1323709.43</v>
      </c>
      <c r="AR216" s="13">
        <v>1323709.43</v>
      </c>
      <c r="AS216" s="13">
        <v>1</v>
      </c>
      <c r="AT216" s="13">
        <v>0.4</v>
      </c>
      <c r="AU216" s="14">
        <f t="shared" si="23"/>
        <v>227.63999999989755</v>
      </c>
      <c r="AV216" s="14">
        <f t="shared" si="24"/>
        <v>18143.809999999823</v>
      </c>
      <c r="AW216" s="14">
        <f t="shared" si="25"/>
        <v>18371.449999999721</v>
      </c>
      <c r="AX216" s="13">
        <f t="shared" si="29"/>
        <v>4.25</v>
      </c>
    </row>
    <row r="217" spans="1:50" x14ac:dyDescent="0.25">
      <c r="A217" s="13">
        <v>16</v>
      </c>
      <c r="B217" s="13">
        <v>3</v>
      </c>
      <c r="C217" s="13">
        <v>60</v>
      </c>
      <c r="D217" s="13">
        <v>4</v>
      </c>
      <c r="E217" s="13">
        <v>10</v>
      </c>
      <c r="F217" s="13">
        <v>50</v>
      </c>
      <c r="G217" s="13">
        <v>0.3</v>
      </c>
      <c r="H217" s="13">
        <v>600</v>
      </c>
      <c r="I217" s="13">
        <v>48987.25</v>
      </c>
      <c r="J217" s="13">
        <f t="shared" si="26"/>
        <v>489.8725</v>
      </c>
      <c r="K217" s="13">
        <f t="shared" si="27"/>
        <v>22.133063502371289</v>
      </c>
      <c r="L217" s="13">
        <f t="shared" si="28"/>
        <v>0</v>
      </c>
      <c r="M217" s="13">
        <v>17</v>
      </c>
      <c r="N217" s="13">
        <v>4871565.0999999996</v>
      </c>
      <c r="O217" s="13">
        <v>769631.91</v>
      </c>
      <c r="P217" s="13">
        <v>708993.31</v>
      </c>
      <c r="Q217" s="13">
        <v>1828</v>
      </c>
      <c r="R217" s="13">
        <v>33927.199999999997</v>
      </c>
      <c r="S217" s="13">
        <v>13094.33</v>
      </c>
      <c r="T217" s="13">
        <v>0</v>
      </c>
      <c r="U217" s="13">
        <v>20832.87</v>
      </c>
      <c r="V217" s="13">
        <v>6385945.5199999996</v>
      </c>
      <c r="W217" s="13">
        <v>6385945.5199999996</v>
      </c>
      <c r="Z217" s="13">
        <v>17</v>
      </c>
      <c r="AA217" s="13">
        <v>4871565.0999999996</v>
      </c>
      <c r="AB217" s="13">
        <v>769631.91</v>
      </c>
      <c r="AC217" s="13">
        <v>708993.31</v>
      </c>
      <c r="AD217" s="13">
        <v>1828</v>
      </c>
      <c r="AE217" s="13">
        <v>33927.199999999997</v>
      </c>
      <c r="AF217" s="13">
        <v>13094.33</v>
      </c>
      <c r="AG217" s="13">
        <v>0</v>
      </c>
      <c r="AH217" s="13">
        <v>20832.87</v>
      </c>
      <c r="AI217" s="13">
        <v>6385945.5199999996</v>
      </c>
      <c r="AJ217" s="13">
        <v>6385945.5199999996</v>
      </c>
      <c r="AM217" s="13">
        <v>4871565.0999999996</v>
      </c>
      <c r="AN217" s="13">
        <v>769631.91</v>
      </c>
      <c r="AO217" s="13">
        <v>708993.31</v>
      </c>
      <c r="AP217" s="13">
        <v>57533.599999999999</v>
      </c>
      <c r="AQ217" s="13">
        <v>6407723.9199999999</v>
      </c>
      <c r="AR217" s="13">
        <v>6407723.9199999999</v>
      </c>
      <c r="AS217" s="13">
        <v>1</v>
      </c>
      <c r="AT217" s="13">
        <v>0.36</v>
      </c>
      <c r="AU217" s="14">
        <f t="shared" si="23"/>
        <v>0</v>
      </c>
      <c r="AV217" s="14">
        <f t="shared" si="24"/>
        <v>21778.400000000373</v>
      </c>
      <c r="AW217" s="14">
        <f t="shared" si="25"/>
        <v>21778.400000000373</v>
      </c>
      <c r="AX217" s="13">
        <f t="shared" si="29"/>
        <v>4.25</v>
      </c>
    </row>
    <row r="218" spans="1:50" x14ac:dyDescent="0.25">
      <c r="A218" s="13">
        <v>17</v>
      </c>
      <c r="B218" s="13">
        <v>3</v>
      </c>
      <c r="C218" s="13">
        <v>60</v>
      </c>
      <c r="D218" s="13">
        <v>4</v>
      </c>
      <c r="E218" s="13">
        <v>10</v>
      </c>
      <c r="F218" s="13">
        <v>1</v>
      </c>
      <c r="G218" s="13">
        <v>0.4</v>
      </c>
      <c r="H218" s="13">
        <v>600</v>
      </c>
      <c r="I218" s="13">
        <v>34.69</v>
      </c>
      <c r="J218" s="13">
        <f t="shared" si="26"/>
        <v>0.34689999999999999</v>
      </c>
      <c r="K218" s="13">
        <f t="shared" si="27"/>
        <v>0.58898217290508881</v>
      </c>
      <c r="L218" s="13">
        <f t="shared" si="28"/>
        <v>1</v>
      </c>
      <c r="M218" s="13">
        <v>17</v>
      </c>
      <c r="N218" s="13">
        <v>92243.3</v>
      </c>
      <c r="O218" s="13">
        <v>14912.43</v>
      </c>
      <c r="P218" s="13">
        <v>13150.34</v>
      </c>
      <c r="Q218" s="13">
        <v>1828</v>
      </c>
      <c r="R218" s="13">
        <v>28816.34</v>
      </c>
      <c r="S218" s="13">
        <v>7901.98</v>
      </c>
      <c r="T218" s="13">
        <v>0</v>
      </c>
      <c r="U218" s="13">
        <v>20914.36</v>
      </c>
      <c r="V218" s="13">
        <v>150950.41</v>
      </c>
      <c r="W218" s="13">
        <v>150950.41</v>
      </c>
      <c r="Z218" s="13">
        <v>17</v>
      </c>
      <c r="AA218" s="13">
        <v>90219.7</v>
      </c>
      <c r="AB218" s="13">
        <v>14255.97</v>
      </c>
      <c r="AC218" s="13">
        <v>13119.87</v>
      </c>
      <c r="AD218" s="13">
        <v>1828</v>
      </c>
      <c r="AE218" s="13">
        <v>34030.199999999997</v>
      </c>
      <c r="AF218" s="13">
        <v>13290.91</v>
      </c>
      <c r="AG218" s="13">
        <v>0</v>
      </c>
      <c r="AH218" s="13">
        <v>20739.3</v>
      </c>
      <c r="AI218" s="13">
        <v>153453.74</v>
      </c>
      <c r="AJ218" s="13">
        <v>153453.74</v>
      </c>
      <c r="AM218" s="13">
        <v>97995.47</v>
      </c>
      <c r="AN218" s="13">
        <v>15860.6</v>
      </c>
      <c r="AO218" s="13">
        <v>13923.63</v>
      </c>
      <c r="AP218" s="13">
        <v>29099.53</v>
      </c>
      <c r="AQ218" s="13">
        <v>156879.23000000001</v>
      </c>
      <c r="AR218" s="13">
        <v>156879.23000000001</v>
      </c>
      <c r="AS218" s="13">
        <v>1</v>
      </c>
      <c r="AT218" s="13">
        <v>0.39</v>
      </c>
      <c r="AU218" s="14">
        <f t="shared" si="23"/>
        <v>2503.3299999999872</v>
      </c>
      <c r="AV218" s="14">
        <f t="shared" si="24"/>
        <v>5928.820000000007</v>
      </c>
      <c r="AW218" s="14">
        <f t="shared" si="25"/>
        <v>8432.1499999999942</v>
      </c>
      <c r="AX218" s="13">
        <f t="shared" si="29"/>
        <v>4.25</v>
      </c>
    </row>
    <row r="219" spans="1:50" x14ac:dyDescent="0.25">
      <c r="A219" s="13">
        <v>18</v>
      </c>
      <c r="B219" s="13">
        <v>3</v>
      </c>
      <c r="C219" s="13">
        <v>60</v>
      </c>
      <c r="D219" s="13">
        <v>4</v>
      </c>
      <c r="E219" s="13">
        <v>10</v>
      </c>
      <c r="F219" s="13">
        <v>5</v>
      </c>
      <c r="G219" s="13">
        <v>0.4</v>
      </c>
      <c r="H219" s="13">
        <v>600</v>
      </c>
      <c r="I219" s="13">
        <v>867.36</v>
      </c>
      <c r="J219" s="13">
        <f t="shared" si="26"/>
        <v>8.6736000000000004</v>
      </c>
      <c r="K219" s="13">
        <f t="shared" si="27"/>
        <v>2.9450976214719948</v>
      </c>
      <c r="L219" s="13">
        <f t="shared" si="28"/>
        <v>0</v>
      </c>
      <c r="M219" s="13">
        <v>17</v>
      </c>
      <c r="N219" s="13">
        <v>451888.41</v>
      </c>
      <c r="O219" s="13">
        <v>71418.37</v>
      </c>
      <c r="P219" s="13">
        <v>65760.97</v>
      </c>
      <c r="Q219" s="13">
        <v>1828</v>
      </c>
      <c r="R219" s="13">
        <v>32189.79</v>
      </c>
      <c r="S219" s="13">
        <v>11272.44</v>
      </c>
      <c r="T219" s="13">
        <v>0</v>
      </c>
      <c r="U219" s="13">
        <v>20917.349999999999</v>
      </c>
      <c r="V219" s="13">
        <v>623085.54</v>
      </c>
      <c r="W219" s="13">
        <v>623085.54</v>
      </c>
      <c r="Z219" s="13">
        <v>17</v>
      </c>
      <c r="AA219" s="13">
        <v>451098.48</v>
      </c>
      <c r="AB219" s="13">
        <v>71279.850000000006</v>
      </c>
      <c r="AC219" s="13">
        <v>65599.33</v>
      </c>
      <c r="AD219" s="13">
        <v>1828</v>
      </c>
      <c r="AE219" s="13">
        <v>34030.199999999997</v>
      </c>
      <c r="AF219" s="13">
        <v>13290.91</v>
      </c>
      <c r="AG219" s="13">
        <v>0</v>
      </c>
      <c r="AH219" s="13">
        <v>20739.3</v>
      </c>
      <c r="AI219" s="13">
        <v>623835.86</v>
      </c>
      <c r="AJ219" s="13">
        <v>623835.86</v>
      </c>
      <c r="AM219" s="13">
        <v>454133.91</v>
      </c>
      <c r="AN219" s="13">
        <v>71885.850000000006</v>
      </c>
      <c r="AO219" s="13">
        <v>65962.8</v>
      </c>
      <c r="AP219" s="13">
        <v>48618.89</v>
      </c>
      <c r="AQ219" s="13">
        <v>640601.44999999995</v>
      </c>
      <c r="AR219" s="13">
        <v>640601.44999999995</v>
      </c>
      <c r="AS219" s="13">
        <v>1</v>
      </c>
      <c r="AT219" s="13">
        <v>0.36</v>
      </c>
      <c r="AU219" s="14">
        <f t="shared" si="23"/>
        <v>750.31999999994878</v>
      </c>
      <c r="AV219" s="14">
        <f t="shared" si="24"/>
        <v>17515.909999999916</v>
      </c>
      <c r="AW219" s="14">
        <f t="shared" si="25"/>
        <v>18266.229999999865</v>
      </c>
      <c r="AX219" s="13">
        <f t="shared" si="29"/>
        <v>4.25</v>
      </c>
    </row>
    <row r="220" spans="1:50" x14ac:dyDescent="0.25">
      <c r="A220" s="13">
        <v>19</v>
      </c>
      <c r="B220" s="13">
        <v>3</v>
      </c>
      <c r="C220" s="13">
        <v>60</v>
      </c>
      <c r="D220" s="13">
        <v>4</v>
      </c>
      <c r="E220" s="13">
        <v>10</v>
      </c>
      <c r="F220" s="13">
        <v>10</v>
      </c>
      <c r="G220" s="13">
        <v>0.4</v>
      </c>
      <c r="H220" s="13">
        <v>600</v>
      </c>
      <c r="I220" s="13">
        <v>3469.46</v>
      </c>
      <c r="J220" s="13">
        <f t="shared" si="26"/>
        <v>34.694600000000001</v>
      </c>
      <c r="K220" s="13">
        <f t="shared" si="27"/>
        <v>5.8902122202854459</v>
      </c>
      <c r="L220" s="13">
        <f t="shared" si="28"/>
        <v>0</v>
      </c>
      <c r="M220" s="13">
        <v>17</v>
      </c>
      <c r="N220" s="13">
        <v>902344.48</v>
      </c>
      <c r="O220" s="13">
        <v>142586.81</v>
      </c>
      <c r="P220" s="13">
        <v>131257.31</v>
      </c>
      <c r="Q220" s="13">
        <v>1828</v>
      </c>
      <c r="R220" s="13">
        <v>33651.730000000003</v>
      </c>
      <c r="S220" s="13">
        <v>12818.86</v>
      </c>
      <c r="T220" s="13">
        <v>0</v>
      </c>
      <c r="U220" s="13">
        <v>20832.87</v>
      </c>
      <c r="V220" s="13">
        <v>1211668.3400000001</v>
      </c>
      <c r="W220" s="13">
        <v>1211668.3400000001</v>
      </c>
      <c r="Z220" s="13">
        <v>17</v>
      </c>
      <c r="AA220" s="13">
        <v>902196.96</v>
      </c>
      <c r="AB220" s="13">
        <v>142559.70000000001</v>
      </c>
      <c r="AC220" s="13">
        <v>131198.66</v>
      </c>
      <c r="AD220" s="13">
        <v>1828</v>
      </c>
      <c r="AE220" s="13">
        <v>34030.199999999997</v>
      </c>
      <c r="AF220" s="13">
        <v>13290.91</v>
      </c>
      <c r="AG220" s="13">
        <v>0</v>
      </c>
      <c r="AH220" s="13">
        <v>20739.3</v>
      </c>
      <c r="AI220" s="13">
        <v>1211813.52</v>
      </c>
      <c r="AJ220" s="13">
        <v>1211813.52</v>
      </c>
      <c r="AM220" s="13">
        <v>903992.71</v>
      </c>
      <c r="AN220" s="13">
        <v>142884.09</v>
      </c>
      <c r="AO220" s="13">
        <v>131553.69</v>
      </c>
      <c r="AP220" s="13">
        <v>51937.62</v>
      </c>
      <c r="AQ220" s="13">
        <v>1230368.1100000001</v>
      </c>
      <c r="AR220" s="13">
        <v>1230368.1100000001</v>
      </c>
      <c r="AS220" s="13">
        <v>1</v>
      </c>
      <c r="AT220" s="13">
        <v>0.33</v>
      </c>
      <c r="AU220" s="14">
        <f t="shared" si="23"/>
        <v>145.17999999993481</v>
      </c>
      <c r="AV220" s="14">
        <f t="shared" si="24"/>
        <v>18699.770000000019</v>
      </c>
      <c r="AW220" s="14">
        <f t="shared" si="25"/>
        <v>18844.949999999953</v>
      </c>
      <c r="AX220" s="13">
        <f t="shared" si="29"/>
        <v>4.25</v>
      </c>
    </row>
    <row r="221" spans="1:50" x14ac:dyDescent="0.25">
      <c r="A221" s="13">
        <v>20</v>
      </c>
      <c r="B221" s="13">
        <v>3</v>
      </c>
      <c r="C221" s="13">
        <v>60</v>
      </c>
      <c r="D221" s="13">
        <v>4</v>
      </c>
      <c r="E221" s="13">
        <v>10</v>
      </c>
      <c r="F221" s="13">
        <v>50</v>
      </c>
      <c r="G221" s="13">
        <v>0.4</v>
      </c>
      <c r="H221" s="13">
        <v>600</v>
      </c>
      <c r="I221" s="13">
        <v>86736.39</v>
      </c>
      <c r="J221" s="13">
        <f t="shared" si="26"/>
        <v>867.36389999999994</v>
      </c>
      <c r="K221" s="13">
        <f t="shared" si="27"/>
        <v>29.451042426372616</v>
      </c>
      <c r="L221" s="13">
        <f t="shared" si="28"/>
        <v>0</v>
      </c>
      <c r="M221" s="13">
        <v>17</v>
      </c>
      <c r="N221" s="13">
        <v>4510984.82</v>
      </c>
      <c r="O221" s="13">
        <v>712798.48</v>
      </c>
      <c r="P221" s="13">
        <v>655993.29</v>
      </c>
      <c r="Q221" s="13">
        <v>1828</v>
      </c>
      <c r="R221" s="13">
        <v>34030.199999999997</v>
      </c>
      <c r="S221" s="13">
        <v>13290.91</v>
      </c>
      <c r="T221" s="13">
        <v>0</v>
      </c>
      <c r="U221" s="13">
        <v>20739.3</v>
      </c>
      <c r="V221" s="13">
        <v>5915634.79</v>
      </c>
      <c r="W221" s="13">
        <v>5915634.79</v>
      </c>
      <c r="Z221" s="13">
        <v>17</v>
      </c>
      <c r="AA221" s="13">
        <v>4510984.82</v>
      </c>
      <c r="AB221" s="13">
        <v>712798.48</v>
      </c>
      <c r="AC221" s="13">
        <v>655993.29</v>
      </c>
      <c r="AD221" s="13">
        <v>1828</v>
      </c>
      <c r="AE221" s="13">
        <v>34030.199999999997</v>
      </c>
      <c r="AF221" s="13">
        <v>13290.91</v>
      </c>
      <c r="AG221" s="13">
        <v>0</v>
      </c>
      <c r="AH221" s="13">
        <v>20739.3</v>
      </c>
      <c r="AI221" s="13">
        <v>5915634.79</v>
      </c>
      <c r="AJ221" s="13">
        <v>5915634.79</v>
      </c>
      <c r="AM221" s="13">
        <v>4511722.42</v>
      </c>
      <c r="AN221" s="13">
        <v>712934.07</v>
      </c>
      <c r="AO221" s="13">
        <v>656286.56000000006</v>
      </c>
      <c r="AP221" s="13">
        <v>56732.28</v>
      </c>
      <c r="AQ221" s="13">
        <v>5937675.3300000001</v>
      </c>
      <c r="AR221" s="13">
        <v>5937675.3300000001</v>
      </c>
      <c r="AS221" s="13">
        <v>1</v>
      </c>
      <c r="AT221" s="13">
        <v>0.42</v>
      </c>
      <c r="AU221" s="14">
        <f t="shared" si="23"/>
        <v>0</v>
      </c>
      <c r="AV221" s="14">
        <f t="shared" si="24"/>
        <v>22040.540000000037</v>
      </c>
      <c r="AW221" s="14">
        <f t="shared" si="25"/>
        <v>22040.540000000037</v>
      </c>
      <c r="AX221" s="13">
        <f t="shared" si="29"/>
        <v>4.25</v>
      </c>
    </row>
    <row r="222" spans="1:50" x14ac:dyDescent="0.25">
      <c r="A222" s="13">
        <v>21</v>
      </c>
      <c r="B222" s="13">
        <v>3</v>
      </c>
      <c r="C222" s="13">
        <v>60</v>
      </c>
      <c r="D222" s="13">
        <v>4</v>
      </c>
      <c r="E222" s="13">
        <v>10</v>
      </c>
      <c r="F222" s="13">
        <v>1</v>
      </c>
      <c r="G222" s="13">
        <v>0.5</v>
      </c>
      <c r="H222" s="13">
        <v>600</v>
      </c>
      <c r="I222" s="13">
        <v>54.1</v>
      </c>
      <c r="J222" s="13">
        <f t="shared" si="26"/>
        <v>0.54100000000000004</v>
      </c>
      <c r="K222" s="13">
        <f t="shared" si="27"/>
        <v>0.73552702193733166</v>
      </c>
      <c r="L222" s="13">
        <f t="shared" si="28"/>
        <v>1</v>
      </c>
      <c r="M222" s="13">
        <v>17</v>
      </c>
      <c r="N222" s="13">
        <v>84436.24</v>
      </c>
      <c r="O222" s="13">
        <v>13693.5</v>
      </c>
      <c r="P222" s="13">
        <v>11991.34</v>
      </c>
      <c r="Q222" s="13">
        <v>1828</v>
      </c>
      <c r="R222" s="13">
        <v>29939.19</v>
      </c>
      <c r="S222" s="13">
        <v>8903.4699999999993</v>
      </c>
      <c r="T222" s="13">
        <v>0</v>
      </c>
      <c r="U222" s="13">
        <v>21035.72</v>
      </c>
      <c r="V222" s="13">
        <v>141888.28</v>
      </c>
      <c r="W222" s="13">
        <v>141888.28</v>
      </c>
      <c r="Z222" s="13">
        <v>17</v>
      </c>
      <c r="AA222" s="13">
        <v>82985.11</v>
      </c>
      <c r="AB222" s="13">
        <v>13114.99</v>
      </c>
      <c r="AC222" s="13">
        <v>12061.45</v>
      </c>
      <c r="AD222" s="13">
        <v>1828</v>
      </c>
      <c r="AE222" s="13">
        <v>34030.199999999997</v>
      </c>
      <c r="AF222" s="13">
        <v>13290.91</v>
      </c>
      <c r="AG222" s="13">
        <v>0</v>
      </c>
      <c r="AH222" s="13">
        <v>20739.3</v>
      </c>
      <c r="AI222" s="13">
        <v>144019.76</v>
      </c>
      <c r="AJ222" s="13">
        <v>144019.76</v>
      </c>
      <c r="AM222" s="13">
        <v>91041.84</v>
      </c>
      <c r="AN222" s="13">
        <v>14795.79</v>
      </c>
      <c r="AO222" s="13">
        <v>12890.95</v>
      </c>
      <c r="AP222" s="13">
        <v>31086.62</v>
      </c>
      <c r="AQ222" s="13">
        <v>149815.19</v>
      </c>
      <c r="AR222" s="13">
        <v>149815.19</v>
      </c>
      <c r="AS222" s="13">
        <v>1</v>
      </c>
      <c r="AT222" s="13">
        <v>0.36</v>
      </c>
      <c r="AU222" s="14">
        <f t="shared" si="23"/>
        <v>2131.4800000000105</v>
      </c>
      <c r="AV222" s="14">
        <f t="shared" si="24"/>
        <v>7926.9100000000035</v>
      </c>
      <c r="AW222" s="14">
        <f t="shared" si="25"/>
        <v>10058.390000000014</v>
      </c>
      <c r="AX222" s="13">
        <f t="shared" si="29"/>
        <v>4.25</v>
      </c>
    </row>
    <row r="223" spans="1:50" x14ac:dyDescent="0.25">
      <c r="A223" s="13">
        <v>22</v>
      </c>
      <c r="B223" s="13">
        <v>3</v>
      </c>
      <c r="C223" s="13">
        <v>60</v>
      </c>
      <c r="D223" s="13">
        <v>4</v>
      </c>
      <c r="E223" s="13">
        <v>10</v>
      </c>
      <c r="F223" s="13">
        <v>5</v>
      </c>
      <c r="G223" s="13">
        <v>0.5</v>
      </c>
      <c r="H223" s="13">
        <v>600</v>
      </c>
      <c r="I223" s="13">
        <v>1352.6</v>
      </c>
      <c r="J223" s="13">
        <f t="shared" si="26"/>
        <v>13.526</v>
      </c>
      <c r="K223" s="13">
        <f t="shared" si="27"/>
        <v>3.6777710641093471</v>
      </c>
      <c r="L223" s="13">
        <f t="shared" si="28"/>
        <v>0</v>
      </c>
      <c r="M223" s="13">
        <v>17</v>
      </c>
      <c r="N223" s="13">
        <v>415651.12</v>
      </c>
      <c r="O223" s="13">
        <v>65711.33</v>
      </c>
      <c r="P223" s="13">
        <v>60435.68</v>
      </c>
      <c r="Q223" s="13">
        <v>1828</v>
      </c>
      <c r="R223" s="13">
        <v>32688.19</v>
      </c>
      <c r="S223" s="13">
        <v>11855.31</v>
      </c>
      <c r="T223" s="13">
        <v>0</v>
      </c>
      <c r="U223" s="13">
        <v>20832.87</v>
      </c>
      <c r="V223" s="13">
        <v>576314.31999999995</v>
      </c>
      <c r="W223" s="13">
        <v>576314.31999999995</v>
      </c>
      <c r="Z223" s="13">
        <v>17</v>
      </c>
      <c r="AA223" s="13">
        <v>414925.57</v>
      </c>
      <c r="AB223" s="13">
        <v>65574.95</v>
      </c>
      <c r="AC223" s="13">
        <v>60307.25</v>
      </c>
      <c r="AD223" s="13">
        <v>1828</v>
      </c>
      <c r="AE223" s="13">
        <v>34030.199999999997</v>
      </c>
      <c r="AF223" s="13">
        <v>13290.91</v>
      </c>
      <c r="AG223" s="13">
        <v>0</v>
      </c>
      <c r="AH223" s="13">
        <v>20739.3</v>
      </c>
      <c r="AI223" s="13">
        <v>576665.98</v>
      </c>
      <c r="AJ223" s="13">
        <v>576665.98</v>
      </c>
      <c r="AM223" s="13">
        <v>417496.86</v>
      </c>
      <c r="AN223" s="13">
        <v>66171.17</v>
      </c>
      <c r="AO223" s="13">
        <v>60599.43</v>
      </c>
      <c r="AP223" s="13">
        <v>49891.23</v>
      </c>
      <c r="AQ223" s="13">
        <v>594158.68999999994</v>
      </c>
      <c r="AR223" s="13">
        <v>594158.68999999994</v>
      </c>
      <c r="AS223" s="13">
        <v>1</v>
      </c>
      <c r="AT223" s="13">
        <v>0.41</v>
      </c>
      <c r="AU223" s="14">
        <f t="shared" si="23"/>
        <v>351.6600000000326</v>
      </c>
      <c r="AV223" s="14">
        <f t="shared" si="24"/>
        <v>17844.369999999995</v>
      </c>
      <c r="AW223" s="14">
        <f t="shared" si="25"/>
        <v>18196.030000000028</v>
      </c>
      <c r="AX223" s="13">
        <f t="shared" si="29"/>
        <v>4.25</v>
      </c>
    </row>
    <row r="224" spans="1:50" x14ac:dyDescent="0.25">
      <c r="A224" s="13">
        <v>23</v>
      </c>
      <c r="B224" s="13">
        <v>3</v>
      </c>
      <c r="C224" s="13">
        <v>60</v>
      </c>
      <c r="D224" s="13">
        <v>4</v>
      </c>
      <c r="E224" s="13">
        <v>10</v>
      </c>
      <c r="F224" s="13">
        <v>10</v>
      </c>
      <c r="G224" s="13">
        <v>0.5</v>
      </c>
      <c r="H224" s="13">
        <v>600</v>
      </c>
      <c r="I224" s="13">
        <v>5410.38</v>
      </c>
      <c r="J224" s="13">
        <f t="shared" si="26"/>
        <v>54.1038</v>
      </c>
      <c r="K224" s="13">
        <f t="shared" si="27"/>
        <v>7.3555285330151499</v>
      </c>
      <c r="L224" s="13">
        <f t="shared" si="28"/>
        <v>0</v>
      </c>
      <c r="M224" s="13">
        <v>17</v>
      </c>
      <c r="N224" s="13">
        <v>829851.15</v>
      </c>
      <c r="O224" s="13">
        <v>131149.91</v>
      </c>
      <c r="P224" s="13">
        <v>120614.5</v>
      </c>
      <c r="Q224" s="13">
        <v>1828</v>
      </c>
      <c r="R224" s="13">
        <v>34030.199999999997</v>
      </c>
      <c r="S224" s="13">
        <v>13290.91</v>
      </c>
      <c r="T224" s="13">
        <v>0</v>
      </c>
      <c r="U224" s="13">
        <v>20739.3</v>
      </c>
      <c r="V224" s="13">
        <v>1117473.76</v>
      </c>
      <c r="W224" s="13">
        <v>1117473.76</v>
      </c>
      <c r="Z224" s="13">
        <v>17</v>
      </c>
      <c r="AA224" s="13">
        <v>829851.15</v>
      </c>
      <c r="AB224" s="13">
        <v>131149.91</v>
      </c>
      <c r="AC224" s="13">
        <v>120614.5</v>
      </c>
      <c r="AD224" s="13">
        <v>1828</v>
      </c>
      <c r="AE224" s="13">
        <v>34030.199999999997</v>
      </c>
      <c r="AF224" s="13">
        <v>13290.91</v>
      </c>
      <c r="AG224" s="13">
        <v>0</v>
      </c>
      <c r="AH224" s="13">
        <v>20739.3</v>
      </c>
      <c r="AI224" s="13">
        <v>1117473.76</v>
      </c>
      <c r="AJ224" s="13">
        <v>1117473.76</v>
      </c>
      <c r="AM224" s="13">
        <v>832067.11</v>
      </c>
      <c r="AN224" s="13">
        <v>131535.81</v>
      </c>
      <c r="AO224" s="13">
        <v>121028.54</v>
      </c>
      <c r="AP224" s="13">
        <v>52269.98</v>
      </c>
      <c r="AQ224" s="13">
        <v>1136901.43</v>
      </c>
      <c r="AR224" s="13">
        <v>1136901.43</v>
      </c>
      <c r="AS224" s="13">
        <v>1</v>
      </c>
      <c r="AT224" s="13">
        <v>0.36</v>
      </c>
      <c r="AU224" s="14">
        <f t="shared" si="23"/>
        <v>0</v>
      </c>
      <c r="AV224" s="14">
        <f t="shared" si="24"/>
        <v>19427.669999999925</v>
      </c>
      <c r="AW224" s="14">
        <f t="shared" si="25"/>
        <v>19427.669999999925</v>
      </c>
      <c r="AX224" s="13">
        <f t="shared" si="29"/>
        <v>4.25</v>
      </c>
    </row>
    <row r="225" spans="1:50" x14ac:dyDescent="0.25">
      <c r="A225" s="13">
        <v>24</v>
      </c>
      <c r="B225" s="13">
        <v>3</v>
      </c>
      <c r="C225" s="13">
        <v>60</v>
      </c>
      <c r="D225" s="13">
        <v>4</v>
      </c>
      <c r="E225" s="13">
        <v>10</v>
      </c>
      <c r="F225" s="13">
        <v>50</v>
      </c>
      <c r="G225" s="13">
        <v>0.5</v>
      </c>
      <c r="H225" s="13">
        <v>600</v>
      </c>
      <c r="I225" s="13">
        <v>135259.62</v>
      </c>
      <c r="J225" s="13">
        <f t="shared" si="26"/>
        <v>1352.5962</v>
      </c>
      <c r="K225" s="13">
        <f t="shared" si="27"/>
        <v>36.777658979331463</v>
      </c>
      <c r="L225" s="13">
        <f t="shared" si="28"/>
        <v>0</v>
      </c>
      <c r="M225" s="13">
        <v>17</v>
      </c>
      <c r="N225" s="13">
        <v>4149255.74</v>
      </c>
      <c r="O225" s="13">
        <v>655749.54</v>
      </c>
      <c r="P225" s="13">
        <v>603072.48</v>
      </c>
      <c r="Q225" s="13">
        <v>1828</v>
      </c>
      <c r="R225" s="13">
        <v>34030.199999999997</v>
      </c>
      <c r="S225" s="13">
        <v>13290.91</v>
      </c>
      <c r="T225" s="13">
        <v>0</v>
      </c>
      <c r="U225" s="13">
        <v>20739.3</v>
      </c>
      <c r="V225" s="13">
        <v>5443935.96</v>
      </c>
      <c r="W225" s="13">
        <v>5443935.96</v>
      </c>
      <c r="Z225" s="13">
        <v>17</v>
      </c>
      <c r="AA225" s="13">
        <v>4149255.74</v>
      </c>
      <c r="AB225" s="13">
        <v>655749.54</v>
      </c>
      <c r="AC225" s="13">
        <v>603072.48</v>
      </c>
      <c r="AD225" s="13">
        <v>1828</v>
      </c>
      <c r="AE225" s="13">
        <v>34030.199999999997</v>
      </c>
      <c r="AF225" s="13">
        <v>13290.91</v>
      </c>
      <c r="AG225" s="13">
        <v>0</v>
      </c>
      <c r="AH225" s="13">
        <v>20739.3</v>
      </c>
      <c r="AI225" s="13">
        <v>5443935.96</v>
      </c>
      <c r="AJ225" s="13">
        <v>5443935.96</v>
      </c>
      <c r="AM225" s="13">
        <v>4149255.74</v>
      </c>
      <c r="AN225" s="13">
        <v>655749.54</v>
      </c>
      <c r="AO225" s="13">
        <v>603072.48</v>
      </c>
      <c r="AP225" s="13">
        <v>58075.81</v>
      </c>
      <c r="AQ225" s="13">
        <v>5466153.5700000003</v>
      </c>
      <c r="AR225" s="13">
        <v>5466153.5700000003</v>
      </c>
      <c r="AS225" s="13">
        <v>1</v>
      </c>
      <c r="AT225" s="13">
        <v>0.33</v>
      </c>
      <c r="AU225" s="14">
        <f t="shared" si="23"/>
        <v>0</v>
      </c>
      <c r="AV225" s="14">
        <f t="shared" si="24"/>
        <v>22217.610000000335</v>
      </c>
      <c r="AW225" s="14">
        <f t="shared" si="25"/>
        <v>22217.610000000335</v>
      </c>
      <c r="AX225" s="13">
        <f t="shared" si="29"/>
        <v>4.25</v>
      </c>
    </row>
    <row r="226" spans="1:50" x14ac:dyDescent="0.25">
      <c r="A226" s="13">
        <v>25</v>
      </c>
      <c r="B226" s="13">
        <v>3</v>
      </c>
      <c r="C226" s="13">
        <v>60</v>
      </c>
      <c r="D226" s="13">
        <v>4</v>
      </c>
      <c r="E226" s="13">
        <v>10</v>
      </c>
      <c r="F226" s="13">
        <v>1</v>
      </c>
      <c r="G226" s="13">
        <v>0.6</v>
      </c>
      <c r="H226" s="13">
        <v>600</v>
      </c>
      <c r="I226" s="13">
        <v>77.84</v>
      </c>
      <c r="J226" s="13">
        <f t="shared" si="26"/>
        <v>0.77839999999999998</v>
      </c>
      <c r="K226" s="13">
        <f t="shared" si="27"/>
        <v>0.88226980000451105</v>
      </c>
      <c r="L226" s="13">
        <f t="shared" si="28"/>
        <v>1</v>
      </c>
      <c r="M226" s="13">
        <v>17</v>
      </c>
      <c r="N226" s="13">
        <v>77062.95</v>
      </c>
      <c r="O226" s="13">
        <v>12540.36</v>
      </c>
      <c r="P226" s="13">
        <v>10911.34</v>
      </c>
      <c r="Q226" s="13">
        <v>1828</v>
      </c>
      <c r="R226" s="13">
        <v>30407.59</v>
      </c>
      <c r="S226" s="13">
        <v>9371.8700000000008</v>
      </c>
      <c r="T226" s="13">
        <v>0</v>
      </c>
      <c r="U226" s="13">
        <v>21035.72</v>
      </c>
      <c r="V226" s="13">
        <v>132750.24</v>
      </c>
      <c r="W226" s="13">
        <v>132750.24</v>
      </c>
      <c r="Z226" s="13">
        <v>17</v>
      </c>
      <c r="AA226" s="13">
        <v>75738.87</v>
      </c>
      <c r="AB226" s="13">
        <v>11972.14</v>
      </c>
      <c r="AC226" s="13">
        <v>11000.65</v>
      </c>
      <c r="AD226" s="13">
        <v>1828</v>
      </c>
      <c r="AE226" s="13">
        <v>34278.879999999997</v>
      </c>
      <c r="AF226" s="13">
        <v>13539.58</v>
      </c>
      <c r="AG226" s="13">
        <v>0</v>
      </c>
      <c r="AH226" s="13">
        <v>20739.3</v>
      </c>
      <c r="AI226" s="13">
        <v>134818.54</v>
      </c>
      <c r="AJ226" s="13">
        <v>134818.54</v>
      </c>
      <c r="AM226" s="13">
        <v>84404.58</v>
      </c>
      <c r="AN226" s="13">
        <v>13439.24</v>
      </c>
      <c r="AO226" s="13">
        <v>12184.41</v>
      </c>
      <c r="AP226" s="13">
        <v>32264.95</v>
      </c>
      <c r="AQ226" s="13">
        <v>142293.19</v>
      </c>
      <c r="AR226" s="13">
        <v>142293.19</v>
      </c>
      <c r="AS226" s="13">
        <v>1</v>
      </c>
      <c r="AT226" s="13">
        <v>0.38</v>
      </c>
      <c r="AU226" s="14">
        <f t="shared" si="23"/>
        <v>2068.3000000000175</v>
      </c>
      <c r="AV226" s="14">
        <f t="shared" si="24"/>
        <v>9542.9500000000116</v>
      </c>
      <c r="AW226" s="14">
        <f t="shared" si="25"/>
        <v>11611.250000000029</v>
      </c>
      <c r="AX226" s="13">
        <f t="shared" si="29"/>
        <v>4.25</v>
      </c>
    </row>
    <row r="227" spans="1:50" x14ac:dyDescent="0.25">
      <c r="A227" s="13">
        <v>26</v>
      </c>
      <c r="B227" s="13">
        <v>3</v>
      </c>
      <c r="C227" s="13">
        <v>60</v>
      </c>
      <c r="D227" s="13">
        <v>4</v>
      </c>
      <c r="E227" s="13">
        <v>10</v>
      </c>
      <c r="F227" s="13">
        <v>5</v>
      </c>
      <c r="G227" s="13">
        <v>0.6</v>
      </c>
      <c r="H227" s="13">
        <v>600</v>
      </c>
      <c r="I227" s="13">
        <v>1946.07</v>
      </c>
      <c r="J227" s="13">
        <f t="shared" si="26"/>
        <v>19.460699999999999</v>
      </c>
      <c r="K227" s="13">
        <f t="shared" si="27"/>
        <v>4.4114283401184249</v>
      </c>
      <c r="L227" s="13">
        <f t="shared" si="28"/>
        <v>0</v>
      </c>
      <c r="M227" s="13">
        <v>17</v>
      </c>
      <c r="N227" s="13">
        <v>379562.83</v>
      </c>
      <c r="O227" s="13">
        <v>60024.54</v>
      </c>
      <c r="P227" s="13">
        <v>55150.09</v>
      </c>
      <c r="Q227" s="13">
        <v>1828</v>
      </c>
      <c r="R227" s="13">
        <v>32824.99</v>
      </c>
      <c r="S227" s="13">
        <v>11992.11</v>
      </c>
      <c r="T227" s="13">
        <v>0</v>
      </c>
      <c r="U227" s="13">
        <v>20832.87</v>
      </c>
      <c r="V227" s="13">
        <v>529390.44999999995</v>
      </c>
      <c r="W227" s="13">
        <v>529390.44999999995</v>
      </c>
      <c r="Z227" s="13">
        <v>17</v>
      </c>
      <c r="AA227" s="13">
        <v>378694.35</v>
      </c>
      <c r="AB227" s="13">
        <v>59860.71</v>
      </c>
      <c r="AC227" s="13">
        <v>55003.26</v>
      </c>
      <c r="AD227" s="13">
        <v>1828</v>
      </c>
      <c r="AE227" s="13">
        <v>34278.879999999997</v>
      </c>
      <c r="AF227" s="13">
        <v>13539.58</v>
      </c>
      <c r="AG227" s="13">
        <v>0</v>
      </c>
      <c r="AH227" s="13">
        <v>20739.3</v>
      </c>
      <c r="AI227" s="13">
        <v>529665.21</v>
      </c>
      <c r="AJ227" s="13">
        <v>529665.21</v>
      </c>
      <c r="AM227" s="13">
        <v>380569.77</v>
      </c>
      <c r="AN227" s="13">
        <v>60196.55</v>
      </c>
      <c r="AO227" s="13">
        <v>55300.13</v>
      </c>
      <c r="AP227" s="13">
        <v>51572.31</v>
      </c>
      <c r="AQ227" s="13">
        <v>547638.77</v>
      </c>
      <c r="AR227" s="13">
        <v>547638.77</v>
      </c>
      <c r="AS227" s="13">
        <v>1</v>
      </c>
      <c r="AT227" s="13">
        <v>0.37</v>
      </c>
      <c r="AU227" s="14">
        <f t="shared" si="23"/>
        <v>274.76000000000931</v>
      </c>
      <c r="AV227" s="14">
        <f t="shared" si="24"/>
        <v>18248.320000000065</v>
      </c>
      <c r="AW227" s="14">
        <f t="shared" si="25"/>
        <v>18523.080000000075</v>
      </c>
      <c r="AX227" s="13">
        <f t="shared" si="29"/>
        <v>4.25</v>
      </c>
    </row>
    <row r="228" spans="1:50" x14ac:dyDescent="0.25">
      <c r="A228" s="13">
        <v>27</v>
      </c>
      <c r="B228" s="13">
        <v>3</v>
      </c>
      <c r="C228" s="13">
        <v>60</v>
      </c>
      <c r="D228" s="13">
        <v>4</v>
      </c>
      <c r="E228" s="13">
        <v>10</v>
      </c>
      <c r="F228" s="13">
        <v>10</v>
      </c>
      <c r="G228" s="13">
        <v>0.6</v>
      </c>
      <c r="H228" s="13">
        <v>600</v>
      </c>
      <c r="I228" s="13">
        <v>7784.29</v>
      </c>
      <c r="J228" s="13">
        <f t="shared" si="26"/>
        <v>77.8429</v>
      </c>
      <c r="K228" s="13">
        <f t="shared" si="27"/>
        <v>8.8228623473337713</v>
      </c>
      <c r="L228" s="13">
        <f t="shared" si="28"/>
        <v>0</v>
      </c>
      <c r="M228" s="13">
        <v>17</v>
      </c>
      <c r="N228" s="13">
        <v>757514.82</v>
      </c>
      <c r="O228" s="13">
        <v>119742.73</v>
      </c>
      <c r="P228" s="13">
        <v>110031.23</v>
      </c>
      <c r="Q228" s="13">
        <v>1828</v>
      </c>
      <c r="R228" s="13">
        <v>34030.199999999997</v>
      </c>
      <c r="S228" s="13">
        <v>13290.91</v>
      </c>
      <c r="T228" s="13">
        <v>0</v>
      </c>
      <c r="U228" s="13">
        <v>20739.3</v>
      </c>
      <c r="V228" s="13">
        <v>1023146.98</v>
      </c>
      <c r="W228" s="13">
        <v>1023146.98</v>
      </c>
      <c r="Z228" s="13">
        <v>17</v>
      </c>
      <c r="AA228" s="13">
        <v>757388.71</v>
      </c>
      <c r="AB228" s="13">
        <v>119721.43</v>
      </c>
      <c r="AC228" s="13">
        <v>110006.53</v>
      </c>
      <c r="AD228" s="13">
        <v>1828</v>
      </c>
      <c r="AE228" s="13">
        <v>34278.879999999997</v>
      </c>
      <c r="AF228" s="13">
        <v>13539.58</v>
      </c>
      <c r="AG228" s="13">
        <v>0</v>
      </c>
      <c r="AH228" s="13">
        <v>20739.3</v>
      </c>
      <c r="AI228" s="13">
        <v>1023223.54</v>
      </c>
      <c r="AJ228" s="13">
        <v>1023223.54</v>
      </c>
      <c r="AM228" s="13">
        <v>760130.12</v>
      </c>
      <c r="AN228" s="13">
        <v>120197.67</v>
      </c>
      <c r="AO228" s="13">
        <v>110491.8</v>
      </c>
      <c r="AP228" s="13">
        <v>52601.29</v>
      </c>
      <c r="AQ228" s="13">
        <v>1043420.87</v>
      </c>
      <c r="AR228" s="13">
        <v>1043420.87</v>
      </c>
      <c r="AS228" s="13">
        <v>1</v>
      </c>
      <c r="AT228" s="13">
        <v>0.39</v>
      </c>
      <c r="AU228" s="14">
        <f t="shared" si="23"/>
        <v>76.560000000055879</v>
      </c>
      <c r="AV228" s="14">
        <f t="shared" si="24"/>
        <v>20273.890000000014</v>
      </c>
      <c r="AW228" s="14">
        <f t="shared" si="25"/>
        <v>20350.45000000007</v>
      </c>
      <c r="AX228" s="13">
        <f t="shared" si="29"/>
        <v>4.25</v>
      </c>
    </row>
    <row r="229" spans="1:50" x14ac:dyDescent="0.25">
      <c r="A229" s="13">
        <v>28</v>
      </c>
      <c r="B229" s="13">
        <v>3</v>
      </c>
      <c r="C229" s="13">
        <v>60</v>
      </c>
      <c r="D229" s="13">
        <v>4</v>
      </c>
      <c r="E229" s="13">
        <v>10</v>
      </c>
      <c r="F229" s="13">
        <v>50</v>
      </c>
      <c r="G229" s="13">
        <v>0.6</v>
      </c>
      <c r="H229" s="13">
        <v>600</v>
      </c>
      <c r="I229" s="13">
        <v>194607.35999999999</v>
      </c>
      <c r="J229" s="13">
        <f t="shared" si="26"/>
        <v>1946.0735999999999</v>
      </c>
      <c r="K229" s="13">
        <f t="shared" si="27"/>
        <v>44.114324204276322</v>
      </c>
      <c r="L229" s="13">
        <f t="shared" si="28"/>
        <v>0</v>
      </c>
      <c r="M229" s="13">
        <v>17</v>
      </c>
      <c r="N229" s="13">
        <v>3786943.54</v>
      </c>
      <c r="O229" s="13">
        <v>598607.13</v>
      </c>
      <c r="P229" s="13">
        <v>550032.64000000001</v>
      </c>
      <c r="Q229" s="13">
        <v>1828</v>
      </c>
      <c r="R229" s="13">
        <v>34278.879999999997</v>
      </c>
      <c r="S229" s="13">
        <v>13539.58</v>
      </c>
      <c r="T229" s="13">
        <v>0</v>
      </c>
      <c r="U229" s="13">
        <v>20739.3</v>
      </c>
      <c r="V229" s="13">
        <v>4971690.2</v>
      </c>
      <c r="W229" s="13">
        <v>4971690.2</v>
      </c>
      <c r="Z229" s="13">
        <v>17</v>
      </c>
      <c r="AA229" s="13">
        <v>3786943.54</v>
      </c>
      <c r="AB229" s="13">
        <v>598607.13</v>
      </c>
      <c r="AC229" s="13">
        <v>550032.64000000001</v>
      </c>
      <c r="AD229" s="13">
        <v>1828</v>
      </c>
      <c r="AE229" s="13">
        <v>34278.879999999997</v>
      </c>
      <c r="AF229" s="13">
        <v>13539.58</v>
      </c>
      <c r="AG229" s="13">
        <v>0</v>
      </c>
      <c r="AH229" s="13">
        <v>20739.3</v>
      </c>
      <c r="AI229" s="13">
        <v>4971690.2</v>
      </c>
      <c r="AJ229" s="13">
        <v>4971690.2</v>
      </c>
      <c r="AM229" s="13">
        <v>3786943.54</v>
      </c>
      <c r="AN229" s="13">
        <v>598607.13</v>
      </c>
      <c r="AO229" s="13">
        <v>550032.64000000001</v>
      </c>
      <c r="AP229" s="13">
        <v>58902.559999999998</v>
      </c>
      <c r="AQ229" s="13">
        <v>4994485.87</v>
      </c>
      <c r="AR229" s="13">
        <v>4994485.87</v>
      </c>
      <c r="AS229" s="13">
        <v>1</v>
      </c>
      <c r="AT229" s="13">
        <v>0.31</v>
      </c>
      <c r="AU229" s="14">
        <f t="shared" si="23"/>
        <v>0</v>
      </c>
      <c r="AV229" s="14">
        <f t="shared" si="24"/>
        <v>22795.669999999925</v>
      </c>
      <c r="AW229" s="14">
        <f t="shared" si="25"/>
        <v>22795.669999999925</v>
      </c>
      <c r="AX229" s="13">
        <f t="shared" si="29"/>
        <v>4.25</v>
      </c>
    </row>
    <row r="230" spans="1:50" x14ac:dyDescent="0.25">
      <c r="A230" s="13">
        <v>29</v>
      </c>
      <c r="B230" s="13">
        <v>3</v>
      </c>
      <c r="C230" s="13">
        <v>60</v>
      </c>
      <c r="D230" s="13">
        <v>4</v>
      </c>
      <c r="E230" s="13">
        <v>10</v>
      </c>
      <c r="F230" s="13">
        <v>1</v>
      </c>
      <c r="G230" s="13">
        <v>0.7</v>
      </c>
      <c r="H230" s="13">
        <v>600</v>
      </c>
      <c r="I230" s="13">
        <v>105.92</v>
      </c>
      <c r="J230" s="13">
        <f t="shared" si="26"/>
        <v>1.0591999999999999</v>
      </c>
      <c r="K230" s="13">
        <f t="shared" si="27"/>
        <v>1.0291744264214886</v>
      </c>
      <c r="L230" s="13">
        <f t="shared" si="28"/>
        <v>1</v>
      </c>
      <c r="M230" s="13">
        <v>17</v>
      </c>
      <c r="N230" s="13">
        <v>69665.27</v>
      </c>
      <c r="O230" s="13">
        <v>11063.93</v>
      </c>
      <c r="P230" s="13">
        <v>10082.370000000001</v>
      </c>
      <c r="Q230" s="13">
        <v>1828</v>
      </c>
      <c r="R230" s="13">
        <v>30899.200000000001</v>
      </c>
      <c r="S230" s="13">
        <v>9863.48</v>
      </c>
      <c r="T230" s="13">
        <v>0</v>
      </c>
      <c r="U230" s="13">
        <v>21035.72</v>
      </c>
      <c r="V230" s="13">
        <v>123538.77</v>
      </c>
      <c r="W230" s="13">
        <v>123538.77</v>
      </c>
      <c r="Z230" s="13">
        <v>17</v>
      </c>
      <c r="AA230" s="13">
        <v>68489.25</v>
      </c>
      <c r="AB230" s="13">
        <v>10828.56</v>
      </c>
      <c r="AC230" s="13">
        <v>9940.7099999999991</v>
      </c>
      <c r="AD230" s="13">
        <v>1828</v>
      </c>
      <c r="AE230" s="13">
        <v>34278.879999999997</v>
      </c>
      <c r="AF230" s="13">
        <v>13539.58</v>
      </c>
      <c r="AG230" s="13">
        <v>0</v>
      </c>
      <c r="AH230" s="13">
        <v>20739.3</v>
      </c>
      <c r="AI230" s="13">
        <v>125365.4</v>
      </c>
      <c r="AJ230" s="13">
        <v>125365.4</v>
      </c>
      <c r="AM230" s="13">
        <v>75646.81</v>
      </c>
      <c r="AN230" s="13">
        <v>12261.48</v>
      </c>
      <c r="AO230" s="13">
        <v>10698.23</v>
      </c>
      <c r="AP230" s="13">
        <v>35877.300000000003</v>
      </c>
      <c r="AQ230" s="13">
        <v>134483.82</v>
      </c>
      <c r="AR230" s="13">
        <v>134483.82</v>
      </c>
      <c r="AS230" s="13">
        <v>1</v>
      </c>
      <c r="AT230" s="13">
        <v>0.33</v>
      </c>
      <c r="AU230" s="14">
        <f t="shared" si="23"/>
        <v>1826.6299999999901</v>
      </c>
      <c r="AV230" s="14">
        <f t="shared" si="24"/>
        <v>10945.050000000003</v>
      </c>
      <c r="AW230" s="14">
        <f t="shared" si="25"/>
        <v>12771.679999999993</v>
      </c>
      <c r="AX230" s="13">
        <f t="shared" si="29"/>
        <v>4.25</v>
      </c>
    </row>
    <row r="231" spans="1:50" x14ac:dyDescent="0.25">
      <c r="A231" s="13">
        <v>30</v>
      </c>
      <c r="B231" s="13">
        <v>3</v>
      </c>
      <c r="C231" s="13">
        <v>60</v>
      </c>
      <c r="D231" s="13">
        <v>4</v>
      </c>
      <c r="E231" s="13">
        <v>10</v>
      </c>
      <c r="F231" s="13">
        <v>5</v>
      </c>
      <c r="G231" s="13">
        <v>0.7</v>
      </c>
      <c r="H231" s="13">
        <v>600</v>
      </c>
      <c r="I231" s="13">
        <v>2648.12</v>
      </c>
      <c r="J231" s="13">
        <f t="shared" si="26"/>
        <v>26.481199999999998</v>
      </c>
      <c r="K231" s="13">
        <f t="shared" si="27"/>
        <v>5.1459887290976454</v>
      </c>
      <c r="L231" s="13">
        <f t="shared" si="28"/>
        <v>0</v>
      </c>
      <c r="M231" s="13">
        <v>17</v>
      </c>
      <c r="N231" s="13">
        <v>342568.65</v>
      </c>
      <c r="O231" s="13">
        <v>54163.45</v>
      </c>
      <c r="P231" s="13">
        <v>49721.88</v>
      </c>
      <c r="Q231" s="13">
        <v>1828</v>
      </c>
      <c r="R231" s="13">
        <v>34030.199999999997</v>
      </c>
      <c r="S231" s="13">
        <v>13290.91</v>
      </c>
      <c r="T231" s="13">
        <v>0</v>
      </c>
      <c r="U231" s="13">
        <v>20739.3</v>
      </c>
      <c r="V231" s="13">
        <v>482312.18</v>
      </c>
      <c r="W231" s="13">
        <v>482312.18</v>
      </c>
      <c r="Z231" s="13">
        <v>17</v>
      </c>
      <c r="AA231" s="13">
        <v>342446.27</v>
      </c>
      <c r="AB231" s="13">
        <v>54142.78</v>
      </c>
      <c r="AC231" s="13">
        <v>49703.57</v>
      </c>
      <c r="AD231" s="13">
        <v>1828</v>
      </c>
      <c r="AE231" s="13">
        <v>34278.879999999997</v>
      </c>
      <c r="AF231" s="13">
        <v>13539.58</v>
      </c>
      <c r="AG231" s="13">
        <v>0</v>
      </c>
      <c r="AH231" s="13">
        <v>20739.3</v>
      </c>
      <c r="AI231" s="13">
        <v>482399.5</v>
      </c>
      <c r="AJ231" s="13">
        <v>482399.5</v>
      </c>
      <c r="AM231" s="13">
        <v>344731.22</v>
      </c>
      <c r="AN231" s="13">
        <v>54550.15</v>
      </c>
      <c r="AO231" s="13">
        <v>50056.86</v>
      </c>
      <c r="AP231" s="13">
        <v>51572.31</v>
      </c>
      <c r="AQ231" s="13">
        <v>500910.53</v>
      </c>
      <c r="AR231" s="13">
        <v>500910.53</v>
      </c>
      <c r="AS231" s="13">
        <v>1</v>
      </c>
      <c r="AT231" s="13">
        <v>0.41</v>
      </c>
      <c r="AU231" s="14">
        <f t="shared" si="23"/>
        <v>87.320000000006985</v>
      </c>
      <c r="AV231" s="14">
        <f t="shared" si="24"/>
        <v>18598.350000000035</v>
      </c>
      <c r="AW231" s="14">
        <f t="shared" si="25"/>
        <v>18685.670000000042</v>
      </c>
      <c r="AX231" s="13">
        <f t="shared" si="29"/>
        <v>4.25</v>
      </c>
    </row>
    <row r="232" spans="1:50" x14ac:dyDescent="0.25">
      <c r="A232" s="13">
        <v>31</v>
      </c>
      <c r="B232" s="13">
        <v>3</v>
      </c>
      <c r="C232" s="13">
        <v>60</v>
      </c>
      <c r="D232" s="13">
        <v>4</v>
      </c>
      <c r="E232" s="13">
        <v>10</v>
      </c>
      <c r="F232" s="13">
        <v>10</v>
      </c>
      <c r="G232" s="13">
        <v>0.7</v>
      </c>
      <c r="H232" s="13">
        <v>600</v>
      </c>
      <c r="I232" s="13">
        <v>10592.48</v>
      </c>
      <c r="J232" s="13">
        <f t="shared" si="26"/>
        <v>105.92479999999999</v>
      </c>
      <c r="K232" s="13">
        <f t="shared" si="27"/>
        <v>10.291977458195291</v>
      </c>
      <c r="L232" s="13">
        <f t="shared" si="28"/>
        <v>0</v>
      </c>
      <c r="M232" s="13">
        <v>17</v>
      </c>
      <c r="N232" s="13">
        <v>684892.54</v>
      </c>
      <c r="O232" s="13">
        <v>108285.57</v>
      </c>
      <c r="P232" s="13">
        <v>99407.13</v>
      </c>
      <c r="Q232" s="13">
        <v>1828</v>
      </c>
      <c r="R232" s="13">
        <v>34278.879999999997</v>
      </c>
      <c r="S232" s="13">
        <v>13539.58</v>
      </c>
      <c r="T232" s="13">
        <v>0</v>
      </c>
      <c r="U232" s="13">
        <v>20739.3</v>
      </c>
      <c r="V232" s="13">
        <v>928692.12</v>
      </c>
      <c r="W232" s="13">
        <v>928692.12</v>
      </c>
      <c r="Z232" s="13">
        <v>17</v>
      </c>
      <c r="AA232" s="13">
        <v>684892.54</v>
      </c>
      <c r="AB232" s="13">
        <v>108285.57</v>
      </c>
      <c r="AC232" s="13">
        <v>99407.13</v>
      </c>
      <c r="AD232" s="13">
        <v>1828</v>
      </c>
      <c r="AE232" s="13">
        <v>34278.879999999997</v>
      </c>
      <c r="AF232" s="13">
        <v>13539.58</v>
      </c>
      <c r="AG232" s="13">
        <v>0</v>
      </c>
      <c r="AH232" s="13">
        <v>20739.3</v>
      </c>
      <c r="AI232" s="13">
        <v>928692.12</v>
      </c>
      <c r="AJ232" s="13">
        <v>928692.12</v>
      </c>
      <c r="AM232" s="13">
        <v>688305.37</v>
      </c>
      <c r="AN232" s="13">
        <v>108876.11</v>
      </c>
      <c r="AO232" s="13">
        <v>99982.48</v>
      </c>
      <c r="AP232" s="13">
        <v>52601.29</v>
      </c>
      <c r="AQ232" s="13">
        <v>949765.26</v>
      </c>
      <c r="AR232" s="13">
        <v>949765.26</v>
      </c>
      <c r="AS232" s="13">
        <v>1</v>
      </c>
      <c r="AT232" s="13">
        <v>0.33</v>
      </c>
      <c r="AU232" s="14">
        <f t="shared" si="23"/>
        <v>0</v>
      </c>
      <c r="AV232" s="14">
        <f t="shared" si="24"/>
        <v>21073.140000000014</v>
      </c>
      <c r="AW232" s="14">
        <f t="shared" si="25"/>
        <v>21073.140000000014</v>
      </c>
      <c r="AX232" s="13">
        <f t="shared" si="29"/>
        <v>4.25</v>
      </c>
    </row>
    <row r="233" spans="1:50" x14ac:dyDescent="0.25">
      <c r="A233" s="13">
        <v>32</v>
      </c>
      <c r="B233" s="13">
        <v>3</v>
      </c>
      <c r="C233" s="13">
        <v>60</v>
      </c>
      <c r="D233" s="13">
        <v>4</v>
      </c>
      <c r="E233" s="13">
        <v>10</v>
      </c>
      <c r="F233" s="13">
        <v>50</v>
      </c>
      <c r="G233" s="13">
        <v>0.7</v>
      </c>
      <c r="H233" s="13">
        <v>600</v>
      </c>
      <c r="I233" s="13">
        <v>264812.01</v>
      </c>
      <c r="J233" s="13">
        <f t="shared" si="26"/>
        <v>2648.1201000000001</v>
      </c>
      <c r="K233" s="13">
        <f t="shared" si="27"/>
        <v>51.459888262607024</v>
      </c>
      <c r="L233" s="13">
        <f t="shared" si="28"/>
        <v>0</v>
      </c>
      <c r="M233" s="13">
        <v>17</v>
      </c>
      <c r="N233" s="13">
        <v>3424462.7</v>
      </c>
      <c r="O233" s="13">
        <v>541427.82999999996</v>
      </c>
      <c r="P233" s="13">
        <v>497035.66</v>
      </c>
      <c r="Q233" s="13">
        <v>1828</v>
      </c>
      <c r="R233" s="13">
        <v>34278.879999999997</v>
      </c>
      <c r="S233" s="13">
        <v>13539.58</v>
      </c>
      <c r="T233" s="13">
        <v>0</v>
      </c>
      <c r="U233" s="13">
        <v>20739.3</v>
      </c>
      <c r="V233" s="13">
        <v>4499033.07</v>
      </c>
      <c r="W233" s="13">
        <v>4499033.07</v>
      </c>
      <c r="Z233" s="13">
        <v>17</v>
      </c>
      <c r="AA233" s="13">
        <v>3424462.7</v>
      </c>
      <c r="AB233" s="13">
        <v>541427.82999999996</v>
      </c>
      <c r="AC233" s="13">
        <v>497035.66</v>
      </c>
      <c r="AD233" s="13">
        <v>1828</v>
      </c>
      <c r="AE233" s="13">
        <v>34278.879999999997</v>
      </c>
      <c r="AF233" s="13">
        <v>13539.58</v>
      </c>
      <c r="AG233" s="13">
        <v>0</v>
      </c>
      <c r="AH233" s="13">
        <v>20739.3</v>
      </c>
      <c r="AI233" s="13">
        <v>4499033.07</v>
      </c>
      <c r="AJ233" s="13">
        <v>4499033.07</v>
      </c>
      <c r="AM233" s="13">
        <v>3424462.7</v>
      </c>
      <c r="AN233" s="13">
        <v>541427.82999999996</v>
      </c>
      <c r="AO233" s="13">
        <v>497035.66</v>
      </c>
      <c r="AP233" s="13">
        <v>58902.559999999998</v>
      </c>
      <c r="AQ233" s="13">
        <v>4521828.75</v>
      </c>
      <c r="AR233" s="13">
        <v>4521828.75</v>
      </c>
      <c r="AS233" s="13">
        <v>1</v>
      </c>
      <c r="AT233" s="13">
        <v>0.37</v>
      </c>
      <c r="AU233" s="14">
        <f t="shared" si="23"/>
        <v>0</v>
      </c>
      <c r="AV233" s="14">
        <f t="shared" si="24"/>
        <v>22795.679999999702</v>
      </c>
      <c r="AW233" s="14">
        <f t="shared" si="25"/>
        <v>22795.679999999702</v>
      </c>
      <c r="AX233" s="13">
        <f t="shared" si="29"/>
        <v>4.25</v>
      </c>
    </row>
    <row r="234" spans="1:50" x14ac:dyDescent="0.25">
      <c r="A234" s="13">
        <v>33</v>
      </c>
      <c r="B234" s="13">
        <v>3</v>
      </c>
      <c r="C234" s="13">
        <v>60</v>
      </c>
      <c r="D234" s="13">
        <v>4</v>
      </c>
      <c r="E234" s="13">
        <v>10</v>
      </c>
      <c r="F234" s="13">
        <v>1</v>
      </c>
      <c r="G234" s="13">
        <v>0.8</v>
      </c>
      <c r="H234" s="13">
        <v>600</v>
      </c>
      <c r="I234" s="13">
        <v>138.28</v>
      </c>
      <c r="J234" s="13">
        <f t="shared" si="26"/>
        <v>1.3828</v>
      </c>
      <c r="K234" s="13">
        <f t="shared" si="27"/>
        <v>1.1759251676871281</v>
      </c>
      <c r="L234" s="13">
        <f t="shared" si="28"/>
        <v>1</v>
      </c>
      <c r="M234" s="13">
        <v>17</v>
      </c>
      <c r="N234" s="13">
        <v>62587.38</v>
      </c>
      <c r="O234" s="13">
        <v>9954.86</v>
      </c>
      <c r="P234" s="13">
        <v>9043.0300000000007</v>
      </c>
      <c r="Q234" s="13">
        <v>1828</v>
      </c>
      <c r="R234" s="13">
        <v>30899.200000000001</v>
      </c>
      <c r="S234" s="13">
        <v>9863.48</v>
      </c>
      <c r="T234" s="13">
        <v>0</v>
      </c>
      <c r="U234" s="13">
        <v>21035.72</v>
      </c>
      <c r="V234" s="13">
        <v>114312.48</v>
      </c>
      <c r="W234" s="13">
        <v>114312.48</v>
      </c>
      <c r="Z234" s="13">
        <v>17</v>
      </c>
      <c r="AA234" s="13">
        <v>61253.53</v>
      </c>
      <c r="AB234" s="13">
        <v>9687.43</v>
      </c>
      <c r="AC234" s="13">
        <v>8882.42</v>
      </c>
      <c r="AD234" s="13">
        <v>1828</v>
      </c>
      <c r="AE234" s="13">
        <v>34278.879999999997</v>
      </c>
      <c r="AF234" s="13">
        <v>13539.58</v>
      </c>
      <c r="AG234" s="13">
        <v>0</v>
      </c>
      <c r="AH234" s="13">
        <v>20739.3</v>
      </c>
      <c r="AI234" s="13">
        <v>115930.26</v>
      </c>
      <c r="AJ234" s="13">
        <v>115930.26</v>
      </c>
      <c r="AM234" s="13">
        <v>69412.710000000006</v>
      </c>
      <c r="AN234" s="13">
        <v>11277.65</v>
      </c>
      <c r="AO234" s="13">
        <v>9782.4500000000007</v>
      </c>
      <c r="AP234" s="13">
        <v>35877.300000000003</v>
      </c>
      <c r="AQ234" s="13">
        <v>126350.11</v>
      </c>
      <c r="AR234" s="13">
        <v>126350.11</v>
      </c>
      <c r="AS234" s="13">
        <v>1</v>
      </c>
      <c r="AT234" s="13">
        <v>0.4</v>
      </c>
      <c r="AU234" s="14">
        <f t="shared" si="23"/>
        <v>1617.7799999999988</v>
      </c>
      <c r="AV234" s="14">
        <f t="shared" si="24"/>
        <v>12037.630000000005</v>
      </c>
      <c r="AW234" s="14">
        <f t="shared" si="25"/>
        <v>13655.410000000003</v>
      </c>
      <c r="AX234" s="13">
        <f t="shared" si="29"/>
        <v>4.25</v>
      </c>
    </row>
    <row r="235" spans="1:50" x14ac:dyDescent="0.25">
      <c r="A235" s="13">
        <v>34</v>
      </c>
      <c r="B235" s="13">
        <v>3</v>
      </c>
      <c r="C235" s="13">
        <v>60</v>
      </c>
      <c r="D235" s="13">
        <v>4</v>
      </c>
      <c r="E235" s="13">
        <v>10</v>
      </c>
      <c r="F235" s="13">
        <v>5</v>
      </c>
      <c r="G235" s="13">
        <v>0.8</v>
      </c>
      <c r="H235" s="13">
        <v>600</v>
      </c>
      <c r="I235" s="13">
        <v>3457.12</v>
      </c>
      <c r="J235" s="13">
        <f t="shared" si="26"/>
        <v>34.571199999999997</v>
      </c>
      <c r="K235" s="13">
        <f t="shared" si="27"/>
        <v>5.879727884859979</v>
      </c>
      <c r="L235" s="13">
        <f t="shared" si="28"/>
        <v>0</v>
      </c>
      <c r="M235" s="13">
        <v>17</v>
      </c>
      <c r="N235" s="13">
        <v>306449.01</v>
      </c>
      <c r="O235" s="13">
        <v>48467.79</v>
      </c>
      <c r="P235" s="13">
        <v>44436.33</v>
      </c>
      <c r="Q235" s="13">
        <v>1828</v>
      </c>
      <c r="R235" s="13">
        <v>34030.199999999997</v>
      </c>
      <c r="S235" s="13">
        <v>13290.91</v>
      </c>
      <c r="T235" s="13">
        <v>0</v>
      </c>
      <c r="U235" s="13">
        <v>20739.3</v>
      </c>
      <c r="V235" s="13">
        <v>435211.35</v>
      </c>
      <c r="W235" s="13">
        <v>435211.35</v>
      </c>
      <c r="Z235" s="13">
        <v>17</v>
      </c>
      <c r="AA235" s="13">
        <v>306267.64</v>
      </c>
      <c r="AB235" s="13">
        <v>48437.16</v>
      </c>
      <c r="AC235" s="13">
        <v>44412.09</v>
      </c>
      <c r="AD235" s="13">
        <v>1828</v>
      </c>
      <c r="AE235" s="13">
        <v>34278.879999999997</v>
      </c>
      <c r="AF235" s="13">
        <v>13539.58</v>
      </c>
      <c r="AG235" s="13">
        <v>0</v>
      </c>
      <c r="AH235" s="13">
        <v>20739.3</v>
      </c>
      <c r="AI235" s="13">
        <v>435223.77</v>
      </c>
      <c r="AJ235" s="13">
        <v>435223.77</v>
      </c>
      <c r="AM235" s="13">
        <v>308945.81</v>
      </c>
      <c r="AN235" s="13">
        <v>48912.84</v>
      </c>
      <c r="AO235" s="13">
        <v>44819.33</v>
      </c>
      <c r="AP235" s="13">
        <v>51572.31</v>
      </c>
      <c r="AQ235" s="13">
        <v>454250.29</v>
      </c>
      <c r="AR235" s="13">
        <v>454250.29</v>
      </c>
      <c r="AS235" s="13">
        <v>1</v>
      </c>
      <c r="AT235" s="13">
        <v>0.39</v>
      </c>
      <c r="AU235" s="14">
        <f t="shared" ref="AU235:AU298" si="30">AJ235-W235</f>
        <v>12.42000000004191</v>
      </c>
      <c r="AV235" s="14">
        <f t="shared" ref="AV235:AV298" si="31">AR235-W235</f>
        <v>19038.940000000002</v>
      </c>
      <c r="AW235" s="14">
        <f t="shared" ref="AW235:AW298" si="32">AU235+AV235</f>
        <v>19051.360000000044</v>
      </c>
      <c r="AX235" s="13">
        <f t="shared" si="29"/>
        <v>4.25</v>
      </c>
    </row>
    <row r="236" spans="1:50" x14ac:dyDescent="0.25">
      <c r="A236" s="13">
        <v>35</v>
      </c>
      <c r="B236" s="13">
        <v>3</v>
      </c>
      <c r="C236" s="13">
        <v>60</v>
      </c>
      <c r="D236" s="13">
        <v>4</v>
      </c>
      <c r="E236" s="13">
        <v>10</v>
      </c>
      <c r="F236" s="13">
        <v>10</v>
      </c>
      <c r="G236" s="13">
        <v>0.8</v>
      </c>
      <c r="H236" s="13">
        <v>600</v>
      </c>
      <c r="I236" s="13">
        <v>13828.49</v>
      </c>
      <c r="J236" s="13">
        <f t="shared" si="26"/>
        <v>138.28489999999999</v>
      </c>
      <c r="K236" s="13">
        <f t="shared" si="27"/>
        <v>11.759460021616638</v>
      </c>
      <c r="L236" s="13">
        <f t="shared" si="28"/>
        <v>0</v>
      </c>
      <c r="M236" s="13">
        <v>17</v>
      </c>
      <c r="N236" s="13">
        <v>612535.28</v>
      </c>
      <c r="O236" s="13">
        <v>96874.31</v>
      </c>
      <c r="P236" s="13">
        <v>88824.18</v>
      </c>
      <c r="Q236" s="13">
        <v>1828</v>
      </c>
      <c r="R236" s="13">
        <v>34278.879999999997</v>
      </c>
      <c r="S236" s="13">
        <v>13539.58</v>
      </c>
      <c r="T236" s="13">
        <v>0</v>
      </c>
      <c r="U236" s="13">
        <v>20739.3</v>
      </c>
      <c r="V236" s="13">
        <v>834340.65</v>
      </c>
      <c r="W236" s="13">
        <v>834340.65</v>
      </c>
      <c r="Z236" s="13">
        <v>17</v>
      </c>
      <c r="AA236" s="13">
        <v>612535.28</v>
      </c>
      <c r="AB236" s="13">
        <v>96874.31</v>
      </c>
      <c r="AC236" s="13">
        <v>88824.18</v>
      </c>
      <c r="AD236" s="13">
        <v>1828</v>
      </c>
      <c r="AE236" s="13">
        <v>34278.879999999997</v>
      </c>
      <c r="AF236" s="13">
        <v>13539.58</v>
      </c>
      <c r="AG236" s="13">
        <v>0</v>
      </c>
      <c r="AH236" s="13">
        <v>20739.3</v>
      </c>
      <c r="AI236" s="13">
        <v>834340.65</v>
      </c>
      <c r="AJ236" s="13">
        <v>834340.65</v>
      </c>
      <c r="AM236" s="13">
        <v>615134.36</v>
      </c>
      <c r="AN236" s="13">
        <v>97359.57</v>
      </c>
      <c r="AO236" s="13">
        <v>89228.62</v>
      </c>
      <c r="AP236" s="13">
        <v>54259.53</v>
      </c>
      <c r="AQ236" s="13">
        <v>855982.07</v>
      </c>
      <c r="AR236" s="13">
        <v>855982.07</v>
      </c>
      <c r="AS236" s="13">
        <v>1</v>
      </c>
      <c r="AT236" s="13">
        <v>0.33</v>
      </c>
      <c r="AU236" s="14">
        <f t="shared" si="30"/>
        <v>0</v>
      </c>
      <c r="AV236" s="14">
        <f t="shared" si="31"/>
        <v>21641.419999999925</v>
      </c>
      <c r="AW236" s="14">
        <f t="shared" si="32"/>
        <v>21641.419999999925</v>
      </c>
      <c r="AX236" s="13">
        <f t="shared" si="29"/>
        <v>4.25</v>
      </c>
    </row>
    <row r="237" spans="1:50" x14ac:dyDescent="0.25">
      <c r="A237" s="13">
        <v>36</v>
      </c>
      <c r="B237" s="13">
        <v>3</v>
      </c>
      <c r="C237" s="13">
        <v>60</v>
      </c>
      <c r="D237" s="13">
        <v>4</v>
      </c>
      <c r="E237" s="13">
        <v>10</v>
      </c>
      <c r="F237" s="13">
        <v>50</v>
      </c>
      <c r="G237" s="13">
        <v>0.8</v>
      </c>
      <c r="H237" s="13">
        <v>600</v>
      </c>
      <c r="I237" s="13">
        <v>345712.24</v>
      </c>
      <c r="J237" s="13">
        <f t="shared" si="26"/>
        <v>3457.1223999999997</v>
      </c>
      <c r="K237" s="13">
        <f t="shared" si="27"/>
        <v>58.797299257704005</v>
      </c>
      <c r="L237" s="13">
        <f t="shared" si="28"/>
        <v>0</v>
      </c>
      <c r="M237" s="13">
        <v>17</v>
      </c>
      <c r="N237" s="13">
        <v>3062676.41</v>
      </c>
      <c r="O237" s="13">
        <v>484371.55</v>
      </c>
      <c r="P237" s="13">
        <v>444120.91</v>
      </c>
      <c r="Q237" s="13">
        <v>1828</v>
      </c>
      <c r="R237" s="13">
        <v>34278.879999999997</v>
      </c>
      <c r="S237" s="13">
        <v>13539.58</v>
      </c>
      <c r="T237" s="13">
        <v>0</v>
      </c>
      <c r="U237" s="13">
        <v>20739.3</v>
      </c>
      <c r="V237" s="13">
        <v>4027275.75</v>
      </c>
      <c r="W237" s="13">
        <v>4027275.75</v>
      </c>
      <c r="Z237" s="13">
        <v>17</v>
      </c>
      <c r="AA237" s="13">
        <v>3062676.41</v>
      </c>
      <c r="AB237" s="13">
        <v>484371.55</v>
      </c>
      <c r="AC237" s="13">
        <v>444120.91</v>
      </c>
      <c r="AD237" s="13">
        <v>1828</v>
      </c>
      <c r="AE237" s="13">
        <v>34278.879999999997</v>
      </c>
      <c r="AF237" s="13">
        <v>13539.58</v>
      </c>
      <c r="AG237" s="13">
        <v>0</v>
      </c>
      <c r="AH237" s="13">
        <v>20739.3</v>
      </c>
      <c r="AI237" s="13">
        <v>4027275.75</v>
      </c>
      <c r="AJ237" s="13">
        <v>4027275.75</v>
      </c>
      <c r="AM237" s="13">
        <v>3062676.41</v>
      </c>
      <c r="AN237" s="13">
        <v>484371.55</v>
      </c>
      <c r="AO237" s="13">
        <v>444120.91</v>
      </c>
      <c r="AP237" s="13">
        <v>58902.559999999998</v>
      </c>
      <c r="AQ237" s="13">
        <v>4050071.42</v>
      </c>
      <c r="AR237" s="13">
        <v>4050071.42</v>
      </c>
      <c r="AS237" s="13">
        <v>1</v>
      </c>
      <c r="AT237" s="13">
        <v>0.4</v>
      </c>
      <c r="AU237" s="14">
        <f t="shared" si="30"/>
        <v>0</v>
      </c>
      <c r="AV237" s="14">
        <f t="shared" si="31"/>
        <v>22795.669999999925</v>
      </c>
      <c r="AW237" s="14">
        <f t="shared" si="32"/>
        <v>22795.669999999925</v>
      </c>
      <c r="AX237" s="13">
        <f t="shared" si="29"/>
        <v>4.25</v>
      </c>
    </row>
    <row r="238" spans="1:50" x14ac:dyDescent="0.25">
      <c r="A238" s="13">
        <v>37</v>
      </c>
      <c r="B238" s="13">
        <v>3</v>
      </c>
      <c r="C238" s="13">
        <v>60</v>
      </c>
      <c r="D238" s="13">
        <v>4</v>
      </c>
      <c r="E238" s="13">
        <v>10</v>
      </c>
      <c r="F238" s="13">
        <v>1</v>
      </c>
      <c r="G238" s="13">
        <v>0.9</v>
      </c>
      <c r="H238" s="13">
        <v>600</v>
      </c>
      <c r="I238" s="13">
        <v>175.01</v>
      </c>
      <c r="J238" s="13">
        <f t="shared" si="26"/>
        <v>1.7501</v>
      </c>
      <c r="K238" s="13">
        <f t="shared" si="27"/>
        <v>1.3229134514396623</v>
      </c>
      <c r="L238" s="13">
        <f t="shared" si="28"/>
        <v>0</v>
      </c>
      <c r="M238" s="13">
        <v>17</v>
      </c>
      <c r="N238" s="13">
        <v>54938.31</v>
      </c>
      <c r="O238" s="13">
        <v>8694.65</v>
      </c>
      <c r="P238" s="13">
        <v>7961.49</v>
      </c>
      <c r="Q238" s="13">
        <v>1828</v>
      </c>
      <c r="R238" s="13">
        <v>31601.19</v>
      </c>
      <c r="S238" s="13">
        <v>10565.47</v>
      </c>
      <c r="T238" s="13">
        <v>0</v>
      </c>
      <c r="U238" s="13">
        <v>21035.72</v>
      </c>
      <c r="V238" s="13">
        <v>105023.64</v>
      </c>
      <c r="W238" s="13">
        <v>105023.64</v>
      </c>
      <c r="Z238" s="13">
        <v>17</v>
      </c>
      <c r="AA238" s="13">
        <v>54005.16</v>
      </c>
      <c r="AB238" s="13">
        <v>8544.11</v>
      </c>
      <c r="AC238" s="13">
        <v>7822.63</v>
      </c>
      <c r="AD238" s="13">
        <v>1828</v>
      </c>
      <c r="AE238" s="13">
        <v>34278.879999999997</v>
      </c>
      <c r="AF238" s="13">
        <v>13539.58</v>
      </c>
      <c r="AG238" s="13">
        <v>0</v>
      </c>
      <c r="AH238" s="13">
        <v>20739.3</v>
      </c>
      <c r="AI238" s="13">
        <v>106478.78</v>
      </c>
      <c r="AJ238" s="13">
        <v>106478.78</v>
      </c>
      <c r="AM238" s="13">
        <v>60046.89</v>
      </c>
      <c r="AN238" s="13">
        <v>9837.86</v>
      </c>
      <c r="AO238" s="13">
        <v>8390.09</v>
      </c>
      <c r="AP238" s="13">
        <v>39705.75</v>
      </c>
      <c r="AQ238" s="13">
        <v>117980.59</v>
      </c>
      <c r="AR238" s="13">
        <v>117980.59</v>
      </c>
      <c r="AS238" s="13">
        <v>1</v>
      </c>
      <c r="AT238" s="13">
        <v>0.36</v>
      </c>
      <c r="AU238" s="14">
        <f t="shared" si="30"/>
        <v>1455.1399999999994</v>
      </c>
      <c r="AV238" s="14">
        <f t="shared" si="31"/>
        <v>12956.949999999997</v>
      </c>
      <c r="AW238" s="14">
        <f t="shared" si="32"/>
        <v>14412.089999999997</v>
      </c>
      <c r="AX238" s="13">
        <f t="shared" si="29"/>
        <v>4.25</v>
      </c>
    </row>
    <row r="239" spans="1:50" x14ac:dyDescent="0.25">
      <c r="A239" s="13">
        <v>38</v>
      </c>
      <c r="B239" s="13">
        <v>3</v>
      </c>
      <c r="C239" s="13">
        <v>60</v>
      </c>
      <c r="D239" s="13">
        <v>4</v>
      </c>
      <c r="E239" s="13">
        <v>10</v>
      </c>
      <c r="F239" s="13">
        <v>5</v>
      </c>
      <c r="G239" s="13">
        <v>0.9</v>
      </c>
      <c r="H239" s="13">
        <v>600</v>
      </c>
      <c r="I239" s="13">
        <v>4375.24</v>
      </c>
      <c r="J239" s="13">
        <f t="shared" si="26"/>
        <v>43.752399999999994</v>
      </c>
      <c r="K239" s="13">
        <f t="shared" si="27"/>
        <v>6.6145596981205026</v>
      </c>
      <c r="L239" s="13">
        <f t="shared" si="28"/>
        <v>0</v>
      </c>
      <c r="M239" s="13">
        <v>17</v>
      </c>
      <c r="N239" s="13">
        <v>270025.78999999998</v>
      </c>
      <c r="O239" s="13">
        <v>42720.57</v>
      </c>
      <c r="P239" s="13">
        <v>39113.160000000003</v>
      </c>
      <c r="Q239" s="13">
        <v>1828</v>
      </c>
      <c r="R239" s="13">
        <v>34278.879999999997</v>
      </c>
      <c r="S239" s="13">
        <v>13539.58</v>
      </c>
      <c r="T239" s="13">
        <v>0</v>
      </c>
      <c r="U239" s="13">
        <v>20739.3</v>
      </c>
      <c r="V239" s="13">
        <v>387966.39</v>
      </c>
      <c r="W239" s="13">
        <v>387966.39</v>
      </c>
      <c r="Z239" s="13">
        <v>17</v>
      </c>
      <c r="AA239" s="13">
        <v>270025.78999999998</v>
      </c>
      <c r="AB239" s="13">
        <v>42720.57</v>
      </c>
      <c r="AC239" s="13">
        <v>39113.160000000003</v>
      </c>
      <c r="AD239" s="13">
        <v>1828</v>
      </c>
      <c r="AE239" s="13">
        <v>34278.879999999997</v>
      </c>
      <c r="AF239" s="13">
        <v>13539.58</v>
      </c>
      <c r="AG239" s="13">
        <v>0</v>
      </c>
      <c r="AH239" s="13">
        <v>20739.3</v>
      </c>
      <c r="AI239" s="13">
        <v>387966.39</v>
      </c>
      <c r="AJ239" s="13">
        <v>387966.39</v>
      </c>
      <c r="AM239" s="13">
        <v>272874.83</v>
      </c>
      <c r="AN239" s="13">
        <v>43214.49</v>
      </c>
      <c r="AO239" s="13">
        <v>39544.29</v>
      </c>
      <c r="AP239" s="13">
        <v>51904.67</v>
      </c>
      <c r="AQ239" s="13">
        <v>407538.28</v>
      </c>
      <c r="AR239" s="13">
        <v>407538.28</v>
      </c>
      <c r="AS239" s="13">
        <v>1</v>
      </c>
      <c r="AT239" s="13">
        <v>0.39</v>
      </c>
      <c r="AU239" s="14">
        <f t="shared" si="30"/>
        <v>0</v>
      </c>
      <c r="AV239" s="14">
        <f t="shared" si="31"/>
        <v>19571.890000000014</v>
      </c>
      <c r="AW239" s="14">
        <f t="shared" si="32"/>
        <v>19571.890000000014</v>
      </c>
      <c r="AX239" s="13">
        <f t="shared" si="29"/>
        <v>4.25</v>
      </c>
    </row>
    <row r="240" spans="1:50" x14ac:dyDescent="0.25">
      <c r="A240" s="13">
        <v>39</v>
      </c>
      <c r="B240" s="13">
        <v>3</v>
      </c>
      <c r="C240" s="13">
        <v>60</v>
      </c>
      <c r="D240" s="13">
        <v>4</v>
      </c>
      <c r="E240" s="13">
        <v>10</v>
      </c>
      <c r="F240" s="13">
        <v>10</v>
      </c>
      <c r="G240" s="13">
        <v>0.9</v>
      </c>
      <c r="H240" s="13">
        <v>600</v>
      </c>
      <c r="I240" s="13">
        <v>17500.95</v>
      </c>
      <c r="J240" s="13">
        <f t="shared" si="26"/>
        <v>175.0095</v>
      </c>
      <c r="K240" s="13">
        <f t="shared" si="27"/>
        <v>13.229115616699403</v>
      </c>
      <c r="L240" s="13">
        <f t="shared" si="28"/>
        <v>0</v>
      </c>
      <c r="M240" s="13">
        <v>17</v>
      </c>
      <c r="N240" s="13">
        <v>540051.56999999995</v>
      </c>
      <c r="O240" s="13">
        <v>85441.13</v>
      </c>
      <c r="P240" s="13">
        <v>78226.31</v>
      </c>
      <c r="Q240" s="13">
        <v>1828</v>
      </c>
      <c r="R240" s="13">
        <v>34278.879999999997</v>
      </c>
      <c r="S240" s="13">
        <v>13539.58</v>
      </c>
      <c r="T240" s="13">
        <v>0</v>
      </c>
      <c r="U240" s="13">
        <v>20739.3</v>
      </c>
      <c r="V240" s="13">
        <v>739825.9</v>
      </c>
      <c r="W240" s="13">
        <v>739825.9</v>
      </c>
      <c r="Z240" s="13">
        <v>17</v>
      </c>
      <c r="AA240" s="13">
        <v>540051.56999999995</v>
      </c>
      <c r="AB240" s="13">
        <v>85441.13</v>
      </c>
      <c r="AC240" s="13">
        <v>78226.31</v>
      </c>
      <c r="AD240" s="13">
        <v>1828</v>
      </c>
      <c r="AE240" s="13">
        <v>34278.879999999997</v>
      </c>
      <c r="AF240" s="13">
        <v>13539.58</v>
      </c>
      <c r="AG240" s="13">
        <v>0</v>
      </c>
      <c r="AH240" s="13">
        <v>20739.3</v>
      </c>
      <c r="AI240" s="13">
        <v>739825.9</v>
      </c>
      <c r="AJ240" s="13">
        <v>739825.9</v>
      </c>
      <c r="AM240" s="13">
        <v>542100.39</v>
      </c>
      <c r="AN240" s="13">
        <v>85824.6</v>
      </c>
      <c r="AO240" s="13">
        <v>78510.61</v>
      </c>
      <c r="AP240" s="13">
        <v>55603.07</v>
      </c>
      <c r="AQ240" s="13">
        <v>762038.67</v>
      </c>
      <c r="AR240" s="13">
        <v>762038.67</v>
      </c>
      <c r="AS240" s="13">
        <v>1</v>
      </c>
      <c r="AT240" s="13">
        <v>0.36</v>
      </c>
      <c r="AU240" s="14">
        <f t="shared" si="30"/>
        <v>0</v>
      </c>
      <c r="AV240" s="14">
        <f t="shared" si="31"/>
        <v>22212.770000000019</v>
      </c>
      <c r="AW240" s="14">
        <f t="shared" si="32"/>
        <v>22212.770000000019</v>
      </c>
      <c r="AX240" s="13">
        <f t="shared" si="29"/>
        <v>4.25</v>
      </c>
    </row>
    <row r="241" spans="1:50" x14ac:dyDescent="0.25">
      <c r="A241" s="13">
        <v>40</v>
      </c>
      <c r="B241" s="13">
        <v>3</v>
      </c>
      <c r="C241" s="13">
        <v>60</v>
      </c>
      <c r="D241" s="13">
        <v>4</v>
      </c>
      <c r="E241" s="13">
        <v>10</v>
      </c>
      <c r="F241" s="13">
        <v>50</v>
      </c>
      <c r="G241" s="13">
        <v>0.9</v>
      </c>
      <c r="H241" s="13">
        <v>600</v>
      </c>
      <c r="I241" s="13">
        <v>437523.74</v>
      </c>
      <c r="J241" s="13">
        <f t="shared" si="26"/>
        <v>4375.2374</v>
      </c>
      <c r="K241" s="13">
        <f t="shared" si="27"/>
        <v>66.145577327588583</v>
      </c>
      <c r="L241" s="13">
        <f t="shared" si="28"/>
        <v>0</v>
      </c>
      <c r="M241" s="13">
        <v>17</v>
      </c>
      <c r="N241" s="13">
        <v>2700257.87</v>
      </c>
      <c r="O241" s="13">
        <v>427205.66</v>
      </c>
      <c r="P241" s="13">
        <v>391131.56</v>
      </c>
      <c r="Q241" s="13">
        <v>1828</v>
      </c>
      <c r="R241" s="13">
        <v>34278.879999999997</v>
      </c>
      <c r="S241" s="13">
        <v>13539.58</v>
      </c>
      <c r="T241" s="13">
        <v>0</v>
      </c>
      <c r="U241" s="13">
        <v>20739.3</v>
      </c>
      <c r="V241" s="13">
        <v>3554701.98</v>
      </c>
      <c r="W241" s="13">
        <v>3554701.98</v>
      </c>
      <c r="Z241" s="13">
        <v>17</v>
      </c>
      <c r="AA241" s="13">
        <v>2700257.87</v>
      </c>
      <c r="AB241" s="13">
        <v>427205.66</v>
      </c>
      <c r="AC241" s="13">
        <v>391131.56</v>
      </c>
      <c r="AD241" s="13">
        <v>1828</v>
      </c>
      <c r="AE241" s="13">
        <v>34278.879999999997</v>
      </c>
      <c r="AF241" s="13">
        <v>13539.58</v>
      </c>
      <c r="AG241" s="13">
        <v>0</v>
      </c>
      <c r="AH241" s="13">
        <v>20739.3</v>
      </c>
      <c r="AI241" s="13">
        <v>3554701.98</v>
      </c>
      <c r="AJ241" s="13">
        <v>3554701.98</v>
      </c>
      <c r="AM241" s="13">
        <v>2700257.87</v>
      </c>
      <c r="AN241" s="13">
        <v>427205.66</v>
      </c>
      <c r="AO241" s="13">
        <v>391131.56</v>
      </c>
      <c r="AP241" s="13">
        <v>58902.559999999998</v>
      </c>
      <c r="AQ241" s="13">
        <v>3577497.65</v>
      </c>
      <c r="AR241" s="13">
        <v>3577497.65</v>
      </c>
      <c r="AS241" s="13">
        <v>1</v>
      </c>
      <c r="AT241" s="13">
        <v>0.33</v>
      </c>
      <c r="AU241" s="14">
        <f t="shared" si="30"/>
        <v>0</v>
      </c>
      <c r="AV241" s="14">
        <f t="shared" si="31"/>
        <v>22795.669999999925</v>
      </c>
      <c r="AW241" s="14">
        <f t="shared" si="32"/>
        <v>22795.669999999925</v>
      </c>
      <c r="AX241" s="13">
        <f t="shared" si="29"/>
        <v>4.25</v>
      </c>
    </row>
    <row r="242" spans="1:50" x14ac:dyDescent="0.25">
      <c r="A242" s="13">
        <v>1</v>
      </c>
      <c r="B242" s="13">
        <v>3</v>
      </c>
      <c r="C242" s="13">
        <v>60</v>
      </c>
      <c r="D242" s="13">
        <v>4</v>
      </c>
      <c r="E242" s="13">
        <v>10</v>
      </c>
      <c r="F242" s="13">
        <v>1</v>
      </c>
      <c r="G242" s="13">
        <v>0</v>
      </c>
      <c r="H242" s="13">
        <v>700</v>
      </c>
      <c r="I242" s="13">
        <v>0.2</v>
      </c>
      <c r="J242" s="13">
        <f t="shared" si="26"/>
        <v>2E-3</v>
      </c>
      <c r="K242" s="13">
        <f t="shared" si="27"/>
        <v>4.4721359549995794E-2</v>
      </c>
      <c r="L242" s="13">
        <f t="shared" si="28"/>
        <v>1</v>
      </c>
      <c r="M242" s="13">
        <v>16</v>
      </c>
      <c r="N242" s="13">
        <v>123711.81</v>
      </c>
      <c r="O242" s="13">
        <v>18861.8</v>
      </c>
      <c r="P242" s="13">
        <v>18460.71</v>
      </c>
      <c r="Q242" s="13">
        <v>1276</v>
      </c>
      <c r="R242" s="13">
        <v>21372.21</v>
      </c>
      <c r="S242" s="13">
        <v>1388.82</v>
      </c>
      <c r="T242" s="13">
        <v>0</v>
      </c>
      <c r="U242" s="13">
        <v>19983.39</v>
      </c>
      <c r="V242" s="13">
        <v>183682.53</v>
      </c>
      <c r="W242" s="13">
        <v>183682.53</v>
      </c>
      <c r="Z242" s="13">
        <v>16</v>
      </c>
      <c r="AA242" s="13">
        <v>121962.97</v>
      </c>
      <c r="AB242" s="13">
        <v>18294.099999999999</v>
      </c>
      <c r="AC242" s="13">
        <v>18647.5</v>
      </c>
      <c r="AD242" s="13">
        <v>1276</v>
      </c>
      <c r="AE242" s="13">
        <v>36406.35</v>
      </c>
      <c r="AF242" s="13">
        <v>15541.04</v>
      </c>
      <c r="AG242" s="13">
        <v>0</v>
      </c>
      <c r="AH242" s="13">
        <v>20865.310000000001</v>
      </c>
      <c r="AI242" s="13">
        <v>196586.91</v>
      </c>
      <c r="AJ242" s="13">
        <v>196586.91</v>
      </c>
      <c r="AM242" s="13">
        <v>123835.46</v>
      </c>
      <c r="AN242" s="13">
        <v>18880.5</v>
      </c>
      <c r="AO242" s="13">
        <v>18473.84</v>
      </c>
      <c r="AP242" s="13">
        <v>22948.39</v>
      </c>
      <c r="AQ242" s="13">
        <v>184138.19</v>
      </c>
      <c r="AR242" s="13">
        <v>184138.19</v>
      </c>
      <c r="AS242" s="13">
        <v>1</v>
      </c>
      <c r="AT242" s="13">
        <v>0.62</v>
      </c>
      <c r="AU242" s="14">
        <f t="shared" si="30"/>
        <v>12904.380000000005</v>
      </c>
      <c r="AV242" s="14">
        <f t="shared" si="31"/>
        <v>455.66000000000349</v>
      </c>
      <c r="AW242" s="14">
        <f t="shared" si="32"/>
        <v>13360.040000000008</v>
      </c>
      <c r="AX242" s="13">
        <f t="shared" si="29"/>
        <v>4</v>
      </c>
    </row>
    <row r="243" spans="1:50" x14ac:dyDescent="0.25">
      <c r="A243" s="13">
        <v>2</v>
      </c>
      <c r="B243" s="13">
        <v>3</v>
      </c>
      <c r="C243" s="13">
        <v>60</v>
      </c>
      <c r="D243" s="13">
        <v>4</v>
      </c>
      <c r="E243" s="13">
        <v>10</v>
      </c>
      <c r="F243" s="13">
        <v>5</v>
      </c>
      <c r="G243" s="13">
        <v>0</v>
      </c>
      <c r="H243" s="13">
        <v>700</v>
      </c>
      <c r="I243" s="13">
        <v>5.09</v>
      </c>
      <c r="J243" s="13">
        <f t="shared" si="26"/>
        <v>5.0900000000000001E-2</v>
      </c>
      <c r="K243" s="13">
        <f t="shared" si="27"/>
        <v>0.22561028345356957</v>
      </c>
      <c r="L243" s="13">
        <f t="shared" si="28"/>
        <v>1</v>
      </c>
      <c r="M243" s="13">
        <v>16</v>
      </c>
      <c r="N243" s="13">
        <v>614128.6</v>
      </c>
      <c r="O243" s="13">
        <v>93652.5</v>
      </c>
      <c r="P243" s="13">
        <v>92049.61</v>
      </c>
      <c r="Q243" s="13">
        <v>1276</v>
      </c>
      <c r="R243" s="13">
        <v>23844.21</v>
      </c>
      <c r="S243" s="13">
        <v>3517.41</v>
      </c>
      <c r="T243" s="13">
        <v>0</v>
      </c>
      <c r="U243" s="13">
        <v>20326.810000000001</v>
      </c>
      <c r="V243" s="13">
        <v>824950.92</v>
      </c>
      <c r="W243" s="13">
        <v>824950.92</v>
      </c>
      <c r="Z243" s="13">
        <v>16</v>
      </c>
      <c r="AA243" s="13">
        <v>609814.81999999995</v>
      </c>
      <c r="AB243" s="13">
        <v>91470.5</v>
      </c>
      <c r="AC243" s="13">
        <v>93237.49</v>
      </c>
      <c r="AD243" s="13">
        <v>1276</v>
      </c>
      <c r="AE243" s="13">
        <v>36406.35</v>
      </c>
      <c r="AF243" s="13">
        <v>15541.04</v>
      </c>
      <c r="AG243" s="13">
        <v>0</v>
      </c>
      <c r="AH243" s="13">
        <v>20865.310000000001</v>
      </c>
      <c r="AI243" s="13">
        <v>832205.17</v>
      </c>
      <c r="AJ243" s="13">
        <v>832205.17</v>
      </c>
      <c r="AM243" s="13">
        <v>616109.87</v>
      </c>
      <c r="AN243" s="13">
        <v>93945.5</v>
      </c>
      <c r="AO243" s="13">
        <v>92127.27</v>
      </c>
      <c r="AP243" s="13">
        <v>24834.69</v>
      </c>
      <c r="AQ243" s="13">
        <v>827017.32</v>
      </c>
      <c r="AR243" s="13">
        <v>827017.32</v>
      </c>
      <c r="AS243" s="13">
        <v>1</v>
      </c>
      <c r="AT243" s="13">
        <v>0.33</v>
      </c>
      <c r="AU243" s="14">
        <f t="shared" si="30"/>
        <v>7254.25</v>
      </c>
      <c r="AV243" s="14">
        <f t="shared" si="31"/>
        <v>2066.3999999999069</v>
      </c>
      <c r="AW243" s="14">
        <f t="shared" si="32"/>
        <v>9320.6499999999069</v>
      </c>
      <c r="AX243" s="13">
        <f t="shared" si="29"/>
        <v>4</v>
      </c>
    </row>
    <row r="244" spans="1:50" x14ac:dyDescent="0.25">
      <c r="A244" s="13">
        <v>3</v>
      </c>
      <c r="B244" s="13">
        <v>3</v>
      </c>
      <c r="C244" s="13">
        <v>60</v>
      </c>
      <c r="D244" s="13">
        <v>4</v>
      </c>
      <c r="E244" s="13">
        <v>10</v>
      </c>
      <c r="F244" s="13">
        <v>10</v>
      </c>
      <c r="G244" s="13">
        <v>0</v>
      </c>
      <c r="H244" s="13">
        <v>700</v>
      </c>
      <c r="I244" s="13">
        <v>20.36</v>
      </c>
      <c r="J244" s="13">
        <f t="shared" si="26"/>
        <v>0.2036</v>
      </c>
      <c r="K244" s="13">
        <f t="shared" si="27"/>
        <v>0.45122056690713913</v>
      </c>
      <c r="L244" s="13">
        <f t="shared" si="28"/>
        <v>1</v>
      </c>
      <c r="M244" s="13">
        <v>16</v>
      </c>
      <c r="N244" s="13">
        <v>1223620.23</v>
      </c>
      <c r="O244" s="13">
        <v>183550</v>
      </c>
      <c r="P244" s="13">
        <v>186636.65</v>
      </c>
      <c r="Q244" s="13">
        <v>1276</v>
      </c>
      <c r="R244" s="13">
        <v>27611.64</v>
      </c>
      <c r="S244" s="13">
        <v>7387.79</v>
      </c>
      <c r="T244" s="13">
        <v>0</v>
      </c>
      <c r="U244" s="13">
        <v>20223.849999999999</v>
      </c>
      <c r="V244" s="13">
        <v>1622694.52</v>
      </c>
      <c r="W244" s="13">
        <v>1622694.52</v>
      </c>
      <c r="Z244" s="13">
        <v>16</v>
      </c>
      <c r="AA244" s="13">
        <v>1219629.6499999999</v>
      </c>
      <c r="AB244" s="13">
        <v>182941</v>
      </c>
      <c r="AC244" s="13">
        <v>186474.99</v>
      </c>
      <c r="AD244" s="13">
        <v>1276</v>
      </c>
      <c r="AE244" s="13">
        <v>36406.35</v>
      </c>
      <c r="AF244" s="13">
        <v>15541.04</v>
      </c>
      <c r="AG244" s="13">
        <v>0</v>
      </c>
      <c r="AH244" s="13">
        <v>20865.310000000001</v>
      </c>
      <c r="AI244" s="13">
        <v>1626727.99</v>
      </c>
      <c r="AJ244" s="13">
        <v>1626727.99</v>
      </c>
      <c r="AM244" s="13">
        <v>1228895.46</v>
      </c>
      <c r="AN244" s="13">
        <v>184319</v>
      </c>
      <c r="AO244" s="13">
        <v>186977.47</v>
      </c>
      <c r="AP244" s="13">
        <v>27779.47</v>
      </c>
      <c r="AQ244" s="13">
        <v>1627971.4</v>
      </c>
      <c r="AR244" s="13">
        <v>1627971.4</v>
      </c>
      <c r="AS244" s="13">
        <v>1</v>
      </c>
      <c r="AT244" s="13">
        <v>0.43</v>
      </c>
      <c r="AU244" s="14">
        <f t="shared" si="30"/>
        <v>4033.4699999999721</v>
      </c>
      <c r="AV244" s="14">
        <f t="shared" si="31"/>
        <v>5276.8799999998882</v>
      </c>
      <c r="AW244" s="14">
        <f t="shared" si="32"/>
        <v>9310.3499999998603</v>
      </c>
      <c r="AX244" s="13">
        <f t="shared" si="29"/>
        <v>4</v>
      </c>
    </row>
    <row r="245" spans="1:50" x14ac:dyDescent="0.25">
      <c r="A245" s="13">
        <v>4</v>
      </c>
      <c r="B245" s="13">
        <v>3</v>
      </c>
      <c r="C245" s="13">
        <v>60</v>
      </c>
      <c r="D245" s="13">
        <v>4</v>
      </c>
      <c r="E245" s="13">
        <v>10</v>
      </c>
      <c r="F245" s="13">
        <v>50</v>
      </c>
      <c r="G245" s="13">
        <v>0</v>
      </c>
      <c r="H245" s="13">
        <v>700</v>
      </c>
      <c r="I245" s="13">
        <v>509.07</v>
      </c>
      <c r="J245" s="13">
        <f t="shared" si="26"/>
        <v>5.0907</v>
      </c>
      <c r="K245" s="13">
        <f t="shared" si="27"/>
        <v>2.2562579639748641</v>
      </c>
      <c r="L245" s="13">
        <f t="shared" si="28"/>
        <v>0</v>
      </c>
      <c r="M245" s="13">
        <v>16</v>
      </c>
      <c r="N245" s="13">
        <v>6098864.5</v>
      </c>
      <c r="O245" s="13">
        <v>914810</v>
      </c>
      <c r="P245" s="13">
        <v>932401.1</v>
      </c>
      <c r="Q245" s="13">
        <v>1276</v>
      </c>
      <c r="R245" s="13">
        <v>35140.94</v>
      </c>
      <c r="S245" s="13">
        <v>14275.63</v>
      </c>
      <c r="T245" s="13">
        <v>0</v>
      </c>
      <c r="U245" s="13">
        <v>20865.310000000001</v>
      </c>
      <c r="V245" s="13">
        <v>7982492.54</v>
      </c>
      <c r="W245" s="13">
        <v>7982492.54</v>
      </c>
      <c r="Z245" s="13">
        <v>16</v>
      </c>
      <c r="AA245" s="13">
        <v>6098148.25</v>
      </c>
      <c r="AB245" s="13">
        <v>914705</v>
      </c>
      <c r="AC245" s="13">
        <v>932374.94</v>
      </c>
      <c r="AD245" s="13">
        <v>1276</v>
      </c>
      <c r="AE245" s="13">
        <v>36406.35</v>
      </c>
      <c r="AF245" s="13">
        <v>15541.04</v>
      </c>
      <c r="AG245" s="13">
        <v>0</v>
      </c>
      <c r="AH245" s="13">
        <v>20865.310000000001</v>
      </c>
      <c r="AI245" s="13">
        <v>7982910.54</v>
      </c>
      <c r="AJ245" s="13">
        <v>7982910.54</v>
      </c>
      <c r="AM245" s="13">
        <v>6105910.2000000002</v>
      </c>
      <c r="AN245" s="13">
        <v>915985</v>
      </c>
      <c r="AO245" s="13">
        <v>932608.35</v>
      </c>
      <c r="AP245" s="13">
        <v>46783.56</v>
      </c>
      <c r="AQ245" s="13">
        <v>8001287.1100000003</v>
      </c>
      <c r="AR245" s="13">
        <v>8001287.1100000003</v>
      </c>
      <c r="AS245" s="13">
        <v>1</v>
      </c>
      <c r="AT245" s="13">
        <v>0.34</v>
      </c>
      <c r="AU245" s="14">
        <f t="shared" si="30"/>
        <v>418</v>
      </c>
      <c r="AV245" s="14">
        <f t="shared" si="31"/>
        <v>18794.570000000298</v>
      </c>
      <c r="AW245" s="14">
        <f t="shared" si="32"/>
        <v>19212.570000000298</v>
      </c>
      <c r="AX245" s="13">
        <f t="shared" si="29"/>
        <v>4</v>
      </c>
    </row>
    <row r="246" spans="1:50" x14ac:dyDescent="0.25">
      <c r="A246" s="13">
        <v>5</v>
      </c>
      <c r="B246" s="13">
        <v>3</v>
      </c>
      <c r="C246" s="13">
        <v>60</v>
      </c>
      <c r="D246" s="13">
        <v>4</v>
      </c>
      <c r="E246" s="13">
        <v>10</v>
      </c>
      <c r="F246" s="13">
        <v>1</v>
      </c>
      <c r="G246" s="13">
        <v>0.1</v>
      </c>
      <c r="H246" s="13">
        <v>700</v>
      </c>
      <c r="I246" s="13">
        <v>2.37</v>
      </c>
      <c r="J246" s="13">
        <f t="shared" si="26"/>
        <v>2.3700000000000002E-2</v>
      </c>
      <c r="K246" s="13">
        <f t="shared" si="27"/>
        <v>0.15394804318340652</v>
      </c>
      <c r="L246" s="13">
        <f t="shared" si="28"/>
        <v>1</v>
      </c>
      <c r="M246" s="13">
        <v>16</v>
      </c>
      <c r="N246" s="13">
        <v>118957.52</v>
      </c>
      <c r="O246" s="13">
        <v>18420.46</v>
      </c>
      <c r="P246" s="13">
        <v>17526.97</v>
      </c>
      <c r="Q246" s="13">
        <v>1276</v>
      </c>
      <c r="R246" s="13">
        <v>22380.080000000002</v>
      </c>
      <c r="S246" s="13">
        <v>1961.66</v>
      </c>
      <c r="T246" s="13">
        <v>0</v>
      </c>
      <c r="U246" s="13">
        <v>20418.419999999998</v>
      </c>
      <c r="V246" s="13">
        <v>178561.02</v>
      </c>
      <c r="W246" s="13">
        <v>178561.02</v>
      </c>
      <c r="Z246" s="13">
        <v>16</v>
      </c>
      <c r="AA246" s="13">
        <v>115702.02</v>
      </c>
      <c r="AB246" s="13">
        <v>17922.66</v>
      </c>
      <c r="AC246" s="13">
        <v>17098.98</v>
      </c>
      <c r="AD246" s="13">
        <v>1276</v>
      </c>
      <c r="AE246" s="13">
        <v>36046.980000000003</v>
      </c>
      <c r="AF246" s="13">
        <v>15166.97</v>
      </c>
      <c r="AG246" s="13">
        <v>0</v>
      </c>
      <c r="AH246" s="13">
        <v>20880.02</v>
      </c>
      <c r="AI246" s="13">
        <v>188046.63</v>
      </c>
      <c r="AJ246" s="13">
        <v>188046.63</v>
      </c>
      <c r="AM246" s="13">
        <v>119796.38</v>
      </c>
      <c r="AN246" s="13">
        <v>18259.419999999998</v>
      </c>
      <c r="AO246" s="13">
        <v>17862.740000000002</v>
      </c>
      <c r="AP246" s="13">
        <v>23653.95</v>
      </c>
      <c r="AQ246" s="13">
        <v>179572.49</v>
      </c>
      <c r="AR246" s="13">
        <v>179572.49</v>
      </c>
      <c r="AS246" s="13">
        <v>1</v>
      </c>
      <c r="AT246" s="13">
        <v>0.31</v>
      </c>
      <c r="AU246" s="14">
        <f t="shared" si="30"/>
        <v>9485.6100000000151</v>
      </c>
      <c r="AV246" s="14">
        <f t="shared" si="31"/>
        <v>1011.4700000000012</v>
      </c>
      <c r="AW246" s="14">
        <f t="shared" si="32"/>
        <v>10497.080000000016</v>
      </c>
      <c r="AX246" s="13">
        <f t="shared" si="29"/>
        <v>4</v>
      </c>
    </row>
    <row r="247" spans="1:50" x14ac:dyDescent="0.25">
      <c r="A247" s="13">
        <v>6</v>
      </c>
      <c r="B247" s="13">
        <v>3</v>
      </c>
      <c r="C247" s="13">
        <v>60</v>
      </c>
      <c r="D247" s="13">
        <v>4</v>
      </c>
      <c r="E247" s="13">
        <v>10</v>
      </c>
      <c r="F247" s="13">
        <v>5</v>
      </c>
      <c r="G247" s="13">
        <v>0.1</v>
      </c>
      <c r="H247" s="13">
        <v>700</v>
      </c>
      <c r="I247" s="13">
        <v>59.37</v>
      </c>
      <c r="J247" s="13">
        <f t="shared" si="26"/>
        <v>0.59370000000000001</v>
      </c>
      <c r="K247" s="13">
        <f t="shared" si="27"/>
        <v>0.77051930540382962</v>
      </c>
      <c r="L247" s="13">
        <f t="shared" si="28"/>
        <v>1</v>
      </c>
      <c r="M247" s="13">
        <v>16</v>
      </c>
      <c r="N247" s="13">
        <v>580878.29</v>
      </c>
      <c r="O247" s="13">
        <v>91463.2</v>
      </c>
      <c r="P247" s="13">
        <v>84408.65</v>
      </c>
      <c r="Q247" s="13">
        <v>1276</v>
      </c>
      <c r="R247" s="13">
        <v>29901.25</v>
      </c>
      <c r="S247" s="13">
        <v>8672.73</v>
      </c>
      <c r="T247" s="13">
        <v>0</v>
      </c>
      <c r="U247" s="13">
        <v>21228.52</v>
      </c>
      <c r="V247" s="13">
        <v>787927.39</v>
      </c>
      <c r="W247" s="13">
        <v>787927.39</v>
      </c>
      <c r="Z247" s="13">
        <v>16</v>
      </c>
      <c r="AA247" s="13">
        <v>578510.07999999996</v>
      </c>
      <c r="AB247" s="13">
        <v>89613.28</v>
      </c>
      <c r="AC247" s="13">
        <v>85494.88</v>
      </c>
      <c r="AD247" s="13">
        <v>1276</v>
      </c>
      <c r="AE247" s="13">
        <v>36046.980000000003</v>
      </c>
      <c r="AF247" s="13">
        <v>15166.97</v>
      </c>
      <c r="AG247" s="13">
        <v>0</v>
      </c>
      <c r="AH247" s="13">
        <v>20880.02</v>
      </c>
      <c r="AI247" s="13">
        <v>790941.22</v>
      </c>
      <c r="AJ247" s="13">
        <v>790941.22</v>
      </c>
      <c r="AM247" s="13">
        <v>585868.81000000006</v>
      </c>
      <c r="AN247" s="13">
        <v>92237.06</v>
      </c>
      <c r="AO247" s="13">
        <v>85025.33</v>
      </c>
      <c r="AP247" s="13">
        <v>32651.8</v>
      </c>
      <c r="AQ247" s="13">
        <v>795783</v>
      </c>
      <c r="AR247" s="13">
        <v>795783</v>
      </c>
      <c r="AS247" s="13">
        <v>1</v>
      </c>
      <c r="AT247" s="13">
        <v>0.41</v>
      </c>
      <c r="AU247" s="14">
        <f t="shared" si="30"/>
        <v>3013.8299999999581</v>
      </c>
      <c r="AV247" s="14">
        <f t="shared" si="31"/>
        <v>7855.609999999986</v>
      </c>
      <c r="AW247" s="14">
        <f t="shared" si="32"/>
        <v>10869.439999999944</v>
      </c>
      <c r="AX247" s="13">
        <f t="shared" si="29"/>
        <v>4</v>
      </c>
    </row>
    <row r="248" spans="1:50" x14ac:dyDescent="0.25">
      <c r="A248" s="13">
        <v>7</v>
      </c>
      <c r="B248" s="13">
        <v>3</v>
      </c>
      <c r="C248" s="13">
        <v>60</v>
      </c>
      <c r="D248" s="13">
        <v>4</v>
      </c>
      <c r="E248" s="13">
        <v>10</v>
      </c>
      <c r="F248" s="13">
        <v>10</v>
      </c>
      <c r="G248" s="13">
        <v>0.1</v>
      </c>
      <c r="H248" s="13">
        <v>700</v>
      </c>
      <c r="I248" s="13">
        <v>237.49</v>
      </c>
      <c r="J248" s="13">
        <f t="shared" si="26"/>
        <v>2.3749000000000002</v>
      </c>
      <c r="K248" s="13">
        <f t="shared" si="27"/>
        <v>1.541071056116492</v>
      </c>
      <c r="L248" s="13">
        <f t="shared" si="28"/>
        <v>0</v>
      </c>
      <c r="M248" s="13">
        <v>16</v>
      </c>
      <c r="N248" s="13">
        <v>1158211.01</v>
      </c>
      <c r="O248" s="13">
        <v>179393.46</v>
      </c>
      <c r="P248" s="13">
        <v>171079.06</v>
      </c>
      <c r="Q248" s="13">
        <v>1276</v>
      </c>
      <c r="R248" s="13">
        <v>33022.42</v>
      </c>
      <c r="S248" s="13">
        <v>12276.91</v>
      </c>
      <c r="T248" s="13">
        <v>0</v>
      </c>
      <c r="U248" s="13">
        <v>20745.509999999998</v>
      </c>
      <c r="V248" s="13">
        <v>1542981.96</v>
      </c>
      <c r="W248" s="13">
        <v>1542981.96</v>
      </c>
      <c r="Z248" s="13">
        <v>16</v>
      </c>
      <c r="AA248" s="13">
        <v>1157020.1599999999</v>
      </c>
      <c r="AB248" s="13">
        <v>179226.56</v>
      </c>
      <c r="AC248" s="13">
        <v>170989.75</v>
      </c>
      <c r="AD248" s="13">
        <v>1276</v>
      </c>
      <c r="AE248" s="13">
        <v>36046.980000000003</v>
      </c>
      <c r="AF248" s="13">
        <v>15166.97</v>
      </c>
      <c r="AG248" s="13">
        <v>0</v>
      </c>
      <c r="AH248" s="13">
        <v>20880.02</v>
      </c>
      <c r="AI248" s="13">
        <v>1544559.46</v>
      </c>
      <c r="AJ248" s="13">
        <v>1544559.46</v>
      </c>
      <c r="AM248" s="13">
        <v>1162086.8700000001</v>
      </c>
      <c r="AN248" s="13">
        <v>179965.24</v>
      </c>
      <c r="AO248" s="13">
        <v>171654.51</v>
      </c>
      <c r="AP248" s="13">
        <v>42153.72</v>
      </c>
      <c r="AQ248" s="13">
        <v>1555860.34</v>
      </c>
      <c r="AR248" s="13">
        <v>1555860.34</v>
      </c>
      <c r="AS248" s="13">
        <v>1</v>
      </c>
      <c r="AT248" s="13">
        <v>0.36</v>
      </c>
      <c r="AU248" s="14">
        <f t="shared" si="30"/>
        <v>1577.5</v>
      </c>
      <c r="AV248" s="14">
        <f t="shared" si="31"/>
        <v>12878.380000000121</v>
      </c>
      <c r="AW248" s="14">
        <f t="shared" si="32"/>
        <v>14455.880000000121</v>
      </c>
      <c r="AX248" s="13">
        <f t="shared" si="29"/>
        <v>4</v>
      </c>
    </row>
    <row r="249" spans="1:50" x14ac:dyDescent="0.25">
      <c r="A249" s="13">
        <v>8</v>
      </c>
      <c r="B249" s="13">
        <v>3</v>
      </c>
      <c r="C249" s="13">
        <v>60</v>
      </c>
      <c r="D249" s="13">
        <v>4</v>
      </c>
      <c r="E249" s="13">
        <v>10</v>
      </c>
      <c r="F249" s="13">
        <v>50</v>
      </c>
      <c r="G249" s="13">
        <v>0.1</v>
      </c>
      <c r="H249" s="13">
        <v>700</v>
      </c>
      <c r="I249" s="13">
        <v>5937.17</v>
      </c>
      <c r="J249" s="13">
        <f t="shared" si="26"/>
        <v>59.371700000000004</v>
      </c>
      <c r="K249" s="13">
        <f t="shared" si="27"/>
        <v>7.7053033684599344</v>
      </c>
      <c r="L249" s="13">
        <f t="shared" si="28"/>
        <v>0</v>
      </c>
      <c r="M249" s="13">
        <v>16</v>
      </c>
      <c r="N249" s="13">
        <v>5785131.54</v>
      </c>
      <c r="O249" s="13">
        <v>896137.64</v>
      </c>
      <c r="P249" s="13">
        <v>854954.98</v>
      </c>
      <c r="Q249" s="13">
        <v>1276</v>
      </c>
      <c r="R249" s="13">
        <v>35864.79</v>
      </c>
      <c r="S249" s="13">
        <v>14984.77</v>
      </c>
      <c r="T249" s="13">
        <v>0</v>
      </c>
      <c r="U249" s="13">
        <v>20880.02</v>
      </c>
      <c r="V249" s="13">
        <v>7573364.9500000002</v>
      </c>
      <c r="W249" s="13">
        <v>7573364.9500000002</v>
      </c>
      <c r="Z249" s="13">
        <v>16</v>
      </c>
      <c r="AA249" s="13">
        <v>5785100.79</v>
      </c>
      <c r="AB249" s="13">
        <v>896132.82</v>
      </c>
      <c r="AC249" s="13">
        <v>854948.77</v>
      </c>
      <c r="AD249" s="13">
        <v>1276</v>
      </c>
      <c r="AE249" s="13">
        <v>36046.980000000003</v>
      </c>
      <c r="AF249" s="13">
        <v>15166.97</v>
      </c>
      <c r="AG249" s="13">
        <v>0</v>
      </c>
      <c r="AH249" s="13">
        <v>20880.02</v>
      </c>
      <c r="AI249" s="13">
        <v>7573505.3600000003</v>
      </c>
      <c r="AJ249" s="13">
        <v>7573505.3600000003</v>
      </c>
      <c r="AM249" s="13">
        <v>5786912.3099999996</v>
      </c>
      <c r="AN249" s="13">
        <v>896418.6</v>
      </c>
      <c r="AO249" s="13">
        <v>855421.99</v>
      </c>
      <c r="AP249" s="13">
        <v>54034.12</v>
      </c>
      <c r="AQ249" s="13">
        <v>7592787.0199999996</v>
      </c>
      <c r="AR249" s="13">
        <v>7592787.0199999996</v>
      </c>
      <c r="AS249" s="13">
        <v>1</v>
      </c>
      <c r="AT249" s="13">
        <v>0.4</v>
      </c>
      <c r="AU249" s="14">
        <f t="shared" si="30"/>
        <v>140.41000000014901</v>
      </c>
      <c r="AV249" s="14">
        <f t="shared" si="31"/>
        <v>19422.069999999367</v>
      </c>
      <c r="AW249" s="14">
        <f t="shared" si="32"/>
        <v>19562.479999999516</v>
      </c>
      <c r="AX249" s="13">
        <f t="shared" si="29"/>
        <v>4</v>
      </c>
    </row>
    <row r="250" spans="1:50" x14ac:dyDescent="0.25">
      <c r="A250" s="13">
        <v>9</v>
      </c>
      <c r="B250" s="13">
        <v>3</v>
      </c>
      <c r="C250" s="13">
        <v>60</v>
      </c>
      <c r="D250" s="13">
        <v>4</v>
      </c>
      <c r="E250" s="13">
        <v>10</v>
      </c>
      <c r="F250" s="13">
        <v>1</v>
      </c>
      <c r="G250" s="13">
        <v>0.2</v>
      </c>
      <c r="H250" s="13">
        <v>700</v>
      </c>
      <c r="I250" s="13">
        <v>8.85</v>
      </c>
      <c r="J250" s="13">
        <f t="shared" si="26"/>
        <v>8.8499999999999995E-2</v>
      </c>
      <c r="K250" s="13">
        <f t="shared" si="27"/>
        <v>0.2974894956128703</v>
      </c>
      <c r="L250" s="13">
        <f t="shared" si="28"/>
        <v>1</v>
      </c>
      <c r="M250" s="13">
        <v>16</v>
      </c>
      <c r="N250" s="13">
        <v>111149.01</v>
      </c>
      <c r="O250" s="13">
        <v>17485.98</v>
      </c>
      <c r="P250" s="13">
        <v>16094.61</v>
      </c>
      <c r="Q250" s="13">
        <v>1276</v>
      </c>
      <c r="R250" s="13">
        <v>25241.8</v>
      </c>
      <c r="S250" s="13">
        <v>4823.38</v>
      </c>
      <c r="T250" s="13">
        <v>0</v>
      </c>
      <c r="U250" s="13">
        <v>20418.419999999998</v>
      </c>
      <c r="V250" s="13">
        <v>171247.4</v>
      </c>
      <c r="W250" s="13">
        <v>171247.4</v>
      </c>
      <c r="Z250" s="13">
        <v>16</v>
      </c>
      <c r="AA250" s="13">
        <v>108416.72</v>
      </c>
      <c r="AB250" s="13">
        <v>16772.59</v>
      </c>
      <c r="AC250" s="13">
        <v>16015.23</v>
      </c>
      <c r="AD250" s="13">
        <v>1276</v>
      </c>
      <c r="AE250" s="13">
        <v>35014.99</v>
      </c>
      <c r="AF250" s="13">
        <v>14070.16</v>
      </c>
      <c r="AG250" s="13">
        <v>0</v>
      </c>
      <c r="AH250" s="13">
        <v>20944.82</v>
      </c>
      <c r="AI250" s="13">
        <v>177495.53</v>
      </c>
      <c r="AJ250" s="13">
        <v>177495.53</v>
      </c>
      <c r="AM250" s="13">
        <v>114422.39</v>
      </c>
      <c r="AN250" s="13">
        <v>17689.689999999999</v>
      </c>
      <c r="AO250" s="13">
        <v>16835.919999999998</v>
      </c>
      <c r="AP250" s="13">
        <v>24766.58</v>
      </c>
      <c r="AQ250" s="13">
        <v>173714.58</v>
      </c>
      <c r="AR250" s="13">
        <v>173714.58</v>
      </c>
      <c r="AS250" s="13">
        <v>1</v>
      </c>
      <c r="AT250" s="13">
        <v>0.33</v>
      </c>
      <c r="AU250" s="14">
        <f t="shared" si="30"/>
        <v>6248.1300000000047</v>
      </c>
      <c r="AV250" s="14">
        <f t="shared" si="31"/>
        <v>2467.179999999993</v>
      </c>
      <c r="AW250" s="14">
        <f t="shared" si="32"/>
        <v>8715.3099999999977</v>
      </c>
      <c r="AX250" s="13">
        <f t="shared" si="29"/>
        <v>4</v>
      </c>
    </row>
    <row r="251" spans="1:50" x14ac:dyDescent="0.25">
      <c r="A251" s="13">
        <v>10</v>
      </c>
      <c r="B251" s="13">
        <v>3</v>
      </c>
      <c r="C251" s="13">
        <v>60</v>
      </c>
      <c r="D251" s="13">
        <v>4</v>
      </c>
      <c r="E251" s="13">
        <v>10</v>
      </c>
      <c r="F251" s="13">
        <v>5</v>
      </c>
      <c r="G251" s="13">
        <v>0.2</v>
      </c>
      <c r="H251" s="13">
        <v>700</v>
      </c>
      <c r="I251" s="13">
        <v>221.34</v>
      </c>
      <c r="J251" s="13">
        <f t="shared" si="26"/>
        <v>2.2134</v>
      </c>
      <c r="K251" s="13">
        <f t="shared" si="27"/>
        <v>1.4877499789951267</v>
      </c>
      <c r="L251" s="13">
        <f t="shared" si="28"/>
        <v>0</v>
      </c>
      <c r="M251" s="13">
        <v>16</v>
      </c>
      <c r="N251" s="13">
        <v>542878.18999999994</v>
      </c>
      <c r="O251" s="13">
        <v>85441.54</v>
      </c>
      <c r="P251" s="13">
        <v>78797.960000000006</v>
      </c>
      <c r="Q251" s="13">
        <v>1276</v>
      </c>
      <c r="R251" s="13">
        <v>32424.74</v>
      </c>
      <c r="S251" s="13">
        <v>11614.42</v>
      </c>
      <c r="T251" s="13">
        <v>0</v>
      </c>
      <c r="U251" s="13">
        <v>20810.32</v>
      </c>
      <c r="V251" s="13">
        <v>740818.42</v>
      </c>
      <c r="W251" s="13">
        <v>740818.42</v>
      </c>
      <c r="Z251" s="13">
        <v>16</v>
      </c>
      <c r="AA251" s="13">
        <v>542083.61</v>
      </c>
      <c r="AB251" s="13">
        <v>83862.929999999993</v>
      </c>
      <c r="AC251" s="13">
        <v>80076.149999999994</v>
      </c>
      <c r="AD251" s="13">
        <v>1276</v>
      </c>
      <c r="AE251" s="13">
        <v>35014.99</v>
      </c>
      <c r="AF251" s="13">
        <v>14070.16</v>
      </c>
      <c r="AG251" s="13">
        <v>0</v>
      </c>
      <c r="AH251" s="13">
        <v>20944.82</v>
      </c>
      <c r="AI251" s="13">
        <v>742313.68</v>
      </c>
      <c r="AJ251" s="13">
        <v>742313.68</v>
      </c>
      <c r="AM251" s="13">
        <v>547742.71999999997</v>
      </c>
      <c r="AN251" s="13">
        <v>86157.33</v>
      </c>
      <c r="AO251" s="13">
        <v>79485.83</v>
      </c>
      <c r="AP251" s="13">
        <v>39376.629999999997</v>
      </c>
      <c r="AQ251" s="13">
        <v>752762.5</v>
      </c>
      <c r="AR251" s="13">
        <v>752762.5</v>
      </c>
      <c r="AS251" s="13">
        <v>1</v>
      </c>
      <c r="AT251" s="13">
        <v>0.47</v>
      </c>
      <c r="AU251" s="14">
        <f t="shared" si="30"/>
        <v>1495.2600000000093</v>
      </c>
      <c r="AV251" s="14">
        <f t="shared" si="31"/>
        <v>11944.079999999958</v>
      </c>
      <c r="AW251" s="14">
        <f t="shared" si="32"/>
        <v>13439.339999999967</v>
      </c>
      <c r="AX251" s="13">
        <f t="shared" si="29"/>
        <v>4</v>
      </c>
    </row>
    <row r="252" spans="1:50" x14ac:dyDescent="0.25">
      <c r="A252" s="13">
        <v>11</v>
      </c>
      <c r="B252" s="13">
        <v>3</v>
      </c>
      <c r="C252" s="13">
        <v>60</v>
      </c>
      <c r="D252" s="13">
        <v>4</v>
      </c>
      <c r="E252" s="13">
        <v>10</v>
      </c>
      <c r="F252" s="13">
        <v>10</v>
      </c>
      <c r="G252" s="13">
        <v>0.2</v>
      </c>
      <c r="H252" s="13">
        <v>700</v>
      </c>
      <c r="I252" s="13">
        <v>885.34</v>
      </c>
      <c r="J252" s="13">
        <f t="shared" si="26"/>
        <v>8.8534000000000006</v>
      </c>
      <c r="K252" s="13">
        <f t="shared" si="27"/>
        <v>2.9754663500029706</v>
      </c>
      <c r="L252" s="13">
        <f t="shared" si="28"/>
        <v>0</v>
      </c>
      <c r="M252" s="13">
        <v>16</v>
      </c>
      <c r="N252" s="13">
        <v>1084818.2</v>
      </c>
      <c r="O252" s="13">
        <v>167817.03</v>
      </c>
      <c r="P252" s="13">
        <v>160139.85999999999</v>
      </c>
      <c r="Q252" s="13">
        <v>1276</v>
      </c>
      <c r="R252" s="13">
        <v>33229.870000000003</v>
      </c>
      <c r="S252" s="13">
        <v>12419.55</v>
      </c>
      <c r="T252" s="13">
        <v>0</v>
      </c>
      <c r="U252" s="13">
        <v>20810.32</v>
      </c>
      <c r="V252" s="13">
        <v>1447280.97</v>
      </c>
      <c r="W252" s="13">
        <v>1447280.97</v>
      </c>
      <c r="Z252" s="13">
        <v>16</v>
      </c>
      <c r="AA252" s="13">
        <v>1084167.23</v>
      </c>
      <c r="AB252" s="13">
        <v>167725.87</v>
      </c>
      <c r="AC252" s="13">
        <v>160152.29999999999</v>
      </c>
      <c r="AD252" s="13">
        <v>1276</v>
      </c>
      <c r="AE252" s="13">
        <v>35014.99</v>
      </c>
      <c r="AF252" s="13">
        <v>14070.16</v>
      </c>
      <c r="AG252" s="13">
        <v>0</v>
      </c>
      <c r="AH252" s="13">
        <v>20944.82</v>
      </c>
      <c r="AI252" s="13">
        <v>1448336.38</v>
      </c>
      <c r="AJ252" s="13">
        <v>1448336.38</v>
      </c>
      <c r="AM252" s="13">
        <v>1089951.55</v>
      </c>
      <c r="AN252" s="13">
        <v>168586.01</v>
      </c>
      <c r="AO252" s="13">
        <v>160832.92000000001</v>
      </c>
      <c r="AP252" s="13">
        <v>44265.05</v>
      </c>
      <c r="AQ252" s="13">
        <v>1463635.53</v>
      </c>
      <c r="AR252" s="13">
        <v>1463635.53</v>
      </c>
      <c r="AS252" s="13">
        <v>1</v>
      </c>
      <c r="AT252" s="13">
        <v>0.34</v>
      </c>
      <c r="AU252" s="14">
        <f t="shared" si="30"/>
        <v>1055.4099999999162</v>
      </c>
      <c r="AV252" s="14">
        <f t="shared" si="31"/>
        <v>16354.560000000056</v>
      </c>
      <c r="AW252" s="14">
        <f t="shared" si="32"/>
        <v>17409.969999999972</v>
      </c>
      <c r="AX252" s="13">
        <f t="shared" si="29"/>
        <v>4</v>
      </c>
    </row>
    <row r="253" spans="1:50" x14ac:dyDescent="0.25">
      <c r="A253" s="13">
        <v>12</v>
      </c>
      <c r="B253" s="13">
        <v>3</v>
      </c>
      <c r="C253" s="13">
        <v>60</v>
      </c>
      <c r="D253" s="13">
        <v>4</v>
      </c>
      <c r="E253" s="13">
        <v>10</v>
      </c>
      <c r="F253" s="13">
        <v>50</v>
      </c>
      <c r="G253" s="13">
        <v>0.2</v>
      </c>
      <c r="H253" s="13">
        <v>700</v>
      </c>
      <c r="I253" s="13">
        <v>22133.59</v>
      </c>
      <c r="J253" s="13">
        <f t="shared" si="26"/>
        <v>221.33590000000001</v>
      </c>
      <c r="K253" s="13">
        <f t="shared" si="27"/>
        <v>14.877361997343481</v>
      </c>
      <c r="L253" s="13">
        <f t="shared" si="28"/>
        <v>0</v>
      </c>
      <c r="M253" s="13">
        <v>16</v>
      </c>
      <c r="N253" s="13">
        <v>5421528.5599999996</v>
      </c>
      <c r="O253" s="13">
        <v>838727.56</v>
      </c>
      <c r="P253" s="13">
        <v>800499.41</v>
      </c>
      <c r="Q253" s="13">
        <v>1276</v>
      </c>
      <c r="R253" s="13">
        <v>34391.83</v>
      </c>
      <c r="S253" s="13">
        <v>13581.51</v>
      </c>
      <c r="T253" s="13">
        <v>0</v>
      </c>
      <c r="U253" s="13">
        <v>20810.32</v>
      </c>
      <c r="V253" s="13">
        <v>7096423.3600000003</v>
      </c>
      <c r="W253" s="13">
        <v>7096423.3600000003</v>
      </c>
      <c r="Z253" s="13">
        <v>16</v>
      </c>
      <c r="AA253" s="13">
        <v>5420836.1399999997</v>
      </c>
      <c r="AB253" s="13">
        <v>838629.35</v>
      </c>
      <c r="AC253" s="13">
        <v>800761.48</v>
      </c>
      <c r="AD253" s="13">
        <v>1276</v>
      </c>
      <c r="AE253" s="13">
        <v>35014.99</v>
      </c>
      <c r="AF253" s="13">
        <v>14070.16</v>
      </c>
      <c r="AG253" s="13">
        <v>0</v>
      </c>
      <c r="AH253" s="13">
        <v>20944.82</v>
      </c>
      <c r="AI253" s="13">
        <v>7096517.9500000002</v>
      </c>
      <c r="AJ253" s="13">
        <v>7096517.9500000002</v>
      </c>
      <c r="AM253" s="13">
        <v>5423012.9699999997</v>
      </c>
      <c r="AN253" s="13">
        <v>838956.99</v>
      </c>
      <c r="AO253" s="13">
        <v>800773.93</v>
      </c>
      <c r="AP253" s="13">
        <v>52890.8</v>
      </c>
      <c r="AQ253" s="13">
        <v>7115634.6900000004</v>
      </c>
      <c r="AR253" s="13">
        <v>7115634.6900000004</v>
      </c>
      <c r="AS253" s="13">
        <v>1</v>
      </c>
      <c r="AT253" s="13">
        <v>0.3</v>
      </c>
      <c r="AU253" s="14">
        <f t="shared" si="30"/>
        <v>94.589999999850988</v>
      </c>
      <c r="AV253" s="14">
        <f t="shared" si="31"/>
        <v>19211.330000000075</v>
      </c>
      <c r="AW253" s="14">
        <f t="shared" si="32"/>
        <v>19305.919999999925</v>
      </c>
      <c r="AX253" s="13">
        <f t="shared" si="29"/>
        <v>4</v>
      </c>
    </row>
    <row r="254" spans="1:50" x14ac:dyDescent="0.25">
      <c r="A254" s="13">
        <v>13</v>
      </c>
      <c r="B254" s="13">
        <v>3</v>
      </c>
      <c r="C254" s="13">
        <v>60</v>
      </c>
      <c r="D254" s="13">
        <v>4</v>
      </c>
      <c r="E254" s="13">
        <v>10</v>
      </c>
      <c r="F254" s="13">
        <v>1</v>
      </c>
      <c r="G254" s="13">
        <v>0.3</v>
      </c>
      <c r="H254" s="13">
        <v>700</v>
      </c>
      <c r="I254" s="13">
        <v>19.63</v>
      </c>
      <c r="J254" s="13">
        <f t="shared" si="26"/>
        <v>0.1963</v>
      </c>
      <c r="K254" s="13">
        <f t="shared" si="27"/>
        <v>0.44305755833751442</v>
      </c>
      <c r="L254" s="13">
        <f t="shared" si="28"/>
        <v>1</v>
      </c>
      <c r="M254" s="13">
        <v>16</v>
      </c>
      <c r="N254" s="13">
        <v>103314.55</v>
      </c>
      <c r="O254" s="13">
        <v>16219.99</v>
      </c>
      <c r="P254" s="13">
        <v>14950.87</v>
      </c>
      <c r="Q254" s="13">
        <v>1276</v>
      </c>
      <c r="R254" s="13">
        <v>27075.03</v>
      </c>
      <c r="S254" s="13">
        <v>6591.8</v>
      </c>
      <c r="T254" s="13">
        <v>0</v>
      </c>
      <c r="U254" s="13">
        <v>20483.23</v>
      </c>
      <c r="V254" s="13">
        <v>162836.44</v>
      </c>
      <c r="W254" s="13">
        <v>162836.44</v>
      </c>
      <c r="Z254" s="13">
        <v>16</v>
      </c>
      <c r="AA254" s="13">
        <v>101087.99</v>
      </c>
      <c r="AB254" s="13">
        <v>15616.13</v>
      </c>
      <c r="AC254" s="13">
        <v>14924.63</v>
      </c>
      <c r="AD254" s="13">
        <v>1276</v>
      </c>
      <c r="AE254" s="13">
        <v>34391.83</v>
      </c>
      <c r="AF254" s="13">
        <v>13581.51</v>
      </c>
      <c r="AG254" s="13">
        <v>0</v>
      </c>
      <c r="AH254" s="13">
        <v>20810.32</v>
      </c>
      <c r="AI254" s="13">
        <v>167296.59</v>
      </c>
      <c r="AJ254" s="13">
        <v>167296.59</v>
      </c>
      <c r="AM254" s="13">
        <v>107951.67</v>
      </c>
      <c r="AN254" s="13">
        <v>16939.66</v>
      </c>
      <c r="AO254" s="13">
        <v>15620.67</v>
      </c>
      <c r="AP254" s="13">
        <v>26530.080000000002</v>
      </c>
      <c r="AQ254" s="13">
        <v>167042.07</v>
      </c>
      <c r="AR254" s="13">
        <v>167042.07</v>
      </c>
      <c r="AS254" s="13">
        <v>1</v>
      </c>
      <c r="AT254" s="13">
        <v>0.43</v>
      </c>
      <c r="AU254" s="14">
        <f t="shared" si="30"/>
        <v>4460.1499999999942</v>
      </c>
      <c r="AV254" s="14">
        <f t="shared" si="31"/>
        <v>4205.6300000000047</v>
      </c>
      <c r="AW254" s="14">
        <f t="shared" si="32"/>
        <v>8665.7799999999988</v>
      </c>
      <c r="AX254" s="13">
        <f t="shared" si="29"/>
        <v>4</v>
      </c>
    </row>
    <row r="255" spans="1:50" x14ac:dyDescent="0.25">
      <c r="A255" s="13">
        <v>14</v>
      </c>
      <c r="B255" s="13">
        <v>3</v>
      </c>
      <c r="C255" s="13">
        <v>60</v>
      </c>
      <c r="D255" s="13">
        <v>4</v>
      </c>
      <c r="E255" s="13">
        <v>10</v>
      </c>
      <c r="F255" s="13">
        <v>5</v>
      </c>
      <c r="G255" s="13">
        <v>0.3</v>
      </c>
      <c r="H255" s="13">
        <v>700</v>
      </c>
      <c r="I255" s="13">
        <v>490.78</v>
      </c>
      <c r="J255" s="13">
        <f t="shared" si="26"/>
        <v>4.9077999999999999</v>
      </c>
      <c r="K255" s="13">
        <f t="shared" si="27"/>
        <v>2.2153555019454552</v>
      </c>
      <c r="L255" s="13">
        <f t="shared" si="28"/>
        <v>0</v>
      </c>
      <c r="M255" s="13">
        <v>16</v>
      </c>
      <c r="N255" s="13">
        <v>506061.1</v>
      </c>
      <c r="O255" s="13">
        <v>79596.52</v>
      </c>
      <c r="P255" s="13">
        <v>73352.55</v>
      </c>
      <c r="Q255" s="13">
        <v>1276</v>
      </c>
      <c r="R255" s="13">
        <v>32636.47</v>
      </c>
      <c r="S255" s="13">
        <v>11826.16</v>
      </c>
      <c r="T255" s="13">
        <v>0</v>
      </c>
      <c r="U255" s="13">
        <v>20810.32</v>
      </c>
      <c r="V255" s="13">
        <v>692922.64</v>
      </c>
      <c r="W255" s="13">
        <v>692922.64</v>
      </c>
      <c r="Z255" s="13">
        <v>16</v>
      </c>
      <c r="AA255" s="13">
        <v>505439.96</v>
      </c>
      <c r="AB255" s="13">
        <v>78080.639999999999</v>
      </c>
      <c r="AC255" s="13">
        <v>74623.17</v>
      </c>
      <c r="AD255" s="13">
        <v>1276</v>
      </c>
      <c r="AE255" s="13">
        <v>34391.83</v>
      </c>
      <c r="AF255" s="13">
        <v>13581.51</v>
      </c>
      <c r="AG255" s="13">
        <v>0</v>
      </c>
      <c r="AH255" s="13">
        <v>20810.32</v>
      </c>
      <c r="AI255" s="13">
        <v>693811.6</v>
      </c>
      <c r="AJ255" s="13">
        <v>693811.6</v>
      </c>
      <c r="AM255" s="13">
        <v>510464.82</v>
      </c>
      <c r="AN255" s="13">
        <v>80244.61</v>
      </c>
      <c r="AO255" s="13">
        <v>73928.789999999994</v>
      </c>
      <c r="AP255" s="13">
        <v>41985.62</v>
      </c>
      <c r="AQ255" s="13">
        <v>706623.84</v>
      </c>
      <c r="AR255" s="13">
        <v>706623.84</v>
      </c>
      <c r="AS255" s="13">
        <v>1</v>
      </c>
      <c r="AT255" s="13">
        <v>0.36</v>
      </c>
      <c r="AU255" s="14">
        <f t="shared" si="30"/>
        <v>888.95999999996275</v>
      </c>
      <c r="AV255" s="14">
        <f t="shared" si="31"/>
        <v>13701.199999999953</v>
      </c>
      <c r="AW255" s="14">
        <f t="shared" si="32"/>
        <v>14590.159999999916</v>
      </c>
      <c r="AX255" s="13">
        <f t="shared" si="29"/>
        <v>4</v>
      </c>
    </row>
    <row r="256" spans="1:50" x14ac:dyDescent="0.25">
      <c r="A256" s="13">
        <v>15</v>
      </c>
      <c r="B256" s="13">
        <v>3</v>
      </c>
      <c r="C256" s="13">
        <v>60</v>
      </c>
      <c r="D256" s="13">
        <v>4</v>
      </c>
      <c r="E256" s="13">
        <v>10</v>
      </c>
      <c r="F256" s="13">
        <v>10</v>
      </c>
      <c r="G256" s="13">
        <v>0.3</v>
      </c>
      <c r="H256" s="13">
        <v>700</v>
      </c>
      <c r="I256" s="13">
        <v>1963.11</v>
      </c>
      <c r="J256" s="13">
        <f t="shared" si="26"/>
        <v>19.6311</v>
      </c>
      <c r="K256" s="13">
        <f t="shared" si="27"/>
        <v>4.4306997190060171</v>
      </c>
      <c r="L256" s="13">
        <f t="shared" si="28"/>
        <v>0</v>
      </c>
      <c r="M256" s="13">
        <v>16</v>
      </c>
      <c r="N256" s="13">
        <v>1011436.53</v>
      </c>
      <c r="O256" s="13">
        <v>156244.04</v>
      </c>
      <c r="P256" s="13">
        <v>149293.63</v>
      </c>
      <c r="Q256" s="13">
        <v>1276</v>
      </c>
      <c r="R256" s="13">
        <v>33229.870000000003</v>
      </c>
      <c r="S256" s="13">
        <v>12419.55</v>
      </c>
      <c r="T256" s="13">
        <v>0</v>
      </c>
      <c r="U256" s="13">
        <v>20810.32</v>
      </c>
      <c r="V256" s="13">
        <v>1351480.07</v>
      </c>
      <c r="W256" s="13">
        <v>1351480.07</v>
      </c>
      <c r="Z256" s="13">
        <v>16</v>
      </c>
      <c r="AA256" s="13">
        <v>1010879.91</v>
      </c>
      <c r="AB256" s="13">
        <v>156161.29</v>
      </c>
      <c r="AC256" s="13">
        <v>149246.34</v>
      </c>
      <c r="AD256" s="13">
        <v>1276</v>
      </c>
      <c r="AE256" s="13">
        <v>34391.83</v>
      </c>
      <c r="AF256" s="13">
        <v>13581.51</v>
      </c>
      <c r="AG256" s="13">
        <v>0</v>
      </c>
      <c r="AH256" s="13">
        <v>20810.32</v>
      </c>
      <c r="AI256" s="13">
        <v>1351955.37</v>
      </c>
      <c r="AJ256" s="13">
        <v>1351955.37</v>
      </c>
      <c r="AM256" s="13">
        <v>1013649.65</v>
      </c>
      <c r="AN256" s="13">
        <v>156576.92000000001</v>
      </c>
      <c r="AO256" s="13">
        <v>149559.79999999999</v>
      </c>
      <c r="AP256" s="13">
        <v>49056.35</v>
      </c>
      <c r="AQ256" s="13">
        <v>1368842.72</v>
      </c>
      <c r="AR256" s="13">
        <v>1368842.72</v>
      </c>
      <c r="AS256" s="13">
        <v>1</v>
      </c>
      <c r="AT256" s="13">
        <v>0.48</v>
      </c>
      <c r="AU256" s="14">
        <f t="shared" si="30"/>
        <v>475.30000000004657</v>
      </c>
      <c r="AV256" s="14">
        <f t="shared" si="31"/>
        <v>17362.649999999907</v>
      </c>
      <c r="AW256" s="14">
        <f t="shared" si="32"/>
        <v>17837.949999999953</v>
      </c>
      <c r="AX256" s="13">
        <f t="shared" si="29"/>
        <v>4</v>
      </c>
    </row>
    <row r="257" spans="1:50" x14ac:dyDescent="0.25">
      <c r="A257" s="13">
        <v>16</v>
      </c>
      <c r="B257" s="13">
        <v>3</v>
      </c>
      <c r="C257" s="13">
        <v>60</v>
      </c>
      <c r="D257" s="13">
        <v>4</v>
      </c>
      <c r="E257" s="13">
        <v>10</v>
      </c>
      <c r="F257" s="13">
        <v>50</v>
      </c>
      <c r="G257" s="13">
        <v>0.3</v>
      </c>
      <c r="H257" s="13">
        <v>700</v>
      </c>
      <c r="I257" s="13">
        <v>49077.63</v>
      </c>
      <c r="J257" s="13">
        <f t="shared" si="26"/>
        <v>490.77629999999999</v>
      </c>
      <c r="K257" s="13">
        <f t="shared" si="27"/>
        <v>22.153471511255297</v>
      </c>
      <c r="L257" s="13">
        <f t="shared" si="28"/>
        <v>0</v>
      </c>
      <c r="M257" s="13">
        <v>16</v>
      </c>
      <c r="N257" s="13">
        <v>5054859.07</v>
      </c>
      <c r="O257" s="13">
        <v>780861.07</v>
      </c>
      <c r="P257" s="13">
        <v>746077.67</v>
      </c>
      <c r="Q257" s="13">
        <v>1276</v>
      </c>
      <c r="R257" s="13">
        <v>33943.35</v>
      </c>
      <c r="S257" s="13">
        <v>13133.03</v>
      </c>
      <c r="T257" s="13">
        <v>0</v>
      </c>
      <c r="U257" s="13">
        <v>20810.32</v>
      </c>
      <c r="V257" s="13">
        <v>6617017.1699999999</v>
      </c>
      <c r="W257" s="13">
        <v>6617017.1699999999</v>
      </c>
      <c r="Z257" s="13">
        <v>16</v>
      </c>
      <c r="AA257" s="13">
        <v>5054399.55</v>
      </c>
      <c r="AB257" s="13">
        <v>780806.43</v>
      </c>
      <c r="AC257" s="13">
        <v>746231.71</v>
      </c>
      <c r="AD257" s="13">
        <v>1276</v>
      </c>
      <c r="AE257" s="13">
        <v>34391.83</v>
      </c>
      <c r="AF257" s="13">
        <v>13581.51</v>
      </c>
      <c r="AG257" s="13">
        <v>0</v>
      </c>
      <c r="AH257" s="13">
        <v>20810.32</v>
      </c>
      <c r="AI257" s="13">
        <v>6617105.5300000003</v>
      </c>
      <c r="AJ257" s="13">
        <v>6617105.5300000003</v>
      </c>
      <c r="AM257" s="13">
        <v>5054859.07</v>
      </c>
      <c r="AN257" s="13">
        <v>780861.07</v>
      </c>
      <c r="AO257" s="13">
        <v>746077.67</v>
      </c>
      <c r="AP257" s="13">
        <v>54377.02</v>
      </c>
      <c r="AQ257" s="13">
        <v>6636174.8300000001</v>
      </c>
      <c r="AR257" s="13">
        <v>6636174.8300000001</v>
      </c>
      <c r="AS257" s="13">
        <v>1</v>
      </c>
      <c r="AT257" s="13">
        <v>0.36</v>
      </c>
      <c r="AU257" s="14">
        <f t="shared" si="30"/>
        <v>88.360000000335276</v>
      </c>
      <c r="AV257" s="14">
        <f t="shared" si="31"/>
        <v>19157.660000000149</v>
      </c>
      <c r="AW257" s="14">
        <f t="shared" si="32"/>
        <v>19246.020000000484</v>
      </c>
      <c r="AX257" s="13">
        <f t="shared" si="29"/>
        <v>4</v>
      </c>
    </row>
    <row r="258" spans="1:50" x14ac:dyDescent="0.25">
      <c r="A258" s="13">
        <v>17</v>
      </c>
      <c r="B258" s="13">
        <v>3</v>
      </c>
      <c r="C258" s="13">
        <v>60</v>
      </c>
      <c r="D258" s="13">
        <v>4</v>
      </c>
      <c r="E258" s="13">
        <v>10</v>
      </c>
      <c r="F258" s="13">
        <v>1</v>
      </c>
      <c r="G258" s="13">
        <v>0.4</v>
      </c>
      <c r="H258" s="13">
        <v>700</v>
      </c>
      <c r="I258" s="13">
        <v>34.72</v>
      </c>
      <c r="J258" s="13">
        <f t="shared" si="26"/>
        <v>0.34720000000000001</v>
      </c>
      <c r="K258" s="13">
        <f t="shared" si="27"/>
        <v>0.58923679450624944</v>
      </c>
      <c r="L258" s="13">
        <f t="shared" si="28"/>
        <v>1</v>
      </c>
      <c r="M258" s="13">
        <v>16</v>
      </c>
      <c r="N258" s="13">
        <v>95952.94</v>
      </c>
      <c r="O258" s="13">
        <v>15055.39</v>
      </c>
      <c r="P258" s="13">
        <v>13859.66</v>
      </c>
      <c r="Q258" s="13">
        <v>1276</v>
      </c>
      <c r="R258" s="13">
        <v>27780.43</v>
      </c>
      <c r="S258" s="13">
        <v>7252.97</v>
      </c>
      <c r="T258" s="13">
        <v>0</v>
      </c>
      <c r="U258" s="13">
        <v>20527.47</v>
      </c>
      <c r="V258" s="13">
        <v>153924.42000000001</v>
      </c>
      <c r="W258" s="13">
        <v>153924.42000000001</v>
      </c>
      <c r="Z258" s="13">
        <v>16</v>
      </c>
      <c r="AA258" s="13">
        <v>93735.78</v>
      </c>
      <c r="AB258" s="13">
        <v>14456.2</v>
      </c>
      <c r="AC258" s="13">
        <v>13833.3</v>
      </c>
      <c r="AD258" s="13">
        <v>1276</v>
      </c>
      <c r="AE258" s="13">
        <v>34850.35</v>
      </c>
      <c r="AF258" s="13">
        <v>14040.03</v>
      </c>
      <c r="AG258" s="13">
        <v>0</v>
      </c>
      <c r="AH258" s="13">
        <v>20810.32</v>
      </c>
      <c r="AI258" s="13">
        <v>158151.63</v>
      </c>
      <c r="AJ258" s="13">
        <v>158151.63</v>
      </c>
      <c r="AM258" s="13">
        <v>99674.57</v>
      </c>
      <c r="AN258" s="13">
        <v>15641.57</v>
      </c>
      <c r="AO258" s="13">
        <v>14419.29</v>
      </c>
      <c r="AP258" s="13">
        <v>29856.69</v>
      </c>
      <c r="AQ258" s="13">
        <v>159592.13</v>
      </c>
      <c r="AR258" s="13">
        <v>159592.13</v>
      </c>
      <c r="AS258" s="13">
        <v>1</v>
      </c>
      <c r="AT258" s="13">
        <v>0.36</v>
      </c>
      <c r="AU258" s="14">
        <f t="shared" si="30"/>
        <v>4227.2099999999919</v>
      </c>
      <c r="AV258" s="14">
        <f t="shared" si="31"/>
        <v>5667.7099999999919</v>
      </c>
      <c r="AW258" s="14">
        <f t="shared" si="32"/>
        <v>9894.9199999999837</v>
      </c>
      <c r="AX258" s="13">
        <f t="shared" si="29"/>
        <v>4</v>
      </c>
    </row>
    <row r="259" spans="1:50" x14ac:dyDescent="0.25">
      <c r="A259" s="13">
        <v>18</v>
      </c>
      <c r="B259" s="13">
        <v>3</v>
      </c>
      <c r="C259" s="13">
        <v>60</v>
      </c>
      <c r="D259" s="13">
        <v>4</v>
      </c>
      <c r="E259" s="13">
        <v>10</v>
      </c>
      <c r="F259" s="13">
        <v>5</v>
      </c>
      <c r="G259" s="13">
        <v>0.4</v>
      </c>
      <c r="H259" s="13">
        <v>700</v>
      </c>
      <c r="I259" s="13">
        <v>868.05</v>
      </c>
      <c r="J259" s="13">
        <f t="shared" ref="J259:J322" si="33">I259/100</f>
        <v>8.6805000000000003</v>
      </c>
      <c r="K259" s="13">
        <f t="shared" ref="K259:K322" si="34">SQRT(J259)</f>
        <v>2.9462688268384474</v>
      </c>
      <c r="L259" s="13">
        <f t="shared" ref="L259:L322" si="35">IF(I259&lt;170, 1, 0)</f>
        <v>0</v>
      </c>
      <c r="M259" s="13">
        <v>16</v>
      </c>
      <c r="N259" s="13">
        <v>469374.5</v>
      </c>
      <c r="O259" s="13">
        <v>73770.080000000002</v>
      </c>
      <c r="P259" s="13">
        <v>67967.19</v>
      </c>
      <c r="Q259" s="13">
        <v>1276</v>
      </c>
      <c r="R259" s="13">
        <v>32636.47</v>
      </c>
      <c r="S259" s="13">
        <v>11826.16</v>
      </c>
      <c r="T259" s="13">
        <v>0</v>
      </c>
      <c r="U259" s="13">
        <v>20810.32</v>
      </c>
      <c r="V259" s="13">
        <v>645024.24</v>
      </c>
      <c r="W259" s="13">
        <v>645024.24</v>
      </c>
      <c r="Z259" s="13">
        <v>16</v>
      </c>
      <c r="AA259" s="13">
        <v>468678.9</v>
      </c>
      <c r="AB259" s="13">
        <v>72280.990000000005</v>
      </c>
      <c r="AC259" s="13">
        <v>69166.509999999995</v>
      </c>
      <c r="AD259" s="13">
        <v>1276</v>
      </c>
      <c r="AE259" s="13">
        <v>34850.35</v>
      </c>
      <c r="AF259" s="13">
        <v>14040.03</v>
      </c>
      <c r="AG259" s="13">
        <v>0</v>
      </c>
      <c r="AH259" s="13">
        <v>20810.32</v>
      </c>
      <c r="AI259" s="13">
        <v>646252.76</v>
      </c>
      <c r="AJ259" s="13">
        <v>646252.76</v>
      </c>
      <c r="AM259" s="13">
        <v>473968.92</v>
      </c>
      <c r="AN259" s="13">
        <v>74446.759999999995</v>
      </c>
      <c r="AO259" s="13">
        <v>68559.31</v>
      </c>
      <c r="AP259" s="13">
        <v>42868.44</v>
      </c>
      <c r="AQ259" s="13">
        <v>659843.43999999994</v>
      </c>
      <c r="AR259" s="13">
        <v>659843.43999999994</v>
      </c>
      <c r="AS259" s="13">
        <v>1</v>
      </c>
      <c r="AT259" s="13">
        <v>0.49</v>
      </c>
      <c r="AU259" s="14">
        <f t="shared" si="30"/>
        <v>1228.5200000000186</v>
      </c>
      <c r="AV259" s="14">
        <f t="shared" si="31"/>
        <v>14819.199999999953</v>
      </c>
      <c r="AW259" s="14">
        <f t="shared" si="32"/>
        <v>16047.719999999972</v>
      </c>
      <c r="AX259" s="13">
        <f t="shared" ref="AX259:AX322" si="36">M259/4</f>
        <v>4</v>
      </c>
    </row>
    <row r="260" spans="1:50" x14ac:dyDescent="0.25">
      <c r="A260" s="13">
        <v>19</v>
      </c>
      <c r="B260" s="13">
        <v>3</v>
      </c>
      <c r="C260" s="13">
        <v>60</v>
      </c>
      <c r="D260" s="13">
        <v>4</v>
      </c>
      <c r="E260" s="13">
        <v>10</v>
      </c>
      <c r="F260" s="13">
        <v>10</v>
      </c>
      <c r="G260" s="13">
        <v>0.4</v>
      </c>
      <c r="H260" s="13">
        <v>700</v>
      </c>
      <c r="I260" s="13">
        <v>3472.19</v>
      </c>
      <c r="J260" s="13">
        <f t="shared" si="33"/>
        <v>34.721899999999998</v>
      </c>
      <c r="K260" s="13">
        <f t="shared" si="34"/>
        <v>5.8925291683622572</v>
      </c>
      <c r="L260" s="13">
        <f t="shared" si="35"/>
        <v>0</v>
      </c>
      <c r="M260" s="13">
        <v>16</v>
      </c>
      <c r="N260" s="13">
        <v>937420.39</v>
      </c>
      <c r="O260" s="13">
        <v>144569.98000000001</v>
      </c>
      <c r="P260" s="13">
        <v>138347.07</v>
      </c>
      <c r="Q260" s="13">
        <v>1276</v>
      </c>
      <c r="R260" s="13">
        <v>33943.35</v>
      </c>
      <c r="S260" s="13">
        <v>13133.03</v>
      </c>
      <c r="T260" s="13">
        <v>0</v>
      </c>
      <c r="U260" s="13">
        <v>20810.32</v>
      </c>
      <c r="V260" s="13">
        <v>1255556.79</v>
      </c>
      <c r="W260" s="13">
        <v>1255556.79</v>
      </c>
      <c r="Z260" s="13">
        <v>16</v>
      </c>
      <c r="AA260" s="13">
        <v>937357.81</v>
      </c>
      <c r="AB260" s="13">
        <v>144561.97</v>
      </c>
      <c r="AC260" s="13">
        <v>138333.03</v>
      </c>
      <c r="AD260" s="13">
        <v>1276</v>
      </c>
      <c r="AE260" s="13">
        <v>34850.35</v>
      </c>
      <c r="AF260" s="13">
        <v>14040.03</v>
      </c>
      <c r="AG260" s="13">
        <v>0</v>
      </c>
      <c r="AH260" s="13">
        <v>20810.32</v>
      </c>
      <c r="AI260" s="13">
        <v>1256379.1599999999</v>
      </c>
      <c r="AJ260" s="13">
        <v>1256379.1599999999</v>
      </c>
      <c r="AM260" s="13">
        <v>939537.53</v>
      </c>
      <c r="AN260" s="13">
        <v>144881.35</v>
      </c>
      <c r="AO260" s="13">
        <v>138610.43</v>
      </c>
      <c r="AP260" s="13">
        <v>50383.77</v>
      </c>
      <c r="AQ260" s="13">
        <v>1273413.08</v>
      </c>
      <c r="AR260" s="13">
        <v>1273413.08</v>
      </c>
      <c r="AS260" s="13">
        <v>1</v>
      </c>
      <c r="AT260" s="13">
        <v>0.31</v>
      </c>
      <c r="AU260" s="14">
        <f t="shared" si="30"/>
        <v>822.36999999987893</v>
      </c>
      <c r="AV260" s="14">
        <f t="shared" si="31"/>
        <v>17856.290000000037</v>
      </c>
      <c r="AW260" s="14">
        <f t="shared" si="32"/>
        <v>18678.659999999916</v>
      </c>
      <c r="AX260" s="13">
        <f t="shared" si="36"/>
        <v>4</v>
      </c>
    </row>
    <row r="261" spans="1:50" x14ac:dyDescent="0.25">
      <c r="A261" s="13">
        <v>20</v>
      </c>
      <c r="B261" s="13">
        <v>3</v>
      </c>
      <c r="C261" s="13">
        <v>60</v>
      </c>
      <c r="D261" s="13">
        <v>4</v>
      </c>
      <c r="E261" s="13">
        <v>10</v>
      </c>
      <c r="F261" s="13">
        <v>50</v>
      </c>
      <c r="G261" s="13">
        <v>0.4</v>
      </c>
      <c r="H261" s="13">
        <v>700</v>
      </c>
      <c r="I261" s="13">
        <v>86804.74</v>
      </c>
      <c r="J261" s="13">
        <f t="shared" si="33"/>
        <v>868.04740000000004</v>
      </c>
      <c r="K261" s="13">
        <f t="shared" si="34"/>
        <v>29.462644144747092</v>
      </c>
      <c r="L261" s="13">
        <f t="shared" si="35"/>
        <v>0</v>
      </c>
      <c r="M261" s="13">
        <v>16</v>
      </c>
      <c r="N261" s="13">
        <v>4687101.96</v>
      </c>
      <c r="O261" s="13">
        <v>722849.88</v>
      </c>
      <c r="P261" s="13">
        <v>691735.33</v>
      </c>
      <c r="Q261" s="13">
        <v>1276</v>
      </c>
      <c r="R261" s="13">
        <v>33943.35</v>
      </c>
      <c r="S261" s="13">
        <v>13133.03</v>
      </c>
      <c r="T261" s="13">
        <v>0</v>
      </c>
      <c r="U261" s="13">
        <v>20810.32</v>
      </c>
      <c r="V261" s="13">
        <v>6136906.5199999996</v>
      </c>
      <c r="W261" s="13">
        <v>6136906.5199999996</v>
      </c>
      <c r="Z261" s="13">
        <v>16</v>
      </c>
      <c r="AA261" s="13">
        <v>4686789.04</v>
      </c>
      <c r="AB261" s="13">
        <v>722809.86</v>
      </c>
      <c r="AC261" s="13">
        <v>691665.14</v>
      </c>
      <c r="AD261" s="13">
        <v>1276</v>
      </c>
      <c r="AE261" s="13">
        <v>34850.35</v>
      </c>
      <c r="AF261" s="13">
        <v>14040.03</v>
      </c>
      <c r="AG261" s="13">
        <v>0</v>
      </c>
      <c r="AH261" s="13">
        <v>20810.32</v>
      </c>
      <c r="AI261" s="13">
        <v>6137390.3899999997</v>
      </c>
      <c r="AJ261" s="13">
        <v>6137390.3899999997</v>
      </c>
      <c r="AM261" s="13">
        <v>4687101.96</v>
      </c>
      <c r="AN261" s="13">
        <v>722849.88</v>
      </c>
      <c r="AO261" s="13">
        <v>691735.33</v>
      </c>
      <c r="AP261" s="13">
        <v>54377.02</v>
      </c>
      <c r="AQ261" s="13">
        <v>6156064.1799999997</v>
      </c>
      <c r="AR261" s="13">
        <v>6156064.1799999997</v>
      </c>
      <c r="AS261" s="13">
        <v>1</v>
      </c>
      <c r="AT261" s="13">
        <v>0.41</v>
      </c>
      <c r="AU261" s="14">
        <f t="shared" si="30"/>
        <v>483.87000000011176</v>
      </c>
      <c r="AV261" s="14">
        <f t="shared" si="31"/>
        <v>19157.660000000149</v>
      </c>
      <c r="AW261" s="14">
        <f t="shared" si="32"/>
        <v>19641.530000000261</v>
      </c>
      <c r="AX261" s="13">
        <f t="shared" si="36"/>
        <v>4</v>
      </c>
    </row>
    <row r="262" spans="1:50" x14ac:dyDescent="0.25">
      <c r="A262" s="13">
        <v>21</v>
      </c>
      <c r="B262" s="13">
        <v>3</v>
      </c>
      <c r="C262" s="13">
        <v>60</v>
      </c>
      <c r="D262" s="13">
        <v>4</v>
      </c>
      <c r="E262" s="13">
        <v>10</v>
      </c>
      <c r="F262" s="13">
        <v>1</v>
      </c>
      <c r="G262" s="13">
        <v>0.5</v>
      </c>
      <c r="H262" s="13">
        <v>700</v>
      </c>
      <c r="I262" s="13">
        <v>54.11</v>
      </c>
      <c r="J262" s="13">
        <f t="shared" si="33"/>
        <v>0.54110000000000003</v>
      </c>
      <c r="K262" s="13">
        <f t="shared" si="34"/>
        <v>0.73559499726411959</v>
      </c>
      <c r="L262" s="13">
        <f t="shared" si="35"/>
        <v>1</v>
      </c>
      <c r="M262" s="13">
        <v>16</v>
      </c>
      <c r="N262" s="13">
        <v>88062.7</v>
      </c>
      <c r="O262" s="13">
        <v>13819.66</v>
      </c>
      <c r="P262" s="13">
        <v>12721.58</v>
      </c>
      <c r="Q262" s="13">
        <v>1276</v>
      </c>
      <c r="R262" s="13">
        <v>28815.33</v>
      </c>
      <c r="S262" s="13">
        <v>7989.16</v>
      </c>
      <c r="T262" s="13">
        <v>0</v>
      </c>
      <c r="U262" s="13">
        <v>20826.169999999998</v>
      </c>
      <c r="V262" s="13">
        <v>144695.26999999999</v>
      </c>
      <c r="W262" s="13">
        <v>144695.26999999999</v>
      </c>
      <c r="Z262" s="13">
        <v>16</v>
      </c>
      <c r="AA262" s="13">
        <v>86366.720000000001</v>
      </c>
      <c r="AB262" s="13">
        <v>13294.27</v>
      </c>
      <c r="AC262" s="13">
        <v>12741.36</v>
      </c>
      <c r="AD262" s="13">
        <v>1276</v>
      </c>
      <c r="AE262" s="13">
        <v>34957.03</v>
      </c>
      <c r="AF262" s="13">
        <v>14146.71</v>
      </c>
      <c r="AG262" s="13">
        <v>0</v>
      </c>
      <c r="AH262" s="13">
        <v>20810.32</v>
      </c>
      <c r="AI262" s="13">
        <v>148635.38</v>
      </c>
      <c r="AJ262" s="13">
        <v>148635.38</v>
      </c>
      <c r="AM262" s="13">
        <v>92151.85</v>
      </c>
      <c r="AN262" s="13">
        <v>14453.36</v>
      </c>
      <c r="AO262" s="13">
        <v>13279.86</v>
      </c>
      <c r="AP262" s="13">
        <v>31513.66</v>
      </c>
      <c r="AQ262" s="13">
        <v>151398.74</v>
      </c>
      <c r="AR262" s="13">
        <v>151398.74</v>
      </c>
      <c r="AS262" s="13">
        <v>1</v>
      </c>
      <c r="AT262" s="13">
        <v>0.31</v>
      </c>
      <c r="AU262" s="14">
        <f t="shared" si="30"/>
        <v>3940.1100000000151</v>
      </c>
      <c r="AV262" s="14">
        <f t="shared" si="31"/>
        <v>6703.4700000000012</v>
      </c>
      <c r="AW262" s="14">
        <f t="shared" si="32"/>
        <v>10643.580000000016</v>
      </c>
      <c r="AX262" s="13">
        <f t="shared" si="36"/>
        <v>4</v>
      </c>
    </row>
    <row r="263" spans="1:50" x14ac:dyDescent="0.25">
      <c r="A263" s="13">
        <v>22</v>
      </c>
      <c r="B263" s="13">
        <v>3</v>
      </c>
      <c r="C263" s="13">
        <v>60</v>
      </c>
      <c r="D263" s="13">
        <v>4</v>
      </c>
      <c r="E263" s="13">
        <v>10</v>
      </c>
      <c r="F263" s="13">
        <v>5</v>
      </c>
      <c r="G263" s="13">
        <v>0.5</v>
      </c>
      <c r="H263" s="13">
        <v>700</v>
      </c>
      <c r="I263" s="13">
        <v>1352.74</v>
      </c>
      <c r="J263" s="13">
        <f t="shared" si="33"/>
        <v>13.5274</v>
      </c>
      <c r="K263" s="13">
        <f t="shared" si="34"/>
        <v>3.677961391858267</v>
      </c>
      <c r="L263" s="13">
        <f t="shared" si="35"/>
        <v>0</v>
      </c>
      <c r="M263" s="13">
        <v>16</v>
      </c>
      <c r="N263" s="13">
        <v>432658.43</v>
      </c>
      <c r="O263" s="13">
        <v>67939</v>
      </c>
      <c r="P263" s="13">
        <v>62577.55</v>
      </c>
      <c r="Q263" s="13">
        <v>1276</v>
      </c>
      <c r="R263" s="13">
        <v>32636.47</v>
      </c>
      <c r="S263" s="13">
        <v>11826.16</v>
      </c>
      <c r="T263" s="13">
        <v>0</v>
      </c>
      <c r="U263" s="13">
        <v>20810.32</v>
      </c>
      <c r="V263" s="13">
        <v>597087.44999999995</v>
      </c>
      <c r="W263" s="13">
        <v>597087.44999999995</v>
      </c>
      <c r="Z263" s="13">
        <v>16</v>
      </c>
      <c r="AA263" s="13">
        <v>431833.58</v>
      </c>
      <c r="AB263" s="13">
        <v>66471.360000000001</v>
      </c>
      <c r="AC263" s="13">
        <v>63706.81</v>
      </c>
      <c r="AD263" s="13">
        <v>1276</v>
      </c>
      <c r="AE263" s="13">
        <v>34957.03</v>
      </c>
      <c r="AF263" s="13">
        <v>14146.71</v>
      </c>
      <c r="AG263" s="13">
        <v>0</v>
      </c>
      <c r="AH263" s="13">
        <v>20810.32</v>
      </c>
      <c r="AI263" s="13">
        <v>598244.77</v>
      </c>
      <c r="AJ263" s="13">
        <v>598244.77</v>
      </c>
      <c r="AM263" s="13">
        <v>438093.43</v>
      </c>
      <c r="AN263" s="13">
        <v>68744.009999999995</v>
      </c>
      <c r="AO263" s="13">
        <v>63253.75</v>
      </c>
      <c r="AP263" s="13">
        <v>42756.639999999999</v>
      </c>
      <c r="AQ263" s="13">
        <v>612847.82999999996</v>
      </c>
      <c r="AR263" s="13">
        <v>612847.82999999996</v>
      </c>
      <c r="AS263" s="13">
        <v>1</v>
      </c>
      <c r="AT263" s="13">
        <v>0.42</v>
      </c>
      <c r="AU263" s="14">
        <f t="shared" si="30"/>
        <v>1157.3200000000652</v>
      </c>
      <c r="AV263" s="14">
        <f t="shared" si="31"/>
        <v>15760.380000000005</v>
      </c>
      <c r="AW263" s="14">
        <f t="shared" si="32"/>
        <v>16917.70000000007</v>
      </c>
      <c r="AX263" s="13">
        <f t="shared" si="36"/>
        <v>4</v>
      </c>
    </row>
    <row r="264" spans="1:50" x14ac:dyDescent="0.25">
      <c r="A264" s="13">
        <v>23</v>
      </c>
      <c r="B264" s="13">
        <v>3</v>
      </c>
      <c r="C264" s="13">
        <v>60</v>
      </c>
      <c r="D264" s="13">
        <v>4</v>
      </c>
      <c r="E264" s="13">
        <v>10</v>
      </c>
      <c r="F264" s="13">
        <v>10</v>
      </c>
      <c r="G264" s="13">
        <v>0.5</v>
      </c>
      <c r="H264" s="13">
        <v>700</v>
      </c>
      <c r="I264" s="13">
        <v>5410.96</v>
      </c>
      <c r="J264" s="13">
        <f t="shared" si="33"/>
        <v>54.1096</v>
      </c>
      <c r="K264" s="13">
        <f t="shared" si="34"/>
        <v>7.355922783716534</v>
      </c>
      <c r="L264" s="13">
        <f t="shared" si="35"/>
        <v>0</v>
      </c>
      <c r="M264" s="13">
        <v>16</v>
      </c>
      <c r="N264" s="13">
        <v>863858.76</v>
      </c>
      <c r="O264" s="13">
        <v>132967.85999999999</v>
      </c>
      <c r="P264" s="13">
        <v>127474.51</v>
      </c>
      <c r="Q264" s="13">
        <v>1276</v>
      </c>
      <c r="R264" s="13">
        <v>33943.35</v>
      </c>
      <c r="S264" s="13">
        <v>13133.03</v>
      </c>
      <c r="T264" s="13">
        <v>0</v>
      </c>
      <c r="U264" s="13">
        <v>20810.32</v>
      </c>
      <c r="V264" s="13">
        <v>1159520.48</v>
      </c>
      <c r="W264" s="13">
        <v>1159520.48</v>
      </c>
      <c r="Z264" s="13">
        <v>16</v>
      </c>
      <c r="AA264" s="13">
        <v>863667.15</v>
      </c>
      <c r="AB264" s="13">
        <v>132942.72</v>
      </c>
      <c r="AC264" s="13">
        <v>127413.62</v>
      </c>
      <c r="AD264" s="13">
        <v>1276</v>
      </c>
      <c r="AE264" s="13">
        <v>34957.03</v>
      </c>
      <c r="AF264" s="13">
        <v>14146.71</v>
      </c>
      <c r="AG264" s="13">
        <v>0</v>
      </c>
      <c r="AH264" s="13">
        <v>20810.32</v>
      </c>
      <c r="AI264" s="13">
        <v>1160256.52</v>
      </c>
      <c r="AJ264" s="13">
        <v>1160256.52</v>
      </c>
      <c r="AM264" s="13">
        <v>864638.6</v>
      </c>
      <c r="AN264" s="13">
        <v>133088.39000000001</v>
      </c>
      <c r="AO264" s="13">
        <v>127595.99</v>
      </c>
      <c r="AP264" s="13">
        <v>52259.94</v>
      </c>
      <c r="AQ264" s="13">
        <v>1177582.9099999999</v>
      </c>
      <c r="AR264" s="13">
        <v>1177582.9099999999</v>
      </c>
      <c r="AS264" s="13">
        <v>1</v>
      </c>
      <c r="AT264" s="13">
        <v>0.36</v>
      </c>
      <c r="AU264" s="14">
        <f t="shared" si="30"/>
        <v>736.04000000003725</v>
      </c>
      <c r="AV264" s="14">
        <f t="shared" si="31"/>
        <v>18062.429999999935</v>
      </c>
      <c r="AW264" s="14">
        <f t="shared" si="32"/>
        <v>18798.469999999972</v>
      </c>
      <c r="AX264" s="13">
        <f t="shared" si="36"/>
        <v>4</v>
      </c>
    </row>
    <row r="265" spans="1:50" x14ac:dyDescent="0.25">
      <c r="A265" s="13">
        <v>24</v>
      </c>
      <c r="B265" s="13">
        <v>3</v>
      </c>
      <c r="C265" s="13">
        <v>60</v>
      </c>
      <c r="D265" s="13">
        <v>4</v>
      </c>
      <c r="E265" s="13">
        <v>10</v>
      </c>
      <c r="F265" s="13">
        <v>50</v>
      </c>
      <c r="G265" s="13">
        <v>0.5</v>
      </c>
      <c r="H265" s="13">
        <v>700</v>
      </c>
      <c r="I265" s="13">
        <v>135274.04999999999</v>
      </c>
      <c r="J265" s="13">
        <f t="shared" si="33"/>
        <v>1352.7404999999999</v>
      </c>
      <c r="K265" s="13">
        <f t="shared" si="34"/>
        <v>36.779620715825764</v>
      </c>
      <c r="L265" s="13">
        <f t="shared" si="35"/>
        <v>0</v>
      </c>
      <c r="M265" s="13">
        <v>16</v>
      </c>
      <c r="N265" s="13">
        <v>4318335.7699999996</v>
      </c>
      <c r="O265" s="13">
        <v>664713.6</v>
      </c>
      <c r="P265" s="13">
        <v>637068.1</v>
      </c>
      <c r="Q265" s="13">
        <v>1276</v>
      </c>
      <c r="R265" s="13">
        <v>34957.03</v>
      </c>
      <c r="S265" s="13">
        <v>14146.71</v>
      </c>
      <c r="T265" s="13">
        <v>0</v>
      </c>
      <c r="U265" s="13">
        <v>20810.32</v>
      </c>
      <c r="V265" s="13">
        <v>5656350.4900000002</v>
      </c>
      <c r="W265" s="13">
        <v>5656350.4900000002</v>
      </c>
      <c r="Z265" s="13">
        <v>16</v>
      </c>
      <c r="AA265" s="13">
        <v>4318335.7699999996</v>
      </c>
      <c r="AB265" s="13">
        <v>664713.6</v>
      </c>
      <c r="AC265" s="13">
        <v>637068.1</v>
      </c>
      <c r="AD265" s="13">
        <v>1276</v>
      </c>
      <c r="AE265" s="13">
        <v>34957.03</v>
      </c>
      <c r="AF265" s="13">
        <v>14146.71</v>
      </c>
      <c r="AG265" s="13">
        <v>0</v>
      </c>
      <c r="AH265" s="13">
        <v>20810.32</v>
      </c>
      <c r="AI265" s="13">
        <v>5656350.4900000002</v>
      </c>
      <c r="AJ265" s="13">
        <v>5656350.4900000002</v>
      </c>
      <c r="AM265" s="13">
        <v>4319293.8099999996</v>
      </c>
      <c r="AN265" s="13">
        <v>664839.28</v>
      </c>
      <c r="AO265" s="13">
        <v>637372.54</v>
      </c>
      <c r="AP265" s="13">
        <v>54377.02</v>
      </c>
      <c r="AQ265" s="13">
        <v>5675882.6500000004</v>
      </c>
      <c r="AR265" s="13">
        <v>5675882.6500000004</v>
      </c>
      <c r="AS265" s="13">
        <v>1</v>
      </c>
      <c r="AT265" s="13">
        <v>0.37</v>
      </c>
      <c r="AU265" s="14">
        <f t="shared" si="30"/>
        <v>0</v>
      </c>
      <c r="AV265" s="14">
        <f t="shared" si="31"/>
        <v>19532.160000000149</v>
      </c>
      <c r="AW265" s="14">
        <f t="shared" si="32"/>
        <v>19532.160000000149</v>
      </c>
      <c r="AX265" s="13">
        <f t="shared" si="36"/>
        <v>4</v>
      </c>
    </row>
    <row r="266" spans="1:50" x14ac:dyDescent="0.25">
      <c r="A266" s="13">
        <v>25</v>
      </c>
      <c r="B266" s="13">
        <v>3</v>
      </c>
      <c r="C266" s="13">
        <v>60</v>
      </c>
      <c r="D266" s="13">
        <v>4</v>
      </c>
      <c r="E266" s="13">
        <v>10</v>
      </c>
      <c r="F266" s="13">
        <v>1</v>
      </c>
      <c r="G266" s="13">
        <v>0.6</v>
      </c>
      <c r="H266" s="13">
        <v>700</v>
      </c>
      <c r="I266" s="13">
        <v>77.81</v>
      </c>
      <c r="J266" s="13">
        <f t="shared" si="33"/>
        <v>0.77810000000000001</v>
      </c>
      <c r="K266" s="13">
        <f t="shared" si="34"/>
        <v>0.88209976760001474</v>
      </c>
      <c r="L266" s="13">
        <f t="shared" si="35"/>
        <v>1</v>
      </c>
      <c r="M266" s="13">
        <v>16</v>
      </c>
      <c r="N266" s="13">
        <v>80929.11</v>
      </c>
      <c r="O266" s="13">
        <v>12685.78</v>
      </c>
      <c r="P266" s="13">
        <v>11676.45</v>
      </c>
      <c r="Q266" s="13">
        <v>1276</v>
      </c>
      <c r="R266" s="13">
        <v>28815.33</v>
      </c>
      <c r="S266" s="13">
        <v>7989.16</v>
      </c>
      <c r="T266" s="13">
        <v>0</v>
      </c>
      <c r="U266" s="13">
        <v>20826.169999999998</v>
      </c>
      <c r="V266" s="13">
        <v>135382.66</v>
      </c>
      <c r="W266" s="13">
        <v>135382.66</v>
      </c>
      <c r="Z266" s="13">
        <v>16</v>
      </c>
      <c r="AA266" s="13">
        <v>78979.679999999993</v>
      </c>
      <c r="AB266" s="13">
        <v>12129.86</v>
      </c>
      <c r="AC266" s="13">
        <v>11649.83</v>
      </c>
      <c r="AD266" s="13">
        <v>1276</v>
      </c>
      <c r="AE266" s="13">
        <v>34957.03</v>
      </c>
      <c r="AF266" s="13">
        <v>14146.71</v>
      </c>
      <c r="AG266" s="13">
        <v>0</v>
      </c>
      <c r="AH266" s="13">
        <v>20810.32</v>
      </c>
      <c r="AI266" s="13">
        <v>138992.39000000001</v>
      </c>
      <c r="AJ266" s="13">
        <v>138992.39000000001</v>
      </c>
      <c r="AM266" s="13">
        <v>85551.8</v>
      </c>
      <c r="AN266" s="13">
        <v>13408.28</v>
      </c>
      <c r="AO266" s="13">
        <v>12311.05</v>
      </c>
      <c r="AP266" s="13">
        <v>31796.09</v>
      </c>
      <c r="AQ266" s="13">
        <v>143067.22</v>
      </c>
      <c r="AR266" s="13">
        <v>143067.22</v>
      </c>
      <c r="AS266" s="13">
        <v>1</v>
      </c>
      <c r="AT266" s="13">
        <v>0.45</v>
      </c>
      <c r="AU266" s="14">
        <f t="shared" si="30"/>
        <v>3609.7300000000105</v>
      </c>
      <c r="AV266" s="14">
        <f t="shared" si="31"/>
        <v>7684.5599999999977</v>
      </c>
      <c r="AW266" s="14">
        <f t="shared" si="32"/>
        <v>11294.290000000008</v>
      </c>
      <c r="AX266" s="13">
        <f t="shared" si="36"/>
        <v>4</v>
      </c>
    </row>
    <row r="267" spans="1:50" x14ac:dyDescent="0.25">
      <c r="A267" s="13">
        <v>26</v>
      </c>
      <c r="B267" s="13">
        <v>3</v>
      </c>
      <c r="C267" s="13">
        <v>60</v>
      </c>
      <c r="D267" s="13">
        <v>4</v>
      </c>
      <c r="E267" s="13">
        <v>10</v>
      </c>
      <c r="F267" s="13">
        <v>5</v>
      </c>
      <c r="G267" s="13">
        <v>0.6</v>
      </c>
      <c r="H267" s="13">
        <v>700</v>
      </c>
      <c r="I267" s="13">
        <v>1945.3</v>
      </c>
      <c r="J267" s="13">
        <f t="shared" si="33"/>
        <v>19.452999999999999</v>
      </c>
      <c r="K267" s="13">
        <f t="shared" si="34"/>
        <v>4.4105555205665423</v>
      </c>
      <c r="L267" s="13">
        <f t="shared" si="35"/>
        <v>0</v>
      </c>
      <c r="M267" s="13">
        <v>16</v>
      </c>
      <c r="N267" s="13">
        <v>395984.47</v>
      </c>
      <c r="O267" s="13">
        <v>62117.13</v>
      </c>
      <c r="P267" s="13">
        <v>57155.87</v>
      </c>
      <c r="Q267" s="13">
        <v>1276</v>
      </c>
      <c r="R267" s="13">
        <v>32541.42</v>
      </c>
      <c r="S267" s="13">
        <v>11731.1</v>
      </c>
      <c r="T267" s="13">
        <v>0</v>
      </c>
      <c r="U267" s="13">
        <v>20810.32</v>
      </c>
      <c r="V267" s="13">
        <v>549074.89</v>
      </c>
      <c r="W267" s="13">
        <v>549074.89</v>
      </c>
      <c r="Z267" s="13">
        <v>16</v>
      </c>
      <c r="AA267" s="13">
        <v>394898.42</v>
      </c>
      <c r="AB267" s="13">
        <v>60649.279999999999</v>
      </c>
      <c r="AC267" s="13">
        <v>58249.14</v>
      </c>
      <c r="AD267" s="13">
        <v>1276</v>
      </c>
      <c r="AE267" s="13">
        <v>34957.03</v>
      </c>
      <c r="AF267" s="13">
        <v>14146.71</v>
      </c>
      <c r="AG267" s="13">
        <v>0</v>
      </c>
      <c r="AH267" s="13">
        <v>20810.32</v>
      </c>
      <c r="AI267" s="13">
        <v>550029.86</v>
      </c>
      <c r="AJ267" s="13">
        <v>550029.86</v>
      </c>
      <c r="AM267" s="13">
        <v>398475.77</v>
      </c>
      <c r="AN267" s="13">
        <v>62492.21</v>
      </c>
      <c r="AO267" s="13">
        <v>57462.76</v>
      </c>
      <c r="AP267" s="13">
        <v>46998.82</v>
      </c>
      <c r="AQ267" s="13">
        <v>565429.56000000006</v>
      </c>
      <c r="AR267" s="13">
        <v>565429.56000000006</v>
      </c>
      <c r="AS267" s="13">
        <v>1</v>
      </c>
      <c r="AT267" s="13">
        <v>0.31</v>
      </c>
      <c r="AU267" s="14">
        <f t="shared" si="30"/>
        <v>954.96999999997206</v>
      </c>
      <c r="AV267" s="14">
        <f t="shared" si="31"/>
        <v>16354.670000000042</v>
      </c>
      <c r="AW267" s="14">
        <f t="shared" si="32"/>
        <v>17309.640000000014</v>
      </c>
      <c r="AX267" s="13">
        <f t="shared" si="36"/>
        <v>4</v>
      </c>
    </row>
    <row r="268" spans="1:50" x14ac:dyDescent="0.25">
      <c r="A268" s="13">
        <v>27</v>
      </c>
      <c r="B268" s="13">
        <v>3</v>
      </c>
      <c r="C268" s="13">
        <v>60</v>
      </c>
      <c r="D268" s="13">
        <v>4</v>
      </c>
      <c r="E268" s="13">
        <v>10</v>
      </c>
      <c r="F268" s="13">
        <v>10</v>
      </c>
      <c r="G268" s="13">
        <v>0.6</v>
      </c>
      <c r="H268" s="13">
        <v>700</v>
      </c>
      <c r="I268" s="13">
        <v>7781.19</v>
      </c>
      <c r="J268" s="13">
        <f t="shared" si="33"/>
        <v>77.811899999999994</v>
      </c>
      <c r="K268" s="13">
        <f t="shared" si="34"/>
        <v>8.8211053729110382</v>
      </c>
      <c r="L268" s="13">
        <f t="shared" si="35"/>
        <v>0</v>
      </c>
      <c r="M268" s="13">
        <v>16</v>
      </c>
      <c r="N268" s="13">
        <v>790183.21</v>
      </c>
      <c r="O268" s="13">
        <v>121351.66</v>
      </c>
      <c r="P268" s="13">
        <v>116479.89</v>
      </c>
      <c r="Q268" s="13">
        <v>1276</v>
      </c>
      <c r="R268" s="13">
        <v>33954.97</v>
      </c>
      <c r="S268" s="13">
        <v>13144.65</v>
      </c>
      <c r="T268" s="13">
        <v>0</v>
      </c>
      <c r="U268" s="13">
        <v>20810.32</v>
      </c>
      <c r="V268" s="13">
        <v>1063245.73</v>
      </c>
      <c r="W268" s="13">
        <v>1063245.73</v>
      </c>
      <c r="Z268" s="13">
        <v>16</v>
      </c>
      <c r="AA268" s="13">
        <v>789796.84</v>
      </c>
      <c r="AB268" s="13">
        <v>121298.55</v>
      </c>
      <c r="AC268" s="13">
        <v>116498.28</v>
      </c>
      <c r="AD268" s="13">
        <v>1276</v>
      </c>
      <c r="AE268" s="13">
        <v>34957.03</v>
      </c>
      <c r="AF268" s="13">
        <v>14146.71</v>
      </c>
      <c r="AG268" s="13">
        <v>0</v>
      </c>
      <c r="AH268" s="13">
        <v>20810.32</v>
      </c>
      <c r="AI268" s="13">
        <v>1063826.7</v>
      </c>
      <c r="AJ268" s="13">
        <v>1063826.7</v>
      </c>
      <c r="AM268" s="13">
        <v>791280.32</v>
      </c>
      <c r="AN268" s="13">
        <v>121521.26</v>
      </c>
      <c r="AO268" s="13">
        <v>116678.05</v>
      </c>
      <c r="AP268" s="13">
        <v>52148.13</v>
      </c>
      <c r="AQ268" s="13">
        <v>1081627.76</v>
      </c>
      <c r="AR268" s="13">
        <v>1081627.76</v>
      </c>
      <c r="AS268" s="13">
        <v>1</v>
      </c>
      <c r="AT268" s="13">
        <v>0.43</v>
      </c>
      <c r="AU268" s="14">
        <f t="shared" si="30"/>
        <v>580.96999999997206</v>
      </c>
      <c r="AV268" s="14">
        <f t="shared" si="31"/>
        <v>18382.030000000028</v>
      </c>
      <c r="AW268" s="14">
        <f t="shared" si="32"/>
        <v>18963</v>
      </c>
      <c r="AX268" s="13">
        <f t="shared" si="36"/>
        <v>4</v>
      </c>
    </row>
    <row r="269" spans="1:50" x14ac:dyDescent="0.25">
      <c r="A269" s="13">
        <v>28</v>
      </c>
      <c r="B269" s="13">
        <v>3</v>
      </c>
      <c r="C269" s="13">
        <v>60</v>
      </c>
      <c r="D269" s="13">
        <v>4</v>
      </c>
      <c r="E269" s="13">
        <v>10</v>
      </c>
      <c r="F269" s="13">
        <v>50</v>
      </c>
      <c r="G269" s="13">
        <v>0.6</v>
      </c>
      <c r="H269" s="13">
        <v>700</v>
      </c>
      <c r="I269" s="13">
        <v>194529.74</v>
      </c>
      <c r="J269" s="13">
        <f t="shared" si="33"/>
        <v>1945.2973999999999</v>
      </c>
      <c r="K269" s="13">
        <f t="shared" si="34"/>
        <v>44.105525730910408</v>
      </c>
      <c r="L269" s="13">
        <f t="shared" si="35"/>
        <v>0</v>
      </c>
      <c r="M269" s="13">
        <v>16</v>
      </c>
      <c r="N269" s="13">
        <v>3948984.18</v>
      </c>
      <c r="O269" s="13">
        <v>606492.75</v>
      </c>
      <c r="P269" s="13">
        <v>582491.41</v>
      </c>
      <c r="Q269" s="13">
        <v>1276</v>
      </c>
      <c r="R269" s="13">
        <v>34957.03</v>
      </c>
      <c r="S269" s="13">
        <v>14146.71</v>
      </c>
      <c r="T269" s="13">
        <v>0</v>
      </c>
      <c r="U269" s="13">
        <v>20810.32</v>
      </c>
      <c r="V269" s="13">
        <v>5174201.37</v>
      </c>
      <c r="W269" s="13">
        <v>5174201.37</v>
      </c>
      <c r="Z269" s="13">
        <v>16</v>
      </c>
      <c r="AA269" s="13">
        <v>3948984.18</v>
      </c>
      <c r="AB269" s="13">
        <v>606492.75</v>
      </c>
      <c r="AC269" s="13">
        <v>582491.41</v>
      </c>
      <c r="AD269" s="13">
        <v>1276</v>
      </c>
      <c r="AE269" s="13">
        <v>34957.03</v>
      </c>
      <c r="AF269" s="13">
        <v>14146.71</v>
      </c>
      <c r="AG269" s="13">
        <v>0</v>
      </c>
      <c r="AH269" s="13">
        <v>20810.32</v>
      </c>
      <c r="AI269" s="13">
        <v>5174201.37</v>
      </c>
      <c r="AJ269" s="13">
        <v>5174201.37</v>
      </c>
      <c r="AM269" s="13">
        <v>3948984.18</v>
      </c>
      <c r="AN269" s="13">
        <v>606492.75</v>
      </c>
      <c r="AO269" s="13">
        <v>582491.41</v>
      </c>
      <c r="AP269" s="13">
        <v>56281.65</v>
      </c>
      <c r="AQ269" s="13">
        <v>5194249.99</v>
      </c>
      <c r="AR269" s="13">
        <v>5194249.99</v>
      </c>
      <c r="AS269" s="13">
        <v>1</v>
      </c>
      <c r="AT269" s="13">
        <v>0.33</v>
      </c>
      <c r="AU269" s="14">
        <f t="shared" si="30"/>
        <v>0</v>
      </c>
      <c r="AV269" s="14">
        <f t="shared" si="31"/>
        <v>20048.620000000112</v>
      </c>
      <c r="AW269" s="14">
        <f t="shared" si="32"/>
        <v>20048.620000000112</v>
      </c>
      <c r="AX269" s="13">
        <f t="shared" si="36"/>
        <v>4</v>
      </c>
    </row>
    <row r="270" spans="1:50" x14ac:dyDescent="0.25">
      <c r="A270" s="13">
        <v>29</v>
      </c>
      <c r="B270" s="13">
        <v>3</v>
      </c>
      <c r="C270" s="13">
        <v>60</v>
      </c>
      <c r="D270" s="13">
        <v>4</v>
      </c>
      <c r="E270" s="13">
        <v>10</v>
      </c>
      <c r="F270" s="13">
        <v>1</v>
      </c>
      <c r="G270" s="13">
        <v>0.7</v>
      </c>
      <c r="H270" s="13">
        <v>700</v>
      </c>
      <c r="I270" s="13">
        <v>105.84</v>
      </c>
      <c r="J270" s="13">
        <f t="shared" si="33"/>
        <v>1.0584</v>
      </c>
      <c r="K270" s="13">
        <f t="shared" si="34"/>
        <v>1.0287856919689349</v>
      </c>
      <c r="L270" s="13">
        <f t="shared" si="35"/>
        <v>1</v>
      </c>
      <c r="M270" s="13">
        <v>16</v>
      </c>
      <c r="N270" s="13">
        <v>73236.98</v>
      </c>
      <c r="O270" s="13">
        <v>11461.88</v>
      </c>
      <c r="P270" s="13">
        <v>10539.18</v>
      </c>
      <c r="Q270" s="13">
        <v>1276</v>
      </c>
      <c r="R270" s="13">
        <v>29474.26</v>
      </c>
      <c r="S270" s="13">
        <v>8648.09</v>
      </c>
      <c r="T270" s="13">
        <v>0</v>
      </c>
      <c r="U270" s="13">
        <v>20826.169999999998</v>
      </c>
      <c r="V270" s="13">
        <v>125988.31</v>
      </c>
      <c r="W270" s="13">
        <v>125988.31</v>
      </c>
      <c r="Z270" s="13">
        <v>16</v>
      </c>
      <c r="AA270" s="13">
        <v>71588.98</v>
      </c>
      <c r="AB270" s="13">
        <v>10964.6</v>
      </c>
      <c r="AC270" s="13">
        <v>10550.66</v>
      </c>
      <c r="AD270" s="13">
        <v>1276</v>
      </c>
      <c r="AE270" s="13">
        <v>34861.97</v>
      </c>
      <c r="AF270" s="13">
        <v>14051.65</v>
      </c>
      <c r="AG270" s="13">
        <v>0</v>
      </c>
      <c r="AH270" s="13">
        <v>20810.32</v>
      </c>
      <c r="AI270" s="13">
        <v>129242.21</v>
      </c>
      <c r="AJ270" s="13">
        <v>129242.21</v>
      </c>
      <c r="AM270" s="13">
        <v>78111.89</v>
      </c>
      <c r="AN270" s="13">
        <v>12177.42</v>
      </c>
      <c r="AO270" s="13">
        <v>11211.23</v>
      </c>
      <c r="AP270" s="13">
        <v>33083.46</v>
      </c>
      <c r="AQ270" s="13">
        <v>134584</v>
      </c>
      <c r="AR270" s="13">
        <v>134584</v>
      </c>
      <c r="AS270" s="13">
        <v>1</v>
      </c>
      <c r="AT270" s="13">
        <v>0.41</v>
      </c>
      <c r="AU270" s="14">
        <f t="shared" si="30"/>
        <v>3253.9000000000087</v>
      </c>
      <c r="AV270" s="14">
        <f t="shared" si="31"/>
        <v>8595.6900000000023</v>
      </c>
      <c r="AW270" s="14">
        <f t="shared" si="32"/>
        <v>11849.590000000011</v>
      </c>
      <c r="AX270" s="13">
        <f t="shared" si="36"/>
        <v>4</v>
      </c>
    </row>
    <row r="271" spans="1:50" x14ac:dyDescent="0.25">
      <c r="A271" s="13">
        <v>30</v>
      </c>
      <c r="B271" s="13">
        <v>3</v>
      </c>
      <c r="C271" s="13">
        <v>60</v>
      </c>
      <c r="D271" s="13">
        <v>4</v>
      </c>
      <c r="E271" s="13">
        <v>10</v>
      </c>
      <c r="F271" s="13">
        <v>5</v>
      </c>
      <c r="G271" s="13">
        <v>0.7</v>
      </c>
      <c r="H271" s="13">
        <v>700</v>
      </c>
      <c r="I271" s="13">
        <v>2646.11</v>
      </c>
      <c r="J271" s="13">
        <f t="shared" si="33"/>
        <v>26.461100000000002</v>
      </c>
      <c r="K271" s="13">
        <f t="shared" si="34"/>
        <v>5.1440353809047625</v>
      </c>
      <c r="L271" s="13">
        <f t="shared" si="35"/>
        <v>0</v>
      </c>
      <c r="M271" s="13">
        <v>16</v>
      </c>
      <c r="N271" s="13">
        <v>358663.29</v>
      </c>
      <c r="O271" s="13">
        <v>56191.27</v>
      </c>
      <c r="P271" s="13">
        <v>51655.4</v>
      </c>
      <c r="Q271" s="13">
        <v>1276</v>
      </c>
      <c r="R271" s="13">
        <v>33130.67</v>
      </c>
      <c r="S271" s="13">
        <v>12551.26</v>
      </c>
      <c r="T271" s="13">
        <v>0</v>
      </c>
      <c r="U271" s="13">
        <v>20579.41</v>
      </c>
      <c r="V271" s="13">
        <v>500916.64</v>
      </c>
      <c r="W271" s="13">
        <v>500916.64</v>
      </c>
      <c r="Z271" s="13">
        <v>16</v>
      </c>
      <c r="AA271" s="13">
        <v>357944.91</v>
      </c>
      <c r="AB271" s="13">
        <v>54823.01</v>
      </c>
      <c r="AC271" s="13">
        <v>52753.29</v>
      </c>
      <c r="AD271" s="13">
        <v>1276</v>
      </c>
      <c r="AE271" s="13">
        <v>34861.97</v>
      </c>
      <c r="AF271" s="13">
        <v>14051.65</v>
      </c>
      <c r="AG271" s="13">
        <v>0</v>
      </c>
      <c r="AH271" s="13">
        <v>20810.32</v>
      </c>
      <c r="AI271" s="13">
        <v>501659.18</v>
      </c>
      <c r="AJ271" s="13">
        <v>501659.18</v>
      </c>
      <c r="AM271" s="13">
        <v>362128.3</v>
      </c>
      <c r="AN271" s="13">
        <v>56716.25</v>
      </c>
      <c r="AO271" s="13">
        <v>52123.69</v>
      </c>
      <c r="AP271" s="13">
        <v>46767.91</v>
      </c>
      <c r="AQ271" s="13">
        <v>517736.15</v>
      </c>
      <c r="AR271" s="13">
        <v>517736.15</v>
      </c>
      <c r="AS271" s="13">
        <v>1</v>
      </c>
      <c r="AT271" s="13">
        <v>0.34</v>
      </c>
      <c r="AU271" s="14">
        <f t="shared" si="30"/>
        <v>742.53999999997905</v>
      </c>
      <c r="AV271" s="14">
        <f t="shared" si="31"/>
        <v>16819.510000000009</v>
      </c>
      <c r="AW271" s="14">
        <f t="shared" si="32"/>
        <v>17562.049999999988</v>
      </c>
      <c r="AX271" s="13">
        <f t="shared" si="36"/>
        <v>4</v>
      </c>
    </row>
    <row r="272" spans="1:50" x14ac:dyDescent="0.25">
      <c r="A272" s="13">
        <v>31</v>
      </c>
      <c r="B272" s="13">
        <v>3</v>
      </c>
      <c r="C272" s="13">
        <v>60</v>
      </c>
      <c r="D272" s="13">
        <v>4</v>
      </c>
      <c r="E272" s="13">
        <v>10</v>
      </c>
      <c r="F272" s="13">
        <v>10</v>
      </c>
      <c r="G272" s="13">
        <v>0.7</v>
      </c>
      <c r="H272" s="13">
        <v>700</v>
      </c>
      <c r="I272" s="13">
        <v>10584.44</v>
      </c>
      <c r="J272" s="13">
        <f t="shared" si="33"/>
        <v>105.84440000000001</v>
      </c>
      <c r="K272" s="13">
        <f t="shared" si="34"/>
        <v>10.288070761809525</v>
      </c>
      <c r="L272" s="13">
        <f t="shared" si="35"/>
        <v>0</v>
      </c>
      <c r="M272" s="13">
        <v>16</v>
      </c>
      <c r="N272" s="13">
        <v>716293.44</v>
      </c>
      <c r="O272" s="13">
        <v>109697.63</v>
      </c>
      <c r="P272" s="13">
        <v>105564.31</v>
      </c>
      <c r="Q272" s="13">
        <v>1276</v>
      </c>
      <c r="R272" s="13">
        <v>33954.97</v>
      </c>
      <c r="S272" s="13">
        <v>13144.65</v>
      </c>
      <c r="T272" s="13">
        <v>0</v>
      </c>
      <c r="U272" s="13">
        <v>20810.32</v>
      </c>
      <c r="V272" s="13">
        <v>966786.35</v>
      </c>
      <c r="W272" s="13">
        <v>966786.35</v>
      </c>
      <c r="Z272" s="13">
        <v>16</v>
      </c>
      <c r="AA272" s="13">
        <v>715889.82</v>
      </c>
      <c r="AB272" s="13">
        <v>109646.01</v>
      </c>
      <c r="AC272" s="13">
        <v>105506.57</v>
      </c>
      <c r="AD272" s="13">
        <v>1276</v>
      </c>
      <c r="AE272" s="13">
        <v>34861.97</v>
      </c>
      <c r="AF272" s="13">
        <v>14051.65</v>
      </c>
      <c r="AG272" s="13">
        <v>0</v>
      </c>
      <c r="AH272" s="13">
        <v>20810.32</v>
      </c>
      <c r="AI272" s="13">
        <v>967180.38</v>
      </c>
      <c r="AJ272" s="13">
        <v>967180.38</v>
      </c>
      <c r="AM272" s="13">
        <v>717683.16</v>
      </c>
      <c r="AN272" s="13">
        <v>109912.48</v>
      </c>
      <c r="AO272" s="13">
        <v>105805.86</v>
      </c>
      <c r="AP272" s="13">
        <v>52148.13</v>
      </c>
      <c r="AQ272" s="13">
        <v>985549.64</v>
      </c>
      <c r="AR272" s="13">
        <v>985549.64</v>
      </c>
      <c r="AS272" s="13">
        <v>1</v>
      </c>
      <c r="AT272" s="13">
        <v>0.36</v>
      </c>
      <c r="AU272" s="14">
        <f t="shared" si="30"/>
        <v>394.03000000002794</v>
      </c>
      <c r="AV272" s="14">
        <f t="shared" si="31"/>
        <v>18763.290000000037</v>
      </c>
      <c r="AW272" s="14">
        <f t="shared" si="32"/>
        <v>19157.320000000065</v>
      </c>
      <c r="AX272" s="13">
        <f t="shared" si="36"/>
        <v>4</v>
      </c>
    </row>
    <row r="273" spans="1:50" x14ac:dyDescent="0.25">
      <c r="A273" s="13">
        <v>32</v>
      </c>
      <c r="B273" s="13">
        <v>3</v>
      </c>
      <c r="C273" s="13">
        <v>60</v>
      </c>
      <c r="D273" s="13">
        <v>4</v>
      </c>
      <c r="E273" s="13">
        <v>10</v>
      </c>
      <c r="F273" s="13">
        <v>50</v>
      </c>
      <c r="G273" s="13">
        <v>0.7</v>
      </c>
      <c r="H273" s="13">
        <v>700</v>
      </c>
      <c r="I273" s="13">
        <v>264610.93</v>
      </c>
      <c r="J273" s="13">
        <f t="shared" si="33"/>
        <v>2646.1093000000001</v>
      </c>
      <c r="K273" s="13">
        <f t="shared" si="34"/>
        <v>51.440347005050427</v>
      </c>
      <c r="L273" s="13">
        <f t="shared" si="35"/>
        <v>0</v>
      </c>
      <c r="M273" s="13">
        <v>16</v>
      </c>
      <c r="N273" s="13">
        <v>3579449.09</v>
      </c>
      <c r="O273" s="13">
        <v>548230.06000000006</v>
      </c>
      <c r="P273" s="13">
        <v>527532.87</v>
      </c>
      <c r="Q273" s="13">
        <v>1276</v>
      </c>
      <c r="R273" s="13">
        <v>34861.97</v>
      </c>
      <c r="S273" s="13">
        <v>14051.65</v>
      </c>
      <c r="T273" s="13">
        <v>0</v>
      </c>
      <c r="U273" s="13">
        <v>20810.32</v>
      </c>
      <c r="V273" s="13">
        <v>4691350</v>
      </c>
      <c r="W273" s="13">
        <v>4691350</v>
      </c>
      <c r="Z273" s="13">
        <v>16</v>
      </c>
      <c r="AA273" s="13">
        <v>3579449.09</v>
      </c>
      <c r="AB273" s="13">
        <v>548230.06000000006</v>
      </c>
      <c r="AC273" s="13">
        <v>527532.87</v>
      </c>
      <c r="AD273" s="13">
        <v>1276</v>
      </c>
      <c r="AE273" s="13">
        <v>34861.97</v>
      </c>
      <c r="AF273" s="13">
        <v>14051.65</v>
      </c>
      <c r="AG273" s="13">
        <v>0</v>
      </c>
      <c r="AH273" s="13">
        <v>20810.32</v>
      </c>
      <c r="AI273" s="13">
        <v>4691350</v>
      </c>
      <c r="AJ273" s="13">
        <v>4691350</v>
      </c>
      <c r="AM273" s="13">
        <v>3579449.09</v>
      </c>
      <c r="AN273" s="13">
        <v>548230.06000000006</v>
      </c>
      <c r="AO273" s="13">
        <v>527532.87</v>
      </c>
      <c r="AP273" s="13">
        <v>56169.84</v>
      </c>
      <c r="AQ273" s="13">
        <v>4711381.87</v>
      </c>
      <c r="AR273" s="13">
        <v>4711381.87</v>
      </c>
      <c r="AS273" s="13">
        <v>1</v>
      </c>
      <c r="AT273" s="13">
        <v>0.47</v>
      </c>
      <c r="AU273" s="14">
        <f t="shared" si="30"/>
        <v>0</v>
      </c>
      <c r="AV273" s="14">
        <f t="shared" si="31"/>
        <v>20031.870000000112</v>
      </c>
      <c r="AW273" s="14">
        <f t="shared" si="32"/>
        <v>20031.870000000112</v>
      </c>
      <c r="AX273" s="13">
        <f t="shared" si="36"/>
        <v>4</v>
      </c>
    </row>
    <row r="274" spans="1:50" x14ac:dyDescent="0.25">
      <c r="A274" s="13">
        <v>33</v>
      </c>
      <c r="B274" s="13">
        <v>3</v>
      </c>
      <c r="C274" s="13">
        <v>60</v>
      </c>
      <c r="D274" s="13">
        <v>4</v>
      </c>
      <c r="E274" s="13">
        <v>10</v>
      </c>
      <c r="F274" s="13">
        <v>1</v>
      </c>
      <c r="G274" s="13">
        <v>0.8</v>
      </c>
      <c r="H274" s="13">
        <v>700</v>
      </c>
      <c r="I274" s="13">
        <v>138.13999999999999</v>
      </c>
      <c r="J274" s="13">
        <f t="shared" si="33"/>
        <v>1.3814</v>
      </c>
      <c r="K274" s="13">
        <f t="shared" si="34"/>
        <v>1.1753297409663384</v>
      </c>
      <c r="L274" s="13">
        <f t="shared" si="35"/>
        <v>1</v>
      </c>
      <c r="M274" s="13">
        <v>16</v>
      </c>
      <c r="N274" s="13">
        <v>66037.17</v>
      </c>
      <c r="O274" s="13">
        <v>10316.719999999999</v>
      </c>
      <c r="P274" s="13">
        <v>9482.82</v>
      </c>
      <c r="Q274" s="13">
        <v>1276</v>
      </c>
      <c r="R274" s="13">
        <v>29474.26</v>
      </c>
      <c r="S274" s="13">
        <v>8648.09</v>
      </c>
      <c r="T274" s="13">
        <v>0</v>
      </c>
      <c r="U274" s="13">
        <v>20826.169999999998</v>
      </c>
      <c r="V274" s="13">
        <v>116586.98</v>
      </c>
      <c r="W274" s="13">
        <v>116586.98</v>
      </c>
      <c r="Z274" s="13">
        <v>16</v>
      </c>
      <c r="AA274" s="13">
        <v>64205.43</v>
      </c>
      <c r="AB274" s="13">
        <v>9800.0300000000007</v>
      </c>
      <c r="AC274" s="13">
        <v>9459.76</v>
      </c>
      <c r="AD274" s="13">
        <v>1276</v>
      </c>
      <c r="AE274" s="13">
        <v>34861.97</v>
      </c>
      <c r="AF274" s="13">
        <v>14051.65</v>
      </c>
      <c r="AG274" s="13">
        <v>0</v>
      </c>
      <c r="AH274" s="13">
        <v>20810.32</v>
      </c>
      <c r="AI274" s="13">
        <v>119603.2</v>
      </c>
      <c r="AJ274" s="13">
        <v>119603.2</v>
      </c>
      <c r="AM274" s="13">
        <v>71585.97</v>
      </c>
      <c r="AN274" s="13">
        <v>11131.42</v>
      </c>
      <c r="AO274" s="13">
        <v>10246.83</v>
      </c>
      <c r="AP274" s="13">
        <v>33083.46</v>
      </c>
      <c r="AQ274" s="13">
        <v>126047.67999999999</v>
      </c>
      <c r="AR274" s="13">
        <v>126047.67999999999</v>
      </c>
      <c r="AS274" s="13">
        <v>1</v>
      </c>
      <c r="AT274" s="13">
        <v>0.31</v>
      </c>
      <c r="AU274" s="14">
        <f t="shared" si="30"/>
        <v>3016.2200000000012</v>
      </c>
      <c r="AV274" s="14">
        <f t="shared" si="31"/>
        <v>9460.6999999999971</v>
      </c>
      <c r="AW274" s="14">
        <f t="shared" si="32"/>
        <v>12476.919999999998</v>
      </c>
      <c r="AX274" s="13">
        <f t="shared" si="36"/>
        <v>4</v>
      </c>
    </row>
    <row r="275" spans="1:50" x14ac:dyDescent="0.25">
      <c r="A275" s="13">
        <v>34</v>
      </c>
      <c r="B275" s="13">
        <v>3</v>
      </c>
      <c r="C275" s="13">
        <v>60</v>
      </c>
      <c r="D275" s="13">
        <v>4</v>
      </c>
      <c r="E275" s="13">
        <v>10</v>
      </c>
      <c r="F275" s="13">
        <v>5</v>
      </c>
      <c r="G275" s="13">
        <v>0.8</v>
      </c>
      <c r="H275" s="13">
        <v>700</v>
      </c>
      <c r="I275" s="13">
        <v>3453.49</v>
      </c>
      <c r="J275" s="13">
        <f t="shared" si="33"/>
        <v>34.5349</v>
      </c>
      <c r="K275" s="13">
        <f t="shared" si="34"/>
        <v>5.8766401965749102</v>
      </c>
      <c r="L275" s="13">
        <f t="shared" si="35"/>
        <v>0</v>
      </c>
      <c r="M275" s="13">
        <v>16</v>
      </c>
      <c r="N275" s="13">
        <v>321767.03000000003</v>
      </c>
      <c r="O275" s="13">
        <v>50330.51</v>
      </c>
      <c r="P275" s="13">
        <v>46241.69</v>
      </c>
      <c r="Q275" s="13">
        <v>1276</v>
      </c>
      <c r="R275" s="13">
        <v>33130.67</v>
      </c>
      <c r="S275" s="13">
        <v>12551.26</v>
      </c>
      <c r="T275" s="13">
        <v>0</v>
      </c>
      <c r="U275" s="13">
        <v>20579.41</v>
      </c>
      <c r="V275" s="13">
        <v>452745.9</v>
      </c>
      <c r="W275" s="13">
        <v>452745.9</v>
      </c>
      <c r="Z275" s="13">
        <v>16</v>
      </c>
      <c r="AA275" s="13">
        <v>321027.17</v>
      </c>
      <c r="AB275" s="13">
        <v>49000.15</v>
      </c>
      <c r="AC275" s="13">
        <v>47298.81</v>
      </c>
      <c r="AD275" s="13">
        <v>1276</v>
      </c>
      <c r="AE275" s="13">
        <v>34861.97</v>
      </c>
      <c r="AF275" s="13">
        <v>14051.65</v>
      </c>
      <c r="AG275" s="13">
        <v>0</v>
      </c>
      <c r="AH275" s="13">
        <v>20810.32</v>
      </c>
      <c r="AI275" s="13">
        <v>453464.1</v>
      </c>
      <c r="AJ275" s="13">
        <v>453464.1</v>
      </c>
      <c r="AM275" s="13">
        <v>323647.63</v>
      </c>
      <c r="AN275" s="13">
        <v>50610.01</v>
      </c>
      <c r="AO275" s="13">
        <v>46504.43</v>
      </c>
      <c r="AP275" s="13">
        <v>49219.03</v>
      </c>
      <c r="AQ275" s="13">
        <v>469981.1</v>
      </c>
      <c r="AR275" s="13">
        <v>469981.1</v>
      </c>
      <c r="AS275" s="13">
        <v>1</v>
      </c>
      <c r="AT275" s="13">
        <v>0.5</v>
      </c>
      <c r="AU275" s="14">
        <f t="shared" si="30"/>
        <v>718.19999999995343</v>
      </c>
      <c r="AV275" s="14">
        <f t="shared" si="31"/>
        <v>17235.199999999953</v>
      </c>
      <c r="AW275" s="14">
        <f t="shared" si="32"/>
        <v>17953.399999999907</v>
      </c>
      <c r="AX275" s="13">
        <f t="shared" si="36"/>
        <v>4</v>
      </c>
    </row>
    <row r="276" spans="1:50" x14ac:dyDescent="0.25">
      <c r="A276" s="13">
        <v>35</v>
      </c>
      <c r="B276" s="13">
        <v>3</v>
      </c>
      <c r="C276" s="13">
        <v>60</v>
      </c>
      <c r="D276" s="13">
        <v>4</v>
      </c>
      <c r="E276" s="13">
        <v>10</v>
      </c>
      <c r="F276" s="13">
        <v>10</v>
      </c>
      <c r="G276" s="13">
        <v>0.8</v>
      </c>
      <c r="H276" s="13">
        <v>700</v>
      </c>
      <c r="I276" s="13">
        <v>13813.95</v>
      </c>
      <c r="J276" s="13">
        <f t="shared" si="33"/>
        <v>138.1395</v>
      </c>
      <c r="K276" s="13">
        <f t="shared" si="34"/>
        <v>11.753276139017581</v>
      </c>
      <c r="L276" s="13">
        <f t="shared" si="35"/>
        <v>0</v>
      </c>
      <c r="M276" s="13">
        <v>16</v>
      </c>
      <c r="N276" s="13">
        <v>642563.06999999995</v>
      </c>
      <c r="O276" s="13">
        <v>98065.35</v>
      </c>
      <c r="P276" s="13">
        <v>94668.79</v>
      </c>
      <c r="Q276" s="13">
        <v>1276</v>
      </c>
      <c r="R276" s="13">
        <v>33954.97</v>
      </c>
      <c r="S276" s="13">
        <v>13144.65</v>
      </c>
      <c r="T276" s="13">
        <v>0</v>
      </c>
      <c r="U276" s="13">
        <v>20810.32</v>
      </c>
      <c r="V276" s="13">
        <v>870528.18</v>
      </c>
      <c r="W276" s="13">
        <v>870528.18</v>
      </c>
      <c r="Z276" s="13">
        <v>16</v>
      </c>
      <c r="AA276" s="13">
        <v>642054.34</v>
      </c>
      <c r="AB276" s="13">
        <v>98000.29</v>
      </c>
      <c r="AC276" s="13">
        <v>94597.63</v>
      </c>
      <c r="AD276" s="13">
        <v>1276</v>
      </c>
      <c r="AE276" s="13">
        <v>34861.97</v>
      </c>
      <c r="AF276" s="13">
        <v>14051.65</v>
      </c>
      <c r="AG276" s="13">
        <v>0</v>
      </c>
      <c r="AH276" s="13">
        <v>20810.32</v>
      </c>
      <c r="AI276" s="13">
        <v>870790.23</v>
      </c>
      <c r="AJ276" s="13">
        <v>870790.23</v>
      </c>
      <c r="AM276" s="13">
        <v>643846.48</v>
      </c>
      <c r="AN276" s="13">
        <v>98263.71</v>
      </c>
      <c r="AO276" s="13">
        <v>94859.82</v>
      </c>
      <c r="AP276" s="13">
        <v>52642.5</v>
      </c>
      <c r="AQ276" s="13">
        <v>889612.51</v>
      </c>
      <c r="AR276" s="13">
        <v>889612.51</v>
      </c>
      <c r="AS276" s="13">
        <v>1</v>
      </c>
      <c r="AT276" s="13">
        <v>0.33</v>
      </c>
      <c r="AU276" s="14">
        <f t="shared" si="30"/>
        <v>262.04999999993015</v>
      </c>
      <c r="AV276" s="14">
        <f t="shared" si="31"/>
        <v>19084.329999999958</v>
      </c>
      <c r="AW276" s="14">
        <f t="shared" si="32"/>
        <v>19346.379999999888</v>
      </c>
      <c r="AX276" s="13">
        <f t="shared" si="36"/>
        <v>4</v>
      </c>
    </row>
    <row r="277" spans="1:50" x14ac:dyDescent="0.25">
      <c r="A277" s="13">
        <v>36</v>
      </c>
      <c r="B277" s="13">
        <v>3</v>
      </c>
      <c r="C277" s="13">
        <v>60</v>
      </c>
      <c r="D277" s="13">
        <v>4</v>
      </c>
      <c r="E277" s="13">
        <v>10</v>
      </c>
      <c r="F277" s="13">
        <v>50</v>
      </c>
      <c r="G277" s="13">
        <v>0.8</v>
      </c>
      <c r="H277" s="13">
        <v>700</v>
      </c>
      <c r="I277" s="13">
        <v>345348.73</v>
      </c>
      <c r="J277" s="13">
        <f t="shared" si="33"/>
        <v>3453.4872999999998</v>
      </c>
      <c r="K277" s="13">
        <f t="shared" si="34"/>
        <v>58.766378993434671</v>
      </c>
      <c r="L277" s="13">
        <f t="shared" si="35"/>
        <v>0</v>
      </c>
      <c r="M277" s="13">
        <v>16</v>
      </c>
      <c r="N277" s="13">
        <v>3210271.69</v>
      </c>
      <c r="O277" s="13">
        <v>490001.45</v>
      </c>
      <c r="P277" s="13">
        <v>472988.14</v>
      </c>
      <c r="Q277" s="13">
        <v>1276</v>
      </c>
      <c r="R277" s="13">
        <v>34861.97</v>
      </c>
      <c r="S277" s="13">
        <v>14051.65</v>
      </c>
      <c r="T277" s="13">
        <v>0</v>
      </c>
      <c r="U277" s="13">
        <v>20810.32</v>
      </c>
      <c r="V277" s="13">
        <v>4209399.25</v>
      </c>
      <c r="W277" s="13">
        <v>4209399.25</v>
      </c>
      <c r="Z277" s="13">
        <v>16</v>
      </c>
      <c r="AA277" s="13">
        <v>3210271.69</v>
      </c>
      <c r="AB277" s="13">
        <v>490001.45</v>
      </c>
      <c r="AC277" s="13">
        <v>472988.14</v>
      </c>
      <c r="AD277" s="13">
        <v>1276</v>
      </c>
      <c r="AE277" s="13">
        <v>34861.97</v>
      </c>
      <c r="AF277" s="13">
        <v>14051.65</v>
      </c>
      <c r="AG277" s="13">
        <v>0</v>
      </c>
      <c r="AH277" s="13">
        <v>20810.32</v>
      </c>
      <c r="AI277" s="13">
        <v>4209399.25</v>
      </c>
      <c r="AJ277" s="13">
        <v>4209399.25</v>
      </c>
      <c r="AM277" s="13">
        <v>3210271.69</v>
      </c>
      <c r="AN277" s="13">
        <v>490001.45</v>
      </c>
      <c r="AO277" s="13">
        <v>472988.14</v>
      </c>
      <c r="AP277" s="13">
        <v>56169.84</v>
      </c>
      <c r="AQ277" s="13">
        <v>4229431.12</v>
      </c>
      <c r="AR277" s="13">
        <v>4229431.12</v>
      </c>
      <c r="AS277" s="13">
        <v>1</v>
      </c>
      <c r="AT277" s="13">
        <v>0.42</v>
      </c>
      <c r="AU277" s="14">
        <f t="shared" si="30"/>
        <v>0</v>
      </c>
      <c r="AV277" s="14">
        <f t="shared" si="31"/>
        <v>20031.870000000112</v>
      </c>
      <c r="AW277" s="14">
        <f t="shared" si="32"/>
        <v>20031.870000000112</v>
      </c>
      <c r="AX277" s="13">
        <f t="shared" si="36"/>
        <v>4</v>
      </c>
    </row>
    <row r="278" spans="1:50" x14ac:dyDescent="0.25">
      <c r="A278" s="13">
        <v>37</v>
      </c>
      <c r="B278" s="13">
        <v>3</v>
      </c>
      <c r="C278" s="13">
        <v>60</v>
      </c>
      <c r="D278" s="13">
        <v>4</v>
      </c>
      <c r="E278" s="13">
        <v>10</v>
      </c>
      <c r="F278" s="13">
        <v>1</v>
      </c>
      <c r="G278" s="13">
        <v>0.9</v>
      </c>
      <c r="H278" s="13">
        <v>700</v>
      </c>
      <c r="I278" s="13">
        <v>174.79</v>
      </c>
      <c r="J278" s="13">
        <f t="shared" si="33"/>
        <v>1.7479</v>
      </c>
      <c r="K278" s="13">
        <f t="shared" si="34"/>
        <v>1.3220816918783802</v>
      </c>
      <c r="L278" s="13">
        <f t="shared" si="35"/>
        <v>0</v>
      </c>
      <c r="M278" s="13">
        <v>16</v>
      </c>
      <c r="N278" s="13">
        <v>58646.74</v>
      </c>
      <c r="O278" s="13">
        <v>9144.15</v>
      </c>
      <c r="P278" s="13">
        <v>8389.39</v>
      </c>
      <c r="Q278" s="13">
        <v>1276</v>
      </c>
      <c r="R278" s="13">
        <v>29686</v>
      </c>
      <c r="S278" s="13">
        <v>8859.83</v>
      </c>
      <c r="T278" s="13">
        <v>0</v>
      </c>
      <c r="U278" s="13">
        <v>20826.169999999998</v>
      </c>
      <c r="V278" s="13">
        <v>107142.28</v>
      </c>
      <c r="W278" s="13">
        <v>107142.28</v>
      </c>
      <c r="Z278" s="13">
        <v>16</v>
      </c>
      <c r="AA278" s="13">
        <v>56808.09</v>
      </c>
      <c r="AB278" s="13">
        <v>8633.57</v>
      </c>
      <c r="AC278" s="13">
        <v>8367.01</v>
      </c>
      <c r="AD278" s="13">
        <v>1276</v>
      </c>
      <c r="AE278" s="13">
        <v>34861.97</v>
      </c>
      <c r="AF278" s="13">
        <v>14051.65</v>
      </c>
      <c r="AG278" s="13">
        <v>0</v>
      </c>
      <c r="AH278" s="13">
        <v>20810.32</v>
      </c>
      <c r="AI278" s="13">
        <v>109946.65</v>
      </c>
      <c r="AJ278" s="13">
        <v>109946.65</v>
      </c>
      <c r="AM278" s="13">
        <v>65052.480000000003</v>
      </c>
      <c r="AN278" s="13">
        <v>10084.5</v>
      </c>
      <c r="AO278" s="13">
        <v>9281.0300000000007</v>
      </c>
      <c r="AP278" s="13">
        <v>33083.46</v>
      </c>
      <c r="AQ278" s="13">
        <v>117501.47</v>
      </c>
      <c r="AR278" s="13">
        <v>117501.47</v>
      </c>
      <c r="AS278" s="13">
        <v>1</v>
      </c>
      <c r="AT278" s="13">
        <v>0.34</v>
      </c>
      <c r="AU278" s="14">
        <f t="shared" si="30"/>
        <v>2804.3699999999953</v>
      </c>
      <c r="AV278" s="14">
        <f t="shared" si="31"/>
        <v>10359.190000000002</v>
      </c>
      <c r="AW278" s="14">
        <f t="shared" si="32"/>
        <v>13163.559999999998</v>
      </c>
      <c r="AX278" s="13">
        <f t="shared" si="36"/>
        <v>4</v>
      </c>
    </row>
    <row r="279" spans="1:50" x14ac:dyDescent="0.25">
      <c r="A279" s="13">
        <v>38</v>
      </c>
      <c r="B279" s="13">
        <v>3</v>
      </c>
      <c r="C279" s="13">
        <v>60</v>
      </c>
      <c r="D279" s="13">
        <v>4</v>
      </c>
      <c r="E279" s="13">
        <v>10</v>
      </c>
      <c r="F279" s="13">
        <v>5</v>
      </c>
      <c r="G279" s="13">
        <v>0.9</v>
      </c>
      <c r="H279" s="13">
        <v>700</v>
      </c>
      <c r="I279" s="13">
        <v>4369.68</v>
      </c>
      <c r="J279" s="13">
        <f t="shared" si="33"/>
        <v>43.696800000000003</v>
      </c>
      <c r="K279" s="13">
        <f t="shared" si="34"/>
        <v>6.6103555123760174</v>
      </c>
      <c r="L279" s="13">
        <f t="shared" si="35"/>
        <v>0</v>
      </c>
      <c r="M279" s="13">
        <v>16</v>
      </c>
      <c r="N279" s="13">
        <v>284815.69</v>
      </c>
      <c r="O279" s="13">
        <v>44463.4</v>
      </c>
      <c r="P279" s="13">
        <v>40819.43</v>
      </c>
      <c r="Q279" s="13">
        <v>1276</v>
      </c>
      <c r="R279" s="13">
        <v>33130.67</v>
      </c>
      <c r="S279" s="13">
        <v>12551.26</v>
      </c>
      <c r="T279" s="13">
        <v>0</v>
      </c>
      <c r="U279" s="13">
        <v>20579.41</v>
      </c>
      <c r="V279" s="13">
        <v>404505.2</v>
      </c>
      <c r="W279" s="13">
        <v>404505.2</v>
      </c>
      <c r="Z279" s="13">
        <v>16</v>
      </c>
      <c r="AA279" s="13">
        <v>284040.44</v>
      </c>
      <c r="AB279" s="13">
        <v>43167.86</v>
      </c>
      <c r="AC279" s="13">
        <v>41835.06</v>
      </c>
      <c r="AD279" s="13">
        <v>1276</v>
      </c>
      <c r="AE279" s="13">
        <v>34861.97</v>
      </c>
      <c r="AF279" s="13">
        <v>14051.65</v>
      </c>
      <c r="AG279" s="13">
        <v>0</v>
      </c>
      <c r="AH279" s="13">
        <v>20810.32</v>
      </c>
      <c r="AI279" s="13">
        <v>405181.33</v>
      </c>
      <c r="AJ279" s="13">
        <v>405181.33</v>
      </c>
      <c r="AM279" s="13">
        <v>286920.03000000003</v>
      </c>
      <c r="AN279" s="13">
        <v>44776.68</v>
      </c>
      <c r="AO279" s="13">
        <v>41113.99</v>
      </c>
      <c r="AP279" s="13">
        <v>49219.03</v>
      </c>
      <c r="AQ279" s="13">
        <v>422029.74</v>
      </c>
      <c r="AR279" s="13">
        <v>422029.74</v>
      </c>
      <c r="AS279" s="13">
        <v>1</v>
      </c>
      <c r="AT279" s="13">
        <v>0.38</v>
      </c>
      <c r="AU279" s="14">
        <f t="shared" si="30"/>
        <v>676.13000000000466</v>
      </c>
      <c r="AV279" s="14">
        <f t="shared" si="31"/>
        <v>17524.539999999979</v>
      </c>
      <c r="AW279" s="14">
        <f t="shared" si="32"/>
        <v>18200.669999999984</v>
      </c>
      <c r="AX279" s="13">
        <f t="shared" si="36"/>
        <v>4</v>
      </c>
    </row>
    <row r="280" spans="1:50" x14ac:dyDescent="0.25">
      <c r="A280" s="13">
        <v>39</v>
      </c>
      <c r="B280" s="13">
        <v>3</v>
      </c>
      <c r="C280" s="13">
        <v>60</v>
      </c>
      <c r="D280" s="13">
        <v>4</v>
      </c>
      <c r="E280" s="13">
        <v>10</v>
      </c>
      <c r="F280" s="13">
        <v>10</v>
      </c>
      <c r="G280" s="13">
        <v>0.9</v>
      </c>
      <c r="H280" s="13">
        <v>700</v>
      </c>
      <c r="I280" s="13">
        <v>17478.73</v>
      </c>
      <c r="J280" s="13">
        <f t="shared" si="33"/>
        <v>174.78729999999999</v>
      </c>
      <c r="K280" s="13">
        <f t="shared" si="34"/>
        <v>13.220714806696346</v>
      </c>
      <c r="L280" s="13">
        <f t="shared" si="35"/>
        <v>0</v>
      </c>
      <c r="M280" s="13">
        <v>16</v>
      </c>
      <c r="N280" s="13">
        <v>568695.11</v>
      </c>
      <c r="O280" s="13">
        <v>86414.27</v>
      </c>
      <c r="P280" s="13">
        <v>83754.740000000005</v>
      </c>
      <c r="Q280" s="13">
        <v>1276</v>
      </c>
      <c r="R280" s="13">
        <v>33954.97</v>
      </c>
      <c r="S280" s="13">
        <v>13144.65</v>
      </c>
      <c r="T280" s="13">
        <v>0</v>
      </c>
      <c r="U280" s="13">
        <v>20810.32</v>
      </c>
      <c r="V280" s="13">
        <v>774095.09</v>
      </c>
      <c r="W280" s="13">
        <v>774095.09</v>
      </c>
      <c r="Z280" s="13">
        <v>16</v>
      </c>
      <c r="AA280" s="13">
        <v>568080.89</v>
      </c>
      <c r="AB280" s="13">
        <v>86335.72</v>
      </c>
      <c r="AC280" s="13">
        <v>83670.11</v>
      </c>
      <c r="AD280" s="13">
        <v>1276</v>
      </c>
      <c r="AE280" s="13">
        <v>34861.97</v>
      </c>
      <c r="AF280" s="13">
        <v>14051.65</v>
      </c>
      <c r="AG280" s="13">
        <v>0</v>
      </c>
      <c r="AH280" s="13">
        <v>20810.32</v>
      </c>
      <c r="AI280" s="13">
        <v>774224.7</v>
      </c>
      <c r="AJ280" s="13">
        <v>774224.7</v>
      </c>
      <c r="AM280" s="13">
        <v>570166.97</v>
      </c>
      <c r="AN280" s="13">
        <v>86641.76</v>
      </c>
      <c r="AO280" s="13">
        <v>83971.94</v>
      </c>
      <c r="AP280" s="13">
        <v>52642.5</v>
      </c>
      <c r="AQ280" s="13">
        <v>793423.17</v>
      </c>
      <c r="AR280" s="13">
        <v>793423.17</v>
      </c>
      <c r="AS280" s="13">
        <v>1</v>
      </c>
      <c r="AT280" s="13">
        <v>0.33</v>
      </c>
      <c r="AU280" s="14">
        <f t="shared" si="30"/>
        <v>129.60999999998603</v>
      </c>
      <c r="AV280" s="14">
        <f t="shared" si="31"/>
        <v>19328.080000000075</v>
      </c>
      <c r="AW280" s="14">
        <f t="shared" si="32"/>
        <v>19457.690000000061</v>
      </c>
      <c r="AX280" s="13">
        <f t="shared" si="36"/>
        <v>4</v>
      </c>
    </row>
    <row r="281" spans="1:50" x14ac:dyDescent="0.25">
      <c r="A281" s="13">
        <v>40</v>
      </c>
      <c r="B281" s="13">
        <v>3</v>
      </c>
      <c r="C281" s="13">
        <v>60</v>
      </c>
      <c r="D281" s="13">
        <v>4</v>
      </c>
      <c r="E281" s="13">
        <v>10</v>
      </c>
      <c r="F281" s="13">
        <v>50</v>
      </c>
      <c r="G281" s="13">
        <v>0.9</v>
      </c>
      <c r="H281" s="13">
        <v>700</v>
      </c>
      <c r="I281" s="13">
        <v>436968.28</v>
      </c>
      <c r="J281" s="13">
        <f t="shared" si="33"/>
        <v>4369.6828000000005</v>
      </c>
      <c r="K281" s="13">
        <f t="shared" si="34"/>
        <v>66.103576302647951</v>
      </c>
      <c r="L281" s="13">
        <f t="shared" si="35"/>
        <v>0</v>
      </c>
      <c r="M281" s="13">
        <v>16</v>
      </c>
      <c r="N281" s="13">
        <v>2840404.43</v>
      </c>
      <c r="O281" s="13">
        <v>431678.62</v>
      </c>
      <c r="P281" s="13">
        <v>418350.57</v>
      </c>
      <c r="Q281" s="13">
        <v>1276</v>
      </c>
      <c r="R281" s="13">
        <v>34861.97</v>
      </c>
      <c r="S281" s="13">
        <v>14051.65</v>
      </c>
      <c r="T281" s="13">
        <v>0</v>
      </c>
      <c r="U281" s="13">
        <v>20810.32</v>
      </c>
      <c r="V281" s="13">
        <v>3726571.59</v>
      </c>
      <c r="W281" s="13">
        <v>3726571.59</v>
      </c>
      <c r="Z281" s="13">
        <v>16</v>
      </c>
      <c r="AA281" s="13">
        <v>2840404.43</v>
      </c>
      <c r="AB281" s="13">
        <v>431678.62</v>
      </c>
      <c r="AC281" s="13">
        <v>418350.57</v>
      </c>
      <c r="AD281" s="13">
        <v>1276</v>
      </c>
      <c r="AE281" s="13">
        <v>34861.97</v>
      </c>
      <c r="AF281" s="13">
        <v>14051.65</v>
      </c>
      <c r="AG281" s="13">
        <v>0</v>
      </c>
      <c r="AH281" s="13">
        <v>20810.32</v>
      </c>
      <c r="AI281" s="13">
        <v>3726571.59</v>
      </c>
      <c r="AJ281" s="13">
        <v>3726571.59</v>
      </c>
      <c r="AM281" s="13">
        <v>2840404.43</v>
      </c>
      <c r="AN281" s="13">
        <v>431678.62</v>
      </c>
      <c r="AO281" s="13">
        <v>418350.57</v>
      </c>
      <c r="AP281" s="13">
        <v>56169.84</v>
      </c>
      <c r="AQ281" s="13">
        <v>3746603.46</v>
      </c>
      <c r="AR281" s="13">
        <v>3746603.46</v>
      </c>
      <c r="AS281" s="13">
        <v>1</v>
      </c>
      <c r="AT281" s="13">
        <v>0.34</v>
      </c>
      <c r="AU281" s="14">
        <f t="shared" si="30"/>
        <v>0</v>
      </c>
      <c r="AV281" s="14">
        <f t="shared" si="31"/>
        <v>20031.870000000112</v>
      </c>
      <c r="AW281" s="14">
        <f t="shared" si="32"/>
        <v>20031.870000000112</v>
      </c>
      <c r="AX281" s="13">
        <f t="shared" si="36"/>
        <v>4</v>
      </c>
    </row>
    <row r="282" spans="1:50" x14ac:dyDescent="0.25">
      <c r="A282" s="13">
        <v>1</v>
      </c>
      <c r="B282" s="13">
        <v>3</v>
      </c>
      <c r="C282" s="13">
        <v>60</v>
      </c>
      <c r="D282" s="13">
        <v>4</v>
      </c>
      <c r="E282" s="13">
        <v>10</v>
      </c>
      <c r="F282" s="13">
        <v>1</v>
      </c>
      <c r="G282" s="13">
        <v>0</v>
      </c>
      <c r="H282" s="13">
        <v>800</v>
      </c>
      <c r="I282" s="13">
        <v>0.22</v>
      </c>
      <c r="J282" s="13">
        <f t="shared" si="33"/>
        <v>2.2000000000000001E-3</v>
      </c>
      <c r="K282" s="13">
        <f t="shared" si="34"/>
        <v>4.6904157598234297E-2</v>
      </c>
      <c r="L282" s="13">
        <f t="shared" si="35"/>
        <v>1</v>
      </c>
      <c r="M282" s="13">
        <v>24</v>
      </c>
      <c r="N282" s="13">
        <v>126275.05</v>
      </c>
      <c r="O282" s="13">
        <v>19093.599999999999</v>
      </c>
      <c r="P282" s="13">
        <v>18228.189999999999</v>
      </c>
      <c r="Q282" s="13">
        <v>2794</v>
      </c>
      <c r="R282" s="13">
        <v>18810.36</v>
      </c>
      <c r="S282" s="13">
        <v>3370.21</v>
      </c>
      <c r="T282" s="13">
        <v>0</v>
      </c>
      <c r="U282" s="13">
        <v>15440.15</v>
      </c>
      <c r="V282" s="13">
        <v>185201.2</v>
      </c>
      <c r="W282" s="13">
        <v>185201.2</v>
      </c>
      <c r="Z282" s="13">
        <v>27</v>
      </c>
      <c r="AA282" s="13">
        <v>124744.59</v>
      </c>
      <c r="AB282" s="13">
        <v>18869.900000000001</v>
      </c>
      <c r="AC282" s="13">
        <v>18088.66</v>
      </c>
      <c r="AD282" s="13">
        <v>4861</v>
      </c>
      <c r="AE282" s="13">
        <v>28958.89</v>
      </c>
      <c r="AF282" s="13">
        <v>15184.78</v>
      </c>
      <c r="AG282" s="13">
        <v>0</v>
      </c>
      <c r="AH282" s="13">
        <v>13774.12</v>
      </c>
      <c r="AI282" s="13">
        <v>195523.05</v>
      </c>
      <c r="AJ282" s="13">
        <v>195523.05</v>
      </c>
      <c r="AM282" s="13">
        <v>126372.88</v>
      </c>
      <c r="AN282" s="13">
        <v>19107.599999999999</v>
      </c>
      <c r="AO282" s="13">
        <v>18230.490000000002</v>
      </c>
      <c r="AP282" s="13">
        <v>22925.59</v>
      </c>
      <c r="AQ282" s="13">
        <v>186636.55</v>
      </c>
      <c r="AR282" s="13">
        <v>186636.55</v>
      </c>
      <c r="AS282" s="13">
        <v>1</v>
      </c>
      <c r="AT282" s="13">
        <v>0.44</v>
      </c>
      <c r="AU282" s="14">
        <f t="shared" si="30"/>
        <v>10321.849999999977</v>
      </c>
      <c r="AV282" s="14">
        <f t="shared" si="31"/>
        <v>1435.3499999999767</v>
      </c>
      <c r="AW282" s="14">
        <f t="shared" si="32"/>
        <v>11757.199999999953</v>
      </c>
      <c r="AX282" s="13">
        <f t="shared" si="36"/>
        <v>6</v>
      </c>
    </row>
    <row r="283" spans="1:50" x14ac:dyDescent="0.25">
      <c r="A283" s="13">
        <v>2</v>
      </c>
      <c r="B283" s="13">
        <v>3</v>
      </c>
      <c r="C283" s="13">
        <v>60</v>
      </c>
      <c r="D283" s="13">
        <v>4</v>
      </c>
      <c r="E283" s="13">
        <v>10</v>
      </c>
      <c r="F283" s="13">
        <v>5</v>
      </c>
      <c r="G283" s="13">
        <v>0</v>
      </c>
      <c r="H283" s="13">
        <v>800</v>
      </c>
      <c r="I283" s="13">
        <v>5.56</v>
      </c>
      <c r="J283" s="13">
        <f t="shared" si="33"/>
        <v>5.5599999999999997E-2</v>
      </c>
      <c r="K283" s="13">
        <f t="shared" si="34"/>
        <v>0.23579652245103191</v>
      </c>
      <c r="L283" s="13">
        <f t="shared" si="35"/>
        <v>1</v>
      </c>
      <c r="M283" s="13">
        <v>25</v>
      </c>
      <c r="N283" s="13">
        <v>627425.47</v>
      </c>
      <c r="O283" s="13">
        <v>93349</v>
      </c>
      <c r="P283" s="13">
        <v>92106.880000000005</v>
      </c>
      <c r="Q283" s="13">
        <v>4491</v>
      </c>
      <c r="R283" s="13">
        <v>19885.96</v>
      </c>
      <c r="S283" s="13">
        <v>5627.2</v>
      </c>
      <c r="T283" s="13">
        <v>0</v>
      </c>
      <c r="U283" s="13">
        <v>14258.76</v>
      </c>
      <c r="V283" s="13">
        <v>837258.3</v>
      </c>
      <c r="W283" s="13">
        <v>837258.3</v>
      </c>
      <c r="Z283" s="13">
        <v>27</v>
      </c>
      <c r="AA283" s="13">
        <v>623722.98</v>
      </c>
      <c r="AB283" s="13">
        <v>94349.5</v>
      </c>
      <c r="AC283" s="13">
        <v>90443.3</v>
      </c>
      <c r="AD283" s="13">
        <v>4861</v>
      </c>
      <c r="AE283" s="13">
        <v>28958.89</v>
      </c>
      <c r="AF283" s="13">
        <v>15184.78</v>
      </c>
      <c r="AG283" s="13">
        <v>0</v>
      </c>
      <c r="AH283" s="13">
        <v>13774.12</v>
      </c>
      <c r="AI283" s="13">
        <v>842335.67</v>
      </c>
      <c r="AJ283" s="13">
        <v>842335.67</v>
      </c>
      <c r="AM283" s="13">
        <v>629699.57999999996</v>
      </c>
      <c r="AN283" s="13">
        <v>95227.5</v>
      </c>
      <c r="AO283" s="13">
        <v>90959.33</v>
      </c>
      <c r="AP283" s="13">
        <v>24002.57</v>
      </c>
      <c r="AQ283" s="13">
        <v>839888.97</v>
      </c>
      <c r="AR283" s="13">
        <v>839888.97</v>
      </c>
      <c r="AS283" s="13">
        <v>1</v>
      </c>
      <c r="AT283" s="13">
        <v>0.36</v>
      </c>
      <c r="AU283" s="14">
        <f t="shared" si="30"/>
        <v>5077.3699999999953</v>
      </c>
      <c r="AV283" s="14">
        <f t="shared" si="31"/>
        <v>2630.6699999999255</v>
      </c>
      <c r="AW283" s="14">
        <f t="shared" si="32"/>
        <v>7708.0399999999208</v>
      </c>
      <c r="AX283" s="13">
        <f t="shared" si="36"/>
        <v>6.25</v>
      </c>
    </row>
    <row r="284" spans="1:50" x14ac:dyDescent="0.25">
      <c r="A284" s="13">
        <v>3</v>
      </c>
      <c r="B284" s="13">
        <v>3</v>
      </c>
      <c r="C284" s="13">
        <v>60</v>
      </c>
      <c r="D284" s="13">
        <v>4</v>
      </c>
      <c r="E284" s="13">
        <v>10</v>
      </c>
      <c r="F284" s="13">
        <v>10</v>
      </c>
      <c r="G284" s="13">
        <v>0</v>
      </c>
      <c r="H284" s="13">
        <v>800</v>
      </c>
      <c r="I284" s="13">
        <v>22.25</v>
      </c>
      <c r="J284" s="13">
        <f t="shared" si="33"/>
        <v>0.2225</v>
      </c>
      <c r="K284" s="13">
        <f t="shared" si="34"/>
        <v>0.47169905660283018</v>
      </c>
      <c r="L284" s="13">
        <f t="shared" si="35"/>
        <v>1</v>
      </c>
      <c r="M284" s="13">
        <v>26</v>
      </c>
      <c r="N284" s="13">
        <v>1248987.56</v>
      </c>
      <c r="O284" s="13">
        <v>188933</v>
      </c>
      <c r="P284" s="13">
        <v>180985.34</v>
      </c>
      <c r="Q284" s="13">
        <v>4650</v>
      </c>
      <c r="R284" s="13">
        <v>24600.15</v>
      </c>
      <c r="S284" s="13">
        <v>10462.91</v>
      </c>
      <c r="T284" s="13">
        <v>0</v>
      </c>
      <c r="U284" s="13">
        <v>14137.24</v>
      </c>
      <c r="V284" s="13">
        <v>1648156.05</v>
      </c>
      <c r="W284" s="13">
        <v>1648156.05</v>
      </c>
      <c r="Z284" s="13">
        <v>27</v>
      </c>
      <c r="AA284" s="13">
        <v>1247445.95</v>
      </c>
      <c r="AB284" s="13">
        <v>188699</v>
      </c>
      <c r="AC284" s="13">
        <v>180886.61</v>
      </c>
      <c r="AD284" s="13">
        <v>4861</v>
      </c>
      <c r="AE284" s="13">
        <v>28958.89</v>
      </c>
      <c r="AF284" s="13">
        <v>15184.78</v>
      </c>
      <c r="AG284" s="13">
        <v>0</v>
      </c>
      <c r="AH284" s="13">
        <v>13774.12</v>
      </c>
      <c r="AI284" s="13">
        <v>1650851.45</v>
      </c>
      <c r="AJ284" s="13">
        <v>1650851.45</v>
      </c>
      <c r="AM284" s="13">
        <v>1254819.76</v>
      </c>
      <c r="AN284" s="13">
        <v>186686</v>
      </c>
      <c r="AO284" s="13">
        <v>184196.16</v>
      </c>
      <c r="AP284" s="13">
        <v>28690.38</v>
      </c>
      <c r="AQ284" s="13">
        <v>1654392.3</v>
      </c>
      <c r="AR284" s="13">
        <v>1654392.3</v>
      </c>
      <c r="AS284" s="13">
        <v>1</v>
      </c>
      <c r="AT284" s="13">
        <v>0.47</v>
      </c>
      <c r="AU284" s="14">
        <f t="shared" si="30"/>
        <v>2695.3999999999069</v>
      </c>
      <c r="AV284" s="14">
        <f t="shared" si="31"/>
        <v>6236.25</v>
      </c>
      <c r="AW284" s="14">
        <f t="shared" si="32"/>
        <v>8931.6499999999069</v>
      </c>
      <c r="AX284" s="13">
        <f t="shared" si="36"/>
        <v>6.5</v>
      </c>
    </row>
    <row r="285" spans="1:50" x14ac:dyDescent="0.25">
      <c r="A285" s="13">
        <v>4</v>
      </c>
      <c r="B285" s="13">
        <v>3</v>
      </c>
      <c r="C285" s="13">
        <v>60</v>
      </c>
      <c r="D285" s="13">
        <v>4</v>
      </c>
      <c r="E285" s="13">
        <v>10</v>
      </c>
      <c r="F285" s="13">
        <v>50</v>
      </c>
      <c r="G285" s="13">
        <v>0</v>
      </c>
      <c r="H285" s="13">
        <v>800</v>
      </c>
      <c r="I285" s="13">
        <v>556.15</v>
      </c>
      <c r="J285" s="13">
        <f t="shared" si="33"/>
        <v>5.5614999999999997</v>
      </c>
      <c r="K285" s="13">
        <f t="shared" si="34"/>
        <v>2.3582832739092221</v>
      </c>
      <c r="L285" s="13">
        <f t="shared" si="35"/>
        <v>0</v>
      </c>
      <c r="M285" s="13">
        <v>27</v>
      </c>
      <c r="N285" s="13">
        <v>6237795.2000000002</v>
      </c>
      <c r="O285" s="13">
        <v>943575</v>
      </c>
      <c r="P285" s="13">
        <v>904340.07</v>
      </c>
      <c r="Q285" s="13">
        <v>4861</v>
      </c>
      <c r="R285" s="13">
        <v>27576.28</v>
      </c>
      <c r="S285" s="13">
        <v>13802.16</v>
      </c>
      <c r="T285" s="13">
        <v>0</v>
      </c>
      <c r="U285" s="13">
        <v>13774.12</v>
      </c>
      <c r="V285" s="13">
        <v>8118147.5499999998</v>
      </c>
      <c r="W285" s="13">
        <v>8118147.5499999998</v>
      </c>
      <c r="Z285" s="13">
        <v>27</v>
      </c>
      <c r="AA285" s="13">
        <v>6237229.75</v>
      </c>
      <c r="AB285" s="13">
        <v>943495</v>
      </c>
      <c r="AC285" s="13">
        <v>904433.02</v>
      </c>
      <c r="AD285" s="13">
        <v>4861</v>
      </c>
      <c r="AE285" s="13">
        <v>28958.89</v>
      </c>
      <c r="AF285" s="13">
        <v>15184.78</v>
      </c>
      <c r="AG285" s="13">
        <v>0</v>
      </c>
      <c r="AH285" s="13">
        <v>13774.12</v>
      </c>
      <c r="AI285" s="13">
        <v>8118977.6699999999</v>
      </c>
      <c r="AJ285" s="13">
        <v>8118977.6699999999</v>
      </c>
      <c r="AM285" s="13">
        <v>6241973.0499999998</v>
      </c>
      <c r="AN285" s="13">
        <v>944330</v>
      </c>
      <c r="AO285" s="13">
        <v>904637.93</v>
      </c>
      <c r="AP285" s="13">
        <v>45393.01</v>
      </c>
      <c r="AQ285" s="13">
        <v>8136333.9900000002</v>
      </c>
      <c r="AR285" s="13">
        <v>8136333.9900000002</v>
      </c>
      <c r="AS285" s="13">
        <v>1</v>
      </c>
      <c r="AT285" s="13">
        <v>0.39</v>
      </c>
      <c r="AU285" s="14">
        <f t="shared" si="30"/>
        <v>830.12000000011176</v>
      </c>
      <c r="AV285" s="14">
        <f t="shared" si="31"/>
        <v>18186.44000000041</v>
      </c>
      <c r="AW285" s="14">
        <f t="shared" si="32"/>
        <v>19016.560000000522</v>
      </c>
      <c r="AX285" s="13">
        <f t="shared" si="36"/>
        <v>6.75</v>
      </c>
    </row>
    <row r="286" spans="1:50" x14ac:dyDescent="0.25">
      <c r="A286" s="13">
        <v>5</v>
      </c>
      <c r="B286" s="13">
        <v>3</v>
      </c>
      <c r="C286" s="13">
        <v>60</v>
      </c>
      <c r="D286" s="13">
        <v>4</v>
      </c>
      <c r="E286" s="13">
        <v>10</v>
      </c>
      <c r="F286" s="13">
        <v>1</v>
      </c>
      <c r="G286" s="13">
        <v>0.1</v>
      </c>
      <c r="H286" s="13">
        <v>800</v>
      </c>
      <c r="I286" s="13">
        <v>2.36</v>
      </c>
      <c r="J286" s="13">
        <f t="shared" si="33"/>
        <v>2.3599999999999999E-2</v>
      </c>
      <c r="K286" s="13">
        <f t="shared" si="34"/>
        <v>0.15362291495737215</v>
      </c>
      <c r="L286" s="13">
        <f t="shared" si="35"/>
        <v>1</v>
      </c>
      <c r="M286" s="13">
        <v>24</v>
      </c>
      <c r="N286" s="13">
        <v>121499.88</v>
      </c>
      <c r="O286" s="13">
        <v>18375</v>
      </c>
      <c r="P286" s="13">
        <v>17507.259999999998</v>
      </c>
      <c r="Q286" s="13">
        <v>2740</v>
      </c>
      <c r="R286" s="13">
        <v>20263.2</v>
      </c>
      <c r="S286" s="13">
        <v>4180.51</v>
      </c>
      <c r="T286" s="13">
        <v>0</v>
      </c>
      <c r="U286" s="13">
        <v>16082.69</v>
      </c>
      <c r="V286" s="13">
        <v>180385.34</v>
      </c>
      <c r="W286" s="13">
        <v>180385.34</v>
      </c>
      <c r="Z286" s="13">
        <v>27</v>
      </c>
      <c r="AA286" s="13">
        <v>118879.44</v>
      </c>
      <c r="AB286" s="13">
        <v>18286.21</v>
      </c>
      <c r="AC286" s="13">
        <v>16912.89</v>
      </c>
      <c r="AD286" s="13">
        <v>4528</v>
      </c>
      <c r="AE286" s="13">
        <v>29646.47</v>
      </c>
      <c r="AF286" s="13">
        <v>15661.39</v>
      </c>
      <c r="AG286" s="13">
        <v>0</v>
      </c>
      <c r="AH286" s="13">
        <v>13985.07</v>
      </c>
      <c r="AI286" s="13">
        <v>188253</v>
      </c>
      <c r="AJ286" s="13">
        <v>188253</v>
      </c>
      <c r="AM286" s="13">
        <v>122729.01</v>
      </c>
      <c r="AN286" s="13">
        <v>18565.150000000001</v>
      </c>
      <c r="AO286" s="13">
        <v>17707.23</v>
      </c>
      <c r="AP286" s="13">
        <v>23058.78</v>
      </c>
      <c r="AQ286" s="13">
        <v>182060.17</v>
      </c>
      <c r="AR286" s="13">
        <v>182060.17</v>
      </c>
      <c r="AS286" s="13">
        <v>1</v>
      </c>
      <c r="AT286" s="13">
        <v>0.39</v>
      </c>
      <c r="AU286" s="14">
        <f t="shared" si="30"/>
        <v>7867.6600000000035</v>
      </c>
      <c r="AV286" s="14">
        <f t="shared" si="31"/>
        <v>1674.8300000000163</v>
      </c>
      <c r="AW286" s="14">
        <f t="shared" si="32"/>
        <v>9542.4900000000198</v>
      </c>
      <c r="AX286" s="13">
        <f t="shared" si="36"/>
        <v>6</v>
      </c>
    </row>
    <row r="287" spans="1:50" x14ac:dyDescent="0.25">
      <c r="A287" s="13">
        <v>6</v>
      </c>
      <c r="B287" s="13">
        <v>3</v>
      </c>
      <c r="C287" s="13">
        <v>60</v>
      </c>
      <c r="D287" s="13">
        <v>4</v>
      </c>
      <c r="E287" s="13">
        <v>10</v>
      </c>
      <c r="F287" s="13">
        <v>5</v>
      </c>
      <c r="G287" s="13">
        <v>0.1</v>
      </c>
      <c r="H287" s="13">
        <v>800</v>
      </c>
      <c r="I287" s="13">
        <v>59.01</v>
      </c>
      <c r="J287" s="13">
        <f t="shared" si="33"/>
        <v>0.59009999999999996</v>
      </c>
      <c r="K287" s="13">
        <f t="shared" si="34"/>
        <v>0.76817966648434532</v>
      </c>
      <c r="L287" s="13">
        <f t="shared" si="35"/>
        <v>1</v>
      </c>
      <c r="M287" s="13">
        <v>27</v>
      </c>
      <c r="N287" s="13">
        <v>596002.55000000005</v>
      </c>
      <c r="O287" s="13">
        <v>91668.52</v>
      </c>
      <c r="P287" s="13">
        <v>84787.35</v>
      </c>
      <c r="Q287" s="13">
        <v>4528</v>
      </c>
      <c r="R287" s="13">
        <v>25709.55</v>
      </c>
      <c r="S287" s="13">
        <v>11787.37</v>
      </c>
      <c r="T287" s="13">
        <v>0</v>
      </c>
      <c r="U287" s="13">
        <v>13922.18</v>
      </c>
      <c r="V287" s="13">
        <v>802695.97</v>
      </c>
      <c r="W287" s="13">
        <v>802695.97</v>
      </c>
      <c r="Z287" s="13">
        <v>27</v>
      </c>
      <c r="AA287" s="13">
        <v>594397.21</v>
      </c>
      <c r="AB287" s="13">
        <v>91431.03</v>
      </c>
      <c r="AC287" s="13">
        <v>84564.44</v>
      </c>
      <c r="AD287" s="13">
        <v>4528</v>
      </c>
      <c r="AE287" s="13">
        <v>29646.47</v>
      </c>
      <c r="AF287" s="13">
        <v>15661.39</v>
      </c>
      <c r="AG287" s="13">
        <v>0</v>
      </c>
      <c r="AH287" s="13">
        <v>13985.07</v>
      </c>
      <c r="AI287" s="13">
        <v>804567.14</v>
      </c>
      <c r="AJ287" s="13">
        <v>804567.14</v>
      </c>
      <c r="AM287" s="13">
        <v>605664.13</v>
      </c>
      <c r="AN287" s="13">
        <v>90157.82</v>
      </c>
      <c r="AO287" s="13">
        <v>88520.77</v>
      </c>
      <c r="AP287" s="13">
        <v>28147.99</v>
      </c>
      <c r="AQ287" s="13">
        <v>812490.71</v>
      </c>
      <c r="AR287" s="13">
        <v>812490.71</v>
      </c>
      <c r="AS287" s="13">
        <v>1</v>
      </c>
      <c r="AT287" s="13">
        <v>0.36</v>
      </c>
      <c r="AU287" s="14">
        <f t="shared" si="30"/>
        <v>1871.1700000000419</v>
      </c>
      <c r="AV287" s="14">
        <f t="shared" si="31"/>
        <v>9794.7399999999907</v>
      </c>
      <c r="AW287" s="14">
        <f t="shared" si="32"/>
        <v>11665.910000000033</v>
      </c>
      <c r="AX287" s="13">
        <f t="shared" si="36"/>
        <v>6.75</v>
      </c>
    </row>
    <row r="288" spans="1:50" x14ac:dyDescent="0.25">
      <c r="A288" s="13">
        <v>7</v>
      </c>
      <c r="B288" s="13">
        <v>3</v>
      </c>
      <c r="C288" s="13">
        <v>60</v>
      </c>
      <c r="D288" s="13">
        <v>4</v>
      </c>
      <c r="E288" s="13">
        <v>10</v>
      </c>
      <c r="F288" s="13">
        <v>10</v>
      </c>
      <c r="G288" s="13">
        <v>0.1</v>
      </c>
      <c r="H288" s="13">
        <v>800</v>
      </c>
      <c r="I288" s="13">
        <v>236.04</v>
      </c>
      <c r="J288" s="13">
        <f t="shared" si="33"/>
        <v>2.3603999999999998</v>
      </c>
      <c r="K288" s="13">
        <f t="shared" si="34"/>
        <v>1.5363593329686906</v>
      </c>
      <c r="L288" s="13">
        <f t="shared" si="35"/>
        <v>0</v>
      </c>
      <c r="M288" s="13">
        <v>27</v>
      </c>
      <c r="N288" s="13">
        <v>1189388.3999999999</v>
      </c>
      <c r="O288" s="13">
        <v>182959.3</v>
      </c>
      <c r="P288" s="13">
        <v>169206.18</v>
      </c>
      <c r="Q288" s="13">
        <v>4528</v>
      </c>
      <c r="R288" s="13">
        <v>28265.84</v>
      </c>
      <c r="S288" s="13">
        <v>14359.83</v>
      </c>
      <c r="T288" s="13">
        <v>0</v>
      </c>
      <c r="U288" s="13">
        <v>13906.01</v>
      </c>
      <c r="V288" s="13">
        <v>1574347.71</v>
      </c>
      <c r="W288" s="13">
        <v>1574347.71</v>
      </c>
      <c r="Z288" s="13">
        <v>27</v>
      </c>
      <c r="AA288" s="13">
        <v>1188794.42</v>
      </c>
      <c r="AB288" s="13">
        <v>182862.05</v>
      </c>
      <c r="AC288" s="13">
        <v>169128.88</v>
      </c>
      <c r="AD288" s="13">
        <v>4528</v>
      </c>
      <c r="AE288" s="13">
        <v>29646.47</v>
      </c>
      <c r="AF288" s="13">
        <v>15661.39</v>
      </c>
      <c r="AG288" s="13">
        <v>0</v>
      </c>
      <c r="AH288" s="13">
        <v>13985.07</v>
      </c>
      <c r="AI288" s="13">
        <v>1574959.82</v>
      </c>
      <c r="AJ288" s="13">
        <v>1574959.82</v>
      </c>
      <c r="AM288" s="13">
        <v>1196468.3600000001</v>
      </c>
      <c r="AN288" s="13">
        <v>184041.94</v>
      </c>
      <c r="AO288" s="13">
        <v>170079.6</v>
      </c>
      <c r="AP288" s="13">
        <v>39672.959999999999</v>
      </c>
      <c r="AQ288" s="13">
        <v>1590262.85</v>
      </c>
      <c r="AR288" s="13">
        <v>1590262.85</v>
      </c>
      <c r="AS288" s="13">
        <v>1</v>
      </c>
      <c r="AT288" s="13">
        <v>0.41</v>
      </c>
      <c r="AU288" s="14">
        <f t="shared" si="30"/>
        <v>612.11000000010245</v>
      </c>
      <c r="AV288" s="14">
        <f t="shared" si="31"/>
        <v>15915.14000000013</v>
      </c>
      <c r="AW288" s="14">
        <f t="shared" si="32"/>
        <v>16527.250000000233</v>
      </c>
      <c r="AX288" s="13">
        <f t="shared" si="36"/>
        <v>6.75</v>
      </c>
    </row>
    <row r="289" spans="1:50" x14ac:dyDescent="0.25">
      <c r="A289" s="13">
        <v>8</v>
      </c>
      <c r="B289" s="13">
        <v>3</v>
      </c>
      <c r="C289" s="13">
        <v>60</v>
      </c>
      <c r="D289" s="13">
        <v>4</v>
      </c>
      <c r="E289" s="13">
        <v>10</v>
      </c>
      <c r="F289" s="13">
        <v>50</v>
      </c>
      <c r="G289" s="13">
        <v>0.1</v>
      </c>
      <c r="H289" s="13">
        <v>800</v>
      </c>
      <c r="I289" s="13">
        <v>5900.88</v>
      </c>
      <c r="J289" s="13">
        <f t="shared" si="33"/>
        <v>59.008800000000001</v>
      </c>
      <c r="K289" s="13">
        <f t="shared" si="34"/>
        <v>7.6817185577187086</v>
      </c>
      <c r="L289" s="13">
        <f t="shared" si="35"/>
        <v>0</v>
      </c>
      <c r="M289" s="13">
        <v>27</v>
      </c>
      <c r="N289" s="13">
        <v>5944012.6299999999</v>
      </c>
      <c r="O289" s="13">
        <v>914315.23</v>
      </c>
      <c r="P289" s="13">
        <v>845713.47</v>
      </c>
      <c r="Q289" s="13">
        <v>4528</v>
      </c>
      <c r="R289" s="13">
        <v>29465.25</v>
      </c>
      <c r="S289" s="13">
        <v>15559.24</v>
      </c>
      <c r="T289" s="13">
        <v>0</v>
      </c>
      <c r="U289" s="13">
        <v>13906.01</v>
      </c>
      <c r="V289" s="13">
        <v>7738034.5700000003</v>
      </c>
      <c r="W289" s="13">
        <v>7738034.5700000003</v>
      </c>
      <c r="Z289" s="13">
        <v>27</v>
      </c>
      <c r="AA289" s="13">
        <v>5943972.0899999999</v>
      </c>
      <c r="AB289" s="13">
        <v>914310.27</v>
      </c>
      <c r="AC289" s="13">
        <v>845644.39</v>
      </c>
      <c r="AD289" s="13">
        <v>4528</v>
      </c>
      <c r="AE289" s="13">
        <v>29646.47</v>
      </c>
      <c r="AF289" s="13">
        <v>15661.39</v>
      </c>
      <c r="AG289" s="13">
        <v>0</v>
      </c>
      <c r="AH289" s="13">
        <v>13985.07</v>
      </c>
      <c r="AI289" s="13">
        <v>7738101.2199999997</v>
      </c>
      <c r="AJ289" s="13">
        <v>7738101.2199999997</v>
      </c>
      <c r="AM289" s="13">
        <v>5944346.5</v>
      </c>
      <c r="AN289" s="13">
        <v>914359.92</v>
      </c>
      <c r="AO289" s="13">
        <v>845767.28</v>
      </c>
      <c r="AP289" s="13">
        <v>57446.92</v>
      </c>
      <c r="AQ289" s="13">
        <v>7761920.6200000001</v>
      </c>
      <c r="AR289" s="13">
        <v>7761920.6200000001</v>
      </c>
      <c r="AS289" s="13">
        <v>1</v>
      </c>
      <c r="AT289" s="13">
        <v>0.44</v>
      </c>
      <c r="AU289" s="14">
        <f t="shared" si="30"/>
        <v>66.649999999441206</v>
      </c>
      <c r="AV289" s="14">
        <f t="shared" si="31"/>
        <v>23886.049999999814</v>
      </c>
      <c r="AW289" s="14">
        <f t="shared" si="32"/>
        <v>23952.699999999255</v>
      </c>
      <c r="AX289" s="13">
        <f t="shared" si="36"/>
        <v>6.75</v>
      </c>
    </row>
    <row r="290" spans="1:50" x14ac:dyDescent="0.25">
      <c r="A290" s="13">
        <v>9</v>
      </c>
      <c r="B290" s="13">
        <v>3</v>
      </c>
      <c r="C290" s="13">
        <v>60</v>
      </c>
      <c r="D290" s="13">
        <v>4</v>
      </c>
      <c r="E290" s="13">
        <v>10</v>
      </c>
      <c r="F290" s="13">
        <v>1</v>
      </c>
      <c r="G290" s="13">
        <v>0.2</v>
      </c>
      <c r="H290" s="13">
        <v>800</v>
      </c>
      <c r="I290" s="13">
        <v>8.8000000000000007</v>
      </c>
      <c r="J290" s="13">
        <f t="shared" si="33"/>
        <v>8.8000000000000009E-2</v>
      </c>
      <c r="K290" s="13">
        <f t="shared" si="34"/>
        <v>0.29664793948382651</v>
      </c>
      <c r="L290" s="13">
        <f t="shared" si="35"/>
        <v>1</v>
      </c>
      <c r="M290" s="13">
        <v>24</v>
      </c>
      <c r="N290" s="13">
        <v>113913.78</v>
      </c>
      <c r="O290" s="13">
        <v>17528.29</v>
      </c>
      <c r="P290" s="13">
        <v>16175.57</v>
      </c>
      <c r="Q290" s="13">
        <v>2740</v>
      </c>
      <c r="R290" s="13">
        <v>22632.28</v>
      </c>
      <c r="S290" s="13">
        <v>6816.06</v>
      </c>
      <c r="T290" s="13">
        <v>0</v>
      </c>
      <c r="U290" s="13">
        <v>15816.22</v>
      </c>
      <c r="V290" s="13">
        <v>172989.92</v>
      </c>
      <c r="W290" s="13">
        <v>172989.92</v>
      </c>
      <c r="Z290" s="13">
        <v>27</v>
      </c>
      <c r="AA290" s="13">
        <v>111328.42</v>
      </c>
      <c r="AB290" s="13">
        <v>17138.39</v>
      </c>
      <c r="AC290" s="13">
        <v>15818.86</v>
      </c>
      <c r="AD290" s="13">
        <v>4528</v>
      </c>
      <c r="AE290" s="13">
        <v>28723.69</v>
      </c>
      <c r="AF290" s="13">
        <v>14817.67</v>
      </c>
      <c r="AG290" s="13">
        <v>0</v>
      </c>
      <c r="AH290" s="13">
        <v>13906.01</v>
      </c>
      <c r="AI290" s="13">
        <v>177537.35</v>
      </c>
      <c r="AJ290" s="13">
        <v>177537.35</v>
      </c>
      <c r="AM290" s="13">
        <v>117203.09</v>
      </c>
      <c r="AN290" s="13">
        <v>17744.79</v>
      </c>
      <c r="AO290" s="13">
        <v>16921.509999999998</v>
      </c>
      <c r="AP290" s="13">
        <v>24554.31</v>
      </c>
      <c r="AQ290" s="13">
        <v>176423.71</v>
      </c>
      <c r="AR290" s="13">
        <v>176423.71</v>
      </c>
      <c r="AS290" s="13">
        <v>1</v>
      </c>
      <c r="AT290" s="13">
        <v>0.34</v>
      </c>
      <c r="AU290" s="14">
        <f t="shared" si="30"/>
        <v>4547.429999999993</v>
      </c>
      <c r="AV290" s="14">
        <f t="shared" si="31"/>
        <v>3433.789999999979</v>
      </c>
      <c r="AW290" s="14">
        <f t="shared" si="32"/>
        <v>7981.2199999999721</v>
      </c>
      <c r="AX290" s="13">
        <f t="shared" si="36"/>
        <v>6</v>
      </c>
    </row>
    <row r="291" spans="1:50" x14ac:dyDescent="0.25">
      <c r="A291" s="13">
        <v>10</v>
      </c>
      <c r="B291" s="13">
        <v>3</v>
      </c>
      <c r="C291" s="13">
        <v>60</v>
      </c>
      <c r="D291" s="13">
        <v>4</v>
      </c>
      <c r="E291" s="13">
        <v>10</v>
      </c>
      <c r="F291" s="13">
        <v>5</v>
      </c>
      <c r="G291" s="13">
        <v>0.2</v>
      </c>
      <c r="H291" s="13">
        <v>800</v>
      </c>
      <c r="I291" s="13">
        <v>219.88</v>
      </c>
      <c r="J291" s="13">
        <f t="shared" si="33"/>
        <v>2.1987999999999999</v>
      </c>
      <c r="K291" s="13">
        <f t="shared" si="34"/>
        <v>1.4828351223247984</v>
      </c>
      <c r="L291" s="13">
        <f t="shared" si="35"/>
        <v>0</v>
      </c>
      <c r="M291" s="13">
        <v>24</v>
      </c>
      <c r="N291" s="13">
        <v>557969.44999999995</v>
      </c>
      <c r="O291" s="13">
        <v>85867.15</v>
      </c>
      <c r="P291" s="13">
        <v>79227.83</v>
      </c>
      <c r="Q291" s="13">
        <v>2740</v>
      </c>
      <c r="R291" s="13">
        <v>28530.21</v>
      </c>
      <c r="S291" s="13">
        <v>12167.67</v>
      </c>
      <c r="T291" s="13">
        <v>0</v>
      </c>
      <c r="U291" s="13">
        <v>16362.54</v>
      </c>
      <c r="V291" s="13">
        <v>754334.64</v>
      </c>
      <c r="W291" s="13">
        <v>754334.64</v>
      </c>
      <c r="Z291" s="13">
        <v>27</v>
      </c>
      <c r="AA291" s="13">
        <v>556642.07999999996</v>
      </c>
      <c r="AB291" s="13">
        <v>85691.93</v>
      </c>
      <c r="AC291" s="13">
        <v>79094.3</v>
      </c>
      <c r="AD291" s="13">
        <v>4528</v>
      </c>
      <c r="AE291" s="13">
        <v>28723.69</v>
      </c>
      <c r="AF291" s="13">
        <v>14817.67</v>
      </c>
      <c r="AG291" s="13">
        <v>0</v>
      </c>
      <c r="AH291" s="13">
        <v>13906.01</v>
      </c>
      <c r="AI291" s="13">
        <v>754679.99</v>
      </c>
      <c r="AJ291" s="13">
        <v>754679.99</v>
      </c>
      <c r="AM291" s="13">
        <v>562629.64</v>
      </c>
      <c r="AN291" s="13">
        <v>86638.05</v>
      </c>
      <c r="AO291" s="13">
        <v>79814.570000000007</v>
      </c>
      <c r="AP291" s="13">
        <v>40471.31</v>
      </c>
      <c r="AQ291" s="13">
        <v>769553.56</v>
      </c>
      <c r="AR291" s="13">
        <v>769553.56</v>
      </c>
      <c r="AS291" s="13">
        <v>1</v>
      </c>
      <c r="AT291" s="13">
        <v>0.41</v>
      </c>
      <c r="AU291" s="14">
        <f t="shared" si="30"/>
        <v>345.34999999997672</v>
      </c>
      <c r="AV291" s="14">
        <f t="shared" si="31"/>
        <v>15218.920000000042</v>
      </c>
      <c r="AW291" s="14">
        <f t="shared" si="32"/>
        <v>15564.270000000019</v>
      </c>
      <c r="AX291" s="13">
        <f t="shared" si="36"/>
        <v>6</v>
      </c>
    </row>
    <row r="292" spans="1:50" x14ac:dyDescent="0.25">
      <c r="A292" s="13">
        <v>11</v>
      </c>
      <c r="B292" s="13">
        <v>3</v>
      </c>
      <c r="C292" s="13">
        <v>60</v>
      </c>
      <c r="D292" s="13">
        <v>4</v>
      </c>
      <c r="E292" s="13">
        <v>10</v>
      </c>
      <c r="F292" s="13">
        <v>10</v>
      </c>
      <c r="G292" s="13">
        <v>0.2</v>
      </c>
      <c r="H292" s="13">
        <v>800</v>
      </c>
      <c r="I292" s="13">
        <v>879.53</v>
      </c>
      <c r="J292" s="13">
        <f t="shared" si="33"/>
        <v>8.7952999999999992</v>
      </c>
      <c r="K292" s="13">
        <f t="shared" si="34"/>
        <v>2.9656871041969346</v>
      </c>
      <c r="L292" s="13">
        <f t="shared" si="35"/>
        <v>0</v>
      </c>
      <c r="M292" s="13">
        <v>27</v>
      </c>
      <c r="N292" s="13">
        <v>1113284.1599999999</v>
      </c>
      <c r="O292" s="13">
        <v>171383.86</v>
      </c>
      <c r="P292" s="13">
        <v>158188.6</v>
      </c>
      <c r="Q292" s="13">
        <v>4528</v>
      </c>
      <c r="R292" s="13">
        <v>28723.69</v>
      </c>
      <c r="S292" s="13">
        <v>14817.67</v>
      </c>
      <c r="T292" s="13">
        <v>0</v>
      </c>
      <c r="U292" s="13">
        <v>13906.01</v>
      </c>
      <c r="V292" s="13">
        <v>1476108.3</v>
      </c>
      <c r="W292" s="13">
        <v>1476108.3</v>
      </c>
      <c r="Z292" s="13">
        <v>27</v>
      </c>
      <c r="AA292" s="13">
        <v>1113284.1599999999</v>
      </c>
      <c r="AB292" s="13">
        <v>171383.86</v>
      </c>
      <c r="AC292" s="13">
        <v>158188.6</v>
      </c>
      <c r="AD292" s="13">
        <v>4528</v>
      </c>
      <c r="AE292" s="13">
        <v>28723.69</v>
      </c>
      <c r="AF292" s="13">
        <v>14817.67</v>
      </c>
      <c r="AG292" s="13">
        <v>0</v>
      </c>
      <c r="AH292" s="13">
        <v>13906.01</v>
      </c>
      <c r="AI292" s="13">
        <v>1476108.3</v>
      </c>
      <c r="AJ292" s="13">
        <v>1476108.3</v>
      </c>
      <c r="AM292" s="13">
        <v>1118966.17</v>
      </c>
      <c r="AN292" s="13">
        <v>172216.81</v>
      </c>
      <c r="AO292" s="13">
        <v>158811.91</v>
      </c>
      <c r="AP292" s="13">
        <v>46684.32</v>
      </c>
      <c r="AQ292" s="13">
        <v>1496679.22</v>
      </c>
      <c r="AR292" s="13">
        <v>1496679.22</v>
      </c>
      <c r="AS292" s="13">
        <v>1</v>
      </c>
      <c r="AT292" s="13">
        <v>0.36</v>
      </c>
      <c r="AU292" s="14">
        <f t="shared" si="30"/>
        <v>0</v>
      </c>
      <c r="AV292" s="14">
        <f t="shared" si="31"/>
        <v>20570.919999999925</v>
      </c>
      <c r="AW292" s="14">
        <f t="shared" si="32"/>
        <v>20570.919999999925</v>
      </c>
      <c r="AX292" s="13">
        <f t="shared" si="36"/>
        <v>6.75</v>
      </c>
    </row>
    <row r="293" spans="1:50" x14ac:dyDescent="0.25">
      <c r="A293" s="13">
        <v>12</v>
      </c>
      <c r="B293" s="13">
        <v>3</v>
      </c>
      <c r="C293" s="13">
        <v>60</v>
      </c>
      <c r="D293" s="13">
        <v>4</v>
      </c>
      <c r="E293" s="13">
        <v>10</v>
      </c>
      <c r="F293" s="13">
        <v>50</v>
      </c>
      <c r="G293" s="13">
        <v>0.2</v>
      </c>
      <c r="H293" s="13">
        <v>800</v>
      </c>
      <c r="I293" s="13">
        <v>21988.14</v>
      </c>
      <c r="J293" s="13">
        <f t="shared" si="33"/>
        <v>219.88139999999999</v>
      </c>
      <c r="K293" s="13">
        <f t="shared" si="34"/>
        <v>14.82839843003957</v>
      </c>
      <c r="L293" s="13">
        <f t="shared" si="35"/>
        <v>0</v>
      </c>
      <c r="M293" s="13">
        <v>27</v>
      </c>
      <c r="N293" s="13">
        <v>5566420.7800000003</v>
      </c>
      <c r="O293" s="13">
        <v>856919.29</v>
      </c>
      <c r="P293" s="13">
        <v>790942.99</v>
      </c>
      <c r="Q293" s="13">
        <v>4528</v>
      </c>
      <c r="R293" s="13">
        <v>28723.69</v>
      </c>
      <c r="S293" s="13">
        <v>14817.67</v>
      </c>
      <c r="T293" s="13">
        <v>0</v>
      </c>
      <c r="U293" s="13">
        <v>13906.01</v>
      </c>
      <c r="V293" s="13">
        <v>7247534.7400000002</v>
      </c>
      <c r="W293" s="13">
        <v>7247534.7400000002</v>
      </c>
      <c r="Z293" s="13">
        <v>27</v>
      </c>
      <c r="AA293" s="13">
        <v>5566420.7800000003</v>
      </c>
      <c r="AB293" s="13">
        <v>856919.29</v>
      </c>
      <c r="AC293" s="13">
        <v>790942.99</v>
      </c>
      <c r="AD293" s="13">
        <v>4528</v>
      </c>
      <c r="AE293" s="13">
        <v>28723.69</v>
      </c>
      <c r="AF293" s="13">
        <v>14817.67</v>
      </c>
      <c r="AG293" s="13">
        <v>0</v>
      </c>
      <c r="AH293" s="13">
        <v>13906.01</v>
      </c>
      <c r="AI293" s="13">
        <v>7247534.7400000002</v>
      </c>
      <c r="AJ293" s="13">
        <v>7247534.7400000002</v>
      </c>
      <c r="AM293" s="13">
        <v>5566420.7800000003</v>
      </c>
      <c r="AN293" s="13">
        <v>856919.29</v>
      </c>
      <c r="AO293" s="13">
        <v>790942.99</v>
      </c>
      <c r="AP293" s="13">
        <v>56351.01</v>
      </c>
      <c r="AQ293" s="13">
        <v>7270634.0700000003</v>
      </c>
      <c r="AR293" s="13">
        <v>7270634.0700000003</v>
      </c>
      <c r="AS293" s="13">
        <v>1</v>
      </c>
      <c r="AT293" s="13">
        <v>0.4</v>
      </c>
      <c r="AU293" s="14">
        <f t="shared" si="30"/>
        <v>0</v>
      </c>
      <c r="AV293" s="14">
        <f t="shared" si="31"/>
        <v>23099.330000000075</v>
      </c>
      <c r="AW293" s="14">
        <f t="shared" si="32"/>
        <v>23099.330000000075</v>
      </c>
      <c r="AX293" s="13">
        <f t="shared" si="36"/>
        <v>6.75</v>
      </c>
    </row>
    <row r="294" spans="1:50" x14ac:dyDescent="0.25">
      <c r="A294" s="13">
        <v>13</v>
      </c>
      <c r="B294" s="13">
        <v>3</v>
      </c>
      <c r="C294" s="13">
        <v>60</v>
      </c>
      <c r="D294" s="13">
        <v>4</v>
      </c>
      <c r="E294" s="13">
        <v>10</v>
      </c>
      <c r="F294" s="13">
        <v>1</v>
      </c>
      <c r="G294" s="13">
        <v>0.3</v>
      </c>
      <c r="H294" s="13">
        <v>800</v>
      </c>
      <c r="I294" s="13">
        <v>19.52</v>
      </c>
      <c r="J294" s="13">
        <f t="shared" si="33"/>
        <v>0.19519999999999998</v>
      </c>
      <c r="K294" s="13">
        <f t="shared" si="34"/>
        <v>0.44181444068749043</v>
      </c>
      <c r="L294" s="13">
        <f t="shared" si="35"/>
        <v>1</v>
      </c>
      <c r="M294" s="13">
        <v>24</v>
      </c>
      <c r="N294" s="13">
        <v>106173.34</v>
      </c>
      <c r="O294" s="13">
        <v>16358.86</v>
      </c>
      <c r="P294" s="13">
        <v>15062.65</v>
      </c>
      <c r="Q294" s="13">
        <v>2740</v>
      </c>
      <c r="R294" s="13">
        <v>23967.4</v>
      </c>
      <c r="S294" s="13">
        <v>8172.92</v>
      </c>
      <c r="T294" s="13">
        <v>0</v>
      </c>
      <c r="U294" s="13">
        <v>15794.48</v>
      </c>
      <c r="V294" s="13">
        <v>164302.24</v>
      </c>
      <c r="W294" s="13">
        <v>164302.24</v>
      </c>
      <c r="Z294" s="13">
        <v>27</v>
      </c>
      <c r="AA294" s="13">
        <v>103730.85</v>
      </c>
      <c r="AB294" s="13">
        <v>15982.5</v>
      </c>
      <c r="AC294" s="13">
        <v>14725.2</v>
      </c>
      <c r="AD294" s="13">
        <v>4528</v>
      </c>
      <c r="AE294" s="13">
        <v>28948.07</v>
      </c>
      <c r="AF294" s="13">
        <v>15042.06</v>
      </c>
      <c r="AG294" s="13">
        <v>0</v>
      </c>
      <c r="AH294" s="13">
        <v>13906.01</v>
      </c>
      <c r="AI294" s="13">
        <v>167914.62</v>
      </c>
      <c r="AJ294" s="13">
        <v>167914.62</v>
      </c>
      <c r="AM294" s="13">
        <v>111772.82</v>
      </c>
      <c r="AN294" s="13">
        <v>16907.080000000002</v>
      </c>
      <c r="AO294" s="13">
        <v>16147.22</v>
      </c>
      <c r="AP294" s="13">
        <v>25455.53</v>
      </c>
      <c r="AQ294" s="13">
        <v>170282.65</v>
      </c>
      <c r="AR294" s="13">
        <v>170282.65</v>
      </c>
      <c r="AS294" s="13">
        <v>1</v>
      </c>
      <c r="AT294" s="13">
        <v>0.34</v>
      </c>
      <c r="AU294" s="14">
        <f t="shared" si="30"/>
        <v>3612.3800000000047</v>
      </c>
      <c r="AV294" s="14">
        <f t="shared" si="31"/>
        <v>5980.4100000000035</v>
      </c>
      <c r="AW294" s="14">
        <f t="shared" si="32"/>
        <v>9592.7900000000081</v>
      </c>
      <c r="AX294" s="13">
        <f t="shared" si="36"/>
        <v>6</v>
      </c>
    </row>
    <row r="295" spans="1:50" x14ac:dyDescent="0.25">
      <c r="A295" s="13">
        <v>14</v>
      </c>
      <c r="B295" s="13">
        <v>3</v>
      </c>
      <c r="C295" s="13">
        <v>60</v>
      </c>
      <c r="D295" s="13">
        <v>4</v>
      </c>
      <c r="E295" s="13">
        <v>10</v>
      </c>
      <c r="F295" s="13">
        <v>5</v>
      </c>
      <c r="G295" s="13">
        <v>0.3</v>
      </c>
      <c r="H295" s="13">
        <v>800</v>
      </c>
      <c r="I295" s="13">
        <v>487.97</v>
      </c>
      <c r="J295" s="13">
        <f t="shared" si="33"/>
        <v>4.8797000000000006</v>
      </c>
      <c r="K295" s="13">
        <f t="shared" si="34"/>
        <v>2.2090043005843154</v>
      </c>
      <c r="L295" s="13">
        <f t="shared" si="35"/>
        <v>0</v>
      </c>
      <c r="M295" s="13">
        <v>24</v>
      </c>
      <c r="N295" s="13">
        <v>519354.09</v>
      </c>
      <c r="O295" s="13">
        <v>80021.02</v>
      </c>
      <c r="P295" s="13">
        <v>73708.600000000006</v>
      </c>
      <c r="Q295" s="13">
        <v>2740</v>
      </c>
      <c r="R295" s="13">
        <v>29498.74</v>
      </c>
      <c r="S295" s="13">
        <v>13136.21</v>
      </c>
      <c r="T295" s="13">
        <v>0</v>
      </c>
      <c r="U295" s="13">
        <v>16362.54</v>
      </c>
      <c r="V295" s="13">
        <v>705322.44</v>
      </c>
      <c r="W295" s="13">
        <v>705322.44</v>
      </c>
      <c r="Z295" s="13">
        <v>27</v>
      </c>
      <c r="AA295" s="13">
        <v>518654.26</v>
      </c>
      <c r="AB295" s="13">
        <v>79912.5</v>
      </c>
      <c r="AC295" s="13">
        <v>73626</v>
      </c>
      <c r="AD295" s="13">
        <v>4528</v>
      </c>
      <c r="AE295" s="13">
        <v>28948.07</v>
      </c>
      <c r="AF295" s="13">
        <v>15042.06</v>
      </c>
      <c r="AG295" s="13">
        <v>0</v>
      </c>
      <c r="AH295" s="13">
        <v>13906.01</v>
      </c>
      <c r="AI295" s="13">
        <v>705668.82</v>
      </c>
      <c r="AJ295" s="13">
        <v>705668.82</v>
      </c>
      <c r="AM295" s="13">
        <v>524836.02</v>
      </c>
      <c r="AN295" s="13">
        <v>80894.179999999993</v>
      </c>
      <c r="AO295" s="13">
        <v>74456.820000000007</v>
      </c>
      <c r="AP295" s="13">
        <v>42916.98</v>
      </c>
      <c r="AQ295" s="13">
        <v>723103.99</v>
      </c>
      <c r="AR295" s="13">
        <v>723103.99</v>
      </c>
      <c r="AS295" s="13">
        <v>1</v>
      </c>
      <c r="AT295" s="13">
        <v>0.34</v>
      </c>
      <c r="AU295" s="14">
        <f t="shared" si="30"/>
        <v>346.38000000000466</v>
      </c>
      <c r="AV295" s="14">
        <f t="shared" si="31"/>
        <v>17781.550000000047</v>
      </c>
      <c r="AW295" s="14">
        <f t="shared" si="32"/>
        <v>18127.930000000051</v>
      </c>
      <c r="AX295" s="13">
        <f t="shared" si="36"/>
        <v>6</v>
      </c>
    </row>
    <row r="296" spans="1:50" x14ac:dyDescent="0.25">
      <c r="A296" s="13">
        <v>15</v>
      </c>
      <c r="B296" s="13">
        <v>3</v>
      </c>
      <c r="C296" s="13">
        <v>60</v>
      </c>
      <c r="D296" s="13">
        <v>4</v>
      </c>
      <c r="E296" s="13">
        <v>10</v>
      </c>
      <c r="F296" s="13">
        <v>10</v>
      </c>
      <c r="G296" s="13">
        <v>0.3</v>
      </c>
      <c r="H296" s="13">
        <v>800</v>
      </c>
      <c r="I296" s="13">
        <v>1951.87</v>
      </c>
      <c r="J296" s="13">
        <f t="shared" si="33"/>
        <v>19.518699999999999</v>
      </c>
      <c r="K296" s="13">
        <f t="shared" si="34"/>
        <v>4.4179972838380062</v>
      </c>
      <c r="L296" s="13">
        <f t="shared" si="35"/>
        <v>0</v>
      </c>
      <c r="M296" s="13">
        <v>27</v>
      </c>
      <c r="N296" s="13">
        <v>1037383.97</v>
      </c>
      <c r="O296" s="13">
        <v>159839.65</v>
      </c>
      <c r="P296" s="13">
        <v>147264.24</v>
      </c>
      <c r="Q296" s="13">
        <v>4528</v>
      </c>
      <c r="R296" s="13">
        <v>28723.69</v>
      </c>
      <c r="S296" s="13">
        <v>14817.67</v>
      </c>
      <c r="T296" s="13">
        <v>0</v>
      </c>
      <c r="U296" s="13">
        <v>13906.01</v>
      </c>
      <c r="V296" s="13">
        <v>1377739.54</v>
      </c>
      <c r="W296" s="13">
        <v>1377739.54</v>
      </c>
      <c r="Z296" s="13">
        <v>27</v>
      </c>
      <c r="AA296" s="13">
        <v>1037308.51</v>
      </c>
      <c r="AB296" s="13">
        <v>159824.99</v>
      </c>
      <c r="AC296" s="13">
        <v>147251.99</v>
      </c>
      <c r="AD296" s="13">
        <v>4528</v>
      </c>
      <c r="AE296" s="13">
        <v>28948.07</v>
      </c>
      <c r="AF296" s="13">
        <v>15042.06</v>
      </c>
      <c r="AG296" s="13">
        <v>0</v>
      </c>
      <c r="AH296" s="13">
        <v>13906.01</v>
      </c>
      <c r="AI296" s="13">
        <v>1377861.57</v>
      </c>
      <c r="AJ296" s="13">
        <v>1377861.57</v>
      </c>
      <c r="AM296" s="13">
        <v>1040298.9</v>
      </c>
      <c r="AN296" s="13">
        <v>160221.78</v>
      </c>
      <c r="AO296" s="13">
        <v>147586.13</v>
      </c>
      <c r="AP296" s="13">
        <v>50816.56</v>
      </c>
      <c r="AQ296" s="13">
        <v>1398923.38</v>
      </c>
      <c r="AR296" s="13">
        <v>1398923.38</v>
      </c>
      <c r="AS296" s="13">
        <v>1</v>
      </c>
      <c r="AT296" s="13">
        <v>0.41</v>
      </c>
      <c r="AU296" s="14">
        <f t="shared" si="30"/>
        <v>122.03000000002794</v>
      </c>
      <c r="AV296" s="14">
        <f t="shared" si="31"/>
        <v>21183.839999999851</v>
      </c>
      <c r="AW296" s="14">
        <f t="shared" si="32"/>
        <v>21305.869999999879</v>
      </c>
      <c r="AX296" s="13">
        <f t="shared" si="36"/>
        <v>6.75</v>
      </c>
    </row>
    <row r="297" spans="1:50" x14ac:dyDescent="0.25">
      <c r="A297" s="13">
        <v>16</v>
      </c>
      <c r="B297" s="13">
        <v>3</v>
      </c>
      <c r="C297" s="13">
        <v>60</v>
      </c>
      <c r="D297" s="13">
        <v>4</v>
      </c>
      <c r="E297" s="13">
        <v>10</v>
      </c>
      <c r="F297" s="13">
        <v>50</v>
      </c>
      <c r="G297" s="13">
        <v>0.3</v>
      </c>
      <c r="H297" s="13">
        <v>800</v>
      </c>
      <c r="I297" s="13">
        <v>48796.81</v>
      </c>
      <c r="J297" s="13">
        <f t="shared" si="33"/>
        <v>487.96809999999999</v>
      </c>
      <c r="K297" s="13">
        <f t="shared" si="34"/>
        <v>22.09</v>
      </c>
      <c r="L297" s="13">
        <f t="shared" si="35"/>
        <v>0</v>
      </c>
      <c r="M297" s="13">
        <v>27</v>
      </c>
      <c r="N297" s="13">
        <v>5186542.57</v>
      </c>
      <c r="O297" s="13">
        <v>799124.97</v>
      </c>
      <c r="P297" s="13">
        <v>736259.97</v>
      </c>
      <c r="Q297" s="13">
        <v>4528</v>
      </c>
      <c r="R297" s="13">
        <v>28948.07</v>
      </c>
      <c r="S297" s="13">
        <v>15042.06</v>
      </c>
      <c r="T297" s="13">
        <v>0</v>
      </c>
      <c r="U297" s="13">
        <v>13906.01</v>
      </c>
      <c r="V297" s="13">
        <v>6755403.5700000003</v>
      </c>
      <c r="W297" s="13">
        <v>6755403.5700000003</v>
      </c>
      <c r="Z297" s="13">
        <v>27</v>
      </c>
      <c r="AA297" s="13">
        <v>5186542.57</v>
      </c>
      <c r="AB297" s="13">
        <v>799124.97</v>
      </c>
      <c r="AC297" s="13">
        <v>736259.97</v>
      </c>
      <c r="AD297" s="13">
        <v>4528</v>
      </c>
      <c r="AE297" s="13">
        <v>28948.07</v>
      </c>
      <c r="AF297" s="13">
        <v>15042.06</v>
      </c>
      <c r="AG297" s="13">
        <v>0</v>
      </c>
      <c r="AH297" s="13">
        <v>13906.01</v>
      </c>
      <c r="AI297" s="13">
        <v>6755403.5700000003</v>
      </c>
      <c r="AJ297" s="13">
        <v>6755403.5700000003</v>
      </c>
      <c r="AM297" s="13">
        <v>5186919.8600000003</v>
      </c>
      <c r="AN297" s="13">
        <v>799198.23</v>
      </c>
      <c r="AO297" s="13">
        <v>736321.2</v>
      </c>
      <c r="AP297" s="13">
        <v>56351.01</v>
      </c>
      <c r="AQ297" s="13">
        <v>6778790.29</v>
      </c>
      <c r="AR297" s="13">
        <v>6778790.29</v>
      </c>
      <c r="AS297" s="13">
        <v>1</v>
      </c>
      <c r="AT297" s="13">
        <v>0.33</v>
      </c>
      <c r="AU297" s="14">
        <f t="shared" si="30"/>
        <v>0</v>
      </c>
      <c r="AV297" s="14">
        <f t="shared" si="31"/>
        <v>23386.719999999739</v>
      </c>
      <c r="AW297" s="14">
        <f t="shared" si="32"/>
        <v>23386.719999999739</v>
      </c>
      <c r="AX297" s="13">
        <f t="shared" si="36"/>
        <v>6.75</v>
      </c>
    </row>
    <row r="298" spans="1:50" x14ac:dyDescent="0.25">
      <c r="A298" s="13">
        <v>17</v>
      </c>
      <c r="B298" s="13">
        <v>3</v>
      </c>
      <c r="C298" s="13">
        <v>60</v>
      </c>
      <c r="D298" s="13">
        <v>4</v>
      </c>
      <c r="E298" s="13">
        <v>10</v>
      </c>
      <c r="F298" s="13">
        <v>1</v>
      </c>
      <c r="G298" s="13">
        <v>0.4</v>
      </c>
      <c r="H298" s="13">
        <v>800</v>
      </c>
      <c r="I298" s="13">
        <v>34.549999999999997</v>
      </c>
      <c r="J298" s="13">
        <f t="shared" si="33"/>
        <v>0.34549999999999997</v>
      </c>
      <c r="K298" s="13">
        <f t="shared" si="34"/>
        <v>0.58779248038742382</v>
      </c>
      <c r="L298" s="13">
        <f t="shared" si="35"/>
        <v>1</v>
      </c>
      <c r="M298" s="13">
        <v>24</v>
      </c>
      <c r="N298" s="13">
        <v>98754.61</v>
      </c>
      <c r="O298" s="13">
        <v>15246.03</v>
      </c>
      <c r="P298" s="13">
        <v>14002.75</v>
      </c>
      <c r="Q298" s="13">
        <v>2740</v>
      </c>
      <c r="R298" s="13">
        <v>24524.05</v>
      </c>
      <c r="S298" s="13">
        <v>8149.02</v>
      </c>
      <c r="T298" s="13">
        <v>0</v>
      </c>
      <c r="U298" s="13">
        <v>16375.03</v>
      </c>
      <c r="V298" s="13">
        <v>155267.44</v>
      </c>
      <c r="W298" s="13">
        <v>155267.44</v>
      </c>
      <c r="Z298" s="13">
        <v>27</v>
      </c>
      <c r="AA298" s="13">
        <v>96119.27</v>
      </c>
      <c r="AB298" s="13">
        <v>14825.01</v>
      </c>
      <c r="AC298" s="13">
        <v>13628.43</v>
      </c>
      <c r="AD298" s="13">
        <v>4528</v>
      </c>
      <c r="AE298" s="13">
        <v>28885.15</v>
      </c>
      <c r="AF298" s="13">
        <v>15008.87</v>
      </c>
      <c r="AG298" s="13">
        <v>0</v>
      </c>
      <c r="AH298" s="13">
        <v>13876.28</v>
      </c>
      <c r="AI298" s="13">
        <v>157985.85999999999</v>
      </c>
      <c r="AJ298" s="13">
        <v>157985.85999999999</v>
      </c>
      <c r="AM298" s="13">
        <v>103883.17</v>
      </c>
      <c r="AN298" s="13">
        <v>16013.12</v>
      </c>
      <c r="AO298" s="13">
        <v>14709.62</v>
      </c>
      <c r="AP298" s="13">
        <v>28667.4</v>
      </c>
      <c r="AQ298" s="13">
        <v>163273.31</v>
      </c>
      <c r="AR298" s="13">
        <v>163273.31</v>
      </c>
      <c r="AS298" s="13">
        <v>1</v>
      </c>
      <c r="AT298" s="13">
        <v>0.38</v>
      </c>
      <c r="AU298" s="14">
        <f t="shared" si="30"/>
        <v>2718.4199999999837</v>
      </c>
      <c r="AV298" s="14">
        <f t="shared" si="31"/>
        <v>8005.8699999999953</v>
      </c>
      <c r="AW298" s="14">
        <f t="shared" si="32"/>
        <v>10724.289999999979</v>
      </c>
      <c r="AX298" s="13">
        <f t="shared" si="36"/>
        <v>6</v>
      </c>
    </row>
    <row r="299" spans="1:50" x14ac:dyDescent="0.25">
      <c r="A299" s="13">
        <v>18</v>
      </c>
      <c r="B299" s="13">
        <v>3</v>
      </c>
      <c r="C299" s="13">
        <v>60</v>
      </c>
      <c r="D299" s="13">
        <v>4</v>
      </c>
      <c r="E299" s="13">
        <v>10</v>
      </c>
      <c r="F299" s="13">
        <v>5</v>
      </c>
      <c r="G299" s="13">
        <v>0.4</v>
      </c>
      <c r="H299" s="13">
        <v>800</v>
      </c>
      <c r="I299" s="13">
        <v>863.7</v>
      </c>
      <c r="J299" s="13">
        <f t="shared" si="33"/>
        <v>8.6370000000000005</v>
      </c>
      <c r="K299" s="13">
        <f t="shared" si="34"/>
        <v>2.938877336671267</v>
      </c>
      <c r="L299" s="13">
        <f t="shared" si="35"/>
        <v>0</v>
      </c>
      <c r="M299" s="13">
        <v>24</v>
      </c>
      <c r="N299" s="13">
        <v>481187.15</v>
      </c>
      <c r="O299" s="13">
        <v>74226.84</v>
      </c>
      <c r="P299" s="13">
        <v>68203.350000000006</v>
      </c>
      <c r="Q299" s="13">
        <v>2740</v>
      </c>
      <c r="R299" s="13">
        <v>29681.64</v>
      </c>
      <c r="S299" s="13">
        <v>13348.84</v>
      </c>
      <c r="T299" s="13">
        <v>0</v>
      </c>
      <c r="U299" s="13">
        <v>16332.8</v>
      </c>
      <c r="V299" s="13">
        <v>656038.98</v>
      </c>
      <c r="W299" s="13">
        <v>656038.98</v>
      </c>
      <c r="Z299" s="13">
        <v>27</v>
      </c>
      <c r="AA299" s="13">
        <v>480596.33</v>
      </c>
      <c r="AB299" s="13">
        <v>74125.06</v>
      </c>
      <c r="AC299" s="13">
        <v>68142.17</v>
      </c>
      <c r="AD299" s="13">
        <v>4528</v>
      </c>
      <c r="AE299" s="13">
        <v>28885.15</v>
      </c>
      <c r="AF299" s="13">
        <v>15008.87</v>
      </c>
      <c r="AG299" s="13">
        <v>0</v>
      </c>
      <c r="AH299" s="13">
        <v>13876.28</v>
      </c>
      <c r="AI299" s="13">
        <v>656276.71</v>
      </c>
      <c r="AJ299" s="13">
        <v>656276.71</v>
      </c>
      <c r="AM299" s="13">
        <v>485017.4</v>
      </c>
      <c r="AN299" s="13">
        <v>74794.19</v>
      </c>
      <c r="AO299" s="13">
        <v>68726.5</v>
      </c>
      <c r="AP299" s="13">
        <v>46578.720000000001</v>
      </c>
      <c r="AQ299" s="13">
        <v>675116.82</v>
      </c>
      <c r="AR299" s="13">
        <v>675116.82</v>
      </c>
      <c r="AS299" s="13">
        <v>1</v>
      </c>
      <c r="AT299" s="13">
        <v>0.36</v>
      </c>
      <c r="AU299" s="14">
        <f t="shared" ref="AU299:AU362" si="37">AJ299-W299</f>
        <v>237.72999999998137</v>
      </c>
      <c r="AV299" s="14">
        <f t="shared" ref="AV299:AV362" si="38">AR299-W299</f>
        <v>19077.839999999967</v>
      </c>
      <c r="AW299" s="14">
        <f t="shared" ref="AW299:AW362" si="39">AU299+AV299</f>
        <v>19315.569999999949</v>
      </c>
      <c r="AX299" s="13">
        <f t="shared" si="36"/>
        <v>6</v>
      </c>
    </row>
    <row r="300" spans="1:50" x14ac:dyDescent="0.25">
      <c r="A300" s="13">
        <v>19</v>
      </c>
      <c r="B300" s="13">
        <v>3</v>
      </c>
      <c r="C300" s="13">
        <v>60</v>
      </c>
      <c r="D300" s="13">
        <v>4</v>
      </c>
      <c r="E300" s="13">
        <v>10</v>
      </c>
      <c r="F300" s="13">
        <v>10</v>
      </c>
      <c r="G300" s="13">
        <v>0.4</v>
      </c>
      <c r="H300" s="13">
        <v>800</v>
      </c>
      <c r="I300" s="13">
        <v>3454.79</v>
      </c>
      <c r="J300" s="13">
        <f t="shared" si="33"/>
        <v>34.547899999999998</v>
      </c>
      <c r="K300" s="13">
        <f t="shared" si="34"/>
        <v>5.8777461666866833</v>
      </c>
      <c r="L300" s="13">
        <f t="shared" si="35"/>
        <v>0</v>
      </c>
      <c r="M300" s="13">
        <v>26</v>
      </c>
      <c r="N300" s="13">
        <v>961282.94</v>
      </c>
      <c r="O300" s="13">
        <v>148264.89000000001</v>
      </c>
      <c r="P300" s="13">
        <v>136297.03</v>
      </c>
      <c r="Q300" s="13">
        <v>3986</v>
      </c>
      <c r="R300" s="13">
        <v>29252.04</v>
      </c>
      <c r="S300" s="13">
        <v>14716.02</v>
      </c>
      <c r="T300" s="13">
        <v>0</v>
      </c>
      <c r="U300" s="13">
        <v>14536.02</v>
      </c>
      <c r="V300" s="13">
        <v>1279082.8999999999</v>
      </c>
      <c r="W300" s="13">
        <v>1279082.8999999999</v>
      </c>
      <c r="Z300" s="13">
        <v>27</v>
      </c>
      <c r="AA300" s="13">
        <v>961192.67</v>
      </c>
      <c r="AB300" s="13">
        <v>148250.12</v>
      </c>
      <c r="AC300" s="13">
        <v>136284.34</v>
      </c>
      <c r="AD300" s="13">
        <v>4528</v>
      </c>
      <c r="AE300" s="13">
        <v>28885.15</v>
      </c>
      <c r="AF300" s="13">
        <v>15008.87</v>
      </c>
      <c r="AG300" s="13">
        <v>0</v>
      </c>
      <c r="AH300" s="13">
        <v>13876.28</v>
      </c>
      <c r="AI300" s="13">
        <v>1279140.27</v>
      </c>
      <c r="AJ300" s="13">
        <v>1279140.27</v>
      </c>
      <c r="AM300" s="13">
        <v>964638.65</v>
      </c>
      <c r="AN300" s="13">
        <v>148714.51</v>
      </c>
      <c r="AO300" s="13">
        <v>136700.88</v>
      </c>
      <c r="AP300" s="13">
        <v>50710.97</v>
      </c>
      <c r="AQ300" s="13">
        <v>1300765</v>
      </c>
      <c r="AR300" s="13">
        <v>1300765</v>
      </c>
      <c r="AS300" s="13">
        <v>1</v>
      </c>
      <c r="AT300" s="13">
        <v>0.31</v>
      </c>
      <c r="AU300" s="14">
        <f t="shared" si="37"/>
        <v>57.370000000111759</v>
      </c>
      <c r="AV300" s="14">
        <f t="shared" si="38"/>
        <v>21682.100000000093</v>
      </c>
      <c r="AW300" s="14">
        <f t="shared" si="39"/>
        <v>21739.470000000205</v>
      </c>
      <c r="AX300" s="13">
        <f t="shared" si="36"/>
        <v>6.5</v>
      </c>
    </row>
    <row r="301" spans="1:50" x14ac:dyDescent="0.25">
      <c r="A301" s="13">
        <v>20</v>
      </c>
      <c r="B301" s="13">
        <v>3</v>
      </c>
      <c r="C301" s="13">
        <v>60</v>
      </c>
      <c r="D301" s="13">
        <v>4</v>
      </c>
      <c r="E301" s="13">
        <v>10</v>
      </c>
      <c r="F301" s="13">
        <v>50</v>
      </c>
      <c r="G301" s="13">
        <v>0.4</v>
      </c>
      <c r="H301" s="13">
        <v>800</v>
      </c>
      <c r="I301" s="13">
        <v>86369.75</v>
      </c>
      <c r="J301" s="13">
        <f t="shared" si="33"/>
        <v>863.69749999999999</v>
      </c>
      <c r="K301" s="13">
        <f t="shared" si="34"/>
        <v>29.388730833433417</v>
      </c>
      <c r="L301" s="13">
        <f t="shared" si="35"/>
        <v>0</v>
      </c>
      <c r="M301" s="13">
        <v>27</v>
      </c>
      <c r="N301" s="13">
        <v>4805963.34</v>
      </c>
      <c r="O301" s="13">
        <v>741250.58</v>
      </c>
      <c r="P301" s="13">
        <v>681421.68</v>
      </c>
      <c r="Q301" s="13">
        <v>4528</v>
      </c>
      <c r="R301" s="13">
        <v>28885.15</v>
      </c>
      <c r="S301" s="13">
        <v>15008.87</v>
      </c>
      <c r="T301" s="13">
        <v>0</v>
      </c>
      <c r="U301" s="13">
        <v>13876.28</v>
      </c>
      <c r="V301" s="13">
        <v>6262048.7599999998</v>
      </c>
      <c r="W301" s="13">
        <v>6262048.7599999998</v>
      </c>
      <c r="Z301" s="13">
        <v>27</v>
      </c>
      <c r="AA301" s="13">
        <v>4805963.34</v>
      </c>
      <c r="AB301" s="13">
        <v>741250.58</v>
      </c>
      <c r="AC301" s="13">
        <v>681421.68</v>
      </c>
      <c r="AD301" s="13">
        <v>4528</v>
      </c>
      <c r="AE301" s="13">
        <v>28885.15</v>
      </c>
      <c r="AF301" s="13">
        <v>15008.87</v>
      </c>
      <c r="AG301" s="13">
        <v>0</v>
      </c>
      <c r="AH301" s="13">
        <v>13876.28</v>
      </c>
      <c r="AI301" s="13">
        <v>6262048.7599999998</v>
      </c>
      <c r="AJ301" s="13">
        <v>6262048.7599999998</v>
      </c>
      <c r="AM301" s="13">
        <v>4805963.34</v>
      </c>
      <c r="AN301" s="13">
        <v>741250.58</v>
      </c>
      <c r="AO301" s="13">
        <v>681421.68</v>
      </c>
      <c r="AP301" s="13">
        <v>57078.02</v>
      </c>
      <c r="AQ301" s="13">
        <v>6285713.6299999999</v>
      </c>
      <c r="AR301" s="13">
        <v>6285713.6299999999</v>
      </c>
      <c r="AS301" s="13">
        <v>1</v>
      </c>
      <c r="AT301" s="13">
        <v>0.38</v>
      </c>
      <c r="AU301" s="14">
        <f t="shared" si="37"/>
        <v>0</v>
      </c>
      <c r="AV301" s="14">
        <f t="shared" si="38"/>
        <v>23664.870000000112</v>
      </c>
      <c r="AW301" s="14">
        <f t="shared" si="39"/>
        <v>23664.870000000112</v>
      </c>
      <c r="AX301" s="13">
        <f t="shared" si="36"/>
        <v>6.75</v>
      </c>
    </row>
    <row r="302" spans="1:50" x14ac:dyDescent="0.25">
      <c r="A302" s="13">
        <v>21</v>
      </c>
      <c r="B302" s="13">
        <v>3</v>
      </c>
      <c r="C302" s="13">
        <v>60</v>
      </c>
      <c r="D302" s="13">
        <v>4</v>
      </c>
      <c r="E302" s="13">
        <v>10</v>
      </c>
      <c r="F302" s="13">
        <v>1</v>
      </c>
      <c r="G302" s="13">
        <v>0.5</v>
      </c>
      <c r="H302" s="13">
        <v>800</v>
      </c>
      <c r="I302" s="13">
        <v>53.86</v>
      </c>
      <c r="J302" s="13">
        <f t="shared" si="33"/>
        <v>0.53859999999999997</v>
      </c>
      <c r="K302" s="13">
        <f t="shared" si="34"/>
        <v>0.73389372527635088</v>
      </c>
      <c r="L302" s="13">
        <f t="shared" si="35"/>
        <v>1</v>
      </c>
      <c r="M302" s="13">
        <v>24</v>
      </c>
      <c r="N302" s="13">
        <v>90248.79</v>
      </c>
      <c r="O302" s="13">
        <v>13948.58</v>
      </c>
      <c r="P302" s="13">
        <v>12774</v>
      </c>
      <c r="Q302" s="13">
        <v>2848</v>
      </c>
      <c r="R302" s="13">
        <v>26157.09</v>
      </c>
      <c r="S302" s="13">
        <v>10185.11</v>
      </c>
      <c r="T302" s="13">
        <v>0</v>
      </c>
      <c r="U302" s="13">
        <v>15971.98</v>
      </c>
      <c r="V302" s="13">
        <v>145976.46</v>
      </c>
      <c r="W302" s="13">
        <v>145976.46</v>
      </c>
      <c r="Z302" s="13">
        <v>27</v>
      </c>
      <c r="AA302" s="13">
        <v>88486.06</v>
      </c>
      <c r="AB302" s="13">
        <v>13664.33</v>
      </c>
      <c r="AC302" s="13">
        <v>12526.62</v>
      </c>
      <c r="AD302" s="13">
        <v>4528</v>
      </c>
      <c r="AE302" s="13">
        <v>29242.959999999999</v>
      </c>
      <c r="AF302" s="13">
        <v>15283.01</v>
      </c>
      <c r="AG302" s="13">
        <v>0</v>
      </c>
      <c r="AH302" s="13">
        <v>13959.95</v>
      </c>
      <c r="AI302" s="13">
        <v>148447.97</v>
      </c>
      <c r="AJ302" s="13">
        <v>148447.97</v>
      </c>
      <c r="AM302" s="13">
        <v>96595.64</v>
      </c>
      <c r="AN302" s="13">
        <v>14916.34</v>
      </c>
      <c r="AO302" s="13">
        <v>13687.91</v>
      </c>
      <c r="AP302" s="13">
        <v>30315.45</v>
      </c>
      <c r="AQ302" s="13">
        <v>155515.35</v>
      </c>
      <c r="AR302" s="13">
        <v>155515.35</v>
      </c>
      <c r="AS302" s="13">
        <v>1</v>
      </c>
      <c r="AT302" s="13">
        <v>0.31</v>
      </c>
      <c r="AU302" s="14">
        <f t="shared" si="37"/>
        <v>2471.5100000000093</v>
      </c>
      <c r="AV302" s="14">
        <f t="shared" si="38"/>
        <v>9538.890000000014</v>
      </c>
      <c r="AW302" s="14">
        <f t="shared" si="39"/>
        <v>12010.400000000023</v>
      </c>
      <c r="AX302" s="13">
        <f t="shared" si="36"/>
        <v>6</v>
      </c>
    </row>
    <row r="303" spans="1:50" x14ac:dyDescent="0.25">
      <c r="A303" s="13">
        <v>22</v>
      </c>
      <c r="B303" s="13">
        <v>3</v>
      </c>
      <c r="C303" s="13">
        <v>60</v>
      </c>
      <c r="D303" s="13">
        <v>4</v>
      </c>
      <c r="E303" s="13">
        <v>10</v>
      </c>
      <c r="F303" s="13">
        <v>5</v>
      </c>
      <c r="G303" s="13">
        <v>0.5</v>
      </c>
      <c r="H303" s="13">
        <v>800</v>
      </c>
      <c r="I303" s="13">
        <v>1346.57</v>
      </c>
      <c r="J303" s="13">
        <f t="shared" si="33"/>
        <v>13.4657</v>
      </c>
      <c r="K303" s="13">
        <f t="shared" si="34"/>
        <v>3.6695640067997179</v>
      </c>
      <c r="L303" s="13">
        <f t="shared" si="35"/>
        <v>0</v>
      </c>
      <c r="M303" s="13">
        <v>24</v>
      </c>
      <c r="N303" s="13">
        <v>442675.86</v>
      </c>
      <c r="O303" s="13">
        <v>68352.899999999994</v>
      </c>
      <c r="P303" s="13">
        <v>62669.26</v>
      </c>
      <c r="Q303" s="13">
        <v>2740</v>
      </c>
      <c r="R303" s="13">
        <v>30197.47</v>
      </c>
      <c r="S303" s="13">
        <v>13864.67</v>
      </c>
      <c r="T303" s="13">
        <v>0</v>
      </c>
      <c r="U303" s="13">
        <v>16332.8</v>
      </c>
      <c r="V303" s="13">
        <v>606635.49</v>
      </c>
      <c r="W303" s="13">
        <v>606635.49</v>
      </c>
      <c r="Z303" s="13">
        <v>27</v>
      </c>
      <c r="AA303" s="13">
        <v>442430.31</v>
      </c>
      <c r="AB303" s="13">
        <v>68321.64</v>
      </c>
      <c r="AC303" s="13">
        <v>62633.09</v>
      </c>
      <c r="AD303" s="13">
        <v>4528</v>
      </c>
      <c r="AE303" s="13">
        <v>29242.959999999999</v>
      </c>
      <c r="AF303" s="13">
        <v>15283.01</v>
      </c>
      <c r="AG303" s="13">
        <v>0</v>
      </c>
      <c r="AH303" s="13">
        <v>13959.95</v>
      </c>
      <c r="AI303" s="13">
        <v>607155.99</v>
      </c>
      <c r="AJ303" s="13">
        <v>607155.99</v>
      </c>
      <c r="AM303" s="13">
        <v>445767.47</v>
      </c>
      <c r="AN303" s="13">
        <v>68795.19</v>
      </c>
      <c r="AO303" s="13">
        <v>63064.18</v>
      </c>
      <c r="AP303" s="13">
        <v>48666.86</v>
      </c>
      <c r="AQ303" s="13">
        <v>626293.69999999995</v>
      </c>
      <c r="AR303" s="13">
        <v>626293.69999999995</v>
      </c>
      <c r="AS303" s="13">
        <v>1</v>
      </c>
      <c r="AT303" s="13">
        <v>0.31</v>
      </c>
      <c r="AU303" s="14">
        <f t="shared" si="37"/>
        <v>520.5</v>
      </c>
      <c r="AV303" s="14">
        <f t="shared" si="38"/>
        <v>19658.209999999963</v>
      </c>
      <c r="AW303" s="14">
        <f t="shared" si="39"/>
        <v>20178.709999999963</v>
      </c>
      <c r="AX303" s="13">
        <f t="shared" si="36"/>
        <v>6</v>
      </c>
    </row>
    <row r="304" spans="1:50" x14ac:dyDescent="0.25">
      <c r="A304" s="13">
        <v>23</v>
      </c>
      <c r="B304" s="13">
        <v>3</v>
      </c>
      <c r="C304" s="13">
        <v>60</v>
      </c>
      <c r="D304" s="13">
        <v>4</v>
      </c>
      <c r="E304" s="13">
        <v>10</v>
      </c>
      <c r="F304" s="13">
        <v>10</v>
      </c>
      <c r="G304" s="13">
        <v>0.5</v>
      </c>
      <c r="H304" s="13">
        <v>800</v>
      </c>
      <c r="I304" s="13">
        <v>5386.27</v>
      </c>
      <c r="J304" s="13">
        <f t="shared" si="33"/>
        <v>53.862700000000004</v>
      </c>
      <c r="K304" s="13">
        <f t="shared" si="34"/>
        <v>7.3391212007978179</v>
      </c>
      <c r="L304" s="13">
        <f t="shared" si="35"/>
        <v>0</v>
      </c>
      <c r="M304" s="13">
        <v>26</v>
      </c>
      <c r="N304" s="13">
        <v>884928.35</v>
      </c>
      <c r="O304" s="13">
        <v>136651.73000000001</v>
      </c>
      <c r="P304" s="13">
        <v>125308.71</v>
      </c>
      <c r="Q304" s="13">
        <v>3986</v>
      </c>
      <c r="R304" s="13">
        <v>29252.04</v>
      </c>
      <c r="S304" s="13">
        <v>14716.02</v>
      </c>
      <c r="T304" s="13">
        <v>0</v>
      </c>
      <c r="U304" s="13">
        <v>14536.02</v>
      </c>
      <c r="V304" s="13">
        <v>1180126.83</v>
      </c>
      <c r="W304" s="13">
        <v>1180126.83</v>
      </c>
      <c r="Z304" s="13">
        <v>27</v>
      </c>
      <c r="AA304" s="13">
        <v>884860.61</v>
      </c>
      <c r="AB304" s="13">
        <v>136643.28</v>
      </c>
      <c r="AC304" s="13">
        <v>125266.17</v>
      </c>
      <c r="AD304" s="13">
        <v>4528</v>
      </c>
      <c r="AE304" s="13">
        <v>29242.959999999999</v>
      </c>
      <c r="AF304" s="13">
        <v>15283.01</v>
      </c>
      <c r="AG304" s="13">
        <v>0</v>
      </c>
      <c r="AH304" s="13">
        <v>13959.95</v>
      </c>
      <c r="AI304" s="13">
        <v>1180541.02</v>
      </c>
      <c r="AJ304" s="13">
        <v>1180541.02</v>
      </c>
      <c r="AM304" s="13">
        <v>888792.87</v>
      </c>
      <c r="AN304" s="13">
        <v>137181.73000000001</v>
      </c>
      <c r="AO304" s="13">
        <v>125802.55</v>
      </c>
      <c r="AP304" s="13">
        <v>50710.97</v>
      </c>
      <c r="AQ304" s="13">
        <v>1202488.1200000001</v>
      </c>
      <c r="AR304" s="13">
        <v>1202488.1200000001</v>
      </c>
      <c r="AS304" s="13">
        <v>1</v>
      </c>
      <c r="AT304" s="13">
        <v>0.47</v>
      </c>
      <c r="AU304" s="14">
        <f t="shared" si="37"/>
        <v>414.18999999994412</v>
      </c>
      <c r="AV304" s="14">
        <f t="shared" si="38"/>
        <v>22361.290000000037</v>
      </c>
      <c r="AW304" s="14">
        <f t="shared" si="39"/>
        <v>22775.479999999981</v>
      </c>
      <c r="AX304" s="13">
        <f t="shared" si="36"/>
        <v>6.5</v>
      </c>
    </row>
    <row r="305" spans="1:50" x14ac:dyDescent="0.25">
      <c r="A305" s="13">
        <v>24</v>
      </c>
      <c r="B305" s="13">
        <v>3</v>
      </c>
      <c r="C305" s="13">
        <v>60</v>
      </c>
      <c r="D305" s="13">
        <v>4</v>
      </c>
      <c r="E305" s="13">
        <v>10</v>
      </c>
      <c r="F305" s="13">
        <v>50</v>
      </c>
      <c r="G305" s="13">
        <v>0.5</v>
      </c>
      <c r="H305" s="13">
        <v>800</v>
      </c>
      <c r="I305" s="13">
        <v>134656.84</v>
      </c>
      <c r="J305" s="13">
        <f t="shared" si="33"/>
        <v>1346.5683999999999</v>
      </c>
      <c r="K305" s="13">
        <f t="shared" si="34"/>
        <v>36.695618267035641</v>
      </c>
      <c r="L305" s="13">
        <f t="shared" si="35"/>
        <v>0</v>
      </c>
      <c r="M305" s="13">
        <v>27</v>
      </c>
      <c r="N305" s="13">
        <v>4424303.05</v>
      </c>
      <c r="O305" s="13">
        <v>683216.39</v>
      </c>
      <c r="P305" s="13">
        <v>626330.86</v>
      </c>
      <c r="Q305" s="13">
        <v>4528</v>
      </c>
      <c r="R305" s="13">
        <v>29242.959999999999</v>
      </c>
      <c r="S305" s="13">
        <v>15283.01</v>
      </c>
      <c r="T305" s="13">
        <v>0</v>
      </c>
      <c r="U305" s="13">
        <v>13959.95</v>
      </c>
      <c r="V305" s="13">
        <v>5767621.2599999998</v>
      </c>
      <c r="W305" s="13">
        <v>5767621.2599999998</v>
      </c>
      <c r="Z305" s="13">
        <v>27</v>
      </c>
      <c r="AA305" s="13">
        <v>4424303.05</v>
      </c>
      <c r="AB305" s="13">
        <v>683216.39</v>
      </c>
      <c r="AC305" s="13">
        <v>626330.86</v>
      </c>
      <c r="AD305" s="13">
        <v>4528</v>
      </c>
      <c r="AE305" s="13">
        <v>29242.959999999999</v>
      </c>
      <c r="AF305" s="13">
        <v>15283.01</v>
      </c>
      <c r="AG305" s="13">
        <v>0</v>
      </c>
      <c r="AH305" s="13">
        <v>13959.95</v>
      </c>
      <c r="AI305" s="13">
        <v>5767621.2599999998</v>
      </c>
      <c r="AJ305" s="13">
        <v>5767621.2599999998</v>
      </c>
      <c r="AM305" s="13">
        <v>4424641.76</v>
      </c>
      <c r="AN305" s="13">
        <v>683258.68</v>
      </c>
      <c r="AO305" s="13">
        <v>626543.55000000005</v>
      </c>
      <c r="AP305" s="13">
        <v>56553.96</v>
      </c>
      <c r="AQ305" s="13">
        <v>5790997.9400000004</v>
      </c>
      <c r="AR305" s="13">
        <v>5790997.9400000004</v>
      </c>
      <c r="AS305" s="13">
        <v>1</v>
      </c>
      <c r="AT305" s="13">
        <v>0.36</v>
      </c>
      <c r="AU305" s="14">
        <f t="shared" si="37"/>
        <v>0</v>
      </c>
      <c r="AV305" s="14">
        <f t="shared" si="38"/>
        <v>23376.680000000633</v>
      </c>
      <c r="AW305" s="14">
        <f t="shared" si="39"/>
        <v>23376.680000000633</v>
      </c>
      <c r="AX305" s="13">
        <f t="shared" si="36"/>
        <v>6.75</v>
      </c>
    </row>
    <row r="306" spans="1:50" x14ac:dyDescent="0.25">
      <c r="A306" s="13">
        <v>25</v>
      </c>
      <c r="B306" s="13">
        <v>3</v>
      </c>
      <c r="C306" s="13">
        <v>60</v>
      </c>
      <c r="D306" s="13">
        <v>4</v>
      </c>
      <c r="E306" s="13">
        <v>10</v>
      </c>
      <c r="F306" s="13">
        <v>1</v>
      </c>
      <c r="G306" s="13">
        <v>0.6</v>
      </c>
      <c r="H306" s="13">
        <v>800</v>
      </c>
      <c r="I306" s="13">
        <v>77.48</v>
      </c>
      <c r="J306" s="13">
        <f t="shared" si="33"/>
        <v>0.77480000000000004</v>
      </c>
      <c r="K306" s="13">
        <f t="shared" si="34"/>
        <v>0.88022724338661551</v>
      </c>
      <c r="L306" s="13">
        <f t="shared" si="35"/>
        <v>1</v>
      </c>
      <c r="M306" s="13">
        <v>24</v>
      </c>
      <c r="N306" s="13">
        <v>81894.45</v>
      </c>
      <c r="O306" s="13">
        <v>12652.23</v>
      </c>
      <c r="P306" s="13">
        <v>11563.59</v>
      </c>
      <c r="Q306" s="13">
        <v>2794</v>
      </c>
      <c r="R306" s="13">
        <v>27407.81</v>
      </c>
      <c r="S306" s="13">
        <v>11252.31</v>
      </c>
      <c r="T306" s="13">
        <v>0</v>
      </c>
      <c r="U306" s="13">
        <v>16155.5</v>
      </c>
      <c r="V306" s="13">
        <v>136312.09</v>
      </c>
      <c r="W306" s="13">
        <v>136312.09</v>
      </c>
      <c r="Z306" s="13">
        <v>27</v>
      </c>
      <c r="AA306" s="13">
        <v>80834.960000000006</v>
      </c>
      <c r="AB306" s="13">
        <v>12500.92</v>
      </c>
      <c r="AC306" s="13">
        <v>11425.62</v>
      </c>
      <c r="AD306" s="13">
        <v>4528</v>
      </c>
      <c r="AE306" s="13">
        <v>29242.959999999999</v>
      </c>
      <c r="AF306" s="13">
        <v>15283.01</v>
      </c>
      <c r="AG306" s="13">
        <v>0</v>
      </c>
      <c r="AH306" s="13">
        <v>13959.95</v>
      </c>
      <c r="AI306" s="13">
        <v>138532.47</v>
      </c>
      <c r="AJ306" s="13">
        <v>138532.47</v>
      </c>
      <c r="AM306" s="13">
        <v>88687.84</v>
      </c>
      <c r="AN306" s="13">
        <v>13657.96</v>
      </c>
      <c r="AO306" s="13">
        <v>12603.46</v>
      </c>
      <c r="AP306" s="13">
        <v>32662.7</v>
      </c>
      <c r="AQ306" s="13">
        <v>147611.97</v>
      </c>
      <c r="AR306" s="13">
        <v>147611.97</v>
      </c>
      <c r="AS306" s="13">
        <v>1</v>
      </c>
      <c r="AT306" s="13">
        <v>0.42</v>
      </c>
      <c r="AU306" s="14">
        <f t="shared" si="37"/>
        <v>2220.3800000000047</v>
      </c>
      <c r="AV306" s="14">
        <f t="shared" si="38"/>
        <v>11299.880000000005</v>
      </c>
      <c r="AW306" s="14">
        <f t="shared" si="39"/>
        <v>13520.260000000009</v>
      </c>
      <c r="AX306" s="13">
        <f t="shared" si="36"/>
        <v>6</v>
      </c>
    </row>
    <row r="307" spans="1:50" x14ac:dyDescent="0.25">
      <c r="A307" s="13">
        <v>26</v>
      </c>
      <c r="B307" s="13">
        <v>3</v>
      </c>
      <c r="C307" s="13">
        <v>60</v>
      </c>
      <c r="D307" s="13">
        <v>4</v>
      </c>
      <c r="E307" s="13">
        <v>10</v>
      </c>
      <c r="F307" s="13">
        <v>5</v>
      </c>
      <c r="G307" s="13">
        <v>0.6</v>
      </c>
      <c r="H307" s="13">
        <v>800</v>
      </c>
      <c r="I307" s="13">
        <v>1937.1</v>
      </c>
      <c r="J307" s="13">
        <f t="shared" si="33"/>
        <v>19.370999999999999</v>
      </c>
      <c r="K307" s="13">
        <f t="shared" si="34"/>
        <v>4.4012498224936056</v>
      </c>
      <c r="L307" s="13">
        <f t="shared" si="35"/>
        <v>0</v>
      </c>
      <c r="M307" s="13">
        <v>24</v>
      </c>
      <c r="N307" s="13">
        <v>404492.42</v>
      </c>
      <c r="O307" s="13">
        <v>62544.86</v>
      </c>
      <c r="P307" s="13">
        <v>57174.74</v>
      </c>
      <c r="Q307" s="13">
        <v>2740</v>
      </c>
      <c r="R307" s="13">
        <v>30197.47</v>
      </c>
      <c r="S307" s="13">
        <v>13864.67</v>
      </c>
      <c r="T307" s="13">
        <v>0</v>
      </c>
      <c r="U307" s="13">
        <v>16332.8</v>
      </c>
      <c r="V307" s="13">
        <v>557149.49</v>
      </c>
      <c r="W307" s="13">
        <v>557149.49</v>
      </c>
      <c r="Z307" s="13">
        <v>27</v>
      </c>
      <c r="AA307" s="13">
        <v>404174.82</v>
      </c>
      <c r="AB307" s="13">
        <v>62504.6</v>
      </c>
      <c r="AC307" s="13">
        <v>57128.11</v>
      </c>
      <c r="AD307" s="13">
        <v>4528</v>
      </c>
      <c r="AE307" s="13">
        <v>29242.959999999999</v>
      </c>
      <c r="AF307" s="13">
        <v>15283.01</v>
      </c>
      <c r="AG307" s="13">
        <v>0</v>
      </c>
      <c r="AH307" s="13">
        <v>13959.95</v>
      </c>
      <c r="AI307" s="13">
        <v>557578.5</v>
      </c>
      <c r="AJ307" s="13">
        <v>557578.5</v>
      </c>
      <c r="AM307" s="13">
        <v>408026.92</v>
      </c>
      <c r="AN307" s="13">
        <v>63054.5</v>
      </c>
      <c r="AO307" s="13">
        <v>57648.83</v>
      </c>
      <c r="AP307" s="13">
        <v>48666.86</v>
      </c>
      <c r="AQ307" s="13">
        <v>577397.11</v>
      </c>
      <c r="AR307" s="13">
        <v>577397.11</v>
      </c>
      <c r="AS307" s="13">
        <v>1</v>
      </c>
      <c r="AT307" s="13">
        <v>0.33</v>
      </c>
      <c r="AU307" s="14">
        <f t="shared" si="37"/>
        <v>429.01000000000931</v>
      </c>
      <c r="AV307" s="14">
        <f t="shared" si="38"/>
        <v>20247.619999999995</v>
      </c>
      <c r="AW307" s="14">
        <f t="shared" si="39"/>
        <v>20676.630000000005</v>
      </c>
      <c r="AX307" s="13">
        <f t="shared" si="36"/>
        <v>6</v>
      </c>
    </row>
    <row r="308" spans="1:50" x14ac:dyDescent="0.25">
      <c r="A308" s="13">
        <v>27</v>
      </c>
      <c r="B308" s="13">
        <v>3</v>
      </c>
      <c r="C308" s="13">
        <v>60</v>
      </c>
      <c r="D308" s="13">
        <v>4</v>
      </c>
      <c r="E308" s="13">
        <v>10</v>
      </c>
      <c r="F308" s="13">
        <v>10</v>
      </c>
      <c r="G308" s="13">
        <v>0.6</v>
      </c>
      <c r="H308" s="13">
        <v>800</v>
      </c>
      <c r="I308" s="13">
        <v>7748.4</v>
      </c>
      <c r="J308" s="13">
        <f t="shared" si="33"/>
        <v>77.483999999999995</v>
      </c>
      <c r="K308" s="13">
        <f t="shared" si="34"/>
        <v>8.8024996449872113</v>
      </c>
      <c r="L308" s="13">
        <f t="shared" si="35"/>
        <v>0</v>
      </c>
      <c r="M308" s="13">
        <v>26</v>
      </c>
      <c r="N308" s="13">
        <v>808561.29</v>
      </c>
      <c r="O308" s="13">
        <v>125035.63</v>
      </c>
      <c r="P308" s="13">
        <v>114317.5</v>
      </c>
      <c r="Q308" s="13">
        <v>3986</v>
      </c>
      <c r="R308" s="13">
        <v>29252.04</v>
      </c>
      <c r="S308" s="13">
        <v>14716.02</v>
      </c>
      <c r="T308" s="13">
        <v>0</v>
      </c>
      <c r="U308" s="13">
        <v>14536.02</v>
      </c>
      <c r="V308" s="13">
        <v>1081152.47</v>
      </c>
      <c r="W308" s="13">
        <v>1081152.47</v>
      </c>
      <c r="Z308" s="13">
        <v>27</v>
      </c>
      <c r="AA308" s="13">
        <v>808349.64</v>
      </c>
      <c r="AB308" s="13">
        <v>125009.21</v>
      </c>
      <c r="AC308" s="13">
        <v>114256.22</v>
      </c>
      <c r="AD308" s="13">
        <v>4528</v>
      </c>
      <c r="AE308" s="13">
        <v>29242.959999999999</v>
      </c>
      <c r="AF308" s="13">
        <v>15283.01</v>
      </c>
      <c r="AG308" s="13">
        <v>0</v>
      </c>
      <c r="AH308" s="13">
        <v>13959.95</v>
      </c>
      <c r="AI308" s="13">
        <v>1081386.03</v>
      </c>
      <c r="AJ308" s="13">
        <v>1081386.03</v>
      </c>
      <c r="AM308" s="13">
        <v>809494.56</v>
      </c>
      <c r="AN308" s="13">
        <v>125197.49</v>
      </c>
      <c r="AO308" s="13">
        <v>114413.48</v>
      </c>
      <c r="AP308" s="13">
        <v>54875.71</v>
      </c>
      <c r="AQ308" s="13">
        <v>1103981.23</v>
      </c>
      <c r="AR308" s="13">
        <v>1103981.23</v>
      </c>
      <c r="AS308" s="13">
        <v>1</v>
      </c>
      <c r="AT308" s="13">
        <v>0.33</v>
      </c>
      <c r="AU308" s="14">
        <f t="shared" si="37"/>
        <v>233.56000000005588</v>
      </c>
      <c r="AV308" s="14">
        <f t="shared" si="38"/>
        <v>22828.760000000009</v>
      </c>
      <c r="AW308" s="14">
        <f t="shared" si="39"/>
        <v>23062.320000000065</v>
      </c>
      <c r="AX308" s="13">
        <f t="shared" si="36"/>
        <v>6.5</v>
      </c>
    </row>
    <row r="309" spans="1:50" x14ac:dyDescent="0.25">
      <c r="A309" s="13">
        <v>28</v>
      </c>
      <c r="B309" s="13">
        <v>3</v>
      </c>
      <c r="C309" s="13">
        <v>60</v>
      </c>
      <c r="D309" s="13">
        <v>4</v>
      </c>
      <c r="E309" s="13">
        <v>10</v>
      </c>
      <c r="F309" s="13">
        <v>50</v>
      </c>
      <c r="G309" s="13">
        <v>0.6</v>
      </c>
      <c r="H309" s="13">
        <v>800</v>
      </c>
      <c r="I309" s="13">
        <v>193709.94</v>
      </c>
      <c r="J309" s="13">
        <f t="shared" si="33"/>
        <v>1937.0994000000001</v>
      </c>
      <c r="K309" s="13">
        <f t="shared" si="34"/>
        <v>44.012491408689876</v>
      </c>
      <c r="L309" s="13">
        <f t="shared" si="35"/>
        <v>0</v>
      </c>
      <c r="M309" s="13">
        <v>27</v>
      </c>
      <c r="N309" s="13">
        <v>4041748.19</v>
      </c>
      <c r="O309" s="13">
        <v>625046.04</v>
      </c>
      <c r="P309" s="13">
        <v>571281.12</v>
      </c>
      <c r="Q309" s="13">
        <v>4528</v>
      </c>
      <c r="R309" s="13">
        <v>29242.959999999999</v>
      </c>
      <c r="S309" s="13">
        <v>15283.01</v>
      </c>
      <c r="T309" s="13">
        <v>0</v>
      </c>
      <c r="U309" s="13">
        <v>13959.95</v>
      </c>
      <c r="V309" s="13">
        <v>5271846.3</v>
      </c>
      <c r="W309" s="13">
        <v>5271846.3</v>
      </c>
      <c r="Z309" s="13">
        <v>27</v>
      </c>
      <c r="AA309" s="13">
        <v>4041748.19</v>
      </c>
      <c r="AB309" s="13">
        <v>625046.04</v>
      </c>
      <c r="AC309" s="13">
        <v>571281.12</v>
      </c>
      <c r="AD309" s="13">
        <v>4528</v>
      </c>
      <c r="AE309" s="13">
        <v>29242.959999999999</v>
      </c>
      <c r="AF309" s="13">
        <v>15283.01</v>
      </c>
      <c r="AG309" s="13">
        <v>0</v>
      </c>
      <c r="AH309" s="13">
        <v>13959.95</v>
      </c>
      <c r="AI309" s="13">
        <v>5271846.3</v>
      </c>
      <c r="AJ309" s="13">
        <v>5271846.3</v>
      </c>
      <c r="AM309" s="13">
        <v>4041748.19</v>
      </c>
      <c r="AN309" s="13">
        <v>625046.04</v>
      </c>
      <c r="AO309" s="13">
        <v>571281.12</v>
      </c>
      <c r="AP309" s="13">
        <v>57621.81</v>
      </c>
      <c r="AQ309" s="13">
        <v>5295697.1500000004</v>
      </c>
      <c r="AR309" s="13">
        <v>5295697.1500000004</v>
      </c>
      <c r="AS309" s="13">
        <v>1</v>
      </c>
      <c r="AT309" s="13">
        <v>0.42</v>
      </c>
      <c r="AU309" s="14">
        <f t="shared" si="37"/>
        <v>0</v>
      </c>
      <c r="AV309" s="14">
        <f t="shared" si="38"/>
        <v>23850.850000000559</v>
      </c>
      <c r="AW309" s="14">
        <f t="shared" si="39"/>
        <v>23850.850000000559</v>
      </c>
      <c r="AX309" s="13">
        <f t="shared" si="36"/>
        <v>6.75</v>
      </c>
    </row>
    <row r="310" spans="1:50" x14ac:dyDescent="0.25">
      <c r="A310" s="13">
        <v>29</v>
      </c>
      <c r="B310" s="13">
        <v>3</v>
      </c>
      <c r="C310" s="13">
        <v>60</v>
      </c>
      <c r="D310" s="13">
        <v>4</v>
      </c>
      <c r="E310" s="13">
        <v>10</v>
      </c>
      <c r="F310" s="13">
        <v>1</v>
      </c>
      <c r="G310" s="13">
        <v>0.7</v>
      </c>
      <c r="H310" s="13">
        <v>800</v>
      </c>
      <c r="I310" s="13">
        <v>105.42</v>
      </c>
      <c r="J310" s="13">
        <f t="shared" si="33"/>
        <v>1.0542</v>
      </c>
      <c r="K310" s="13">
        <f t="shared" si="34"/>
        <v>1.0267424214475604</v>
      </c>
      <c r="L310" s="13">
        <f t="shared" si="35"/>
        <v>1</v>
      </c>
      <c r="M310" s="13">
        <v>24</v>
      </c>
      <c r="N310" s="13">
        <v>74373.36</v>
      </c>
      <c r="O310" s="13">
        <v>11508.28</v>
      </c>
      <c r="P310" s="13">
        <v>10485.06</v>
      </c>
      <c r="Q310" s="13">
        <v>2794</v>
      </c>
      <c r="R310" s="13">
        <v>27407.81</v>
      </c>
      <c r="S310" s="13">
        <v>11252.31</v>
      </c>
      <c r="T310" s="13">
        <v>0</v>
      </c>
      <c r="U310" s="13">
        <v>16155.5</v>
      </c>
      <c r="V310" s="13">
        <v>126568.52</v>
      </c>
      <c r="W310" s="13">
        <v>126568.52</v>
      </c>
      <c r="Z310" s="13">
        <v>27</v>
      </c>
      <c r="AA310" s="13">
        <v>73180.509999999995</v>
      </c>
      <c r="AB310" s="13">
        <v>11337.14</v>
      </c>
      <c r="AC310" s="13">
        <v>10321.200000000001</v>
      </c>
      <c r="AD310" s="13">
        <v>4528</v>
      </c>
      <c r="AE310" s="13">
        <v>29265.32</v>
      </c>
      <c r="AF310" s="13">
        <v>15305.36</v>
      </c>
      <c r="AG310" s="13">
        <v>0</v>
      </c>
      <c r="AH310" s="13">
        <v>13959.95</v>
      </c>
      <c r="AI310" s="13">
        <v>128632.16</v>
      </c>
      <c r="AJ310" s="13">
        <v>128632.16</v>
      </c>
      <c r="AM310" s="13">
        <v>78860.98</v>
      </c>
      <c r="AN310" s="13">
        <v>12393.64</v>
      </c>
      <c r="AO310" s="13">
        <v>11042.69</v>
      </c>
      <c r="AP310" s="13">
        <v>36809.43</v>
      </c>
      <c r="AQ310" s="13">
        <v>139106.73000000001</v>
      </c>
      <c r="AR310" s="13">
        <v>139106.73000000001</v>
      </c>
      <c r="AS310" s="13">
        <v>1</v>
      </c>
      <c r="AT310" s="13">
        <v>0.36</v>
      </c>
      <c r="AU310" s="14">
        <f t="shared" si="37"/>
        <v>2063.6399999999994</v>
      </c>
      <c r="AV310" s="14">
        <f t="shared" si="38"/>
        <v>12538.210000000006</v>
      </c>
      <c r="AW310" s="14">
        <f t="shared" si="39"/>
        <v>14601.850000000006</v>
      </c>
      <c r="AX310" s="13">
        <f t="shared" si="36"/>
        <v>6</v>
      </c>
    </row>
    <row r="311" spans="1:50" x14ac:dyDescent="0.25">
      <c r="A311" s="13">
        <v>30</v>
      </c>
      <c r="B311" s="13">
        <v>3</v>
      </c>
      <c r="C311" s="13">
        <v>60</v>
      </c>
      <c r="D311" s="13">
        <v>4</v>
      </c>
      <c r="E311" s="13">
        <v>10</v>
      </c>
      <c r="F311" s="13">
        <v>5</v>
      </c>
      <c r="G311" s="13">
        <v>0.7</v>
      </c>
      <c r="H311" s="13">
        <v>800</v>
      </c>
      <c r="I311" s="13">
        <v>2635.62</v>
      </c>
      <c r="J311" s="13">
        <f t="shared" si="33"/>
        <v>26.356199999999998</v>
      </c>
      <c r="K311" s="13">
        <f t="shared" si="34"/>
        <v>5.1338289804004962</v>
      </c>
      <c r="L311" s="13">
        <f t="shared" si="35"/>
        <v>0</v>
      </c>
      <c r="M311" s="13">
        <v>24</v>
      </c>
      <c r="N311" s="13">
        <v>366267.86</v>
      </c>
      <c r="O311" s="13">
        <v>56731.87</v>
      </c>
      <c r="P311" s="13">
        <v>51659.35</v>
      </c>
      <c r="Q311" s="13">
        <v>2740</v>
      </c>
      <c r="R311" s="13">
        <v>30219.83</v>
      </c>
      <c r="S311" s="13">
        <v>13887.03</v>
      </c>
      <c r="T311" s="13">
        <v>0</v>
      </c>
      <c r="U311" s="13">
        <v>16332.8</v>
      </c>
      <c r="V311" s="13">
        <v>507618.91</v>
      </c>
      <c r="W311" s="13">
        <v>507618.91</v>
      </c>
      <c r="Z311" s="13">
        <v>27</v>
      </c>
      <c r="AA311" s="13">
        <v>365902.54</v>
      </c>
      <c r="AB311" s="13">
        <v>56685.69</v>
      </c>
      <c r="AC311" s="13">
        <v>51605.99</v>
      </c>
      <c r="AD311" s="13">
        <v>4528</v>
      </c>
      <c r="AE311" s="13">
        <v>29265.32</v>
      </c>
      <c r="AF311" s="13">
        <v>15305.36</v>
      </c>
      <c r="AG311" s="13">
        <v>0</v>
      </c>
      <c r="AH311" s="13">
        <v>13959.95</v>
      </c>
      <c r="AI311" s="13">
        <v>507987.53</v>
      </c>
      <c r="AJ311" s="13">
        <v>507987.53</v>
      </c>
      <c r="AM311" s="13">
        <v>368549.97</v>
      </c>
      <c r="AN311" s="13">
        <v>57056.55</v>
      </c>
      <c r="AO311" s="13">
        <v>52000.36</v>
      </c>
      <c r="AP311" s="13">
        <v>50710.97</v>
      </c>
      <c r="AQ311" s="13">
        <v>528317.84</v>
      </c>
      <c r="AR311" s="13">
        <v>528317.84</v>
      </c>
      <c r="AS311" s="13">
        <v>1</v>
      </c>
      <c r="AT311" s="13">
        <v>0.49</v>
      </c>
      <c r="AU311" s="14">
        <f t="shared" si="37"/>
        <v>368.62000000005355</v>
      </c>
      <c r="AV311" s="14">
        <f t="shared" si="38"/>
        <v>20698.929999999993</v>
      </c>
      <c r="AW311" s="14">
        <f t="shared" si="39"/>
        <v>21067.550000000047</v>
      </c>
      <c r="AX311" s="13">
        <f t="shared" si="36"/>
        <v>6</v>
      </c>
    </row>
    <row r="312" spans="1:50" x14ac:dyDescent="0.25">
      <c r="A312" s="13">
        <v>31</v>
      </c>
      <c r="B312" s="13">
        <v>3</v>
      </c>
      <c r="C312" s="13">
        <v>60</v>
      </c>
      <c r="D312" s="13">
        <v>4</v>
      </c>
      <c r="E312" s="13">
        <v>10</v>
      </c>
      <c r="F312" s="13">
        <v>10</v>
      </c>
      <c r="G312" s="13">
        <v>0.7</v>
      </c>
      <c r="H312" s="13">
        <v>800</v>
      </c>
      <c r="I312" s="13">
        <v>10542.48</v>
      </c>
      <c r="J312" s="13">
        <f t="shared" si="33"/>
        <v>105.42479999999999</v>
      </c>
      <c r="K312" s="13">
        <f t="shared" si="34"/>
        <v>10.267657960800992</v>
      </c>
      <c r="L312" s="13">
        <f t="shared" si="35"/>
        <v>0</v>
      </c>
      <c r="M312" s="13">
        <v>26</v>
      </c>
      <c r="N312" s="13">
        <v>732136.13</v>
      </c>
      <c r="O312" s="13">
        <v>113412.71</v>
      </c>
      <c r="P312" s="13">
        <v>103288.06</v>
      </c>
      <c r="Q312" s="13">
        <v>3986</v>
      </c>
      <c r="R312" s="13">
        <v>29274.39</v>
      </c>
      <c r="S312" s="13">
        <v>14738.38</v>
      </c>
      <c r="T312" s="13">
        <v>0</v>
      </c>
      <c r="U312" s="13">
        <v>14536.02</v>
      </c>
      <c r="V312" s="13">
        <v>982097.29</v>
      </c>
      <c r="W312" s="13">
        <v>982097.29</v>
      </c>
      <c r="Z312" s="13">
        <v>27</v>
      </c>
      <c r="AA312" s="13">
        <v>731805.07</v>
      </c>
      <c r="AB312" s="13">
        <v>113371.37</v>
      </c>
      <c r="AC312" s="13">
        <v>103211.99</v>
      </c>
      <c r="AD312" s="13">
        <v>4528</v>
      </c>
      <c r="AE312" s="13">
        <v>29265.32</v>
      </c>
      <c r="AF312" s="13">
        <v>15305.36</v>
      </c>
      <c r="AG312" s="13">
        <v>0</v>
      </c>
      <c r="AH312" s="13">
        <v>13959.95</v>
      </c>
      <c r="AI312" s="13">
        <v>982181.75</v>
      </c>
      <c r="AJ312" s="13">
        <v>982181.75</v>
      </c>
      <c r="AM312" s="13">
        <v>733139.9</v>
      </c>
      <c r="AN312" s="13">
        <v>113591.58</v>
      </c>
      <c r="AO312" s="13">
        <v>103425.45</v>
      </c>
      <c r="AP312" s="13">
        <v>54875.71</v>
      </c>
      <c r="AQ312" s="13">
        <v>1005032.63</v>
      </c>
      <c r="AR312" s="13">
        <v>1005032.63</v>
      </c>
      <c r="AS312" s="13">
        <v>1</v>
      </c>
      <c r="AT312" s="13">
        <v>0.33</v>
      </c>
      <c r="AU312" s="14">
        <f t="shared" si="37"/>
        <v>84.459999999962747</v>
      </c>
      <c r="AV312" s="14">
        <f t="shared" si="38"/>
        <v>22935.339999999967</v>
      </c>
      <c r="AW312" s="14">
        <f t="shared" si="39"/>
        <v>23019.79999999993</v>
      </c>
      <c r="AX312" s="13">
        <f t="shared" si="36"/>
        <v>6.5</v>
      </c>
    </row>
    <row r="313" spans="1:50" x14ac:dyDescent="0.25">
      <c r="A313" s="13">
        <v>32</v>
      </c>
      <c r="B313" s="13">
        <v>3</v>
      </c>
      <c r="C313" s="13">
        <v>60</v>
      </c>
      <c r="D313" s="13">
        <v>4</v>
      </c>
      <c r="E313" s="13">
        <v>10</v>
      </c>
      <c r="F313" s="13">
        <v>50</v>
      </c>
      <c r="G313" s="13">
        <v>0.7</v>
      </c>
      <c r="H313" s="13">
        <v>800</v>
      </c>
      <c r="I313" s="13">
        <v>263561.90999999997</v>
      </c>
      <c r="J313" s="13">
        <f t="shared" si="33"/>
        <v>2635.6190999999999</v>
      </c>
      <c r="K313" s="13">
        <f t="shared" si="34"/>
        <v>51.338281038616785</v>
      </c>
      <c r="L313" s="13">
        <f t="shared" si="35"/>
        <v>0</v>
      </c>
      <c r="M313" s="13">
        <v>27</v>
      </c>
      <c r="N313" s="13">
        <v>3659025.35</v>
      </c>
      <c r="O313" s="13">
        <v>566856.87</v>
      </c>
      <c r="P313" s="13">
        <v>516059.94</v>
      </c>
      <c r="Q313" s="13">
        <v>4528</v>
      </c>
      <c r="R313" s="13">
        <v>29265.32</v>
      </c>
      <c r="S313" s="13">
        <v>15305.36</v>
      </c>
      <c r="T313" s="13">
        <v>0</v>
      </c>
      <c r="U313" s="13">
        <v>13959.95</v>
      </c>
      <c r="V313" s="13">
        <v>4775735.4800000004</v>
      </c>
      <c r="W313" s="13">
        <v>4775735.4800000004</v>
      </c>
      <c r="Z313" s="13">
        <v>27</v>
      </c>
      <c r="AA313" s="13">
        <v>3659025.35</v>
      </c>
      <c r="AB313" s="13">
        <v>566856.87</v>
      </c>
      <c r="AC313" s="13">
        <v>516059.94</v>
      </c>
      <c r="AD313" s="13">
        <v>4528</v>
      </c>
      <c r="AE313" s="13">
        <v>29265.32</v>
      </c>
      <c r="AF313" s="13">
        <v>15305.36</v>
      </c>
      <c r="AG313" s="13">
        <v>0</v>
      </c>
      <c r="AH313" s="13">
        <v>13959.95</v>
      </c>
      <c r="AI313" s="13">
        <v>4775735.4800000004</v>
      </c>
      <c r="AJ313" s="13">
        <v>4775735.4800000004</v>
      </c>
      <c r="AM313" s="13">
        <v>3659025.35</v>
      </c>
      <c r="AN313" s="13">
        <v>566856.87</v>
      </c>
      <c r="AO313" s="13">
        <v>516059.94</v>
      </c>
      <c r="AP313" s="13">
        <v>57725.42</v>
      </c>
      <c r="AQ313" s="13">
        <v>4799667.59</v>
      </c>
      <c r="AR313" s="13">
        <v>4799667.59</v>
      </c>
      <c r="AS313" s="13">
        <v>1</v>
      </c>
      <c r="AT313" s="13">
        <v>0.34</v>
      </c>
      <c r="AU313" s="14">
        <f t="shared" si="37"/>
        <v>0</v>
      </c>
      <c r="AV313" s="14">
        <f t="shared" si="38"/>
        <v>23932.109999999404</v>
      </c>
      <c r="AW313" s="14">
        <f t="shared" si="39"/>
        <v>23932.109999999404</v>
      </c>
      <c r="AX313" s="13">
        <f t="shared" si="36"/>
        <v>6.75</v>
      </c>
    </row>
    <row r="314" spans="1:50" x14ac:dyDescent="0.25">
      <c r="A314" s="13">
        <v>33</v>
      </c>
      <c r="B314" s="13">
        <v>3</v>
      </c>
      <c r="C314" s="13">
        <v>60</v>
      </c>
      <c r="D314" s="13">
        <v>4</v>
      </c>
      <c r="E314" s="13">
        <v>10</v>
      </c>
      <c r="F314" s="13">
        <v>1</v>
      </c>
      <c r="G314" s="13">
        <v>0.8</v>
      </c>
      <c r="H314" s="13">
        <v>800</v>
      </c>
      <c r="I314" s="13">
        <v>137.62</v>
      </c>
      <c r="J314" s="13">
        <f t="shared" si="33"/>
        <v>1.3762000000000001</v>
      </c>
      <c r="K314" s="13">
        <f t="shared" si="34"/>
        <v>1.1731155100841519</v>
      </c>
      <c r="L314" s="13">
        <f t="shared" si="35"/>
        <v>1</v>
      </c>
      <c r="M314" s="13">
        <v>24</v>
      </c>
      <c r="N314" s="13">
        <v>66517.02</v>
      </c>
      <c r="O314" s="13">
        <v>10315.82</v>
      </c>
      <c r="P314" s="13">
        <v>9364.65</v>
      </c>
      <c r="Q314" s="13">
        <v>2740</v>
      </c>
      <c r="R314" s="13">
        <v>27870.45</v>
      </c>
      <c r="S314" s="13">
        <v>11537.65</v>
      </c>
      <c r="T314" s="13">
        <v>0</v>
      </c>
      <c r="U314" s="13">
        <v>16332.8</v>
      </c>
      <c r="V314" s="13">
        <v>116807.94</v>
      </c>
      <c r="W314" s="13">
        <v>116807.94</v>
      </c>
      <c r="Z314" s="13">
        <v>27</v>
      </c>
      <c r="AA314" s="13">
        <v>65529.99</v>
      </c>
      <c r="AB314" s="13">
        <v>10173.049999999999</v>
      </c>
      <c r="AC314" s="13">
        <v>9220.32</v>
      </c>
      <c r="AD314" s="13">
        <v>4528</v>
      </c>
      <c r="AE314" s="13">
        <v>29265.32</v>
      </c>
      <c r="AF314" s="13">
        <v>15305.36</v>
      </c>
      <c r="AG314" s="13">
        <v>0</v>
      </c>
      <c r="AH314" s="13">
        <v>13959.95</v>
      </c>
      <c r="AI314" s="13">
        <v>118716.67</v>
      </c>
      <c r="AJ314" s="13">
        <v>118716.67</v>
      </c>
      <c r="AM314" s="13">
        <v>70866.73</v>
      </c>
      <c r="AN314" s="13">
        <v>11165.31</v>
      </c>
      <c r="AO314" s="13">
        <v>9906.2800000000007</v>
      </c>
      <c r="AP314" s="13">
        <v>38307.75</v>
      </c>
      <c r="AQ314" s="13">
        <v>130246.07</v>
      </c>
      <c r="AR314" s="13">
        <v>130246.07</v>
      </c>
      <c r="AS314" s="13">
        <v>1</v>
      </c>
      <c r="AT314" s="13">
        <v>0.38</v>
      </c>
      <c r="AU314" s="14">
        <f t="shared" si="37"/>
        <v>1908.7299999999959</v>
      </c>
      <c r="AV314" s="14">
        <f t="shared" si="38"/>
        <v>13438.130000000005</v>
      </c>
      <c r="AW314" s="14">
        <f t="shared" si="39"/>
        <v>15346.86</v>
      </c>
      <c r="AX314" s="13">
        <f t="shared" si="36"/>
        <v>6</v>
      </c>
    </row>
    <row r="315" spans="1:50" x14ac:dyDescent="0.25">
      <c r="A315" s="13">
        <v>34</v>
      </c>
      <c r="B315" s="13">
        <v>3</v>
      </c>
      <c r="C315" s="13">
        <v>60</v>
      </c>
      <c r="D315" s="13">
        <v>4</v>
      </c>
      <c r="E315" s="13">
        <v>10</v>
      </c>
      <c r="F315" s="13">
        <v>5</v>
      </c>
      <c r="G315" s="13">
        <v>0.8</v>
      </c>
      <c r="H315" s="13">
        <v>800</v>
      </c>
      <c r="I315" s="13">
        <v>3440.51</v>
      </c>
      <c r="J315" s="13">
        <f t="shared" si="33"/>
        <v>34.405100000000004</v>
      </c>
      <c r="K315" s="13">
        <f t="shared" si="34"/>
        <v>5.8655860747243329</v>
      </c>
      <c r="L315" s="13">
        <f t="shared" si="35"/>
        <v>0</v>
      </c>
      <c r="M315" s="13">
        <v>24</v>
      </c>
      <c r="N315" s="13">
        <v>328087.09000000003</v>
      </c>
      <c r="O315" s="13">
        <v>50920.42</v>
      </c>
      <c r="P315" s="13">
        <v>46165.15</v>
      </c>
      <c r="Q315" s="13">
        <v>2740</v>
      </c>
      <c r="R315" s="13">
        <v>30219.83</v>
      </c>
      <c r="S315" s="13">
        <v>13887.03</v>
      </c>
      <c r="T315" s="13">
        <v>0</v>
      </c>
      <c r="U315" s="13">
        <v>16332.8</v>
      </c>
      <c r="V315" s="13">
        <v>458132.49</v>
      </c>
      <c r="W315" s="13">
        <v>458132.49</v>
      </c>
      <c r="Z315" s="13">
        <v>27</v>
      </c>
      <c r="AA315" s="13">
        <v>327649.95</v>
      </c>
      <c r="AB315" s="13">
        <v>50865.23</v>
      </c>
      <c r="AC315" s="13">
        <v>46101.58</v>
      </c>
      <c r="AD315" s="13">
        <v>4528</v>
      </c>
      <c r="AE315" s="13">
        <v>29265.32</v>
      </c>
      <c r="AF315" s="13">
        <v>15305.36</v>
      </c>
      <c r="AG315" s="13">
        <v>0</v>
      </c>
      <c r="AH315" s="13">
        <v>13959.95</v>
      </c>
      <c r="AI315" s="13">
        <v>458410.09</v>
      </c>
      <c r="AJ315" s="13">
        <v>458410.09</v>
      </c>
      <c r="AM315" s="13">
        <v>330609.55</v>
      </c>
      <c r="AN315" s="13">
        <v>51280.31</v>
      </c>
      <c r="AO315" s="13">
        <v>46534.84</v>
      </c>
      <c r="AP315" s="13">
        <v>50814.58</v>
      </c>
      <c r="AQ315" s="13">
        <v>479239.26</v>
      </c>
      <c r="AR315" s="13">
        <v>479239.26</v>
      </c>
      <c r="AS315" s="13">
        <v>1</v>
      </c>
      <c r="AT315" s="13">
        <v>0.34</v>
      </c>
      <c r="AU315" s="14">
        <f t="shared" si="37"/>
        <v>277.60000000003492</v>
      </c>
      <c r="AV315" s="14">
        <f t="shared" si="38"/>
        <v>21106.770000000019</v>
      </c>
      <c r="AW315" s="14">
        <f t="shared" si="39"/>
        <v>21384.370000000054</v>
      </c>
      <c r="AX315" s="13">
        <f t="shared" si="36"/>
        <v>6</v>
      </c>
    </row>
    <row r="316" spans="1:50" x14ac:dyDescent="0.25">
      <c r="A316" s="13">
        <v>35</v>
      </c>
      <c r="B316" s="13">
        <v>3</v>
      </c>
      <c r="C316" s="13">
        <v>60</v>
      </c>
      <c r="D316" s="13">
        <v>4</v>
      </c>
      <c r="E316" s="13">
        <v>10</v>
      </c>
      <c r="F316" s="13">
        <v>10</v>
      </c>
      <c r="G316" s="13">
        <v>0.8</v>
      </c>
      <c r="H316" s="13">
        <v>800</v>
      </c>
      <c r="I316" s="13">
        <v>13762.04</v>
      </c>
      <c r="J316" s="13">
        <f t="shared" si="33"/>
        <v>137.62040000000002</v>
      </c>
      <c r="K316" s="13">
        <f t="shared" si="34"/>
        <v>11.731172149448666</v>
      </c>
      <c r="L316" s="13">
        <f t="shared" si="35"/>
        <v>0</v>
      </c>
      <c r="M316" s="13">
        <v>27</v>
      </c>
      <c r="N316" s="13">
        <v>655299.9</v>
      </c>
      <c r="O316" s="13">
        <v>101730.47</v>
      </c>
      <c r="P316" s="13">
        <v>92203.17</v>
      </c>
      <c r="Q316" s="13">
        <v>4528</v>
      </c>
      <c r="R316" s="13">
        <v>29265.32</v>
      </c>
      <c r="S316" s="13">
        <v>15305.36</v>
      </c>
      <c r="T316" s="13">
        <v>0</v>
      </c>
      <c r="U316" s="13">
        <v>13959.95</v>
      </c>
      <c r="V316" s="13">
        <v>883026.85</v>
      </c>
      <c r="W316" s="13">
        <v>883026.85</v>
      </c>
      <c r="Z316" s="13">
        <v>27</v>
      </c>
      <c r="AA316" s="13">
        <v>655299.9</v>
      </c>
      <c r="AB316" s="13">
        <v>101730.47</v>
      </c>
      <c r="AC316" s="13">
        <v>92203.17</v>
      </c>
      <c r="AD316" s="13">
        <v>4528</v>
      </c>
      <c r="AE316" s="13">
        <v>29265.32</v>
      </c>
      <c r="AF316" s="13">
        <v>15305.36</v>
      </c>
      <c r="AG316" s="13">
        <v>0</v>
      </c>
      <c r="AH316" s="13">
        <v>13959.95</v>
      </c>
      <c r="AI316" s="13">
        <v>883026.85</v>
      </c>
      <c r="AJ316" s="13">
        <v>883026.85</v>
      </c>
      <c r="AM316" s="13">
        <v>656780.44999999995</v>
      </c>
      <c r="AN316" s="13">
        <v>101969.01</v>
      </c>
      <c r="AO316" s="13">
        <v>92413.48</v>
      </c>
      <c r="AP316" s="13">
        <v>54979.31</v>
      </c>
      <c r="AQ316" s="13">
        <v>906142.25</v>
      </c>
      <c r="AR316" s="13">
        <v>906142.25</v>
      </c>
      <c r="AS316" s="13">
        <v>1</v>
      </c>
      <c r="AT316" s="13">
        <v>0.41</v>
      </c>
      <c r="AU316" s="14">
        <f t="shared" si="37"/>
        <v>0</v>
      </c>
      <c r="AV316" s="14">
        <f t="shared" si="38"/>
        <v>23115.400000000023</v>
      </c>
      <c r="AW316" s="14">
        <f t="shared" si="39"/>
        <v>23115.400000000023</v>
      </c>
      <c r="AX316" s="13">
        <f t="shared" si="36"/>
        <v>6.75</v>
      </c>
    </row>
    <row r="317" spans="1:50" x14ac:dyDescent="0.25">
      <c r="A317" s="13">
        <v>36</v>
      </c>
      <c r="B317" s="13">
        <v>3</v>
      </c>
      <c r="C317" s="13">
        <v>60</v>
      </c>
      <c r="D317" s="13">
        <v>4</v>
      </c>
      <c r="E317" s="13">
        <v>10</v>
      </c>
      <c r="F317" s="13">
        <v>50</v>
      </c>
      <c r="G317" s="13">
        <v>0.8</v>
      </c>
      <c r="H317" s="13">
        <v>800</v>
      </c>
      <c r="I317" s="13">
        <v>344051</v>
      </c>
      <c r="J317" s="13">
        <f t="shared" si="33"/>
        <v>3440.51</v>
      </c>
      <c r="K317" s="13">
        <f t="shared" si="34"/>
        <v>58.655860747243324</v>
      </c>
      <c r="L317" s="13">
        <f t="shared" si="35"/>
        <v>0</v>
      </c>
      <c r="M317" s="13">
        <v>27</v>
      </c>
      <c r="N317" s="13">
        <v>3276499.49</v>
      </c>
      <c r="O317" s="13">
        <v>508652.34</v>
      </c>
      <c r="P317" s="13">
        <v>461015.85</v>
      </c>
      <c r="Q317" s="13">
        <v>4528</v>
      </c>
      <c r="R317" s="13">
        <v>29265.32</v>
      </c>
      <c r="S317" s="13">
        <v>15305.36</v>
      </c>
      <c r="T317" s="13">
        <v>0</v>
      </c>
      <c r="U317" s="13">
        <v>13959.95</v>
      </c>
      <c r="V317" s="13">
        <v>4279960.99</v>
      </c>
      <c r="W317" s="13">
        <v>4279960.99</v>
      </c>
      <c r="Z317" s="13">
        <v>27</v>
      </c>
      <c r="AA317" s="13">
        <v>3276499.49</v>
      </c>
      <c r="AB317" s="13">
        <v>508652.34</v>
      </c>
      <c r="AC317" s="13">
        <v>461015.85</v>
      </c>
      <c r="AD317" s="13">
        <v>4528</v>
      </c>
      <c r="AE317" s="13">
        <v>29265.32</v>
      </c>
      <c r="AF317" s="13">
        <v>15305.36</v>
      </c>
      <c r="AG317" s="13">
        <v>0</v>
      </c>
      <c r="AH317" s="13">
        <v>13959.95</v>
      </c>
      <c r="AI317" s="13">
        <v>4279960.99</v>
      </c>
      <c r="AJ317" s="13">
        <v>4279960.99</v>
      </c>
      <c r="AM317" s="13">
        <v>3276499.49</v>
      </c>
      <c r="AN317" s="13">
        <v>508652.34</v>
      </c>
      <c r="AO317" s="13">
        <v>461015.85</v>
      </c>
      <c r="AP317" s="13">
        <v>57725.42</v>
      </c>
      <c r="AQ317" s="13">
        <v>4303893.09</v>
      </c>
      <c r="AR317" s="13">
        <v>4303893.09</v>
      </c>
      <c r="AS317" s="13">
        <v>1</v>
      </c>
      <c r="AT317" s="13">
        <v>0.33</v>
      </c>
      <c r="AU317" s="14">
        <f t="shared" si="37"/>
        <v>0</v>
      </c>
      <c r="AV317" s="14">
        <f t="shared" si="38"/>
        <v>23932.099999999627</v>
      </c>
      <c r="AW317" s="14">
        <f t="shared" si="39"/>
        <v>23932.099999999627</v>
      </c>
      <c r="AX317" s="13">
        <f t="shared" si="36"/>
        <v>6.75</v>
      </c>
    </row>
    <row r="318" spans="1:50" x14ac:dyDescent="0.25">
      <c r="A318" s="13">
        <v>37</v>
      </c>
      <c r="B318" s="13">
        <v>3</v>
      </c>
      <c r="C318" s="13">
        <v>60</v>
      </c>
      <c r="D318" s="13">
        <v>4</v>
      </c>
      <c r="E318" s="13">
        <v>10</v>
      </c>
      <c r="F318" s="13">
        <v>1</v>
      </c>
      <c r="G318" s="13">
        <v>0.9</v>
      </c>
      <c r="H318" s="13">
        <v>800</v>
      </c>
      <c r="I318" s="13">
        <v>174.16</v>
      </c>
      <c r="J318" s="13">
        <f t="shared" si="33"/>
        <v>1.7416</v>
      </c>
      <c r="K318" s="13">
        <f t="shared" si="34"/>
        <v>1.3196969349058898</v>
      </c>
      <c r="L318" s="13">
        <f t="shared" si="35"/>
        <v>0</v>
      </c>
      <c r="M318" s="13">
        <v>24</v>
      </c>
      <c r="N318" s="13">
        <v>58947.02</v>
      </c>
      <c r="O318" s="13">
        <v>9163.19</v>
      </c>
      <c r="P318" s="13">
        <v>8275.2900000000009</v>
      </c>
      <c r="Q318" s="13">
        <v>2740</v>
      </c>
      <c r="R318" s="13">
        <v>27892.81</v>
      </c>
      <c r="S318" s="13">
        <v>11560</v>
      </c>
      <c r="T318" s="13">
        <v>0</v>
      </c>
      <c r="U318" s="13">
        <v>16332.8</v>
      </c>
      <c r="V318" s="13">
        <v>107018.31</v>
      </c>
      <c r="W318" s="13">
        <v>107018.31</v>
      </c>
      <c r="Z318" s="13">
        <v>27</v>
      </c>
      <c r="AA318" s="13">
        <v>57875.82</v>
      </c>
      <c r="AB318" s="13">
        <v>9008.66</v>
      </c>
      <c r="AC318" s="13">
        <v>8118.64</v>
      </c>
      <c r="AD318" s="13">
        <v>4528</v>
      </c>
      <c r="AE318" s="13">
        <v>29265.32</v>
      </c>
      <c r="AF318" s="13">
        <v>15305.36</v>
      </c>
      <c r="AG318" s="13">
        <v>0</v>
      </c>
      <c r="AH318" s="13">
        <v>13959.95</v>
      </c>
      <c r="AI318" s="13">
        <v>108796.43</v>
      </c>
      <c r="AJ318" s="13">
        <v>108796.43</v>
      </c>
      <c r="AM318" s="13">
        <v>63856.91</v>
      </c>
      <c r="AN318" s="13">
        <v>10083.75</v>
      </c>
      <c r="AO318" s="13">
        <v>8927.7199999999993</v>
      </c>
      <c r="AP318" s="13">
        <v>38307.75</v>
      </c>
      <c r="AQ318" s="13">
        <v>121176.13</v>
      </c>
      <c r="AR318" s="13">
        <v>121176.13</v>
      </c>
      <c r="AS318" s="13">
        <v>1</v>
      </c>
      <c r="AT318" s="13">
        <v>0.38</v>
      </c>
      <c r="AU318" s="14">
        <f t="shared" si="37"/>
        <v>1778.1199999999953</v>
      </c>
      <c r="AV318" s="14">
        <f t="shared" si="38"/>
        <v>14157.820000000007</v>
      </c>
      <c r="AW318" s="14">
        <f t="shared" si="39"/>
        <v>15935.940000000002</v>
      </c>
      <c r="AX318" s="13">
        <f t="shared" si="36"/>
        <v>6</v>
      </c>
    </row>
    <row r="319" spans="1:50" x14ac:dyDescent="0.25">
      <c r="A319" s="13">
        <v>38</v>
      </c>
      <c r="B319" s="13">
        <v>3</v>
      </c>
      <c r="C319" s="13">
        <v>60</v>
      </c>
      <c r="D319" s="13">
        <v>4</v>
      </c>
      <c r="E319" s="13">
        <v>10</v>
      </c>
      <c r="F319" s="13">
        <v>5</v>
      </c>
      <c r="G319" s="13">
        <v>0.9</v>
      </c>
      <c r="H319" s="13">
        <v>800</v>
      </c>
      <c r="I319" s="13">
        <v>4353.93</v>
      </c>
      <c r="J319" s="13">
        <f t="shared" si="33"/>
        <v>43.539300000000004</v>
      </c>
      <c r="K319" s="13">
        <f t="shared" si="34"/>
        <v>6.5984316318349476</v>
      </c>
      <c r="L319" s="13">
        <f t="shared" si="35"/>
        <v>0</v>
      </c>
      <c r="M319" s="13">
        <v>24</v>
      </c>
      <c r="N319" s="13">
        <v>289863.95</v>
      </c>
      <c r="O319" s="13">
        <v>45104.4</v>
      </c>
      <c r="P319" s="13">
        <v>40663.49</v>
      </c>
      <c r="Q319" s="13">
        <v>2740</v>
      </c>
      <c r="R319" s="13">
        <v>30219.83</v>
      </c>
      <c r="S319" s="13">
        <v>13887.03</v>
      </c>
      <c r="T319" s="13">
        <v>0</v>
      </c>
      <c r="U319" s="13">
        <v>16332.8</v>
      </c>
      <c r="V319" s="13">
        <v>408591.66</v>
      </c>
      <c r="W319" s="13">
        <v>408591.66</v>
      </c>
      <c r="Z319" s="13">
        <v>27</v>
      </c>
      <c r="AA319" s="13">
        <v>289379.08</v>
      </c>
      <c r="AB319" s="13">
        <v>45043.29</v>
      </c>
      <c r="AC319" s="13">
        <v>40593.19</v>
      </c>
      <c r="AD319" s="13">
        <v>4528</v>
      </c>
      <c r="AE319" s="13">
        <v>29265.32</v>
      </c>
      <c r="AF319" s="13">
        <v>15305.36</v>
      </c>
      <c r="AG319" s="13">
        <v>0</v>
      </c>
      <c r="AH319" s="13">
        <v>13959.95</v>
      </c>
      <c r="AI319" s="13">
        <v>408808.87</v>
      </c>
      <c r="AJ319" s="13">
        <v>408808.87</v>
      </c>
      <c r="AM319" s="13">
        <v>292644.84999999998</v>
      </c>
      <c r="AN319" s="13">
        <v>45504.46</v>
      </c>
      <c r="AO319" s="13">
        <v>41077.71</v>
      </c>
      <c r="AP319" s="13">
        <v>50814.58</v>
      </c>
      <c r="AQ319" s="13">
        <v>430041.59</v>
      </c>
      <c r="AR319" s="13">
        <v>430041.59</v>
      </c>
      <c r="AS319" s="13">
        <v>1</v>
      </c>
      <c r="AT319" s="13">
        <v>0.34</v>
      </c>
      <c r="AU319" s="14">
        <f t="shared" si="37"/>
        <v>217.21000000002095</v>
      </c>
      <c r="AV319" s="14">
        <f t="shared" si="38"/>
        <v>21449.930000000051</v>
      </c>
      <c r="AW319" s="14">
        <f t="shared" si="39"/>
        <v>21667.140000000072</v>
      </c>
      <c r="AX319" s="13">
        <f t="shared" si="36"/>
        <v>6</v>
      </c>
    </row>
    <row r="320" spans="1:50" x14ac:dyDescent="0.25">
      <c r="A320" s="13">
        <v>39</v>
      </c>
      <c r="B320" s="13">
        <v>3</v>
      </c>
      <c r="C320" s="13">
        <v>60</v>
      </c>
      <c r="D320" s="13">
        <v>4</v>
      </c>
      <c r="E320" s="13">
        <v>10</v>
      </c>
      <c r="F320" s="13">
        <v>10</v>
      </c>
      <c r="G320" s="13">
        <v>0.9</v>
      </c>
      <c r="H320" s="13">
        <v>800</v>
      </c>
      <c r="I320" s="13">
        <v>17415.7</v>
      </c>
      <c r="J320" s="13">
        <f t="shared" si="33"/>
        <v>174.15700000000001</v>
      </c>
      <c r="K320" s="13">
        <f t="shared" si="34"/>
        <v>13.196855686109476</v>
      </c>
      <c r="L320" s="13">
        <f t="shared" si="35"/>
        <v>0</v>
      </c>
      <c r="M320" s="13">
        <v>27</v>
      </c>
      <c r="N320" s="13">
        <v>578758.16</v>
      </c>
      <c r="O320" s="13">
        <v>90086.58</v>
      </c>
      <c r="P320" s="13">
        <v>81186.37</v>
      </c>
      <c r="Q320" s="13">
        <v>4528</v>
      </c>
      <c r="R320" s="13">
        <v>29265.32</v>
      </c>
      <c r="S320" s="13">
        <v>15305.36</v>
      </c>
      <c r="T320" s="13">
        <v>0</v>
      </c>
      <c r="U320" s="13">
        <v>13959.95</v>
      </c>
      <c r="V320" s="13">
        <v>783824.43</v>
      </c>
      <c r="W320" s="13">
        <v>783824.43</v>
      </c>
      <c r="Z320" s="13">
        <v>27</v>
      </c>
      <c r="AA320" s="13">
        <v>578758.16</v>
      </c>
      <c r="AB320" s="13">
        <v>90086.58</v>
      </c>
      <c r="AC320" s="13">
        <v>81186.37</v>
      </c>
      <c r="AD320" s="13">
        <v>4528</v>
      </c>
      <c r="AE320" s="13">
        <v>29265.32</v>
      </c>
      <c r="AF320" s="13">
        <v>15305.36</v>
      </c>
      <c r="AG320" s="13">
        <v>0</v>
      </c>
      <c r="AH320" s="13">
        <v>13959.95</v>
      </c>
      <c r="AI320" s="13">
        <v>783824.43</v>
      </c>
      <c r="AJ320" s="13">
        <v>783824.43</v>
      </c>
      <c r="AM320" s="13">
        <v>580397.21</v>
      </c>
      <c r="AN320" s="13">
        <v>90350.29</v>
      </c>
      <c r="AO320" s="13">
        <v>81422.070000000007</v>
      </c>
      <c r="AP320" s="13">
        <v>54979.31</v>
      </c>
      <c r="AQ320" s="13">
        <v>807148.89</v>
      </c>
      <c r="AR320" s="13">
        <v>807148.89</v>
      </c>
      <c r="AS320" s="13">
        <v>1</v>
      </c>
      <c r="AT320" s="13">
        <v>0.33</v>
      </c>
      <c r="AU320" s="14">
        <f t="shared" si="37"/>
        <v>0</v>
      </c>
      <c r="AV320" s="14">
        <f t="shared" si="38"/>
        <v>23324.459999999963</v>
      </c>
      <c r="AW320" s="14">
        <f t="shared" si="39"/>
        <v>23324.459999999963</v>
      </c>
      <c r="AX320" s="13">
        <f t="shared" si="36"/>
        <v>6.75</v>
      </c>
    </row>
    <row r="321" spans="1:50" x14ac:dyDescent="0.25">
      <c r="A321" s="13">
        <v>40</v>
      </c>
      <c r="B321" s="13">
        <v>3</v>
      </c>
      <c r="C321" s="13">
        <v>60</v>
      </c>
      <c r="D321" s="13">
        <v>4</v>
      </c>
      <c r="E321" s="13">
        <v>10</v>
      </c>
      <c r="F321" s="13">
        <v>50</v>
      </c>
      <c r="G321" s="13">
        <v>0.9</v>
      </c>
      <c r="H321" s="13">
        <v>800</v>
      </c>
      <c r="I321" s="13">
        <v>435392.55</v>
      </c>
      <c r="J321" s="13">
        <f t="shared" si="33"/>
        <v>4353.9255000000003</v>
      </c>
      <c r="K321" s="13">
        <f t="shared" si="34"/>
        <v>65.984282219328563</v>
      </c>
      <c r="L321" s="13">
        <f t="shared" si="35"/>
        <v>0</v>
      </c>
      <c r="M321" s="13">
        <v>27</v>
      </c>
      <c r="N321" s="13">
        <v>2893790.82</v>
      </c>
      <c r="O321" s="13">
        <v>450432.88</v>
      </c>
      <c r="P321" s="13">
        <v>405931.86</v>
      </c>
      <c r="Q321" s="13">
        <v>4528</v>
      </c>
      <c r="R321" s="13">
        <v>29265.32</v>
      </c>
      <c r="S321" s="13">
        <v>15305.36</v>
      </c>
      <c r="T321" s="13">
        <v>0</v>
      </c>
      <c r="U321" s="13">
        <v>13959.95</v>
      </c>
      <c r="V321" s="13">
        <v>3783948.88</v>
      </c>
      <c r="W321" s="13">
        <v>3783948.88</v>
      </c>
      <c r="Z321" s="13">
        <v>27</v>
      </c>
      <c r="AA321" s="13">
        <v>2893790.82</v>
      </c>
      <c r="AB321" s="13">
        <v>450432.88</v>
      </c>
      <c r="AC321" s="13">
        <v>405931.86</v>
      </c>
      <c r="AD321" s="13">
        <v>4528</v>
      </c>
      <c r="AE321" s="13">
        <v>29265.32</v>
      </c>
      <c r="AF321" s="13">
        <v>15305.36</v>
      </c>
      <c r="AG321" s="13">
        <v>0</v>
      </c>
      <c r="AH321" s="13">
        <v>13959.95</v>
      </c>
      <c r="AI321" s="13">
        <v>3783948.88</v>
      </c>
      <c r="AJ321" s="13">
        <v>3783948.88</v>
      </c>
      <c r="AM321" s="13">
        <v>2893790.82</v>
      </c>
      <c r="AN321" s="13">
        <v>450432.88</v>
      </c>
      <c r="AO321" s="13">
        <v>405931.86</v>
      </c>
      <c r="AP321" s="13">
        <v>57725.42</v>
      </c>
      <c r="AQ321" s="13">
        <v>3807880.98</v>
      </c>
      <c r="AR321" s="13">
        <v>3807880.98</v>
      </c>
      <c r="AS321" s="13">
        <v>1</v>
      </c>
      <c r="AT321" s="13">
        <v>0.52</v>
      </c>
      <c r="AU321" s="14">
        <f t="shared" si="37"/>
        <v>0</v>
      </c>
      <c r="AV321" s="14">
        <f t="shared" si="38"/>
        <v>23932.100000000093</v>
      </c>
      <c r="AW321" s="14">
        <f t="shared" si="39"/>
        <v>23932.100000000093</v>
      </c>
      <c r="AX321" s="13">
        <f t="shared" si="36"/>
        <v>6.75</v>
      </c>
    </row>
    <row r="322" spans="1:50" x14ac:dyDescent="0.25">
      <c r="A322" s="13">
        <v>1</v>
      </c>
      <c r="B322" s="13">
        <v>3</v>
      </c>
      <c r="C322" s="13">
        <v>60</v>
      </c>
      <c r="D322" s="13">
        <v>4</v>
      </c>
      <c r="E322" s="13">
        <v>10</v>
      </c>
      <c r="F322" s="13">
        <v>1</v>
      </c>
      <c r="G322" s="13">
        <v>0</v>
      </c>
      <c r="H322" s="13">
        <v>900</v>
      </c>
      <c r="I322" s="13">
        <v>0.22</v>
      </c>
      <c r="J322" s="13">
        <f t="shared" si="33"/>
        <v>2.2000000000000001E-3</v>
      </c>
      <c r="K322" s="13">
        <f t="shared" si="34"/>
        <v>4.6904157598234297E-2</v>
      </c>
      <c r="L322" s="13">
        <f t="shared" si="35"/>
        <v>1</v>
      </c>
      <c r="M322" s="13">
        <v>16</v>
      </c>
      <c r="N322" s="13">
        <v>114472.24</v>
      </c>
      <c r="O322" s="13">
        <v>19040.3</v>
      </c>
      <c r="P322" s="13">
        <v>16483.14</v>
      </c>
      <c r="Q322" s="13">
        <v>1304</v>
      </c>
      <c r="R322" s="13">
        <v>21751.29</v>
      </c>
      <c r="S322" s="13">
        <v>1636.33</v>
      </c>
      <c r="T322" s="13">
        <v>0</v>
      </c>
      <c r="U322" s="13">
        <v>20114.96</v>
      </c>
      <c r="V322" s="13">
        <v>173050.97</v>
      </c>
      <c r="W322" s="13">
        <v>173050.97</v>
      </c>
      <c r="Z322" s="13">
        <v>16</v>
      </c>
      <c r="AA322" s="13">
        <v>113253.08</v>
      </c>
      <c r="AB322" s="13">
        <v>18546.2</v>
      </c>
      <c r="AC322" s="13">
        <v>16681.580000000002</v>
      </c>
      <c r="AD322" s="13">
        <v>1304</v>
      </c>
      <c r="AE322" s="13">
        <v>31878.52</v>
      </c>
      <c r="AF322" s="13">
        <v>11759.12</v>
      </c>
      <c r="AG322" s="13">
        <v>0</v>
      </c>
      <c r="AH322" s="13">
        <v>20119.39</v>
      </c>
      <c r="AI322" s="13">
        <v>181663.38</v>
      </c>
      <c r="AJ322" s="13">
        <v>181663.38</v>
      </c>
      <c r="AM322" s="13">
        <v>114748.91</v>
      </c>
      <c r="AN322" s="13">
        <v>19397.3</v>
      </c>
      <c r="AO322" s="13">
        <v>16242.98</v>
      </c>
      <c r="AP322" s="13">
        <v>23046.37</v>
      </c>
      <c r="AQ322" s="13">
        <v>173435.56</v>
      </c>
      <c r="AR322" s="13">
        <v>173435.56</v>
      </c>
      <c r="AS322" s="13">
        <v>1</v>
      </c>
      <c r="AT322" s="13">
        <v>0.33</v>
      </c>
      <c r="AU322" s="14">
        <f t="shared" si="37"/>
        <v>8612.4100000000035</v>
      </c>
      <c r="AV322" s="14">
        <f t="shared" si="38"/>
        <v>384.58999999999651</v>
      </c>
      <c r="AW322" s="14">
        <f t="shared" si="39"/>
        <v>8997</v>
      </c>
      <c r="AX322" s="13">
        <f t="shared" si="36"/>
        <v>4</v>
      </c>
    </row>
    <row r="323" spans="1:50" x14ac:dyDescent="0.25">
      <c r="A323" s="13">
        <v>2</v>
      </c>
      <c r="B323" s="13">
        <v>3</v>
      </c>
      <c r="C323" s="13">
        <v>60</v>
      </c>
      <c r="D323" s="13">
        <v>4</v>
      </c>
      <c r="E323" s="13">
        <v>10</v>
      </c>
      <c r="F323" s="13">
        <v>5</v>
      </c>
      <c r="G323" s="13">
        <v>0</v>
      </c>
      <c r="H323" s="13">
        <v>900</v>
      </c>
      <c r="I323" s="13">
        <v>5.56</v>
      </c>
      <c r="J323" s="13">
        <f t="shared" ref="J323:J386" si="40">I323/100</f>
        <v>5.5599999999999997E-2</v>
      </c>
      <c r="K323" s="13">
        <f t="shared" ref="K323:K386" si="41">SQRT(J323)</f>
        <v>0.23579652245103191</v>
      </c>
      <c r="L323" s="13">
        <f t="shared" ref="L323:L386" si="42">IF(I323&lt;170, 1, 0)</f>
        <v>1</v>
      </c>
      <c r="M323" s="13">
        <v>16</v>
      </c>
      <c r="N323" s="13">
        <v>569313.46</v>
      </c>
      <c r="O323" s="13">
        <v>94733.5</v>
      </c>
      <c r="P323" s="13">
        <v>82271.149999999994</v>
      </c>
      <c r="Q323" s="13">
        <v>1304</v>
      </c>
      <c r="R323" s="13">
        <v>23512.240000000002</v>
      </c>
      <c r="S323" s="13">
        <v>3427.09</v>
      </c>
      <c r="T323" s="13">
        <v>0</v>
      </c>
      <c r="U323" s="13">
        <v>20085.150000000001</v>
      </c>
      <c r="V323" s="13">
        <v>771134.35</v>
      </c>
      <c r="W323" s="13">
        <v>771134.35</v>
      </c>
      <c r="Z323" s="13">
        <v>16</v>
      </c>
      <c r="AA323" s="13">
        <v>566265.41</v>
      </c>
      <c r="AB323" s="13">
        <v>92731</v>
      </c>
      <c r="AC323" s="13">
        <v>83407.92</v>
      </c>
      <c r="AD323" s="13">
        <v>1304</v>
      </c>
      <c r="AE323" s="13">
        <v>31878.52</v>
      </c>
      <c r="AF323" s="13">
        <v>11759.12</v>
      </c>
      <c r="AG323" s="13">
        <v>0</v>
      </c>
      <c r="AH323" s="13">
        <v>20119.39</v>
      </c>
      <c r="AI323" s="13">
        <v>775586.85</v>
      </c>
      <c r="AJ323" s="13">
        <v>775586.85</v>
      </c>
      <c r="AM323" s="13">
        <v>571992.72</v>
      </c>
      <c r="AN323" s="13">
        <v>95133</v>
      </c>
      <c r="AO323" s="13">
        <v>82430.559999999998</v>
      </c>
      <c r="AP323" s="13">
        <v>24088.9</v>
      </c>
      <c r="AQ323" s="13">
        <v>773645.17</v>
      </c>
      <c r="AR323" s="13">
        <v>773645.17</v>
      </c>
      <c r="AS323" s="13">
        <v>1</v>
      </c>
      <c r="AT323" s="13">
        <v>0.44</v>
      </c>
      <c r="AU323" s="14">
        <f t="shared" si="37"/>
        <v>4452.5</v>
      </c>
      <c r="AV323" s="14">
        <f t="shared" si="38"/>
        <v>2510.8200000000652</v>
      </c>
      <c r="AW323" s="14">
        <f t="shared" si="39"/>
        <v>6963.3200000000652</v>
      </c>
      <c r="AX323" s="13">
        <f t="shared" ref="AX323:AX386" si="43">M323/4</f>
        <v>4</v>
      </c>
    </row>
    <row r="324" spans="1:50" x14ac:dyDescent="0.25">
      <c r="A324" s="13">
        <v>3</v>
      </c>
      <c r="B324" s="13">
        <v>3</v>
      </c>
      <c r="C324" s="13">
        <v>60</v>
      </c>
      <c r="D324" s="13">
        <v>4</v>
      </c>
      <c r="E324" s="13">
        <v>10</v>
      </c>
      <c r="F324" s="13">
        <v>10</v>
      </c>
      <c r="G324" s="13">
        <v>0</v>
      </c>
      <c r="H324" s="13">
        <v>900</v>
      </c>
      <c r="I324" s="13">
        <v>22.26</v>
      </c>
      <c r="J324" s="13">
        <f t="shared" si="40"/>
        <v>0.22260000000000002</v>
      </c>
      <c r="K324" s="13">
        <f t="shared" si="41"/>
        <v>0.47180504448341798</v>
      </c>
      <c r="L324" s="13">
        <f t="shared" si="42"/>
        <v>1</v>
      </c>
      <c r="M324" s="13">
        <v>16</v>
      </c>
      <c r="N324" s="13">
        <v>1134972.95</v>
      </c>
      <c r="O324" s="13">
        <v>188926</v>
      </c>
      <c r="P324" s="13">
        <v>164239.41</v>
      </c>
      <c r="Q324" s="13">
        <v>1304</v>
      </c>
      <c r="R324" s="13">
        <v>26287.9</v>
      </c>
      <c r="S324" s="13">
        <v>6080.94</v>
      </c>
      <c r="T324" s="13">
        <v>0</v>
      </c>
      <c r="U324" s="13">
        <v>20206.96</v>
      </c>
      <c r="V324" s="13">
        <v>1515730.26</v>
      </c>
      <c r="W324" s="13">
        <v>1515730.26</v>
      </c>
      <c r="Z324" s="13">
        <v>16</v>
      </c>
      <c r="AA324" s="13">
        <v>1132530.83</v>
      </c>
      <c r="AB324" s="13">
        <v>185462</v>
      </c>
      <c r="AC324" s="13">
        <v>166815.84</v>
      </c>
      <c r="AD324" s="13">
        <v>1304</v>
      </c>
      <c r="AE324" s="13">
        <v>31878.52</v>
      </c>
      <c r="AF324" s="13">
        <v>11759.12</v>
      </c>
      <c r="AG324" s="13">
        <v>0</v>
      </c>
      <c r="AH324" s="13">
        <v>20119.39</v>
      </c>
      <c r="AI324" s="13">
        <v>1517991.18</v>
      </c>
      <c r="AJ324" s="13">
        <v>1517991.18</v>
      </c>
      <c r="AM324" s="13">
        <v>1139213.0900000001</v>
      </c>
      <c r="AN324" s="13">
        <v>189549</v>
      </c>
      <c r="AO324" s="13">
        <v>164611.07999999999</v>
      </c>
      <c r="AP324" s="13">
        <v>28244.17</v>
      </c>
      <c r="AQ324" s="13">
        <v>1521617.34</v>
      </c>
      <c r="AR324" s="13">
        <v>1521617.34</v>
      </c>
      <c r="AS324" s="13">
        <v>1</v>
      </c>
      <c r="AT324" s="13">
        <v>0.37</v>
      </c>
      <c r="AU324" s="14">
        <f t="shared" si="37"/>
        <v>2260.9199999999255</v>
      </c>
      <c r="AV324" s="14">
        <f t="shared" si="38"/>
        <v>5887.0800000000745</v>
      </c>
      <c r="AW324" s="14">
        <f t="shared" si="39"/>
        <v>8148</v>
      </c>
      <c r="AX324" s="13">
        <f t="shared" si="43"/>
        <v>4</v>
      </c>
    </row>
    <row r="325" spans="1:50" x14ac:dyDescent="0.25">
      <c r="A325" s="13">
        <v>4</v>
      </c>
      <c r="B325" s="13">
        <v>3</v>
      </c>
      <c r="C325" s="13">
        <v>60</v>
      </c>
      <c r="D325" s="13">
        <v>4</v>
      </c>
      <c r="E325" s="13">
        <v>10</v>
      </c>
      <c r="F325" s="13">
        <v>50</v>
      </c>
      <c r="G325" s="13">
        <v>0</v>
      </c>
      <c r="H325" s="13">
        <v>900</v>
      </c>
      <c r="I325" s="13">
        <v>556.49</v>
      </c>
      <c r="J325" s="13">
        <f t="shared" si="40"/>
        <v>5.5648999999999997</v>
      </c>
      <c r="K325" s="13">
        <f t="shared" si="41"/>
        <v>2.3590040271267023</v>
      </c>
      <c r="L325" s="13">
        <f t="shared" si="42"/>
        <v>0</v>
      </c>
      <c r="M325" s="13">
        <v>16</v>
      </c>
      <c r="N325" s="13">
        <v>5660873.5</v>
      </c>
      <c r="O325" s="13">
        <v>942425</v>
      </c>
      <c r="P325" s="13">
        <v>820834.94</v>
      </c>
      <c r="Q325" s="13">
        <v>1304</v>
      </c>
      <c r="R325" s="13">
        <v>31403.78</v>
      </c>
      <c r="S325" s="13">
        <v>11196.82</v>
      </c>
      <c r="T325" s="13">
        <v>0</v>
      </c>
      <c r="U325" s="13">
        <v>20206.96</v>
      </c>
      <c r="V325" s="13">
        <v>7456841.2199999997</v>
      </c>
      <c r="W325" s="13">
        <v>7456841.2199999997</v>
      </c>
      <c r="Z325" s="13">
        <v>16</v>
      </c>
      <c r="AA325" s="13">
        <v>5662654.1500000004</v>
      </c>
      <c r="AB325" s="13">
        <v>927310</v>
      </c>
      <c r="AC325" s="13">
        <v>834079.18</v>
      </c>
      <c r="AD325" s="13">
        <v>1304</v>
      </c>
      <c r="AE325" s="13">
        <v>31878.52</v>
      </c>
      <c r="AF325" s="13">
        <v>11759.12</v>
      </c>
      <c r="AG325" s="13">
        <v>0</v>
      </c>
      <c r="AH325" s="13">
        <v>20119.39</v>
      </c>
      <c r="AI325" s="13">
        <v>7457225.8399999999</v>
      </c>
      <c r="AJ325" s="13">
        <v>7457225.8399999999</v>
      </c>
      <c r="AM325" s="13">
        <v>5662155.2999999998</v>
      </c>
      <c r="AN325" s="13">
        <v>942635</v>
      </c>
      <c r="AO325" s="13">
        <v>821039.88</v>
      </c>
      <c r="AP325" s="13">
        <v>47549.19</v>
      </c>
      <c r="AQ325" s="13">
        <v>7473379.3600000003</v>
      </c>
      <c r="AR325" s="13">
        <v>7473379.3600000003</v>
      </c>
      <c r="AS325" s="13">
        <v>1</v>
      </c>
      <c r="AT325" s="13">
        <v>0.39</v>
      </c>
      <c r="AU325" s="14">
        <f t="shared" si="37"/>
        <v>384.62000000011176</v>
      </c>
      <c r="AV325" s="14">
        <f t="shared" si="38"/>
        <v>16538.140000000596</v>
      </c>
      <c r="AW325" s="14">
        <f t="shared" si="39"/>
        <v>16922.760000000708</v>
      </c>
      <c r="AX325" s="13">
        <f t="shared" si="43"/>
        <v>4</v>
      </c>
    </row>
    <row r="326" spans="1:50" x14ac:dyDescent="0.25">
      <c r="A326" s="13">
        <v>5</v>
      </c>
      <c r="B326" s="13">
        <v>3</v>
      </c>
      <c r="C326" s="13">
        <v>60</v>
      </c>
      <c r="D326" s="13">
        <v>4</v>
      </c>
      <c r="E326" s="13">
        <v>10</v>
      </c>
      <c r="F326" s="13">
        <v>1</v>
      </c>
      <c r="G326" s="13">
        <v>0.1</v>
      </c>
      <c r="H326" s="13">
        <v>900</v>
      </c>
      <c r="I326" s="13">
        <v>2.3199999999999998</v>
      </c>
      <c r="J326" s="13">
        <f t="shared" si="40"/>
        <v>2.3199999999999998E-2</v>
      </c>
      <c r="K326" s="13">
        <f t="shared" si="41"/>
        <v>0.15231546211727817</v>
      </c>
      <c r="L326" s="13">
        <f t="shared" si="42"/>
        <v>1</v>
      </c>
      <c r="M326" s="13">
        <v>16</v>
      </c>
      <c r="N326" s="13">
        <v>109724.29</v>
      </c>
      <c r="O326" s="13">
        <v>18558.419999999998</v>
      </c>
      <c r="P326" s="13">
        <v>15527.2</v>
      </c>
      <c r="Q326" s="13">
        <v>1304</v>
      </c>
      <c r="R326" s="13">
        <v>22839.45</v>
      </c>
      <c r="S326" s="13">
        <v>2409.84</v>
      </c>
      <c r="T326" s="13">
        <v>0</v>
      </c>
      <c r="U326" s="13">
        <v>20429.61</v>
      </c>
      <c r="V326" s="13">
        <v>167953.36</v>
      </c>
      <c r="W326" s="13">
        <v>167953.36</v>
      </c>
      <c r="Z326" s="13">
        <v>16</v>
      </c>
      <c r="AA326" s="13">
        <v>107752.73</v>
      </c>
      <c r="AB326" s="13">
        <v>17939.82</v>
      </c>
      <c r="AC326" s="13">
        <v>15565.6</v>
      </c>
      <c r="AD326" s="13">
        <v>1304</v>
      </c>
      <c r="AE326" s="13">
        <v>34814.160000000003</v>
      </c>
      <c r="AF326" s="13">
        <v>14389.87</v>
      </c>
      <c r="AG326" s="13">
        <v>0</v>
      </c>
      <c r="AH326" s="13">
        <v>20424.29</v>
      </c>
      <c r="AI326" s="13">
        <v>177376.3</v>
      </c>
      <c r="AJ326" s="13">
        <v>177376.3</v>
      </c>
      <c r="AM326" s="13">
        <v>110376.3</v>
      </c>
      <c r="AN326" s="13">
        <v>18662.43</v>
      </c>
      <c r="AO326" s="13">
        <v>15615.02</v>
      </c>
      <c r="AP326" s="13">
        <v>24545.3</v>
      </c>
      <c r="AQ326" s="13">
        <v>169199.05</v>
      </c>
      <c r="AR326" s="13">
        <v>169199.05</v>
      </c>
      <c r="AS326" s="13">
        <v>1</v>
      </c>
      <c r="AT326" s="13">
        <v>0.33</v>
      </c>
      <c r="AU326" s="14">
        <f t="shared" si="37"/>
        <v>9422.9400000000023</v>
      </c>
      <c r="AV326" s="14">
        <f t="shared" si="38"/>
        <v>1245.6900000000023</v>
      </c>
      <c r="AW326" s="14">
        <f t="shared" si="39"/>
        <v>10668.630000000005</v>
      </c>
      <c r="AX326" s="13">
        <f t="shared" si="43"/>
        <v>4</v>
      </c>
    </row>
    <row r="327" spans="1:50" x14ac:dyDescent="0.25">
      <c r="A327" s="13">
        <v>6</v>
      </c>
      <c r="B327" s="13">
        <v>3</v>
      </c>
      <c r="C327" s="13">
        <v>60</v>
      </c>
      <c r="D327" s="13">
        <v>4</v>
      </c>
      <c r="E327" s="13">
        <v>10</v>
      </c>
      <c r="F327" s="13">
        <v>5</v>
      </c>
      <c r="G327" s="13">
        <v>0.1</v>
      </c>
      <c r="H327" s="13">
        <v>900</v>
      </c>
      <c r="I327" s="13">
        <v>57.94</v>
      </c>
      <c r="J327" s="13">
        <f t="shared" si="40"/>
        <v>0.57940000000000003</v>
      </c>
      <c r="K327" s="13">
        <f t="shared" si="41"/>
        <v>0.7611832893594026</v>
      </c>
      <c r="L327" s="13">
        <f t="shared" si="42"/>
        <v>1</v>
      </c>
      <c r="M327" s="13">
        <v>16</v>
      </c>
      <c r="N327" s="13">
        <v>541296.32999999996</v>
      </c>
      <c r="O327" s="13">
        <v>90192.07</v>
      </c>
      <c r="P327" s="13">
        <v>77931.94</v>
      </c>
      <c r="Q327" s="13">
        <v>1304</v>
      </c>
      <c r="R327" s="13">
        <v>27548.25</v>
      </c>
      <c r="S327" s="13">
        <v>7108.45</v>
      </c>
      <c r="T327" s="13">
        <v>0</v>
      </c>
      <c r="U327" s="13">
        <v>20439.8</v>
      </c>
      <c r="V327" s="13">
        <v>738272.59</v>
      </c>
      <c r="W327" s="13">
        <v>738272.59</v>
      </c>
      <c r="Z327" s="13">
        <v>16</v>
      </c>
      <c r="AA327" s="13">
        <v>538763.63</v>
      </c>
      <c r="AB327" s="13">
        <v>89699.09</v>
      </c>
      <c r="AC327" s="13">
        <v>77827.990000000005</v>
      </c>
      <c r="AD327" s="13">
        <v>1304</v>
      </c>
      <c r="AE327" s="13">
        <v>34814.160000000003</v>
      </c>
      <c r="AF327" s="13">
        <v>14389.87</v>
      </c>
      <c r="AG327" s="13">
        <v>0</v>
      </c>
      <c r="AH327" s="13">
        <v>20424.29</v>
      </c>
      <c r="AI327" s="13">
        <v>742408.86</v>
      </c>
      <c r="AJ327" s="13">
        <v>742408.86</v>
      </c>
      <c r="AM327" s="13">
        <v>546132.14</v>
      </c>
      <c r="AN327" s="13">
        <v>90968.73</v>
      </c>
      <c r="AO327" s="13">
        <v>78526.34</v>
      </c>
      <c r="AP327" s="13">
        <v>29047.91</v>
      </c>
      <c r="AQ327" s="13">
        <v>744675.12</v>
      </c>
      <c r="AR327" s="13">
        <v>744675.12</v>
      </c>
      <c r="AS327" s="13">
        <v>1</v>
      </c>
      <c r="AT327" s="13">
        <v>0.33</v>
      </c>
      <c r="AU327" s="14">
        <f t="shared" si="37"/>
        <v>4136.2700000000186</v>
      </c>
      <c r="AV327" s="14">
        <f t="shared" si="38"/>
        <v>6402.5300000000279</v>
      </c>
      <c r="AW327" s="14">
        <f t="shared" si="39"/>
        <v>10538.800000000047</v>
      </c>
      <c r="AX327" s="13">
        <f t="shared" si="43"/>
        <v>4</v>
      </c>
    </row>
    <row r="328" spans="1:50" x14ac:dyDescent="0.25">
      <c r="A328" s="13">
        <v>7</v>
      </c>
      <c r="B328" s="13">
        <v>3</v>
      </c>
      <c r="C328" s="13">
        <v>60</v>
      </c>
      <c r="D328" s="13">
        <v>4</v>
      </c>
      <c r="E328" s="13">
        <v>10</v>
      </c>
      <c r="F328" s="13">
        <v>10</v>
      </c>
      <c r="G328" s="13">
        <v>0.1</v>
      </c>
      <c r="H328" s="13">
        <v>900</v>
      </c>
      <c r="I328" s="13">
        <v>231.75</v>
      </c>
      <c r="J328" s="13">
        <f t="shared" si="40"/>
        <v>2.3174999999999999</v>
      </c>
      <c r="K328" s="13">
        <f t="shared" si="41"/>
        <v>1.5223337347638328</v>
      </c>
      <c r="L328" s="13">
        <f t="shared" si="42"/>
        <v>0</v>
      </c>
      <c r="M328" s="13">
        <v>16</v>
      </c>
      <c r="N328" s="13">
        <v>1078729.67</v>
      </c>
      <c r="O328" s="13">
        <v>182713.12</v>
      </c>
      <c r="P328" s="13">
        <v>153008.54</v>
      </c>
      <c r="Q328" s="13">
        <v>1304</v>
      </c>
      <c r="R328" s="13">
        <v>30930.05</v>
      </c>
      <c r="S328" s="13">
        <v>10456.25</v>
      </c>
      <c r="T328" s="13">
        <v>0</v>
      </c>
      <c r="U328" s="13">
        <v>20473.8</v>
      </c>
      <c r="V328" s="13">
        <v>1446685.39</v>
      </c>
      <c r="W328" s="13">
        <v>1446685.39</v>
      </c>
      <c r="Z328" s="13">
        <v>16</v>
      </c>
      <c r="AA328" s="13">
        <v>1077527.25</v>
      </c>
      <c r="AB328" s="13">
        <v>179398.17</v>
      </c>
      <c r="AC328" s="13">
        <v>155655.98000000001</v>
      </c>
      <c r="AD328" s="13">
        <v>1304</v>
      </c>
      <c r="AE328" s="13">
        <v>34814.160000000003</v>
      </c>
      <c r="AF328" s="13">
        <v>14389.87</v>
      </c>
      <c r="AG328" s="13">
        <v>0</v>
      </c>
      <c r="AH328" s="13">
        <v>20424.29</v>
      </c>
      <c r="AI328" s="13">
        <v>1448699.57</v>
      </c>
      <c r="AJ328" s="13">
        <v>1448699.57</v>
      </c>
      <c r="AM328" s="13">
        <v>1083974.72</v>
      </c>
      <c r="AN328" s="13">
        <v>180584.17</v>
      </c>
      <c r="AO328" s="13">
        <v>155990.78</v>
      </c>
      <c r="AP328" s="13">
        <v>37386.85</v>
      </c>
      <c r="AQ328" s="13">
        <v>1457936.52</v>
      </c>
      <c r="AR328" s="13">
        <v>1457936.52</v>
      </c>
      <c r="AS328" s="13">
        <v>1</v>
      </c>
      <c r="AT328" s="13">
        <v>0.37</v>
      </c>
      <c r="AU328" s="14">
        <f t="shared" si="37"/>
        <v>2014.1800000001676</v>
      </c>
      <c r="AV328" s="14">
        <f t="shared" si="38"/>
        <v>11251.130000000121</v>
      </c>
      <c r="AW328" s="14">
        <f t="shared" si="39"/>
        <v>13265.310000000289</v>
      </c>
      <c r="AX328" s="13">
        <f t="shared" si="43"/>
        <v>4</v>
      </c>
    </row>
    <row r="329" spans="1:50" x14ac:dyDescent="0.25">
      <c r="A329" s="13">
        <v>8</v>
      </c>
      <c r="B329" s="13">
        <v>3</v>
      </c>
      <c r="C329" s="13">
        <v>60</v>
      </c>
      <c r="D329" s="13">
        <v>4</v>
      </c>
      <c r="E329" s="13">
        <v>10</v>
      </c>
      <c r="F329" s="13">
        <v>50</v>
      </c>
      <c r="G329" s="13">
        <v>0.1</v>
      </c>
      <c r="H329" s="13">
        <v>900</v>
      </c>
      <c r="I329" s="13">
        <v>5793.7</v>
      </c>
      <c r="J329" s="13">
        <f t="shared" si="40"/>
        <v>57.936999999999998</v>
      </c>
      <c r="K329" s="13">
        <f t="shared" si="41"/>
        <v>7.6116358294390301</v>
      </c>
      <c r="L329" s="13">
        <f t="shared" si="42"/>
        <v>0</v>
      </c>
      <c r="M329" s="13">
        <v>16</v>
      </c>
      <c r="N329" s="13">
        <v>5387268.8899999997</v>
      </c>
      <c r="O329" s="13">
        <v>912502.7</v>
      </c>
      <c r="P329" s="13">
        <v>763924.69</v>
      </c>
      <c r="Q329" s="13">
        <v>1304</v>
      </c>
      <c r="R329" s="13">
        <v>33360.79</v>
      </c>
      <c r="S329" s="13">
        <v>12879.91</v>
      </c>
      <c r="T329" s="13">
        <v>0</v>
      </c>
      <c r="U329" s="13">
        <v>20480.87</v>
      </c>
      <c r="V329" s="13">
        <v>7098361.0599999996</v>
      </c>
      <c r="W329" s="13">
        <v>7098361.0599999996</v>
      </c>
      <c r="Z329" s="13">
        <v>16</v>
      </c>
      <c r="AA329" s="13">
        <v>5387636.2699999996</v>
      </c>
      <c r="AB329" s="13">
        <v>896990.85</v>
      </c>
      <c r="AC329" s="13">
        <v>778279.92</v>
      </c>
      <c r="AD329" s="13">
        <v>1304</v>
      </c>
      <c r="AE329" s="13">
        <v>34814.160000000003</v>
      </c>
      <c r="AF329" s="13">
        <v>14389.87</v>
      </c>
      <c r="AG329" s="13">
        <v>0</v>
      </c>
      <c r="AH329" s="13">
        <v>20424.29</v>
      </c>
      <c r="AI329" s="13">
        <v>7099025.2000000002</v>
      </c>
      <c r="AJ329" s="13">
        <v>7099025.2000000002</v>
      </c>
      <c r="AM329" s="13">
        <v>5388668.3499999996</v>
      </c>
      <c r="AN329" s="13">
        <v>912676.98</v>
      </c>
      <c r="AO329" s="13">
        <v>764062.33</v>
      </c>
      <c r="AP329" s="13">
        <v>53839.3</v>
      </c>
      <c r="AQ329" s="13">
        <v>7119246.9699999997</v>
      </c>
      <c r="AR329" s="13">
        <v>7119246.9699999997</v>
      </c>
      <c r="AS329" s="13">
        <v>1</v>
      </c>
      <c r="AT329" s="13">
        <v>0.31</v>
      </c>
      <c r="AU329" s="14">
        <f t="shared" si="37"/>
        <v>664.14000000059605</v>
      </c>
      <c r="AV329" s="14">
        <f t="shared" si="38"/>
        <v>20885.910000000149</v>
      </c>
      <c r="AW329" s="14">
        <f t="shared" si="39"/>
        <v>21550.050000000745</v>
      </c>
      <c r="AX329" s="13">
        <f t="shared" si="43"/>
        <v>4</v>
      </c>
    </row>
    <row r="330" spans="1:50" x14ac:dyDescent="0.25">
      <c r="A330" s="13">
        <v>9</v>
      </c>
      <c r="B330" s="13">
        <v>3</v>
      </c>
      <c r="C330" s="13">
        <v>60</v>
      </c>
      <c r="D330" s="13">
        <v>4</v>
      </c>
      <c r="E330" s="13">
        <v>10</v>
      </c>
      <c r="F330" s="13">
        <v>1</v>
      </c>
      <c r="G330" s="13">
        <v>0.2</v>
      </c>
      <c r="H330" s="13">
        <v>900</v>
      </c>
      <c r="I330" s="13">
        <v>8.7100000000000009</v>
      </c>
      <c r="J330" s="13">
        <f t="shared" si="40"/>
        <v>8.7100000000000011E-2</v>
      </c>
      <c r="K330" s="13">
        <f t="shared" si="41"/>
        <v>0.29512709126747416</v>
      </c>
      <c r="L330" s="13">
        <f t="shared" si="42"/>
        <v>1</v>
      </c>
      <c r="M330" s="13">
        <v>16</v>
      </c>
      <c r="N330" s="13">
        <v>104337.02</v>
      </c>
      <c r="O330" s="13">
        <v>17637.12</v>
      </c>
      <c r="P330" s="13">
        <v>14732.11</v>
      </c>
      <c r="Q330" s="13">
        <v>1304</v>
      </c>
      <c r="R330" s="13">
        <v>23259.99</v>
      </c>
      <c r="S330" s="13">
        <v>2796.38</v>
      </c>
      <c r="T330" s="13">
        <v>0</v>
      </c>
      <c r="U330" s="13">
        <v>20463.61</v>
      </c>
      <c r="V330" s="13">
        <v>161270.25</v>
      </c>
      <c r="W330" s="13">
        <v>161270.25</v>
      </c>
      <c r="Z330" s="13">
        <v>16</v>
      </c>
      <c r="AA330" s="13">
        <v>100991.27</v>
      </c>
      <c r="AB330" s="13">
        <v>17402.88</v>
      </c>
      <c r="AC330" s="13">
        <v>14031.61</v>
      </c>
      <c r="AD330" s="13">
        <v>1304</v>
      </c>
      <c r="AE330" s="13">
        <v>33258.47</v>
      </c>
      <c r="AF330" s="13">
        <v>12834.18</v>
      </c>
      <c r="AG330" s="13">
        <v>0</v>
      </c>
      <c r="AH330" s="13">
        <v>20424.29</v>
      </c>
      <c r="AI330" s="13">
        <v>166988.24</v>
      </c>
      <c r="AJ330" s="13">
        <v>166988.24</v>
      </c>
      <c r="AM330" s="13">
        <v>105633.45</v>
      </c>
      <c r="AN330" s="13">
        <v>17860.09</v>
      </c>
      <c r="AO330" s="13">
        <v>14923.27</v>
      </c>
      <c r="AP330" s="13">
        <v>24889.83</v>
      </c>
      <c r="AQ330" s="13">
        <v>163306.64000000001</v>
      </c>
      <c r="AR330" s="13">
        <v>163306.64000000001</v>
      </c>
      <c r="AS330" s="13">
        <v>1</v>
      </c>
      <c r="AT330" s="13">
        <v>0.4</v>
      </c>
      <c r="AU330" s="14">
        <f t="shared" si="37"/>
        <v>5717.9899999999907</v>
      </c>
      <c r="AV330" s="14">
        <f t="shared" si="38"/>
        <v>2036.390000000014</v>
      </c>
      <c r="AW330" s="14">
        <f t="shared" si="39"/>
        <v>7754.3800000000047</v>
      </c>
      <c r="AX330" s="13">
        <f t="shared" si="43"/>
        <v>4</v>
      </c>
    </row>
    <row r="331" spans="1:50" x14ac:dyDescent="0.25">
      <c r="A331" s="13">
        <v>10</v>
      </c>
      <c r="B331" s="13">
        <v>3</v>
      </c>
      <c r="C331" s="13">
        <v>60</v>
      </c>
      <c r="D331" s="13">
        <v>4</v>
      </c>
      <c r="E331" s="13">
        <v>10</v>
      </c>
      <c r="F331" s="13">
        <v>5</v>
      </c>
      <c r="G331" s="13">
        <v>0.2</v>
      </c>
      <c r="H331" s="13">
        <v>900</v>
      </c>
      <c r="I331" s="13">
        <v>217.8</v>
      </c>
      <c r="J331" s="13">
        <f t="shared" si="40"/>
        <v>2.1779999999999999</v>
      </c>
      <c r="K331" s="13">
        <f t="shared" si="41"/>
        <v>1.4758048651498612</v>
      </c>
      <c r="L331" s="13">
        <f t="shared" si="42"/>
        <v>0</v>
      </c>
      <c r="M331" s="13">
        <v>16</v>
      </c>
      <c r="N331" s="13">
        <v>506118.56</v>
      </c>
      <c r="O331" s="13">
        <v>85833.79</v>
      </c>
      <c r="P331" s="13">
        <v>71419.06</v>
      </c>
      <c r="Q331" s="13">
        <v>1304</v>
      </c>
      <c r="R331" s="13">
        <v>31626.84</v>
      </c>
      <c r="S331" s="13">
        <v>11145.96</v>
      </c>
      <c r="T331" s="13">
        <v>0</v>
      </c>
      <c r="U331" s="13">
        <v>20480.87</v>
      </c>
      <c r="V331" s="13">
        <v>696302.25</v>
      </c>
      <c r="W331" s="13">
        <v>696302.25</v>
      </c>
      <c r="Z331" s="13">
        <v>16</v>
      </c>
      <c r="AA331" s="13">
        <v>504956.37</v>
      </c>
      <c r="AB331" s="13">
        <v>87014.42</v>
      </c>
      <c r="AC331" s="13">
        <v>70158.039999999994</v>
      </c>
      <c r="AD331" s="13">
        <v>1304</v>
      </c>
      <c r="AE331" s="13">
        <v>33258.47</v>
      </c>
      <c r="AF331" s="13">
        <v>12834.18</v>
      </c>
      <c r="AG331" s="13">
        <v>0</v>
      </c>
      <c r="AH331" s="13">
        <v>20424.29</v>
      </c>
      <c r="AI331" s="13">
        <v>696691.3</v>
      </c>
      <c r="AJ331" s="13">
        <v>696691.3</v>
      </c>
      <c r="AM331" s="13">
        <v>513502.49</v>
      </c>
      <c r="AN331" s="13">
        <v>86994.86</v>
      </c>
      <c r="AO331" s="13">
        <v>72487.14</v>
      </c>
      <c r="AP331" s="13">
        <v>34718.81</v>
      </c>
      <c r="AQ331" s="13">
        <v>707703.3</v>
      </c>
      <c r="AR331" s="13">
        <v>707703.3</v>
      </c>
      <c r="AS331" s="13">
        <v>1</v>
      </c>
      <c r="AT331" s="13">
        <v>0.33</v>
      </c>
      <c r="AU331" s="14">
        <f t="shared" si="37"/>
        <v>389.05000000004657</v>
      </c>
      <c r="AV331" s="14">
        <f t="shared" si="38"/>
        <v>11401.050000000047</v>
      </c>
      <c r="AW331" s="14">
        <f t="shared" si="39"/>
        <v>11790.100000000093</v>
      </c>
      <c r="AX331" s="13">
        <f t="shared" si="43"/>
        <v>4</v>
      </c>
    </row>
    <row r="332" spans="1:50" x14ac:dyDescent="0.25">
      <c r="A332" s="13">
        <v>11</v>
      </c>
      <c r="B332" s="13">
        <v>3</v>
      </c>
      <c r="C332" s="13">
        <v>60</v>
      </c>
      <c r="D332" s="13">
        <v>4</v>
      </c>
      <c r="E332" s="13">
        <v>10</v>
      </c>
      <c r="F332" s="13">
        <v>10</v>
      </c>
      <c r="G332" s="13">
        <v>0.2</v>
      </c>
      <c r="H332" s="13">
        <v>900</v>
      </c>
      <c r="I332" s="13">
        <v>871.21</v>
      </c>
      <c r="J332" s="13">
        <f t="shared" si="40"/>
        <v>8.7120999999999995</v>
      </c>
      <c r="K332" s="13">
        <f t="shared" si="41"/>
        <v>2.951626670160032</v>
      </c>
      <c r="L332" s="13">
        <f t="shared" si="42"/>
        <v>0</v>
      </c>
      <c r="M332" s="13">
        <v>16</v>
      </c>
      <c r="N332" s="13">
        <v>1009912.75</v>
      </c>
      <c r="O332" s="13">
        <v>174028.83</v>
      </c>
      <c r="P332" s="13">
        <v>140316.07999999999</v>
      </c>
      <c r="Q332" s="13">
        <v>1304</v>
      </c>
      <c r="R332" s="13">
        <v>33258.47</v>
      </c>
      <c r="S332" s="13">
        <v>12834.18</v>
      </c>
      <c r="T332" s="13">
        <v>0</v>
      </c>
      <c r="U332" s="13">
        <v>20424.29</v>
      </c>
      <c r="V332" s="13">
        <v>1358820.13</v>
      </c>
      <c r="W332" s="13">
        <v>1358820.13</v>
      </c>
      <c r="Z332" s="13">
        <v>16</v>
      </c>
      <c r="AA332" s="13">
        <v>1009912.75</v>
      </c>
      <c r="AB332" s="13">
        <v>174028.83</v>
      </c>
      <c r="AC332" s="13">
        <v>140316.07999999999</v>
      </c>
      <c r="AD332" s="13">
        <v>1304</v>
      </c>
      <c r="AE332" s="13">
        <v>33258.47</v>
      </c>
      <c r="AF332" s="13">
        <v>12834.18</v>
      </c>
      <c r="AG332" s="13">
        <v>0</v>
      </c>
      <c r="AH332" s="13">
        <v>20424.29</v>
      </c>
      <c r="AI332" s="13">
        <v>1358820.13</v>
      </c>
      <c r="AJ332" s="13">
        <v>1358820.13</v>
      </c>
      <c r="AM332" s="13">
        <v>1016305.88</v>
      </c>
      <c r="AN332" s="13">
        <v>172324.35</v>
      </c>
      <c r="AO332" s="13">
        <v>143465.26</v>
      </c>
      <c r="AP332" s="13">
        <v>44867.88</v>
      </c>
      <c r="AQ332" s="13">
        <v>1376963.37</v>
      </c>
      <c r="AR332" s="13">
        <v>1376963.37</v>
      </c>
      <c r="AS332" s="13">
        <v>1</v>
      </c>
      <c r="AT332" s="13">
        <v>0.34</v>
      </c>
      <c r="AU332" s="14">
        <f t="shared" si="37"/>
        <v>0</v>
      </c>
      <c r="AV332" s="14">
        <f t="shared" si="38"/>
        <v>18143.240000000224</v>
      </c>
      <c r="AW332" s="14">
        <f t="shared" si="39"/>
        <v>18143.240000000224</v>
      </c>
      <c r="AX332" s="13">
        <f t="shared" si="43"/>
        <v>4</v>
      </c>
    </row>
    <row r="333" spans="1:50" x14ac:dyDescent="0.25">
      <c r="A333" s="13">
        <v>12</v>
      </c>
      <c r="B333" s="13">
        <v>3</v>
      </c>
      <c r="C333" s="13">
        <v>60</v>
      </c>
      <c r="D333" s="13">
        <v>4</v>
      </c>
      <c r="E333" s="13">
        <v>10</v>
      </c>
      <c r="F333" s="13">
        <v>50</v>
      </c>
      <c r="G333" s="13">
        <v>0.2</v>
      </c>
      <c r="H333" s="13">
        <v>900</v>
      </c>
      <c r="I333" s="13">
        <v>21780.35</v>
      </c>
      <c r="J333" s="13">
        <f t="shared" si="40"/>
        <v>217.80349999999999</v>
      </c>
      <c r="K333" s="13">
        <f t="shared" si="41"/>
        <v>14.758167230384672</v>
      </c>
      <c r="L333" s="13">
        <f t="shared" si="42"/>
        <v>0</v>
      </c>
      <c r="M333" s="13">
        <v>16</v>
      </c>
      <c r="N333" s="13">
        <v>5049563.75</v>
      </c>
      <c r="O333" s="13">
        <v>870144.16</v>
      </c>
      <c r="P333" s="13">
        <v>701580.39</v>
      </c>
      <c r="Q333" s="13">
        <v>1304</v>
      </c>
      <c r="R333" s="13">
        <v>33258.47</v>
      </c>
      <c r="S333" s="13">
        <v>12834.18</v>
      </c>
      <c r="T333" s="13">
        <v>0</v>
      </c>
      <c r="U333" s="13">
        <v>20424.29</v>
      </c>
      <c r="V333" s="13">
        <v>6655850.7599999998</v>
      </c>
      <c r="W333" s="13">
        <v>6655850.7599999998</v>
      </c>
      <c r="Z333" s="13">
        <v>16</v>
      </c>
      <c r="AA333" s="13">
        <v>5049563.75</v>
      </c>
      <c r="AB333" s="13">
        <v>870144.16</v>
      </c>
      <c r="AC333" s="13">
        <v>701580.39</v>
      </c>
      <c r="AD333" s="13">
        <v>1304</v>
      </c>
      <c r="AE333" s="13">
        <v>33258.47</v>
      </c>
      <c r="AF333" s="13">
        <v>12834.18</v>
      </c>
      <c r="AG333" s="13">
        <v>0</v>
      </c>
      <c r="AH333" s="13">
        <v>20424.29</v>
      </c>
      <c r="AI333" s="13">
        <v>6655850.7599999998</v>
      </c>
      <c r="AJ333" s="13">
        <v>6655850.7599999998</v>
      </c>
      <c r="AM333" s="13">
        <v>5049563.75</v>
      </c>
      <c r="AN333" s="13">
        <v>870144.16</v>
      </c>
      <c r="AO333" s="13">
        <v>701580.39</v>
      </c>
      <c r="AP333" s="13">
        <v>56318.16</v>
      </c>
      <c r="AQ333" s="13">
        <v>6677606.4500000002</v>
      </c>
      <c r="AR333" s="13">
        <v>6677606.4500000002</v>
      </c>
      <c r="AS333" s="13">
        <v>1</v>
      </c>
      <c r="AT333" s="13">
        <v>0.46</v>
      </c>
      <c r="AU333" s="14">
        <f t="shared" si="37"/>
        <v>0</v>
      </c>
      <c r="AV333" s="14">
        <f t="shared" si="38"/>
        <v>21755.69000000041</v>
      </c>
      <c r="AW333" s="14">
        <f t="shared" si="39"/>
        <v>21755.69000000041</v>
      </c>
      <c r="AX333" s="13">
        <f t="shared" si="43"/>
        <v>4</v>
      </c>
    </row>
    <row r="334" spans="1:50" x14ac:dyDescent="0.25">
      <c r="A334" s="13">
        <v>13</v>
      </c>
      <c r="B334" s="13">
        <v>3</v>
      </c>
      <c r="C334" s="13">
        <v>60</v>
      </c>
      <c r="D334" s="13">
        <v>4</v>
      </c>
      <c r="E334" s="13">
        <v>10</v>
      </c>
      <c r="F334" s="13">
        <v>1</v>
      </c>
      <c r="G334" s="13">
        <v>0.3</v>
      </c>
      <c r="H334" s="13">
        <v>900</v>
      </c>
      <c r="I334" s="13">
        <v>19.399999999999999</v>
      </c>
      <c r="J334" s="13">
        <f t="shared" si="40"/>
        <v>0.19399999999999998</v>
      </c>
      <c r="K334" s="13">
        <f t="shared" si="41"/>
        <v>0.44045431091090481</v>
      </c>
      <c r="L334" s="13">
        <f t="shared" si="42"/>
        <v>1</v>
      </c>
      <c r="M334" s="13">
        <v>16</v>
      </c>
      <c r="N334" s="13">
        <v>97172.4</v>
      </c>
      <c r="O334" s="13">
        <v>16471.990000000002</v>
      </c>
      <c r="P334" s="13">
        <v>13694.92</v>
      </c>
      <c r="Q334" s="13">
        <v>1304</v>
      </c>
      <c r="R334" s="13">
        <v>25206.37</v>
      </c>
      <c r="S334" s="13">
        <v>4594.5600000000004</v>
      </c>
      <c r="T334" s="13">
        <v>0</v>
      </c>
      <c r="U334" s="13">
        <v>20611.8</v>
      </c>
      <c r="V334" s="13">
        <v>153849.68</v>
      </c>
      <c r="W334" s="13">
        <v>153849.68</v>
      </c>
      <c r="Z334" s="13">
        <v>16</v>
      </c>
      <c r="AA334" s="13">
        <v>94101.55</v>
      </c>
      <c r="AB334" s="13">
        <v>16244.2</v>
      </c>
      <c r="AC334" s="13">
        <v>13026.11</v>
      </c>
      <c r="AD334" s="13">
        <v>1304</v>
      </c>
      <c r="AE334" s="13">
        <v>33955.35</v>
      </c>
      <c r="AF334" s="13">
        <v>13706.47</v>
      </c>
      <c r="AG334" s="13">
        <v>0</v>
      </c>
      <c r="AH334" s="13">
        <v>20248.88</v>
      </c>
      <c r="AI334" s="13">
        <v>158631.20000000001</v>
      </c>
      <c r="AJ334" s="13">
        <v>158631.20000000001</v>
      </c>
      <c r="AM334" s="13">
        <v>100502.8</v>
      </c>
      <c r="AN334" s="13">
        <v>17018.419999999998</v>
      </c>
      <c r="AO334" s="13">
        <v>14170.7</v>
      </c>
      <c r="AP334" s="13">
        <v>25537.79</v>
      </c>
      <c r="AQ334" s="13">
        <v>157229.71</v>
      </c>
      <c r="AR334" s="13">
        <v>157229.71</v>
      </c>
      <c r="AS334" s="13">
        <v>1</v>
      </c>
      <c r="AT334" s="13">
        <v>0.31</v>
      </c>
      <c r="AU334" s="14">
        <f t="shared" si="37"/>
        <v>4781.5200000000186</v>
      </c>
      <c r="AV334" s="14">
        <f t="shared" si="38"/>
        <v>3380.0299999999988</v>
      </c>
      <c r="AW334" s="14">
        <f t="shared" si="39"/>
        <v>8161.5500000000175</v>
      </c>
      <c r="AX334" s="13">
        <f t="shared" si="43"/>
        <v>4</v>
      </c>
    </row>
    <row r="335" spans="1:50" x14ac:dyDescent="0.25">
      <c r="A335" s="13">
        <v>14</v>
      </c>
      <c r="B335" s="13">
        <v>3</v>
      </c>
      <c r="C335" s="13">
        <v>60</v>
      </c>
      <c r="D335" s="13">
        <v>4</v>
      </c>
      <c r="E335" s="13">
        <v>10</v>
      </c>
      <c r="F335" s="13">
        <v>5</v>
      </c>
      <c r="G335" s="13">
        <v>0.3</v>
      </c>
      <c r="H335" s="13">
        <v>900</v>
      </c>
      <c r="I335" s="13">
        <v>484.93</v>
      </c>
      <c r="J335" s="13">
        <f t="shared" si="40"/>
        <v>4.8493000000000004</v>
      </c>
      <c r="K335" s="13">
        <f t="shared" si="41"/>
        <v>2.2021126220064224</v>
      </c>
      <c r="L335" s="13">
        <f t="shared" si="42"/>
        <v>0</v>
      </c>
      <c r="M335" s="13">
        <v>16</v>
      </c>
      <c r="N335" s="13">
        <v>470706.15</v>
      </c>
      <c r="O335" s="13">
        <v>81259.31</v>
      </c>
      <c r="P335" s="13">
        <v>65197.3</v>
      </c>
      <c r="Q335" s="13">
        <v>1304</v>
      </c>
      <c r="R335" s="13">
        <v>33029.629999999997</v>
      </c>
      <c r="S335" s="13">
        <v>12548.75</v>
      </c>
      <c r="T335" s="13">
        <v>0</v>
      </c>
      <c r="U335" s="13">
        <v>20480.87</v>
      </c>
      <c r="V335" s="13">
        <v>651496.38</v>
      </c>
      <c r="W335" s="13">
        <v>651496.38</v>
      </c>
      <c r="Z335" s="13">
        <v>16</v>
      </c>
      <c r="AA335" s="13">
        <v>470507.73</v>
      </c>
      <c r="AB335" s="13">
        <v>81221</v>
      </c>
      <c r="AC335" s="13">
        <v>65130.55</v>
      </c>
      <c r="AD335" s="13">
        <v>1304</v>
      </c>
      <c r="AE335" s="13">
        <v>33955.35</v>
      </c>
      <c r="AF335" s="13">
        <v>13706.47</v>
      </c>
      <c r="AG335" s="13">
        <v>0</v>
      </c>
      <c r="AH335" s="13">
        <v>20248.88</v>
      </c>
      <c r="AI335" s="13">
        <v>652118.63</v>
      </c>
      <c r="AJ335" s="13">
        <v>652118.63</v>
      </c>
      <c r="AM335" s="13">
        <v>477246.53</v>
      </c>
      <c r="AN335" s="13">
        <v>81071.429999999993</v>
      </c>
      <c r="AO335" s="13">
        <v>67166.66</v>
      </c>
      <c r="AP335" s="13">
        <v>42000.17</v>
      </c>
      <c r="AQ335" s="13">
        <v>667484.79</v>
      </c>
      <c r="AR335" s="13">
        <v>667484.79</v>
      </c>
      <c r="AS335" s="13">
        <v>1</v>
      </c>
      <c r="AT335" s="13">
        <v>0.5</v>
      </c>
      <c r="AU335" s="14">
        <f t="shared" si="37"/>
        <v>622.25</v>
      </c>
      <c r="AV335" s="14">
        <f t="shared" si="38"/>
        <v>15988.410000000033</v>
      </c>
      <c r="AW335" s="14">
        <f t="shared" si="39"/>
        <v>16610.660000000033</v>
      </c>
      <c r="AX335" s="13">
        <f t="shared" si="43"/>
        <v>4</v>
      </c>
    </row>
    <row r="336" spans="1:50" x14ac:dyDescent="0.25">
      <c r="A336" s="13">
        <v>15</v>
      </c>
      <c r="B336" s="13">
        <v>3</v>
      </c>
      <c r="C336" s="13">
        <v>60</v>
      </c>
      <c r="D336" s="13">
        <v>4</v>
      </c>
      <c r="E336" s="13">
        <v>10</v>
      </c>
      <c r="F336" s="13">
        <v>10</v>
      </c>
      <c r="G336" s="13">
        <v>0.3</v>
      </c>
      <c r="H336" s="13">
        <v>900</v>
      </c>
      <c r="I336" s="13">
        <v>1939.73</v>
      </c>
      <c r="J336" s="13">
        <f t="shared" si="40"/>
        <v>19.397300000000001</v>
      </c>
      <c r="K336" s="13">
        <f t="shared" si="41"/>
        <v>4.4042365967327415</v>
      </c>
      <c r="L336" s="13">
        <f t="shared" si="42"/>
        <v>0</v>
      </c>
      <c r="M336" s="13">
        <v>16</v>
      </c>
      <c r="N336" s="13">
        <v>941076</v>
      </c>
      <c r="O336" s="13">
        <v>162453.19</v>
      </c>
      <c r="P336" s="13">
        <v>130377.34</v>
      </c>
      <c r="Q336" s="13">
        <v>1304</v>
      </c>
      <c r="R336" s="13">
        <v>33258.47</v>
      </c>
      <c r="S336" s="13">
        <v>12834.18</v>
      </c>
      <c r="T336" s="13">
        <v>0</v>
      </c>
      <c r="U336" s="13">
        <v>20424.29</v>
      </c>
      <c r="V336" s="13">
        <v>1268469</v>
      </c>
      <c r="W336" s="13">
        <v>1268469</v>
      </c>
      <c r="Z336" s="13">
        <v>16</v>
      </c>
      <c r="AA336" s="13">
        <v>941015.45</v>
      </c>
      <c r="AB336" s="13">
        <v>162442</v>
      </c>
      <c r="AC336" s="13">
        <v>130261.1</v>
      </c>
      <c r="AD336" s="13">
        <v>1304</v>
      </c>
      <c r="AE336" s="13">
        <v>33955.35</v>
      </c>
      <c r="AF336" s="13">
        <v>13706.47</v>
      </c>
      <c r="AG336" s="13">
        <v>0</v>
      </c>
      <c r="AH336" s="13">
        <v>20248.88</v>
      </c>
      <c r="AI336" s="13">
        <v>1268977.8999999999</v>
      </c>
      <c r="AJ336" s="13">
        <v>1268977.8999999999</v>
      </c>
      <c r="AM336" s="13">
        <v>945419.6</v>
      </c>
      <c r="AN336" s="13">
        <v>160593.01</v>
      </c>
      <c r="AO336" s="13">
        <v>132960.35</v>
      </c>
      <c r="AP336" s="13">
        <v>49685.62</v>
      </c>
      <c r="AQ336" s="13">
        <v>1288658.57</v>
      </c>
      <c r="AR336" s="13">
        <v>1288658.57</v>
      </c>
      <c r="AS336" s="13">
        <v>1</v>
      </c>
      <c r="AT336" s="13">
        <v>0.36</v>
      </c>
      <c r="AU336" s="14">
        <f t="shared" si="37"/>
        <v>508.89999999990687</v>
      </c>
      <c r="AV336" s="14">
        <f t="shared" si="38"/>
        <v>20189.570000000065</v>
      </c>
      <c r="AW336" s="14">
        <f t="shared" si="39"/>
        <v>20698.469999999972</v>
      </c>
      <c r="AX336" s="13">
        <f t="shared" si="43"/>
        <v>4</v>
      </c>
    </row>
    <row r="337" spans="1:50" x14ac:dyDescent="0.25">
      <c r="A337" s="13">
        <v>16</v>
      </c>
      <c r="B337" s="13">
        <v>3</v>
      </c>
      <c r="C337" s="13">
        <v>60</v>
      </c>
      <c r="D337" s="13">
        <v>4</v>
      </c>
      <c r="E337" s="13">
        <v>10</v>
      </c>
      <c r="F337" s="13">
        <v>50</v>
      </c>
      <c r="G337" s="13">
        <v>0.3</v>
      </c>
      <c r="H337" s="13">
        <v>900</v>
      </c>
      <c r="I337" s="13">
        <v>48493.29</v>
      </c>
      <c r="J337" s="13">
        <f t="shared" si="40"/>
        <v>484.93290000000002</v>
      </c>
      <c r="K337" s="13">
        <f t="shared" si="41"/>
        <v>22.021192065826046</v>
      </c>
      <c r="L337" s="13">
        <f t="shared" si="42"/>
        <v>0</v>
      </c>
      <c r="M337" s="13">
        <v>16</v>
      </c>
      <c r="N337" s="13">
        <v>4704923.2699999996</v>
      </c>
      <c r="O337" s="13">
        <v>812185.13</v>
      </c>
      <c r="P337" s="13">
        <v>651484.57999999996</v>
      </c>
      <c r="Q337" s="13">
        <v>1304</v>
      </c>
      <c r="R337" s="13">
        <v>33800.92</v>
      </c>
      <c r="S337" s="13">
        <v>13468.56</v>
      </c>
      <c r="T337" s="13">
        <v>0</v>
      </c>
      <c r="U337" s="13">
        <v>20332.349999999999</v>
      </c>
      <c r="V337" s="13">
        <v>6203697.8899999997</v>
      </c>
      <c r="W337" s="13">
        <v>6203697.8899999997</v>
      </c>
      <c r="Z337" s="13">
        <v>16</v>
      </c>
      <c r="AA337" s="13">
        <v>4705077.2699999996</v>
      </c>
      <c r="AB337" s="13">
        <v>812210.01</v>
      </c>
      <c r="AC337" s="13">
        <v>651305.49</v>
      </c>
      <c r="AD337" s="13">
        <v>1304</v>
      </c>
      <c r="AE337" s="13">
        <v>33955.35</v>
      </c>
      <c r="AF337" s="13">
        <v>13706.47</v>
      </c>
      <c r="AG337" s="13">
        <v>0</v>
      </c>
      <c r="AH337" s="13">
        <v>20248.88</v>
      </c>
      <c r="AI337" s="13">
        <v>6203852.1200000001</v>
      </c>
      <c r="AJ337" s="13">
        <v>6203852.1200000001</v>
      </c>
      <c r="AM337" s="13">
        <v>4705379.9800000004</v>
      </c>
      <c r="AN337" s="13">
        <v>812265.97</v>
      </c>
      <c r="AO337" s="13">
        <v>651886.72</v>
      </c>
      <c r="AP337" s="13">
        <v>56318.16</v>
      </c>
      <c r="AQ337" s="13">
        <v>6225850.8200000003</v>
      </c>
      <c r="AR337" s="13">
        <v>6225850.8200000003</v>
      </c>
      <c r="AS337" s="13">
        <v>1</v>
      </c>
      <c r="AT337" s="13">
        <v>0.33</v>
      </c>
      <c r="AU337" s="14">
        <f t="shared" si="37"/>
        <v>154.23000000044703</v>
      </c>
      <c r="AV337" s="14">
        <f t="shared" si="38"/>
        <v>22152.930000000633</v>
      </c>
      <c r="AW337" s="14">
        <f t="shared" si="39"/>
        <v>22307.16000000108</v>
      </c>
      <c r="AX337" s="13">
        <f t="shared" si="43"/>
        <v>4</v>
      </c>
    </row>
    <row r="338" spans="1:50" x14ac:dyDescent="0.25">
      <c r="A338" s="13">
        <v>17</v>
      </c>
      <c r="B338" s="13">
        <v>3</v>
      </c>
      <c r="C338" s="13">
        <v>60</v>
      </c>
      <c r="D338" s="13">
        <v>4</v>
      </c>
      <c r="E338" s="13">
        <v>10</v>
      </c>
      <c r="F338" s="13">
        <v>1</v>
      </c>
      <c r="G338" s="13">
        <v>0.4</v>
      </c>
      <c r="H338" s="13">
        <v>900</v>
      </c>
      <c r="I338" s="13">
        <v>34.39</v>
      </c>
      <c r="J338" s="13">
        <f t="shared" si="40"/>
        <v>0.34389999999999998</v>
      </c>
      <c r="K338" s="13">
        <f t="shared" si="41"/>
        <v>0.58642987645583</v>
      </c>
      <c r="L338" s="13">
        <f t="shared" si="42"/>
        <v>1</v>
      </c>
      <c r="M338" s="13">
        <v>16</v>
      </c>
      <c r="N338" s="13">
        <v>90360.01</v>
      </c>
      <c r="O338" s="13">
        <v>15346.23</v>
      </c>
      <c r="P338" s="13">
        <v>12688.17</v>
      </c>
      <c r="Q338" s="13">
        <v>1304</v>
      </c>
      <c r="R338" s="13">
        <v>26300.44</v>
      </c>
      <c r="S338" s="13">
        <v>5688.63</v>
      </c>
      <c r="T338" s="13">
        <v>0</v>
      </c>
      <c r="U338" s="13">
        <v>20611.8</v>
      </c>
      <c r="V338" s="13">
        <v>145998.84</v>
      </c>
      <c r="W338" s="13">
        <v>145998.84</v>
      </c>
      <c r="Z338" s="13">
        <v>16</v>
      </c>
      <c r="AA338" s="13">
        <v>87192.97</v>
      </c>
      <c r="AB338" s="13">
        <v>15082.18</v>
      </c>
      <c r="AC338" s="13">
        <v>12028.73</v>
      </c>
      <c r="AD338" s="13">
        <v>1304</v>
      </c>
      <c r="AE338" s="13">
        <v>33955.35</v>
      </c>
      <c r="AF338" s="13">
        <v>13706.47</v>
      </c>
      <c r="AG338" s="13">
        <v>0</v>
      </c>
      <c r="AH338" s="13">
        <v>20248.88</v>
      </c>
      <c r="AI338" s="13">
        <v>149563.23000000001</v>
      </c>
      <c r="AJ338" s="13">
        <v>149563.23000000001</v>
      </c>
      <c r="AM338" s="13">
        <v>94164.04</v>
      </c>
      <c r="AN338" s="13">
        <v>15928.43</v>
      </c>
      <c r="AO338" s="13">
        <v>13239.18</v>
      </c>
      <c r="AP338" s="13">
        <v>27265.57</v>
      </c>
      <c r="AQ338" s="13">
        <v>150597.22</v>
      </c>
      <c r="AR338" s="13">
        <v>150597.22</v>
      </c>
      <c r="AS338" s="13">
        <v>1</v>
      </c>
      <c r="AT338" s="13">
        <v>0.44</v>
      </c>
      <c r="AU338" s="14">
        <f t="shared" si="37"/>
        <v>3564.390000000014</v>
      </c>
      <c r="AV338" s="14">
        <f t="shared" si="38"/>
        <v>4598.3800000000047</v>
      </c>
      <c r="AW338" s="14">
        <f t="shared" si="39"/>
        <v>8162.7700000000186</v>
      </c>
      <c r="AX338" s="13">
        <f t="shared" si="43"/>
        <v>4</v>
      </c>
    </row>
    <row r="339" spans="1:50" x14ac:dyDescent="0.25">
      <c r="A339" s="13">
        <v>18</v>
      </c>
      <c r="B339" s="13">
        <v>3</v>
      </c>
      <c r="C339" s="13">
        <v>60</v>
      </c>
      <c r="D339" s="13">
        <v>4</v>
      </c>
      <c r="E339" s="13">
        <v>10</v>
      </c>
      <c r="F339" s="13">
        <v>5</v>
      </c>
      <c r="G339" s="13">
        <v>0.4</v>
      </c>
      <c r="H339" s="13">
        <v>900</v>
      </c>
      <c r="I339" s="13">
        <v>859.76</v>
      </c>
      <c r="J339" s="13">
        <f t="shared" si="40"/>
        <v>8.5975999999999999</v>
      </c>
      <c r="K339" s="13">
        <f t="shared" si="41"/>
        <v>2.9321664345667693</v>
      </c>
      <c r="L339" s="13">
        <f t="shared" si="42"/>
        <v>0</v>
      </c>
      <c r="M339" s="13">
        <v>16</v>
      </c>
      <c r="N339" s="13">
        <v>436235.21</v>
      </c>
      <c r="O339" s="13">
        <v>75454.210000000006</v>
      </c>
      <c r="P339" s="13">
        <v>60210.46</v>
      </c>
      <c r="Q339" s="13">
        <v>1304</v>
      </c>
      <c r="R339" s="13">
        <v>33129.199999999997</v>
      </c>
      <c r="S339" s="13">
        <v>12566.9</v>
      </c>
      <c r="T339" s="13">
        <v>0</v>
      </c>
      <c r="U339" s="13">
        <v>20562.3</v>
      </c>
      <c r="V339" s="13">
        <v>606333.06999999995</v>
      </c>
      <c r="W339" s="13">
        <v>606333.06999999995</v>
      </c>
      <c r="Z339" s="13">
        <v>16</v>
      </c>
      <c r="AA339" s="13">
        <v>435964.87</v>
      </c>
      <c r="AB339" s="13">
        <v>75410.899999999994</v>
      </c>
      <c r="AC339" s="13">
        <v>60143.65</v>
      </c>
      <c r="AD339" s="13">
        <v>1304</v>
      </c>
      <c r="AE339" s="13">
        <v>33955.35</v>
      </c>
      <c r="AF339" s="13">
        <v>13706.47</v>
      </c>
      <c r="AG339" s="13">
        <v>0</v>
      </c>
      <c r="AH339" s="13">
        <v>20248.88</v>
      </c>
      <c r="AI339" s="13">
        <v>606778.77</v>
      </c>
      <c r="AJ339" s="13">
        <v>606778.77</v>
      </c>
      <c r="AM339" s="13">
        <v>440897.91</v>
      </c>
      <c r="AN339" s="13">
        <v>75072.320000000007</v>
      </c>
      <c r="AO339" s="13">
        <v>61789.03</v>
      </c>
      <c r="AP339" s="13">
        <v>46479.37</v>
      </c>
      <c r="AQ339" s="13">
        <v>624238.63</v>
      </c>
      <c r="AR339" s="13">
        <v>624238.63</v>
      </c>
      <c r="AS339" s="13">
        <v>1</v>
      </c>
      <c r="AT339" s="13">
        <v>0.31</v>
      </c>
      <c r="AU339" s="14">
        <f t="shared" si="37"/>
        <v>445.70000000006985</v>
      </c>
      <c r="AV339" s="14">
        <f t="shared" si="38"/>
        <v>17905.560000000056</v>
      </c>
      <c r="AW339" s="14">
        <f t="shared" si="39"/>
        <v>18351.260000000126</v>
      </c>
      <c r="AX339" s="13">
        <f t="shared" si="43"/>
        <v>4</v>
      </c>
    </row>
    <row r="340" spans="1:50" x14ac:dyDescent="0.25">
      <c r="A340" s="13">
        <v>19</v>
      </c>
      <c r="B340" s="13">
        <v>3</v>
      </c>
      <c r="C340" s="13">
        <v>60</v>
      </c>
      <c r="D340" s="13">
        <v>4</v>
      </c>
      <c r="E340" s="13">
        <v>10</v>
      </c>
      <c r="F340" s="13">
        <v>10</v>
      </c>
      <c r="G340" s="13">
        <v>0.4</v>
      </c>
      <c r="H340" s="13">
        <v>900</v>
      </c>
      <c r="I340" s="13">
        <v>3439.04</v>
      </c>
      <c r="J340" s="13">
        <f t="shared" si="40"/>
        <v>34.3904</v>
      </c>
      <c r="K340" s="13">
        <f t="shared" si="41"/>
        <v>5.8643328691335386</v>
      </c>
      <c r="L340" s="13">
        <f t="shared" si="42"/>
        <v>0</v>
      </c>
      <c r="M340" s="13">
        <v>16</v>
      </c>
      <c r="N340" s="13">
        <v>872230.11</v>
      </c>
      <c r="O340" s="13">
        <v>150875.09</v>
      </c>
      <c r="P340" s="13">
        <v>120438.85</v>
      </c>
      <c r="Q340" s="13">
        <v>1304</v>
      </c>
      <c r="R340" s="13">
        <v>33258.47</v>
      </c>
      <c r="S340" s="13">
        <v>12834.18</v>
      </c>
      <c r="T340" s="13">
        <v>0</v>
      </c>
      <c r="U340" s="13">
        <v>20424.29</v>
      </c>
      <c r="V340" s="13">
        <v>1178106.52</v>
      </c>
      <c r="W340" s="13">
        <v>1178106.52</v>
      </c>
      <c r="Z340" s="13">
        <v>16</v>
      </c>
      <c r="AA340" s="13">
        <v>871929.74</v>
      </c>
      <c r="AB340" s="13">
        <v>150821.79999999999</v>
      </c>
      <c r="AC340" s="13">
        <v>120287.29</v>
      </c>
      <c r="AD340" s="13">
        <v>1304</v>
      </c>
      <c r="AE340" s="13">
        <v>33955.35</v>
      </c>
      <c r="AF340" s="13">
        <v>13706.47</v>
      </c>
      <c r="AG340" s="13">
        <v>0</v>
      </c>
      <c r="AH340" s="13">
        <v>20248.88</v>
      </c>
      <c r="AI340" s="13">
        <v>1178298.19</v>
      </c>
      <c r="AJ340" s="13">
        <v>1178298.19</v>
      </c>
      <c r="AM340" s="13">
        <v>874753.48</v>
      </c>
      <c r="AN340" s="13">
        <v>148875.29</v>
      </c>
      <c r="AO340" s="13">
        <v>122678.88</v>
      </c>
      <c r="AP340" s="13">
        <v>52671.040000000001</v>
      </c>
      <c r="AQ340" s="13">
        <v>1198978.69</v>
      </c>
      <c r="AR340" s="13">
        <v>1198978.69</v>
      </c>
      <c r="AS340" s="13">
        <v>1</v>
      </c>
      <c r="AT340" s="13">
        <v>0.5</v>
      </c>
      <c r="AU340" s="14">
        <f t="shared" si="37"/>
        <v>191.66999999992549</v>
      </c>
      <c r="AV340" s="14">
        <f t="shared" si="38"/>
        <v>20872.169999999925</v>
      </c>
      <c r="AW340" s="14">
        <f t="shared" si="39"/>
        <v>21063.839999999851</v>
      </c>
      <c r="AX340" s="13">
        <f t="shared" si="43"/>
        <v>4</v>
      </c>
    </row>
    <row r="341" spans="1:50" x14ac:dyDescent="0.25">
      <c r="A341" s="13">
        <v>20</v>
      </c>
      <c r="B341" s="13">
        <v>3</v>
      </c>
      <c r="C341" s="13">
        <v>60</v>
      </c>
      <c r="D341" s="13">
        <v>4</v>
      </c>
      <c r="E341" s="13">
        <v>10</v>
      </c>
      <c r="F341" s="13">
        <v>50</v>
      </c>
      <c r="G341" s="13">
        <v>0.4</v>
      </c>
      <c r="H341" s="13">
        <v>900</v>
      </c>
      <c r="I341" s="13">
        <v>85975.92</v>
      </c>
      <c r="J341" s="13">
        <f t="shared" si="40"/>
        <v>859.75919999999996</v>
      </c>
      <c r="K341" s="13">
        <f t="shared" si="41"/>
        <v>29.321650703874091</v>
      </c>
      <c r="L341" s="13">
        <f t="shared" si="42"/>
        <v>0</v>
      </c>
      <c r="M341" s="13">
        <v>16</v>
      </c>
      <c r="N341" s="13">
        <v>4359608.42</v>
      </c>
      <c r="O341" s="13">
        <v>754102.51</v>
      </c>
      <c r="P341" s="13">
        <v>601623.39</v>
      </c>
      <c r="Q341" s="13">
        <v>1304</v>
      </c>
      <c r="R341" s="13">
        <v>33800.92</v>
      </c>
      <c r="S341" s="13">
        <v>13468.56</v>
      </c>
      <c r="T341" s="13">
        <v>0</v>
      </c>
      <c r="U341" s="13">
        <v>20332.349999999999</v>
      </c>
      <c r="V341" s="13">
        <v>5750439.2300000004</v>
      </c>
      <c r="W341" s="13">
        <v>5750439.2300000004</v>
      </c>
      <c r="Z341" s="13">
        <v>16</v>
      </c>
      <c r="AA341" s="13">
        <v>4359648.72</v>
      </c>
      <c r="AB341" s="13">
        <v>754109.02</v>
      </c>
      <c r="AC341" s="13">
        <v>601436.44999999995</v>
      </c>
      <c r="AD341" s="13">
        <v>1304</v>
      </c>
      <c r="AE341" s="13">
        <v>33955.35</v>
      </c>
      <c r="AF341" s="13">
        <v>13706.47</v>
      </c>
      <c r="AG341" s="13">
        <v>0</v>
      </c>
      <c r="AH341" s="13">
        <v>20248.88</v>
      </c>
      <c r="AI341" s="13">
        <v>5750453.54</v>
      </c>
      <c r="AJ341" s="13">
        <v>5750453.54</v>
      </c>
      <c r="AM341" s="13">
        <v>4359608.42</v>
      </c>
      <c r="AN341" s="13">
        <v>754102.51</v>
      </c>
      <c r="AO341" s="13">
        <v>601623.39</v>
      </c>
      <c r="AP341" s="13">
        <v>58122.94</v>
      </c>
      <c r="AQ341" s="13">
        <v>5773457.25</v>
      </c>
      <c r="AR341" s="13">
        <v>5773457.25</v>
      </c>
      <c r="AS341" s="13">
        <v>1</v>
      </c>
      <c r="AT341" s="13">
        <v>0.37</v>
      </c>
      <c r="AU341" s="14">
        <f t="shared" si="37"/>
        <v>14.309999999590218</v>
      </c>
      <c r="AV341" s="14">
        <f t="shared" si="38"/>
        <v>23018.019999999553</v>
      </c>
      <c r="AW341" s="14">
        <f t="shared" si="39"/>
        <v>23032.329999999143</v>
      </c>
      <c r="AX341" s="13">
        <f t="shared" si="43"/>
        <v>4</v>
      </c>
    </row>
    <row r="342" spans="1:50" x14ac:dyDescent="0.25">
      <c r="A342" s="13">
        <v>21</v>
      </c>
      <c r="B342" s="13">
        <v>3</v>
      </c>
      <c r="C342" s="13">
        <v>60</v>
      </c>
      <c r="D342" s="13">
        <v>4</v>
      </c>
      <c r="E342" s="13">
        <v>10</v>
      </c>
      <c r="F342" s="13">
        <v>1</v>
      </c>
      <c r="G342" s="13">
        <v>0.5</v>
      </c>
      <c r="H342" s="13">
        <v>900</v>
      </c>
      <c r="I342" s="13">
        <v>53.67</v>
      </c>
      <c r="J342" s="13">
        <f t="shared" si="40"/>
        <v>0.53670000000000007</v>
      </c>
      <c r="K342" s="13">
        <f t="shared" si="41"/>
        <v>0.7325981162956946</v>
      </c>
      <c r="L342" s="13">
        <f t="shared" si="42"/>
        <v>1</v>
      </c>
      <c r="M342" s="13">
        <v>16</v>
      </c>
      <c r="N342" s="13">
        <v>83183.070000000007</v>
      </c>
      <c r="O342" s="13">
        <v>14182.29</v>
      </c>
      <c r="P342" s="13">
        <v>11639.95</v>
      </c>
      <c r="Q342" s="13">
        <v>1304</v>
      </c>
      <c r="R342" s="13">
        <v>27397.93</v>
      </c>
      <c r="S342" s="13">
        <v>6786.13</v>
      </c>
      <c r="T342" s="13">
        <v>0</v>
      </c>
      <c r="U342" s="13">
        <v>20611.8</v>
      </c>
      <c r="V342" s="13">
        <v>137707.24</v>
      </c>
      <c r="W342" s="13">
        <v>137707.24</v>
      </c>
      <c r="Z342" s="13">
        <v>16</v>
      </c>
      <c r="AA342" s="13">
        <v>80279.25</v>
      </c>
      <c r="AB342" s="13">
        <v>13919.81</v>
      </c>
      <c r="AC342" s="13">
        <v>11030.29</v>
      </c>
      <c r="AD342" s="13">
        <v>1304</v>
      </c>
      <c r="AE342" s="13">
        <v>33955.35</v>
      </c>
      <c r="AF342" s="13">
        <v>13706.47</v>
      </c>
      <c r="AG342" s="13">
        <v>0</v>
      </c>
      <c r="AH342" s="13">
        <v>20248.88</v>
      </c>
      <c r="AI342" s="13">
        <v>140488.70000000001</v>
      </c>
      <c r="AJ342" s="13">
        <v>140488.70000000001</v>
      </c>
      <c r="AM342" s="13">
        <v>88501.81</v>
      </c>
      <c r="AN342" s="13">
        <v>14956.79</v>
      </c>
      <c r="AO342" s="13">
        <v>12415.16</v>
      </c>
      <c r="AP342" s="13">
        <v>27946.85</v>
      </c>
      <c r="AQ342" s="13">
        <v>143820.6</v>
      </c>
      <c r="AR342" s="13">
        <v>143820.6</v>
      </c>
      <c r="AS342" s="13">
        <v>1</v>
      </c>
      <c r="AT342" s="13">
        <v>0.36</v>
      </c>
      <c r="AU342" s="14">
        <f t="shared" si="37"/>
        <v>2781.460000000021</v>
      </c>
      <c r="AV342" s="14">
        <f t="shared" si="38"/>
        <v>6113.3600000000151</v>
      </c>
      <c r="AW342" s="14">
        <f t="shared" si="39"/>
        <v>8894.8200000000361</v>
      </c>
      <c r="AX342" s="13">
        <f t="shared" si="43"/>
        <v>4</v>
      </c>
    </row>
    <row r="343" spans="1:50" x14ac:dyDescent="0.25">
      <c r="A343" s="13">
        <v>22</v>
      </c>
      <c r="B343" s="13">
        <v>3</v>
      </c>
      <c r="C343" s="13">
        <v>60</v>
      </c>
      <c r="D343" s="13">
        <v>4</v>
      </c>
      <c r="E343" s="13">
        <v>10</v>
      </c>
      <c r="F343" s="13">
        <v>5</v>
      </c>
      <c r="G343" s="13">
        <v>0.5</v>
      </c>
      <c r="H343" s="13">
        <v>900</v>
      </c>
      <c r="I343" s="13">
        <v>1341.81</v>
      </c>
      <c r="J343" s="13">
        <f t="shared" si="40"/>
        <v>13.418099999999999</v>
      </c>
      <c r="K343" s="13">
        <f t="shared" si="41"/>
        <v>3.6630724808553814</v>
      </c>
      <c r="L343" s="13">
        <f t="shared" si="42"/>
        <v>0</v>
      </c>
      <c r="M343" s="13">
        <v>16</v>
      </c>
      <c r="N343" s="13">
        <v>401716.08</v>
      </c>
      <c r="O343" s="13">
        <v>69653.429999999993</v>
      </c>
      <c r="P343" s="13">
        <v>55226.66</v>
      </c>
      <c r="Q343" s="13">
        <v>1304</v>
      </c>
      <c r="R343" s="13">
        <v>33129.199999999997</v>
      </c>
      <c r="S343" s="13">
        <v>12566.9</v>
      </c>
      <c r="T343" s="13">
        <v>0</v>
      </c>
      <c r="U343" s="13">
        <v>20562.3</v>
      </c>
      <c r="V343" s="13">
        <v>561029.37</v>
      </c>
      <c r="W343" s="13">
        <v>561029.37</v>
      </c>
      <c r="Z343" s="13">
        <v>16</v>
      </c>
      <c r="AA343" s="13">
        <v>401396.23</v>
      </c>
      <c r="AB343" s="13">
        <v>69599.05</v>
      </c>
      <c r="AC343" s="13">
        <v>55151.46</v>
      </c>
      <c r="AD343" s="13">
        <v>1304</v>
      </c>
      <c r="AE343" s="13">
        <v>33955.35</v>
      </c>
      <c r="AF343" s="13">
        <v>13706.47</v>
      </c>
      <c r="AG343" s="13">
        <v>0</v>
      </c>
      <c r="AH343" s="13">
        <v>20248.88</v>
      </c>
      <c r="AI343" s="13">
        <v>561406.09</v>
      </c>
      <c r="AJ343" s="13">
        <v>561406.09</v>
      </c>
      <c r="AM343" s="13">
        <v>405836.03</v>
      </c>
      <c r="AN343" s="13">
        <v>69247.73</v>
      </c>
      <c r="AO343" s="13">
        <v>56642.080000000002</v>
      </c>
      <c r="AP343" s="13">
        <v>48182.95</v>
      </c>
      <c r="AQ343" s="13">
        <v>579908.80000000005</v>
      </c>
      <c r="AR343" s="13">
        <v>579908.80000000005</v>
      </c>
      <c r="AS343" s="13">
        <v>1</v>
      </c>
      <c r="AT343" s="13">
        <v>0.38</v>
      </c>
      <c r="AU343" s="14">
        <f t="shared" si="37"/>
        <v>376.71999999997206</v>
      </c>
      <c r="AV343" s="14">
        <f t="shared" si="38"/>
        <v>18879.430000000051</v>
      </c>
      <c r="AW343" s="14">
        <f t="shared" si="39"/>
        <v>19256.150000000023</v>
      </c>
      <c r="AX343" s="13">
        <f t="shared" si="43"/>
        <v>4</v>
      </c>
    </row>
    <row r="344" spans="1:50" x14ac:dyDescent="0.25">
      <c r="A344" s="13">
        <v>23</v>
      </c>
      <c r="B344" s="13">
        <v>3</v>
      </c>
      <c r="C344" s="13">
        <v>60</v>
      </c>
      <c r="D344" s="13">
        <v>4</v>
      </c>
      <c r="E344" s="13">
        <v>10</v>
      </c>
      <c r="F344" s="13">
        <v>10</v>
      </c>
      <c r="G344" s="13">
        <v>0.5</v>
      </c>
      <c r="H344" s="13">
        <v>900</v>
      </c>
      <c r="I344" s="13">
        <v>5367.22</v>
      </c>
      <c r="J344" s="13">
        <f t="shared" si="40"/>
        <v>53.672200000000004</v>
      </c>
      <c r="K344" s="13">
        <f t="shared" si="41"/>
        <v>7.3261313119544891</v>
      </c>
      <c r="L344" s="13">
        <f t="shared" si="42"/>
        <v>0</v>
      </c>
      <c r="M344" s="13">
        <v>16</v>
      </c>
      <c r="N344" s="13">
        <v>802906.64</v>
      </c>
      <c r="O344" s="13">
        <v>139213.85999999999</v>
      </c>
      <c r="P344" s="13">
        <v>110305.41</v>
      </c>
      <c r="Q344" s="13">
        <v>1304</v>
      </c>
      <c r="R344" s="13">
        <v>33671.64</v>
      </c>
      <c r="S344" s="13">
        <v>13201.29</v>
      </c>
      <c r="T344" s="13">
        <v>0</v>
      </c>
      <c r="U344" s="13">
        <v>20470.349999999999</v>
      </c>
      <c r="V344" s="13">
        <v>1087401.55</v>
      </c>
      <c r="W344" s="13">
        <v>1087401.55</v>
      </c>
      <c r="Z344" s="13">
        <v>16</v>
      </c>
      <c r="AA344" s="13">
        <v>802792.46</v>
      </c>
      <c r="AB344" s="13">
        <v>139198.10999999999</v>
      </c>
      <c r="AC344" s="13">
        <v>110302.91</v>
      </c>
      <c r="AD344" s="13">
        <v>1304</v>
      </c>
      <c r="AE344" s="13">
        <v>33955.35</v>
      </c>
      <c r="AF344" s="13">
        <v>13706.47</v>
      </c>
      <c r="AG344" s="13">
        <v>0</v>
      </c>
      <c r="AH344" s="13">
        <v>20248.88</v>
      </c>
      <c r="AI344" s="13">
        <v>1087552.83</v>
      </c>
      <c r="AJ344" s="13">
        <v>1087552.83</v>
      </c>
      <c r="AM344" s="13">
        <v>804021.11</v>
      </c>
      <c r="AN344" s="13">
        <v>139421.45000000001</v>
      </c>
      <c r="AO344" s="13">
        <v>110524.52</v>
      </c>
      <c r="AP344" s="13">
        <v>54809.8</v>
      </c>
      <c r="AQ344" s="13">
        <v>1108776.8799999999</v>
      </c>
      <c r="AR344" s="13">
        <v>1108776.8799999999</v>
      </c>
      <c r="AS344" s="13">
        <v>1</v>
      </c>
      <c r="AT344" s="13">
        <v>0.33</v>
      </c>
      <c r="AU344" s="14">
        <f t="shared" si="37"/>
        <v>151.28000000002794</v>
      </c>
      <c r="AV344" s="14">
        <f t="shared" si="38"/>
        <v>21375.329999999842</v>
      </c>
      <c r="AW344" s="14">
        <f t="shared" si="39"/>
        <v>21526.60999999987</v>
      </c>
      <c r="AX344" s="13">
        <f t="shared" si="43"/>
        <v>4</v>
      </c>
    </row>
    <row r="345" spans="1:50" x14ac:dyDescent="0.25">
      <c r="A345" s="13">
        <v>24</v>
      </c>
      <c r="B345" s="13">
        <v>3</v>
      </c>
      <c r="C345" s="13">
        <v>60</v>
      </c>
      <c r="D345" s="13">
        <v>4</v>
      </c>
      <c r="E345" s="13">
        <v>10</v>
      </c>
      <c r="F345" s="13">
        <v>50</v>
      </c>
      <c r="G345" s="13">
        <v>0.5</v>
      </c>
      <c r="H345" s="13">
        <v>900</v>
      </c>
      <c r="I345" s="13">
        <v>134180.53</v>
      </c>
      <c r="J345" s="13">
        <f t="shared" si="40"/>
        <v>1341.8053</v>
      </c>
      <c r="K345" s="13">
        <f t="shared" si="41"/>
        <v>36.630660654702915</v>
      </c>
      <c r="L345" s="13">
        <f t="shared" si="42"/>
        <v>0</v>
      </c>
      <c r="M345" s="13">
        <v>16</v>
      </c>
      <c r="N345" s="13">
        <v>4013962.28</v>
      </c>
      <c r="O345" s="13">
        <v>695990.55</v>
      </c>
      <c r="P345" s="13">
        <v>551514.56999999995</v>
      </c>
      <c r="Q345" s="13">
        <v>1304</v>
      </c>
      <c r="R345" s="13">
        <v>33955.35</v>
      </c>
      <c r="S345" s="13">
        <v>13706.47</v>
      </c>
      <c r="T345" s="13">
        <v>0</v>
      </c>
      <c r="U345" s="13">
        <v>20248.88</v>
      </c>
      <c r="V345" s="13">
        <v>5296726.74</v>
      </c>
      <c r="W345" s="13">
        <v>5296726.74</v>
      </c>
      <c r="Z345" s="13">
        <v>16</v>
      </c>
      <c r="AA345" s="13">
        <v>4013962.28</v>
      </c>
      <c r="AB345" s="13">
        <v>695990.55</v>
      </c>
      <c r="AC345" s="13">
        <v>551514.56999999995</v>
      </c>
      <c r="AD345" s="13">
        <v>1304</v>
      </c>
      <c r="AE345" s="13">
        <v>33955.35</v>
      </c>
      <c r="AF345" s="13">
        <v>13706.47</v>
      </c>
      <c r="AG345" s="13">
        <v>0</v>
      </c>
      <c r="AH345" s="13">
        <v>20248.88</v>
      </c>
      <c r="AI345" s="13">
        <v>5296726.74</v>
      </c>
      <c r="AJ345" s="13">
        <v>5296726.74</v>
      </c>
      <c r="AM345" s="13">
        <v>4014533.22</v>
      </c>
      <c r="AN345" s="13">
        <v>696069.28</v>
      </c>
      <c r="AO345" s="13">
        <v>551527.05000000005</v>
      </c>
      <c r="AP345" s="13">
        <v>57426.96</v>
      </c>
      <c r="AQ345" s="13">
        <v>5319556.5</v>
      </c>
      <c r="AR345" s="13">
        <v>5319556.5</v>
      </c>
      <c r="AS345" s="13">
        <v>1</v>
      </c>
      <c r="AT345" s="13">
        <v>0.44</v>
      </c>
      <c r="AU345" s="14">
        <f t="shared" si="37"/>
        <v>0</v>
      </c>
      <c r="AV345" s="14">
        <f t="shared" si="38"/>
        <v>22829.759999999776</v>
      </c>
      <c r="AW345" s="14">
        <f t="shared" si="39"/>
        <v>22829.759999999776</v>
      </c>
      <c r="AX345" s="13">
        <f t="shared" si="43"/>
        <v>4</v>
      </c>
    </row>
    <row r="346" spans="1:50" x14ac:dyDescent="0.25">
      <c r="A346" s="13">
        <v>25</v>
      </c>
      <c r="B346" s="13">
        <v>3</v>
      </c>
      <c r="C346" s="13">
        <v>60</v>
      </c>
      <c r="D346" s="13">
        <v>4</v>
      </c>
      <c r="E346" s="13">
        <v>10</v>
      </c>
      <c r="F346" s="13">
        <v>1</v>
      </c>
      <c r="G346" s="13">
        <v>0.6</v>
      </c>
      <c r="H346" s="13">
        <v>900</v>
      </c>
      <c r="I346" s="13">
        <v>77.260000000000005</v>
      </c>
      <c r="J346" s="13">
        <f t="shared" si="40"/>
        <v>0.77260000000000006</v>
      </c>
      <c r="K346" s="13">
        <f t="shared" si="41"/>
        <v>0.87897667773382937</v>
      </c>
      <c r="L346" s="13">
        <f t="shared" si="42"/>
        <v>1</v>
      </c>
      <c r="M346" s="13">
        <v>16</v>
      </c>
      <c r="N346" s="13">
        <v>75923.3</v>
      </c>
      <c r="O346" s="13">
        <v>12997.65</v>
      </c>
      <c r="P346" s="13">
        <v>10565.15</v>
      </c>
      <c r="Q346" s="13">
        <v>1304</v>
      </c>
      <c r="R346" s="13">
        <v>28430.26</v>
      </c>
      <c r="S346" s="13">
        <v>7818.46</v>
      </c>
      <c r="T346" s="13">
        <v>0</v>
      </c>
      <c r="U346" s="13">
        <v>20611.8</v>
      </c>
      <c r="V346" s="13">
        <v>129220.37</v>
      </c>
      <c r="W346" s="13">
        <v>129220.37</v>
      </c>
      <c r="Z346" s="13">
        <v>16</v>
      </c>
      <c r="AA346" s="13">
        <v>73363.86</v>
      </c>
      <c r="AB346" s="13">
        <v>12757.05</v>
      </c>
      <c r="AC346" s="13">
        <v>10026.89</v>
      </c>
      <c r="AD346" s="13">
        <v>1304</v>
      </c>
      <c r="AE346" s="13">
        <v>33826.07</v>
      </c>
      <c r="AF346" s="13">
        <v>13439.19</v>
      </c>
      <c r="AG346" s="13">
        <v>0</v>
      </c>
      <c r="AH346" s="13">
        <v>20386.89</v>
      </c>
      <c r="AI346" s="13">
        <v>131277.87</v>
      </c>
      <c r="AJ346" s="13">
        <v>131277.87</v>
      </c>
      <c r="AM346" s="13">
        <v>81691.12</v>
      </c>
      <c r="AN346" s="13">
        <v>13873.67</v>
      </c>
      <c r="AO346" s="13">
        <v>11453.81</v>
      </c>
      <c r="AP346" s="13">
        <v>29636.87</v>
      </c>
      <c r="AQ346" s="13">
        <v>136655.46</v>
      </c>
      <c r="AR346" s="13">
        <v>136655.46</v>
      </c>
      <c r="AS346" s="13">
        <v>1</v>
      </c>
      <c r="AT346" s="13">
        <v>0.34</v>
      </c>
      <c r="AU346" s="14">
        <f t="shared" si="37"/>
        <v>2057.5</v>
      </c>
      <c r="AV346" s="14">
        <f t="shared" si="38"/>
        <v>7435.0899999999965</v>
      </c>
      <c r="AW346" s="14">
        <f t="shared" si="39"/>
        <v>9492.5899999999965</v>
      </c>
      <c r="AX346" s="13">
        <f t="shared" si="43"/>
        <v>4</v>
      </c>
    </row>
    <row r="347" spans="1:50" x14ac:dyDescent="0.25">
      <c r="A347" s="13">
        <v>26</v>
      </c>
      <c r="B347" s="13">
        <v>3</v>
      </c>
      <c r="C347" s="13">
        <v>60</v>
      </c>
      <c r="D347" s="13">
        <v>4</v>
      </c>
      <c r="E347" s="13">
        <v>10</v>
      </c>
      <c r="F347" s="13">
        <v>5</v>
      </c>
      <c r="G347" s="13">
        <v>0.6</v>
      </c>
      <c r="H347" s="13">
        <v>900</v>
      </c>
      <c r="I347" s="13">
        <v>1931.56</v>
      </c>
      <c r="J347" s="13">
        <f t="shared" si="40"/>
        <v>19.3156</v>
      </c>
      <c r="K347" s="13">
        <f t="shared" si="41"/>
        <v>4.3949516493358605</v>
      </c>
      <c r="L347" s="13">
        <f t="shared" si="42"/>
        <v>0</v>
      </c>
      <c r="M347" s="13">
        <v>16</v>
      </c>
      <c r="N347" s="13">
        <v>367200.02</v>
      </c>
      <c r="O347" s="13">
        <v>63852.49</v>
      </c>
      <c r="P347" s="13">
        <v>50243.839999999997</v>
      </c>
      <c r="Q347" s="13">
        <v>1304</v>
      </c>
      <c r="R347" s="13">
        <v>33129.199999999997</v>
      </c>
      <c r="S347" s="13">
        <v>12566.9</v>
      </c>
      <c r="T347" s="13">
        <v>0</v>
      </c>
      <c r="U347" s="13">
        <v>20562.3</v>
      </c>
      <c r="V347" s="13">
        <v>515729.55</v>
      </c>
      <c r="W347" s="13">
        <v>515729.55</v>
      </c>
      <c r="Z347" s="13">
        <v>16</v>
      </c>
      <c r="AA347" s="13">
        <v>366819.29</v>
      </c>
      <c r="AB347" s="13">
        <v>63785.25</v>
      </c>
      <c r="AC347" s="13">
        <v>50134.44</v>
      </c>
      <c r="AD347" s="13">
        <v>1304</v>
      </c>
      <c r="AE347" s="13">
        <v>33826.07</v>
      </c>
      <c r="AF347" s="13">
        <v>13439.19</v>
      </c>
      <c r="AG347" s="13">
        <v>0</v>
      </c>
      <c r="AH347" s="13">
        <v>20386.89</v>
      </c>
      <c r="AI347" s="13">
        <v>515869.05</v>
      </c>
      <c r="AJ347" s="13">
        <v>515869.05</v>
      </c>
      <c r="AM347" s="13">
        <v>370717.52</v>
      </c>
      <c r="AN347" s="13">
        <v>63398.35</v>
      </c>
      <c r="AO347" s="13">
        <v>51518.23</v>
      </c>
      <c r="AP347" s="13">
        <v>49570.87</v>
      </c>
      <c r="AQ347" s="13">
        <v>535204.96</v>
      </c>
      <c r="AR347" s="13">
        <v>535204.96</v>
      </c>
      <c r="AS347" s="13">
        <v>1</v>
      </c>
      <c r="AT347" s="13">
        <v>0.39</v>
      </c>
      <c r="AU347" s="14">
        <f t="shared" si="37"/>
        <v>139.5</v>
      </c>
      <c r="AV347" s="14">
        <f t="shared" si="38"/>
        <v>19475.409999999974</v>
      </c>
      <c r="AW347" s="14">
        <f t="shared" si="39"/>
        <v>19614.909999999974</v>
      </c>
      <c r="AX347" s="13">
        <f t="shared" si="43"/>
        <v>4</v>
      </c>
    </row>
    <row r="348" spans="1:50" x14ac:dyDescent="0.25">
      <c r="A348" s="13">
        <v>27</v>
      </c>
      <c r="B348" s="13">
        <v>3</v>
      </c>
      <c r="C348" s="13">
        <v>60</v>
      </c>
      <c r="D348" s="13">
        <v>4</v>
      </c>
      <c r="E348" s="13">
        <v>10</v>
      </c>
      <c r="F348" s="13">
        <v>10</v>
      </c>
      <c r="G348" s="13">
        <v>0.6</v>
      </c>
      <c r="H348" s="13">
        <v>900</v>
      </c>
      <c r="I348" s="13">
        <v>7726.26</v>
      </c>
      <c r="J348" s="13">
        <f t="shared" si="40"/>
        <v>77.262600000000006</v>
      </c>
      <c r="K348" s="13">
        <f t="shared" si="41"/>
        <v>8.7899146753537956</v>
      </c>
      <c r="L348" s="13">
        <f t="shared" si="42"/>
        <v>0</v>
      </c>
      <c r="M348" s="13">
        <v>16</v>
      </c>
      <c r="N348" s="13">
        <v>733657.45</v>
      </c>
      <c r="O348" s="13">
        <v>127573.54</v>
      </c>
      <c r="P348" s="13">
        <v>100306.04</v>
      </c>
      <c r="Q348" s="13">
        <v>1304</v>
      </c>
      <c r="R348" s="13">
        <v>33671.64</v>
      </c>
      <c r="S348" s="13">
        <v>13201.29</v>
      </c>
      <c r="T348" s="13">
        <v>0</v>
      </c>
      <c r="U348" s="13">
        <v>20470.349999999999</v>
      </c>
      <c r="V348" s="13">
        <v>996512.67</v>
      </c>
      <c r="W348" s="13">
        <v>996512.67</v>
      </c>
      <c r="Z348" s="13">
        <v>16</v>
      </c>
      <c r="AA348" s="13">
        <v>733638.59</v>
      </c>
      <c r="AB348" s="13">
        <v>127570.49</v>
      </c>
      <c r="AC348" s="13">
        <v>100268.87</v>
      </c>
      <c r="AD348" s="13">
        <v>1304</v>
      </c>
      <c r="AE348" s="13">
        <v>33826.07</v>
      </c>
      <c r="AF348" s="13">
        <v>13439.19</v>
      </c>
      <c r="AG348" s="13">
        <v>0</v>
      </c>
      <c r="AH348" s="13">
        <v>20386.89</v>
      </c>
      <c r="AI348" s="13">
        <v>996608.03</v>
      </c>
      <c r="AJ348" s="13">
        <v>996608.03</v>
      </c>
      <c r="AM348" s="13">
        <v>734400.05</v>
      </c>
      <c r="AN348" s="13">
        <v>127704.97</v>
      </c>
      <c r="AO348" s="13">
        <v>100487.69</v>
      </c>
      <c r="AP348" s="13">
        <v>55622.17</v>
      </c>
      <c r="AQ348" s="13">
        <v>1018214.88</v>
      </c>
      <c r="AR348" s="13">
        <v>1018214.88</v>
      </c>
      <c r="AS348" s="13">
        <v>1</v>
      </c>
      <c r="AT348" s="13">
        <v>0.33</v>
      </c>
      <c r="AU348" s="14">
        <f t="shared" si="37"/>
        <v>95.35999999998603</v>
      </c>
      <c r="AV348" s="14">
        <f t="shared" si="38"/>
        <v>21702.209999999963</v>
      </c>
      <c r="AW348" s="14">
        <f t="shared" si="39"/>
        <v>21797.569999999949</v>
      </c>
      <c r="AX348" s="13">
        <f t="shared" si="43"/>
        <v>4</v>
      </c>
    </row>
    <row r="349" spans="1:50" x14ac:dyDescent="0.25">
      <c r="A349" s="13">
        <v>28</v>
      </c>
      <c r="B349" s="13">
        <v>3</v>
      </c>
      <c r="C349" s="13">
        <v>60</v>
      </c>
      <c r="D349" s="13">
        <v>4</v>
      </c>
      <c r="E349" s="13">
        <v>10</v>
      </c>
      <c r="F349" s="13">
        <v>50</v>
      </c>
      <c r="G349" s="13">
        <v>0.6</v>
      </c>
      <c r="H349" s="13">
        <v>900</v>
      </c>
      <c r="I349" s="13">
        <v>193156.4</v>
      </c>
      <c r="J349" s="13">
        <f t="shared" si="40"/>
        <v>1931.5639999999999</v>
      </c>
      <c r="K349" s="13">
        <f t="shared" si="41"/>
        <v>43.94956200009279</v>
      </c>
      <c r="L349" s="13">
        <f t="shared" si="42"/>
        <v>0</v>
      </c>
      <c r="M349" s="13">
        <v>16</v>
      </c>
      <c r="N349" s="13">
        <v>3668192.93</v>
      </c>
      <c r="O349" s="13">
        <v>637852.46</v>
      </c>
      <c r="P349" s="13">
        <v>501344.37</v>
      </c>
      <c r="Q349" s="13">
        <v>1304</v>
      </c>
      <c r="R349" s="13">
        <v>33826.07</v>
      </c>
      <c r="S349" s="13">
        <v>13439.19</v>
      </c>
      <c r="T349" s="13">
        <v>0</v>
      </c>
      <c r="U349" s="13">
        <v>20386.89</v>
      </c>
      <c r="V349" s="13">
        <v>4842519.83</v>
      </c>
      <c r="W349" s="13">
        <v>4842519.83</v>
      </c>
      <c r="Z349" s="13">
        <v>16</v>
      </c>
      <c r="AA349" s="13">
        <v>3668192.93</v>
      </c>
      <c r="AB349" s="13">
        <v>637852.46</v>
      </c>
      <c r="AC349" s="13">
        <v>501344.37</v>
      </c>
      <c r="AD349" s="13">
        <v>1304</v>
      </c>
      <c r="AE349" s="13">
        <v>33826.07</v>
      </c>
      <c r="AF349" s="13">
        <v>13439.19</v>
      </c>
      <c r="AG349" s="13">
        <v>0</v>
      </c>
      <c r="AH349" s="13">
        <v>20386.89</v>
      </c>
      <c r="AI349" s="13">
        <v>4842519.83</v>
      </c>
      <c r="AJ349" s="13">
        <v>4842519.83</v>
      </c>
      <c r="AM349" s="13">
        <v>3668287.26</v>
      </c>
      <c r="AN349" s="13">
        <v>637867.69999999995</v>
      </c>
      <c r="AO349" s="13">
        <v>501530.18</v>
      </c>
      <c r="AP349" s="13">
        <v>57426.96</v>
      </c>
      <c r="AQ349" s="13">
        <v>4865112.0999999996</v>
      </c>
      <c r="AR349" s="13">
        <v>4865112.0999999996</v>
      </c>
      <c r="AS349" s="13">
        <v>1</v>
      </c>
      <c r="AT349" s="13">
        <v>0.81</v>
      </c>
      <c r="AU349" s="14">
        <f t="shared" si="37"/>
        <v>0</v>
      </c>
      <c r="AV349" s="14">
        <f t="shared" si="38"/>
        <v>22592.269999999553</v>
      </c>
      <c r="AW349" s="14">
        <f t="shared" si="39"/>
        <v>22592.269999999553</v>
      </c>
      <c r="AX349" s="13">
        <f t="shared" si="43"/>
        <v>4</v>
      </c>
    </row>
    <row r="350" spans="1:50" x14ac:dyDescent="0.25">
      <c r="A350" s="13">
        <v>29</v>
      </c>
      <c r="B350" s="13">
        <v>3</v>
      </c>
      <c r="C350" s="13">
        <v>60</v>
      </c>
      <c r="D350" s="13">
        <v>4</v>
      </c>
      <c r="E350" s="13">
        <v>10</v>
      </c>
      <c r="F350" s="13">
        <v>1</v>
      </c>
      <c r="G350" s="13">
        <v>0.7</v>
      </c>
      <c r="H350" s="13">
        <v>900</v>
      </c>
      <c r="I350" s="13">
        <v>105.17</v>
      </c>
      <c r="J350" s="13">
        <f t="shared" si="40"/>
        <v>1.0517000000000001</v>
      </c>
      <c r="K350" s="13">
        <f t="shared" si="41"/>
        <v>1.0255242561733975</v>
      </c>
      <c r="L350" s="13">
        <f t="shared" si="42"/>
        <v>1</v>
      </c>
      <c r="M350" s="13">
        <v>16</v>
      </c>
      <c r="N350" s="13">
        <v>67905.210000000006</v>
      </c>
      <c r="O350" s="13">
        <v>11643.06</v>
      </c>
      <c r="P350" s="13">
        <v>9395.5499999999993</v>
      </c>
      <c r="Q350" s="13">
        <v>1304</v>
      </c>
      <c r="R350" s="13">
        <v>30295.11</v>
      </c>
      <c r="S350" s="13">
        <v>9683.31</v>
      </c>
      <c r="T350" s="13">
        <v>0</v>
      </c>
      <c r="U350" s="13">
        <v>20611.8</v>
      </c>
      <c r="V350" s="13">
        <v>120542.94</v>
      </c>
      <c r="W350" s="13">
        <v>120542.94</v>
      </c>
      <c r="Z350" s="13">
        <v>16</v>
      </c>
      <c r="AA350" s="13">
        <v>66439.360000000001</v>
      </c>
      <c r="AB350" s="13">
        <v>11593.02</v>
      </c>
      <c r="AC350" s="13">
        <v>9027.1200000000008</v>
      </c>
      <c r="AD350" s="13">
        <v>1304</v>
      </c>
      <c r="AE350" s="13">
        <v>33826.07</v>
      </c>
      <c r="AF350" s="13">
        <v>13439.19</v>
      </c>
      <c r="AG350" s="13">
        <v>0</v>
      </c>
      <c r="AH350" s="13">
        <v>20386.89</v>
      </c>
      <c r="AI350" s="13">
        <v>122189.58</v>
      </c>
      <c r="AJ350" s="13">
        <v>122189.58</v>
      </c>
      <c r="AM350" s="13">
        <v>74299.11</v>
      </c>
      <c r="AN350" s="13">
        <v>12620.12</v>
      </c>
      <c r="AO350" s="13">
        <v>10359.540000000001</v>
      </c>
      <c r="AP350" s="13">
        <v>31897.43</v>
      </c>
      <c r="AQ350" s="13">
        <v>129176.2</v>
      </c>
      <c r="AR350" s="13">
        <v>129176.2</v>
      </c>
      <c r="AS350" s="13">
        <v>1</v>
      </c>
      <c r="AT350" s="13">
        <v>0.54</v>
      </c>
      <c r="AU350" s="14">
        <f t="shared" si="37"/>
        <v>1646.6399999999994</v>
      </c>
      <c r="AV350" s="14">
        <f t="shared" si="38"/>
        <v>8633.2599999999948</v>
      </c>
      <c r="AW350" s="14">
        <f t="shared" si="39"/>
        <v>10279.899999999994</v>
      </c>
      <c r="AX350" s="13">
        <f t="shared" si="43"/>
        <v>4</v>
      </c>
    </row>
    <row r="351" spans="1:50" x14ac:dyDescent="0.25">
      <c r="A351" s="13">
        <v>30</v>
      </c>
      <c r="B351" s="13">
        <v>3</v>
      </c>
      <c r="C351" s="13">
        <v>60</v>
      </c>
      <c r="D351" s="13">
        <v>4</v>
      </c>
      <c r="E351" s="13">
        <v>10</v>
      </c>
      <c r="F351" s="13">
        <v>5</v>
      </c>
      <c r="G351" s="13">
        <v>0.7</v>
      </c>
      <c r="H351" s="13">
        <v>900</v>
      </c>
      <c r="I351" s="13">
        <v>2629.33</v>
      </c>
      <c r="J351" s="13">
        <f t="shared" si="40"/>
        <v>26.293299999999999</v>
      </c>
      <c r="K351" s="13">
        <f t="shared" si="41"/>
        <v>5.1276992891549327</v>
      </c>
      <c r="L351" s="13">
        <f t="shared" si="42"/>
        <v>0</v>
      </c>
      <c r="M351" s="13">
        <v>16</v>
      </c>
      <c r="N351" s="13">
        <v>332208.28000000003</v>
      </c>
      <c r="O351" s="13">
        <v>57966.96</v>
      </c>
      <c r="P351" s="13">
        <v>45153.32</v>
      </c>
      <c r="Q351" s="13">
        <v>1304</v>
      </c>
      <c r="R351" s="13">
        <v>33671.64</v>
      </c>
      <c r="S351" s="13">
        <v>13201.29</v>
      </c>
      <c r="T351" s="13">
        <v>0</v>
      </c>
      <c r="U351" s="13">
        <v>20470.349999999999</v>
      </c>
      <c r="V351" s="13">
        <v>470304.2</v>
      </c>
      <c r="W351" s="13">
        <v>470304.2</v>
      </c>
      <c r="Z351" s="13">
        <v>16</v>
      </c>
      <c r="AA351" s="13">
        <v>332196.78999999998</v>
      </c>
      <c r="AB351" s="13">
        <v>57965.11</v>
      </c>
      <c r="AC351" s="13">
        <v>45135.62</v>
      </c>
      <c r="AD351" s="13">
        <v>1304</v>
      </c>
      <c r="AE351" s="13">
        <v>33826.07</v>
      </c>
      <c r="AF351" s="13">
        <v>13439.19</v>
      </c>
      <c r="AG351" s="13">
        <v>0</v>
      </c>
      <c r="AH351" s="13">
        <v>20386.89</v>
      </c>
      <c r="AI351" s="13">
        <v>470427.59</v>
      </c>
      <c r="AJ351" s="13">
        <v>470427.59</v>
      </c>
      <c r="AM351" s="13">
        <v>336561.17</v>
      </c>
      <c r="AN351" s="13">
        <v>57738.98</v>
      </c>
      <c r="AO351" s="13">
        <v>46527.6</v>
      </c>
      <c r="AP351" s="13">
        <v>49570.87</v>
      </c>
      <c r="AQ351" s="13">
        <v>490398.62</v>
      </c>
      <c r="AR351" s="13">
        <v>490398.62</v>
      </c>
      <c r="AS351" s="13">
        <v>1</v>
      </c>
      <c r="AT351" s="13">
        <v>0.38</v>
      </c>
      <c r="AU351" s="14">
        <f t="shared" si="37"/>
        <v>123.39000000001397</v>
      </c>
      <c r="AV351" s="14">
        <f t="shared" si="38"/>
        <v>20094.419999999984</v>
      </c>
      <c r="AW351" s="14">
        <f t="shared" si="39"/>
        <v>20217.809999999998</v>
      </c>
      <c r="AX351" s="13">
        <f t="shared" si="43"/>
        <v>4</v>
      </c>
    </row>
    <row r="352" spans="1:50" x14ac:dyDescent="0.25">
      <c r="A352" s="13">
        <v>31</v>
      </c>
      <c r="B352" s="13">
        <v>3</v>
      </c>
      <c r="C352" s="13">
        <v>60</v>
      </c>
      <c r="D352" s="13">
        <v>4</v>
      </c>
      <c r="E352" s="13">
        <v>10</v>
      </c>
      <c r="F352" s="13">
        <v>10</v>
      </c>
      <c r="G352" s="13">
        <v>0.7</v>
      </c>
      <c r="H352" s="13">
        <v>900</v>
      </c>
      <c r="I352" s="13">
        <v>10517.33</v>
      </c>
      <c r="J352" s="13">
        <f t="shared" si="40"/>
        <v>105.1733</v>
      </c>
      <c r="K352" s="13">
        <f t="shared" si="41"/>
        <v>10.255403453789617</v>
      </c>
      <c r="L352" s="13">
        <f t="shared" si="42"/>
        <v>0</v>
      </c>
      <c r="M352" s="13">
        <v>16</v>
      </c>
      <c r="N352" s="13">
        <v>664416.55000000005</v>
      </c>
      <c r="O352" s="13">
        <v>115933.92</v>
      </c>
      <c r="P352" s="13">
        <v>90306.64</v>
      </c>
      <c r="Q352" s="13">
        <v>1304</v>
      </c>
      <c r="R352" s="13">
        <v>33671.64</v>
      </c>
      <c r="S352" s="13">
        <v>13201.29</v>
      </c>
      <c r="T352" s="13">
        <v>0</v>
      </c>
      <c r="U352" s="13">
        <v>20470.349999999999</v>
      </c>
      <c r="V352" s="13">
        <v>905632.76</v>
      </c>
      <c r="W352" s="13">
        <v>905632.76</v>
      </c>
      <c r="Z352" s="13">
        <v>16</v>
      </c>
      <c r="AA352" s="13">
        <v>664393.57999999996</v>
      </c>
      <c r="AB352" s="13">
        <v>115930.21</v>
      </c>
      <c r="AC352" s="13">
        <v>90271.23</v>
      </c>
      <c r="AD352" s="13">
        <v>1304</v>
      </c>
      <c r="AE352" s="13">
        <v>33826.07</v>
      </c>
      <c r="AF352" s="13">
        <v>13439.19</v>
      </c>
      <c r="AG352" s="13">
        <v>0</v>
      </c>
      <c r="AH352" s="13">
        <v>20386.89</v>
      </c>
      <c r="AI352" s="13">
        <v>905725.1</v>
      </c>
      <c r="AJ352" s="13">
        <v>905725.1</v>
      </c>
      <c r="AM352" s="13">
        <v>665376.23</v>
      </c>
      <c r="AN352" s="13">
        <v>116103.78</v>
      </c>
      <c r="AO352" s="13">
        <v>90522.03</v>
      </c>
      <c r="AP352" s="13">
        <v>55622.17</v>
      </c>
      <c r="AQ352" s="13">
        <v>927624.22</v>
      </c>
      <c r="AR352" s="13">
        <v>927624.22</v>
      </c>
      <c r="AS352" s="13">
        <v>1</v>
      </c>
      <c r="AT352" s="13">
        <v>0.41</v>
      </c>
      <c r="AU352" s="14">
        <f t="shared" si="37"/>
        <v>92.339999999967404</v>
      </c>
      <c r="AV352" s="14">
        <f t="shared" si="38"/>
        <v>21991.459999999963</v>
      </c>
      <c r="AW352" s="14">
        <f t="shared" si="39"/>
        <v>22083.79999999993</v>
      </c>
      <c r="AX352" s="13">
        <f t="shared" si="43"/>
        <v>4</v>
      </c>
    </row>
    <row r="353" spans="1:50" x14ac:dyDescent="0.25">
      <c r="A353" s="13">
        <v>32</v>
      </c>
      <c r="B353" s="13">
        <v>3</v>
      </c>
      <c r="C353" s="13">
        <v>60</v>
      </c>
      <c r="D353" s="13">
        <v>4</v>
      </c>
      <c r="E353" s="13">
        <v>10</v>
      </c>
      <c r="F353" s="13">
        <v>50</v>
      </c>
      <c r="G353" s="13">
        <v>0.7</v>
      </c>
      <c r="H353" s="13">
        <v>900</v>
      </c>
      <c r="I353" s="13">
        <v>262933.34000000003</v>
      </c>
      <c r="J353" s="13">
        <f t="shared" si="40"/>
        <v>2629.3334000000004</v>
      </c>
      <c r="K353" s="13">
        <f t="shared" si="41"/>
        <v>51.277026044808807</v>
      </c>
      <c r="L353" s="13">
        <f t="shared" si="42"/>
        <v>0</v>
      </c>
      <c r="M353" s="13">
        <v>16</v>
      </c>
      <c r="N353" s="13">
        <v>3321967.91</v>
      </c>
      <c r="O353" s="13">
        <v>579651.06999999995</v>
      </c>
      <c r="P353" s="13">
        <v>451356.15999999997</v>
      </c>
      <c r="Q353" s="13">
        <v>1304</v>
      </c>
      <c r="R353" s="13">
        <v>33826.07</v>
      </c>
      <c r="S353" s="13">
        <v>13439.19</v>
      </c>
      <c r="T353" s="13">
        <v>0</v>
      </c>
      <c r="U353" s="13">
        <v>20386.89</v>
      </c>
      <c r="V353" s="13">
        <v>4388105.21</v>
      </c>
      <c r="W353" s="13">
        <v>4388105.21</v>
      </c>
      <c r="Z353" s="13">
        <v>16</v>
      </c>
      <c r="AA353" s="13">
        <v>3321967.91</v>
      </c>
      <c r="AB353" s="13">
        <v>579651.06999999995</v>
      </c>
      <c r="AC353" s="13">
        <v>451356.15999999997</v>
      </c>
      <c r="AD353" s="13">
        <v>1304</v>
      </c>
      <c r="AE353" s="13">
        <v>33826.07</v>
      </c>
      <c r="AF353" s="13">
        <v>13439.19</v>
      </c>
      <c r="AG353" s="13">
        <v>0</v>
      </c>
      <c r="AH353" s="13">
        <v>20386.89</v>
      </c>
      <c r="AI353" s="13">
        <v>4388105.21</v>
      </c>
      <c r="AJ353" s="13">
        <v>4388105.21</v>
      </c>
      <c r="AM353" s="13">
        <v>3322082.77</v>
      </c>
      <c r="AN353" s="13">
        <v>579669.62</v>
      </c>
      <c r="AO353" s="13">
        <v>451533.18</v>
      </c>
      <c r="AP353" s="13">
        <v>57426.96</v>
      </c>
      <c r="AQ353" s="13">
        <v>4410712.5199999996</v>
      </c>
      <c r="AR353" s="13">
        <v>4410712.5199999996</v>
      </c>
      <c r="AS353" s="13">
        <v>1</v>
      </c>
      <c r="AT353" s="13">
        <v>0.33</v>
      </c>
      <c r="AU353" s="14">
        <f t="shared" si="37"/>
        <v>0</v>
      </c>
      <c r="AV353" s="14">
        <f t="shared" si="38"/>
        <v>22607.30999999959</v>
      </c>
      <c r="AW353" s="14">
        <f t="shared" si="39"/>
        <v>22607.30999999959</v>
      </c>
      <c r="AX353" s="13">
        <f t="shared" si="43"/>
        <v>4</v>
      </c>
    </row>
    <row r="354" spans="1:50" x14ac:dyDescent="0.25">
      <c r="A354" s="13">
        <v>33</v>
      </c>
      <c r="B354" s="13">
        <v>3</v>
      </c>
      <c r="C354" s="13">
        <v>60</v>
      </c>
      <c r="D354" s="13">
        <v>4</v>
      </c>
      <c r="E354" s="13">
        <v>10</v>
      </c>
      <c r="F354" s="13">
        <v>1</v>
      </c>
      <c r="G354" s="13">
        <v>0.8</v>
      </c>
      <c r="H354" s="13">
        <v>900</v>
      </c>
      <c r="I354" s="13">
        <v>137.34</v>
      </c>
      <c r="J354" s="13">
        <f t="shared" si="40"/>
        <v>1.3734</v>
      </c>
      <c r="K354" s="13">
        <f t="shared" si="41"/>
        <v>1.1719214990774767</v>
      </c>
      <c r="L354" s="13">
        <f t="shared" si="42"/>
        <v>1</v>
      </c>
      <c r="M354" s="13">
        <v>16</v>
      </c>
      <c r="N354" s="13">
        <v>60594.99</v>
      </c>
      <c r="O354" s="13">
        <v>10438.129999999999</v>
      </c>
      <c r="P354" s="13">
        <v>8322.1200000000008</v>
      </c>
      <c r="Q354" s="13">
        <v>1304</v>
      </c>
      <c r="R354" s="13">
        <v>30999.37</v>
      </c>
      <c r="S354" s="13">
        <v>10387.57</v>
      </c>
      <c r="T354" s="13">
        <v>0</v>
      </c>
      <c r="U354" s="13">
        <v>20611.8</v>
      </c>
      <c r="V354" s="13">
        <v>111658.61</v>
      </c>
      <c r="W354" s="13">
        <v>111658.61</v>
      </c>
      <c r="Z354" s="13">
        <v>16</v>
      </c>
      <c r="AA354" s="13">
        <v>59519.8</v>
      </c>
      <c r="AB354" s="13">
        <v>10429.56</v>
      </c>
      <c r="AC354" s="13">
        <v>8028.29</v>
      </c>
      <c r="AD354" s="13">
        <v>1304</v>
      </c>
      <c r="AE354" s="13">
        <v>33826.07</v>
      </c>
      <c r="AF354" s="13">
        <v>13439.19</v>
      </c>
      <c r="AG354" s="13">
        <v>0</v>
      </c>
      <c r="AH354" s="13">
        <v>20386.89</v>
      </c>
      <c r="AI354" s="13">
        <v>113107.73</v>
      </c>
      <c r="AJ354" s="13">
        <v>113107.73</v>
      </c>
      <c r="AM354" s="13">
        <v>68521.83</v>
      </c>
      <c r="AN354" s="13">
        <v>11650.02</v>
      </c>
      <c r="AO354" s="13">
        <v>9519.36</v>
      </c>
      <c r="AP354" s="13">
        <v>31897.43</v>
      </c>
      <c r="AQ354" s="13">
        <v>121588.64</v>
      </c>
      <c r="AR354" s="13">
        <v>121588.64</v>
      </c>
      <c r="AS354" s="13">
        <v>1</v>
      </c>
      <c r="AT354" s="13">
        <v>0.37</v>
      </c>
      <c r="AU354" s="14">
        <f t="shared" si="37"/>
        <v>1449.1199999999953</v>
      </c>
      <c r="AV354" s="14">
        <f t="shared" si="38"/>
        <v>9930.0299999999988</v>
      </c>
      <c r="AW354" s="14">
        <f t="shared" si="39"/>
        <v>11379.149999999994</v>
      </c>
      <c r="AX354" s="13">
        <f t="shared" si="43"/>
        <v>4</v>
      </c>
    </row>
    <row r="355" spans="1:50" x14ac:dyDescent="0.25">
      <c r="A355" s="13">
        <v>34</v>
      </c>
      <c r="B355" s="13">
        <v>3</v>
      </c>
      <c r="C355" s="13">
        <v>60</v>
      </c>
      <c r="D355" s="13">
        <v>4</v>
      </c>
      <c r="E355" s="13">
        <v>10</v>
      </c>
      <c r="F355" s="13">
        <v>5</v>
      </c>
      <c r="G355" s="13">
        <v>0.8</v>
      </c>
      <c r="H355" s="13">
        <v>900</v>
      </c>
      <c r="I355" s="13">
        <v>3433.52</v>
      </c>
      <c r="J355" s="13">
        <f t="shared" si="40"/>
        <v>34.3352</v>
      </c>
      <c r="K355" s="13">
        <f t="shared" si="41"/>
        <v>5.8596245613520326</v>
      </c>
      <c r="L355" s="13">
        <f t="shared" si="42"/>
        <v>0</v>
      </c>
      <c r="M355" s="13">
        <v>16</v>
      </c>
      <c r="N355" s="13">
        <v>297631.21999999997</v>
      </c>
      <c r="O355" s="13">
        <v>52153.02</v>
      </c>
      <c r="P355" s="13">
        <v>40161.58</v>
      </c>
      <c r="Q355" s="13">
        <v>1304</v>
      </c>
      <c r="R355" s="13">
        <v>33671.64</v>
      </c>
      <c r="S355" s="13">
        <v>13201.29</v>
      </c>
      <c r="T355" s="13">
        <v>0</v>
      </c>
      <c r="U355" s="13">
        <v>20470.349999999999</v>
      </c>
      <c r="V355" s="13">
        <v>424921.47</v>
      </c>
      <c r="W355" s="13">
        <v>424921.47</v>
      </c>
      <c r="Z355" s="13">
        <v>16</v>
      </c>
      <c r="AA355" s="13">
        <v>297599.01</v>
      </c>
      <c r="AB355" s="13">
        <v>52147.82</v>
      </c>
      <c r="AC355" s="13">
        <v>40141.449999999997</v>
      </c>
      <c r="AD355" s="13">
        <v>1304</v>
      </c>
      <c r="AE355" s="13">
        <v>33826.07</v>
      </c>
      <c r="AF355" s="13">
        <v>13439.19</v>
      </c>
      <c r="AG355" s="13">
        <v>0</v>
      </c>
      <c r="AH355" s="13">
        <v>20386.89</v>
      </c>
      <c r="AI355" s="13">
        <v>425018.35</v>
      </c>
      <c r="AJ355" s="13">
        <v>425018.35</v>
      </c>
      <c r="AM355" s="13">
        <v>301143.24</v>
      </c>
      <c r="AN355" s="13">
        <v>51881.49</v>
      </c>
      <c r="AO355" s="13">
        <v>41380.43</v>
      </c>
      <c r="AP355" s="13">
        <v>51188.95</v>
      </c>
      <c r="AQ355" s="13">
        <v>445594.11</v>
      </c>
      <c r="AR355" s="13">
        <v>445594.11</v>
      </c>
      <c r="AS355" s="13">
        <v>1</v>
      </c>
      <c r="AT355" s="13">
        <v>0.34</v>
      </c>
      <c r="AU355" s="14">
        <f t="shared" si="37"/>
        <v>96.880000000004657</v>
      </c>
      <c r="AV355" s="14">
        <f t="shared" si="38"/>
        <v>20672.640000000014</v>
      </c>
      <c r="AW355" s="14">
        <f t="shared" si="39"/>
        <v>20769.520000000019</v>
      </c>
      <c r="AX355" s="13">
        <f t="shared" si="43"/>
        <v>4</v>
      </c>
    </row>
    <row r="356" spans="1:50" x14ac:dyDescent="0.25">
      <c r="A356" s="13">
        <v>35</v>
      </c>
      <c r="B356" s="13">
        <v>3</v>
      </c>
      <c r="C356" s="13">
        <v>60</v>
      </c>
      <c r="D356" s="13">
        <v>4</v>
      </c>
      <c r="E356" s="13">
        <v>10</v>
      </c>
      <c r="F356" s="13">
        <v>10</v>
      </c>
      <c r="G356" s="13">
        <v>0.8</v>
      </c>
      <c r="H356" s="13">
        <v>900</v>
      </c>
      <c r="I356" s="13">
        <v>13734.1</v>
      </c>
      <c r="J356" s="13">
        <f t="shared" si="40"/>
        <v>137.34100000000001</v>
      </c>
      <c r="K356" s="13">
        <f t="shared" si="41"/>
        <v>11.719257655670857</v>
      </c>
      <c r="L356" s="13">
        <f t="shared" si="42"/>
        <v>0</v>
      </c>
      <c r="M356" s="13">
        <v>16</v>
      </c>
      <c r="N356" s="13">
        <v>595262.44999999995</v>
      </c>
      <c r="O356" s="13">
        <v>104306.04</v>
      </c>
      <c r="P356" s="13">
        <v>80323.16</v>
      </c>
      <c r="Q356" s="13">
        <v>1304</v>
      </c>
      <c r="R356" s="13">
        <v>33671.64</v>
      </c>
      <c r="S356" s="13">
        <v>13201.29</v>
      </c>
      <c r="T356" s="13">
        <v>0</v>
      </c>
      <c r="U356" s="13">
        <v>20470.349999999999</v>
      </c>
      <c r="V356" s="13">
        <v>814867.29</v>
      </c>
      <c r="W356" s="13">
        <v>814867.29</v>
      </c>
      <c r="Z356" s="13">
        <v>16</v>
      </c>
      <c r="AA356" s="13">
        <v>595198.02</v>
      </c>
      <c r="AB356" s="13">
        <v>104295.64</v>
      </c>
      <c r="AC356" s="13">
        <v>80282.899999999994</v>
      </c>
      <c r="AD356" s="13">
        <v>1304</v>
      </c>
      <c r="AE356" s="13">
        <v>33826.07</v>
      </c>
      <c r="AF356" s="13">
        <v>13439.19</v>
      </c>
      <c r="AG356" s="13">
        <v>0</v>
      </c>
      <c r="AH356" s="13">
        <v>20386.89</v>
      </c>
      <c r="AI356" s="13">
        <v>814906.62</v>
      </c>
      <c r="AJ356" s="13">
        <v>814906.62</v>
      </c>
      <c r="AM356" s="13">
        <v>596439.21</v>
      </c>
      <c r="AN356" s="13">
        <v>104514.32</v>
      </c>
      <c r="AO356" s="13">
        <v>80572.289999999994</v>
      </c>
      <c r="AP356" s="13">
        <v>55622.17</v>
      </c>
      <c r="AQ356" s="13">
        <v>837148</v>
      </c>
      <c r="AR356" s="13">
        <v>837148</v>
      </c>
      <c r="AS356" s="13">
        <v>1</v>
      </c>
      <c r="AT356" s="13">
        <v>0.42</v>
      </c>
      <c r="AU356" s="14">
        <f t="shared" si="37"/>
        <v>39.32999999995809</v>
      </c>
      <c r="AV356" s="14">
        <f t="shared" si="38"/>
        <v>22280.709999999963</v>
      </c>
      <c r="AW356" s="14">
        <f t="shared" si="39"/>
        <v>22320.039999999921</v>
      </c>
      <c r="AX356" s="13">
        <f t="shared" si="43"/>
        <v>4</v>
      </c>
    </row>
    <row r="357" spans="1:50" x14ac:dyDescent="0.25">
      <c r="A357" s="13">
        <v>36</v>
      </c>
      <c r="B357" s="13">
        <v>3</v>
      </c>
      <c r="C357" s="13">
        <v>60</v>
      </c>
      <c r="D357" s="13">
        <v>4</v>
      </c>
      <c r="E357" s="13">
        <v>10</v>
      </c>
      <c r="F357" s="13">
        <v>50</v>
      </c>
      <c r="G357" s="13">
        <v>0.8</v>
      </c>
      <c r="H357" s="13">
        <v>900</v>
      </c>
      <c r="I357" s="13">
        <v>343352.49</v>
      </c>
      <c r="J357" s="13">
        <f t="shared" si="40"/>
        <v>3433.5248999999999</v>
      </c>
      <c r="K357" s="13">
        <f t="shared" si="41"/>
        <v>58.596287425057909</v>
      </c>
      <c r="L357" s="13">
        <f t="shared" si="42"/>
        <v>0</v>
      </c>
      <c r="M357" s="13">
        <v>16</v>
      </c>
      <c r="N357" s="13">
        <v>2975990.09</v>
      </c>
      <c r="O357" s="13">
        <v>521478.17</v>
      </c>
      <c r="P357" s="13">
        <v>401414.48</v>
      </c>
      <c r="Q357" s="13">
        <v>1304</v>
      </c>
      <c r="R357" s="13">
        <v>33826.07</v>
      </c>
      <c r="S357" s="13">
        <v>13439.19</v>
      </c>
      <c r="T357" s="13">
        <v>0</v>
      </c>
      <c r="U357" s="13">
        <v>20386.89</v>
      </c>
      <c r="V357" s="13">
        <v>3934012.81</v>
      </c>
      <c r="W357" s="13">
        <v>3934012.81</v>
      </c>
      <c r="Z357" s="13">
        <v>16</v>
      </c>
      <c r="AA357" s="13">
        <v>2975990.09</v>
      </c>
      <c r="AB357" s="13">
        <v>521478.17</v>
      </c>
      <c r="AC357" s="13">
        <v>401414.48</v>
      </c>
      <c r="AD357" s="13">
        <v>1304</v>
      </c>
      <c r="AE357" s="13">
        <v>33826.07</v>
      </c>
      <c r="AF357" s="13">
        <v>13439.19</v>
      </c>
      <c r="AG357" s="13">
        <v>0</v>
      </c>
      <c r="AH357" s="13">
        <v>20386.89</v>
      </c>
      <c r="AI357" s="13">
        <v>3934012.81</v>
      </c>
      <c r="AJ357" s="13">
        <v>3934012.81</v>
      </c>
      <c r="AM357" s="13">
        <v>2976312.25</v>
      </c>
      <c r="AN357" s="13">
        <v>521530.22</v>
      </c>
      <c r="AO357" s="13">
        <v>401615.79</v>
      </c>
      <c r="AP357" s="13">
        <v>57426.96</v>
      </c>
      <c r="AQ357" s="13">
        <v>3956885.22</v>
      </c>
      <c r="AR357" s="13">
        <v>3956885.22</v>
      </c>
      <c r="AS357" s="13">
        <v>1</v>
      </c>
      <c r="AT357" s="13">
        <v>0.42</v>
      </c>
      <c r="AU357" s="14">
        <f t="shared" si="37"/>
        <v>0</v>
      </c>
      <c r="AV357" s="14">
        <f t="shared" si="38"/>
        <v>22872.410000000149</v>
      </c>
      <c r="AW357" s="14">
        <f t="shared" si="39"/>
        <v>22872.410000000149</v>
      </c>
      <c r="AX357" s="13">
        <f t="shared" si="43"/>
        <v>4</v>
      </c>
    </row>
    <row r="358" spans="1:50" x14ac:dyDescent="0.25">
      <c r="A358" s="13">
        <v>37</v>
      </c>
      <c r="B358" s="13">
        <v>3</v>
      </c>
      <c r="C358" s="13">
        <v>60</v>
      </c>
      <c r="D358" s="13">
        <v>4</v>
      </c>
      <c r="E358" s="13">
        <v>10</v>
      </c>
      <c r="F358" s="13">
        <v>1</v>
      </c>
      <c r="G358" s="13">
        <v>0.9</v>
      </c>
      <c r="H358" s="13">
        <v>900</v>
      </c>
      <c r="I358" s="13">
        <v>173.85</v>
      </c>
      <c r="J358" s="13">
        <f t="shared" si="40"/>
        <v>1.7384999999999999</v>
      </c>
      <c r="K358" s="13">
        <f t="shared" si="41"/>
        <v>1.3185218997043622</v>
      </c>
      <c r="L358" s="13">
        <f t="shared" si="42"/>
        <v>0</v>
      </c>
      <c r="M358" s="13">
        <v>16</v>
      </c>
      <c r="N358" s="13">
        <v>53659.73</v>
      </c>
      <c r="O358" s="13">
        <v>9286.43</v>
      </c>
      <c r="P358" s="13">
        <v>7310.98</v>
      </c>
      <c r="Q358" s="13">
        <v>1304</v>
      </c>
      <c r="R358" s="13">
        <v>31153.46</v>
      </c>
      <c r="S358" s="13">
        <v>10534.58</v>
      </c>
      <c r="T358" s="13">
        <v>0</v>
      </c>
      <c r="U358" s="13">
        <v>20618.88</v>
      </c>
      <c r="V358" s="13">
        <v>102714.6</v>
      </c>
      <c r="W358" s="13">
        <v>102714.6</v>
      </c>
      <c r="Z358" s="13">
        <v>16</v>
      </c>
      <c r="AA358" s="13">
        <v>52594.59</v>
      </c>
      <c r="AB358" s="13">
        <v>9265.81</v>
      </c>
      <c r="AC358" s="13">
        <v>7028.57</v>
      </c>
      <c r="AD358" s="13">
        <v>1304</v>
      </c>
      <c r="AE358" s="13">
        <v>33826.07</v>
      </c>
      <c r="AF358" s="13">
        <v>13439.19</v>
      </c>
      <c r="AG358" s="13">
        <v>0</v>
      </c>
      <c r="AH358" s="13">
        <v>20386.89</v>
      </c>
      <c r="AI358" s="13">
        <v>104019.04</v>
      </c>
      <c r="AJ358" s="13">
        <v>104019.04</v>
      </c>
      <c r="AM358" s="13">
        <v>62725.26</v>
      </c>
      <c r="AN358" s="13">
        <v>10677.5</v>
      </c>
      <c r="AO358" s="13">
        <v>8676.32</v>
      </c>
      <c r="AP358" s="13">
        <v>31897.43</v>
      </c>
      <c r="AQ358" s="13">
        <v>113976.51</v>
      </c>
      <c r="AR358" s="13">
        <v>113976.51</v>
      </c>
      <c r="AS358" s="13">
        <v>1</v>
      </c>
      <c r="AT358" s="13">
        <v>0.34</v>
      </c>
      <c r="AU358" s="14">
        <f t="shared" si="37"/>
        <v>1304.4399999999878</v>
      </c>
      <c r="AV358" s="14">
        <f t="shared" si="38"/>
        <v>11261.909999999989</v>
      </c>
      <c r="AW358" s="14">
        <f t="shared" si="39"/>
        <v>12566.349999999977</v>
      </c>
      <c r="AX358" s="13">
        <f t="shared" si="43"/>
        <v>4</v>
      </c>
    </row>
    <row r="359" spans="1:50" x14ac:dyDescent="0.25">
      <c r="A359" s="13">
        <v>38</v>
      </c>
      <c r="B359" s="13">
        <v>3</v>
      </c>
      <c r="C359" s="13">
        <v>60</v>
      </c>
      <c r="D359" s="13">
        <v>4</v>
      </c>
      <c r="E359" s="13">
        <v>10</v>
      </c>
      <c r="F359" s="13">
        <v>5</v>
      </c>
      <c r="G359" s="13">
        <v>0.9</v>
      </c>
      <c r="H359" s="13">
        <v>900</v>
      </c>
      <c r="I359" s="13">
        <v>4346.34</v>
      </c>
      <c r="J359" s="13">
        <f t="shared" si="40"/>
        <v>43.4634</v>
      </c>
      <c r="K359" s="13">
        <f t="shared" si="41"/>
        <v>6.5926777564203762</v>
      </c>
      <c r="L359" s="13">
        <f t="shared" si="42"/>
        <v>0</v>
      </c>
      <c r="M359" s="13">
        <v>16</v>
      </c>
      <c r="N359" s="13">
        <v>263007.23</v>
      </c>
      <c r="O359" s="13">
        <v>46334.58</v>
      </c>
      <c r="P359" s="13">
        <v>35162.089999999997</v>
      </c>
      <c r="Q359" s="13">
        <v>1304</v>
      </c>
      <c r="R359" s="13">
        <v>33671.64</v>
      </c>
      <c r="S359" s="13">
        <v>13201.29</v>
      </c>
      <c r="T359" s="13">
        <v>0</v>
      </c>
      <c r="U359" s="13">
        <v>20470.349999999999</v>
      </c>
      <c r="V359" s="13">
        <v>379479.55</v>
      </c>
      <c r="W359" s="13">
        <v>379479.55</v>
      </c>
      <c r="Z359" s="13">
        <v>16</v>
      </c>
      <c r="AA359" s="13">
        <v>262972.96000000002</v>
      </c>
      <c r="AB359" s="13">
        <v>46329.04</v>
      </c>
      <c r="AC359" s="13">
        <v>35142.839999999997</v>
      </c>
      <c r="AD359" s="13">
        <v>1304</v>
      </c>
      <c r="AE359" s="13">
        <v>33826.07</v>
      </c>
      <c r="AF359" s="13">
        <v>13439.19</v>
      </c>
      <c r="AG359" s="13">
        <v>0</v>
      </c>
      <c r="AH359" s="13">
        <v>20386.89</v>
      </c>
      <c r="AI359" s="13">
        <v>379574.92</v>
      </c>
      <c r="AJ359" s="13">
        <v>379574.92</v>
      </c>
      <c r="AM359" s="13">
        <v>266896.90000000002</v>
      </c>
      <c r="AN359" s="13">
        <v>46211.67</v>
      </c>
      <c r="AO359" s="13">
        <v>36375.040000000001</v>
      </c>
      <c r="AP359" s="13">
        <v>51188.95</v>
      </c>
      <c r="AQ359" s="13">
        <v>400672.55</v>
      </c>
      <c r="AR359" s="13">
        <v>400672.55</v>
      </c>
      <c r="AS359" s="13">
        <v>1</v>
      </c>
      <c r="AT359" s="13">
        <v>0.43</v>
      </c>
      <c r="AU359" s="14">
        <f t="shared" si="37"/>
        <v>95.369999999995343</v>
      </c>
      <c r="AV359" s="14">
        <f t="shared" si="38"/>
        <v>21193</v>
      </c>
      <c r="AW359" s="14">
        <f t="shared" si="39"/>
        <v>21288.369999999995</v>
      </c>
      <c r="AX359" s="13">
        <f t="shared" si="43"/>
        <v>4</v>
      </c>
    </row>
    <row r="360" spans="1:50" x14ac:dyDescent="0.25">
      <c r="A360" s="13">
        <v>39</v>
      </c>
      <c r="B360" s="13">
        <v>3</v>
      </c>
      <c r="C360" s="13">
        <v>60</v>
      </c>
      <c r="D360" s="13">
        <v>4</v>
      </c>
      <c r="E360" s="13">
        <v>10</v>
      </c>
      <c r="F360" s="13">
        <v>10</v>
      </c>
      <c r="G360" s="13">
        <v>0.9</v>
      </c>
      <c r="H360" s="13">
        <v>900</v>
      </c>
      <c r="I360" s="13">
        <v>17385.349999999999</v>
      </c>
      <c r="J360" s="13">
        <f t="shared" si="40"/>
        <v>173.8535</v>
      </c>
      <c r="K360" s="13">
        <f t="shared" si="41"/>
        <v>13.185351720754362</v>
      </c>
      <c r="L360" s="13">
        <f t="shared" si="42"/>
        <v>0</v>
      </c>
      <c r="M360" s="13">
        <v>16</v>
      </c>
      <c r="N360" s="13">
        <v>526014.46</v>
      </c>
      <c r="O360" s="13">
        <v>92669.16</v>
      </c>
      <c r="P360" s="13">
        <v>70324.179999999993</v>
      </c>
      <c r="Q360" s="13">
        <v>1304</v>
      </c>
      <c r="R360" s="13">
        <v>33671.64</v>
      </c>
      <c r="S360" s="13">
        <v>13201.29</v>
      </c>
      <c r="T360" s="13">
        <v>0</v>
      </c>
      <c r="U360" s="13">
        <v>20470.349999999999</v>
      </c>
      <c r="V360" s="13">
        <v>723983.45</v>
      </c>
      <c r="W360" s="13">
        <v>723983.45</v>
      </c>
      <c r="Z360" s="13">
        <v>16</v>
      </c>
      <c r="AA360" s="13">
        <v>525945.93000000005</v>
      </c>
      <c r="AB360" s="13">
        <v>92658.09</v>
      </c>
      <c r="AC360" s="13">
        <v>70285.679999999993</v>
      </c>
      <c r="AD360" s="13">
        <v>1304</v>
      </c>
      <c r="AE360" s="13">
        <v>33826.07</v>
      </c>
      <c r="AF360" s="13">
        <v>13439.19</v>
      </c>
      <c r="AG360" s="13">
        <v>0</v>
      </c>
      <c r="AH360" s="13">
        <v>20386.89</v>
      </c>
      <c r="AI360" s="13">
        <v>724019.77</v>
      </c>
      <c r="AJ360" s="13">
        <v>724019.77</v>
      </c>
      <c r="AM360" s="13">
        <v>526014.46</v>
      </c>
      <c r="AN360" s="13">
        <v>92669.16</v>
      </c>
      <c r="AO360" s="13">
        <v>70324.179999999993</v>
      </c>
      <c r="AP360" s="13">
        <v>57426.96</v>
      </c>
      <c r="AQ360" s="13">
        <v>746434.76</v>
      </c>
      <c r="AR360" s="13">
        <v>746434.76</v>
      </c>
      <c r="AS360" s="13">
        <v>1</v>
      </c>
      <c r="AT360" s="13">
        <v>0.31</v>
      </c>
      <c r="AU360" s="14">
        <f t="shared" si="37"/>
        <v>36.320000000065193</v>
      </c>
      <c r="AV360" s="14">
        <f t="shared" si="38"/>
        <v>22451.310000000056</v>
      </c>
      <c r="AW360" s="14">
        <f t="shared" si="39"/>
        <v>22487.630000000121</v>
      </c>
      <c r="AX360" s="13">
        <f t="shared" si="43"/>
        <v>4</v>
      </c>
    </row>
    <row r="361" spans="1:50" x14ac:dyDescent="0.25">
      <c r="A361" s="13">
        <v>40</v>
      </c>
      <c r="B361" s="13">
        <v>3</v>
      </c>
      <c r="C361" s="13">
        <v>60</v>
      </c>
      <c r="D361" s="13">
        <v>4</v>
      </c>
      <c r="E361" s="13">
        <v>10</v>
      </c>
      <c r="F361" s="13">
        <v>50</v>
      </c>
      <c r="G361" s="13">
        <v>0.9</v>
      </c>
      <c r="H361" s="13">
        <v>900</v>
      </c>
      <c r="I361" s="13">
        <v>434633.82</v>
      </c>
      <c r="J361" s="13">
        <f t="shared" si="40"/>
        <v>4346.3382000000001</v>
      </c>
      <c r="K361" s="13">
        <f t="shared" si="41"/>
        <v>65.926763912693303</v>
      </c>
      <c r="L361" s="13">
        <f t="shared" si="42"/>
        <v>0</v>
      </c>
      <c r="M361" s="13">
        <v>16</v>
      </c>
      <c r="N361" s="13">
        <v>2629729.64</v>
      </c>
      <c r="O361" s="13">
        <v>463290.44</v>
      </c>
      <c r="P361" s="13">
        <v>351428.39</v>
      </c>
      <c r="Q361" s="13">
        <v>1304</v>
      </c>
      <c r="R361" s="13">
        <v>33826.07</v>
      </c>
      <c r="S361" s="13">
        <v>13439.19</v>
      </c>
      <c r="T361" s="13">
        <v>0</v>
      </c>
      <c r="U361" s="13">
        <v>20386.89</v>
      </c>
      <c r="V361" s="13">
        <v>3479578.55</v>
      </c>
      <c r="W361" s="13">
        <v>3479578.55</v>
      </c>
      <c r="Z361" s="13">
        <v>16</v>
      </c>
      <c r="AA361" s="13">
        <v>2629729.64</v>
      </c>
      <c r="AB361" s="13">
        <v>463290.44</v>
      </c>
      <c r="AC361" s="13">
        <v>351428.39</v>
      </c>
      <c r="AD361" s="13">
        <v>1304</v>
      </c>
      <c r="AE361" s="13">
        <v>33826.07</v>
      </c>
      <c r="AF361" s="13">
        <v>13439.19</v>
      </c>
      <c r="AG361" s="13">
        <v>0</v>
      </c>
      <c r="AH361" s="13">
        <v>20386.89</v>
      </c>
      <c r="AI361" s="13">
        <v>3479578.55</v>
      </c>
      <c r="AJ361" s="13">
        <v>3479578.55</v>
      </c>
      <c r="AM361" s="13">
        <v>2630072.3199999998</v>
      </c>
      <c r="AN361" s="13">
        <v>463345.8</v>
      </c>
      <c r="AO361" s="13">
        <v>351620.92</v>
      </c>
      <c r="AP361" s="13">
        <v>57426.96</v>
      </c>
      <c r="AQ361" s="13">
        <v>3502466</v>
      </c>
      <c r="AR361" s="13">
        <v>3502466</v>
      </c>
      <c r="AS361" s="13">
        <v>1</v>
      </c>
      <c r="AT361" s="13">
        <v>0.43</v>
      </c>
      <c r="AU361" s="14">
        <f t="shared" si="37"/>
        <v>0</v>
      </c>
      <c r="AV361" s="14">
        <f t="shared" si="38"/>
        <v>22887.450000000186</v>
      </c>
      <c r="AW361" s="14">
        <f t="shared" si="39"/>
        <v>22887.450000000186</v>
      </c>
      <c r="AX361" s="13">
        <f t="shared" si="43"/>
        <v>4</v>
      </c>
    </row>
    <row r="362" spans="1:50" x14ac:dyDescent="0.25">
      <c r="A362" s="13">
        <v>1</v>
      </c>
      <c r="B362" s="13">
        <v>3</v>
      </c>
      <c r="C362" s="13">
        <v>60</v>
      </c>
      <c r="D362" s="13">
        <v>4</v>
      </c>
      <c r="E362" s="13">
        <v>10</v>
      </c>
      <c r="F362" s="13">
        <v>1</v>
      </c>
      <c r="G362" s="13">
        <v>0</v>
      </c>
      <c r="H362" s="13">
        <v>1000</v>
      </c>
      <c r="I362" s="13">
        <v>0.23</v>
      </c>
      <c r="J362" s="13">
        <f t="shared" si="40"/>
        <v>2.3E-3</v>
      </c>
      <c r="K362" s="13">
        <f t="shared" si="41"/>
        <v>4.7958315233127193E-2</v>
      </c>
      <c r="L362" s="13">
        <f t="shared" si="42"/>
        <v>1</v>
      </c>
      <c r="M362" s="13">
        <v>12</v>
      </c>
      <c r="N362" s="13">
        <v>124649.9</v>
      </c>
      <c r="O362" s="13">
        <v>19803.8</v>
      </c>
      <c r="P362" s="13">
        <v>17877.98</v>
      </c>
      <c r="Q362" s="13">
        <v>0</v>
      </c>
      <c r="R362" s="13">
        <v>19098.990000000002</v>
      </c>
      <c r="S362" s="13">
        <v>47.1</v>
      </c>
      <c r="T362" s="13">
        <v>0</v>
      </c>
      <c r="U362" s="13">
        <v>19051.88</v>
      </c>
      <c r="V362" s="13">
        <v>181430.67</v>
      </c>
      <c r="W362" s="13">
        <v>181430.67</v>
      </c>
      <c r="Z362" s="13">
        <v>17</v>
      </c>
      <c r="AA362" s="13">
        <v>122599.79</v>
      </c>
      <c r="AB362" s="13">
        <v>19175.900000000001</v>
      </c>
      <c r="AC362" s="13">
        <v>17911.8</v>
      </c>
      <c r="AD362" s="13">
        <v>2897</v>
      </c>
      <c r="AE362" s="13">
        <v>29834.28</v>
      </c>
      <c r="AF362" s="13">
        <v>14280.1</v>
      </c>
      <c r="AG362" s="13">
        <v>0</v>
      </c>
      <c r="AH362" s="13">
        <v>15554.18</v>
      </c>
      <c r="AI362" s="13">
        <v>192418.76</v>
      </c>
      <c r="AJ362" s="13">
        <v>192418.76</v>
      </c>
      <c r="AM362" s="13">
        <v>124649.9</v>
      </c>
      <c r="AN362" s="13">
        <v>19803.8</v>
      </c>
      <c r="AO362" s="13">
        <v>17877.98</v>
      </c>
      <c r="AP362" s="13">
        <v>19118.14</v>
      </c>
      <c r="AQ362" s="13">
        <v>181449.82</v>
      </c>
      <c r="AR362" s="13">
        <v>181449.82</v>
      </c>
      <c r="AS362" s="13">
        <v>1</v>
      </c>
      <c r="AT362" s="13">
        <v>0.3</v>
      </c>
      <c r="AU362" s="14">
        <f t="shared" si="37"/>
        <v>10988.089999999997</v>
      </c>
      <c r="AV362" s="14">
        <f t="shared" si="38"/>
        <v>19.149999999994179</v>
      </c>
      <c r="AW362" s="14">
        <f t="shared" si="39"/>
        <v>11007.239999999991</v>
      </c>
      <c r="AX362" s="13">
        <f t="shared" si="43"/>
        <v>3</v>
      </c>
    </row>
    <row r="363" spans="1:50" x14ac:dyDescent="0.25">
      <c r="A363" s="13">
        <v>2</v>
      </c>
      <c r="B363" s="13">
        <v>3</v>
      </c>
      <c r="C363" s="13">
        <v>60</v>
      </c>
      <c r="D363" s="13">
        <v>4</v>
      </c>
      <c r="E363" s="13">
        <v>10</v>
      </c>
      <c r="F363" s="13">
        <v>5</v>
      </c>
      <c r="G363" s="13">
        <v>0</v>
      </c>
      <c r="H363" s="13">
        <v>1000</v>
      </c>
      <c r="I363" s="13">
        <v>5.79</v>
      </c>
      <c r="J363" s="13">
        <f t="shared" si="40"/>
        <v>5.79E-2</v>
      </c>
      <c r="K363" s="13">
        <f t="shared" si="41"/>
        <v>0.24062418831031929</v>
      </c>
      <c r="L363" s="13">
        <f t="shared" si="42"/>
        <v>1</v>
      </c>
      <c r="M363" s="13">
        <v>12</v>
      </c>
      <c r="N363" s="13">
        <v>614618.05000000005</v>
      </c>
      <c r="O363" s="13">
        <v>96133.5</v>
      </c>
      <c r="P363" s="13">
        <v>89786.880000000005</v>
      </c>
      <c r="Q363" s="13">
        <v>0</v>
      </c>
      <c r="R363" s="13">
        <v>24548.84</v>
      </c>
      <c r="S363" s="13">
        <v>4533.3</v>
      </c>
      <c r="T363" s="13">
        <v>0</v>
      </c>
      <c r="U363" s="13">
        <v>20015.54</v>
      </c>
      <c r="V363" s="13">
        <v>825087.28</v>
      </c>
      <c r="W363" s="13">
        <v>825087.28</v>
      </c>
      <c r="Z363" s="13">
        <v>17</v>
      </c>
      <c r="AA363" s="13">
        <v>612998.93000000005</v>
      </c>
      <c r="AB363" s="13">
        <v>95879.5</v>
      </c>
      <c r="AC363" s="13">
        <v>89558.99</v>
      </c>
      <c r="AD363" s="13">
        <v>2897</v>
      </c>
      <c r="AE363" s="13">
        <v>29834.28</v>
      </c>
      <c r="AF363" s="13">
        <v>14280.1</v>
      </c>
      <c r="AG363" s="13">
        <v>0</v>
      </c>
      <c r="AH363" s="13">
        <v>15554.18</v>
      </c>
      <c r="AI363" s="13">
        <v>831168.7</v>
      </c>
      <c r="AJ363" s="13">
        <v>831168.7</v>
      </c>
      <c r="AM363" s="13">
        <v>617977.18000000005</v>
      </c>
      <c r="AN363" s="13">
        <v>96647.5</v>
      </c>
      <c r="AO363" s="13">
        <v>90061.8</v>
      </c>
      <c r="AP363" s="13">
        <v>23217.94</v>
      </c>
      <c r="AQ363" s="13">
        <v>827904.43</v>
      </c>
      <c r="AR363" s="13">
        <v>827904.43</v>
      </c>
      <c r="AS363" s="13">
        <v>1</v>
      </c>
      <c r="AT363" s="13">
        <v>0.39</v>
      </c>
      <c r="AU363" s="14">
        <f t="shared" ref="AU363:AU401" si="44">AJ363-W363</f>
        <v>6081.4199999999255</v>
      </c>
      <c r="AV363" s="14">
        <f t="shared" ref="AV363:AV401" si="45">AR363-W363</f>
        <v>2817.1500000000233</v>
      </c>
      <c r="AW363" s="14">
        <f t="shared" ref="AW363:AW401" si="46">AU363+AV363</f>
        <v>8898.5699999999488</v>
      </c>
      <c r="AX363" s="13">
        <f t="shared" si="43"/>
        <v>3</v>
      </c>
    </row>
    <row r="364" spans="1:50" x14ac:dyDescent="0.25">
      <c r="A364" s="13">
        <v>3</v>
      </c>
      <c r="B364" s="13">
        <v>3</v>
      </c>
      <c r="C364" s="13">
        <v>60</v>
      </c>
      <c r="D364" s="13">
        <v>4</v>
      </c>
      <c r="E364" s="13">
        <v>10</v>
      </c>
      <c r="F364" s="13">
        <v>10</v>
      </c>
      <c r="G364" s="13">
        <v>0</v>
      </c>
      <c r="H364" s="13">
        <v>1000</v>
      </c>
      <c r="I364" s="13">
        <v>23.16</v>
      </c>
      <c r="J364" s="13">
        <f t="shared" si="40"/>
        <v>0.2316</v>
      </c>
      <c r="K364" s="13">
        <f t="shared" si="41"/>
        <v>0.48124837662063857</v>
      </c>
      <c r="L364" s="13">
        <f t="shared" si="42"/>
        <v>1</v>
      </c>
      <c r="M364" s="13">
        <v>12</v>
      </c>
      <c r="N364" s="13">
        <v>1228379.05</v>
      </c>
      <c r="O364" s="13">
        <v>192132</v>
      </c>
      <c r="P364" s="13">
        <v>179455.55</v>
      </c>
      <c r="Q364" s="13">
        <v>0</v>
      </c>
      <c r="R364" s="13">
        <v>25336.22</v>
      </c>
      <c r="S364" s="13">
        <v>5332.43</v>
      </c>
      <c r="T364" s="13">
        <v>0</v>
      </c>
      <c r="U364" s="13">
        <v>20003.79</v>
      </c>
      <c r="V364" s="13">
        <v>1625302.82</v>
      </c>
      <c r="W364" s="13">
        <v>1625302.82</v>
      </c>
      <c r="Z364" s="13">
        <v>17</v>
      </c>
      <c r="AA364" s="13">
        <v>1225997.8600000001</v>
      </c>
      <c r="AB364" s="13">
        <v>191759</v>
      </c>
      <c r="AC364" s="13">
        <v>179117.98</v>
      </c>
      <c r="AD364" s="13">
        <v>2897</v>
      </c>
      <c r="AE364" s="13">
        <v>29834.28</v>
      </c>
      <c r="AF364" s="13">
        <v>14280.1</v>
      </c>
      <c r="AG364" s="13">
        <v>0</v>
      </c>
      <c r="AH364" s="13">
        <v>15554.18</v>
      </c>
      <c r="AI364" s="13">
        <v>1629606.12</v>
      </c>
      <c r="AJ364" s="13">
        <v>1629606.12</v>
      </c>
      <c r="AM364" s="13">
        <v>1231454.48</v>
      </c>
      <c r="AN364" s="13">
        <v>192608</v>
      </c>
      <c r="AO364" s="13">
        <v>179856.17</v>
      </c>
      <c r="AP364" s="13">
        <v>27381.16</v>
      </c>
      <c r="AQ364" s="13">
        <v>1631299.81</v>
      </c>
      <c r="AR364" s="13">
        <v>1631299.81</v>
      </c>
      <c r="AS364" s="13">
        <v>1</v>
      </c>
      <c r="AT364" s="13">
        <v>0.37</v>
      </c>
      <c r="AU364" s="14">
        <f t="shared" si="44"/>
        <v>4303.3000000000466</v>
      </c>
      <c r="AV364" s="14">
        <f t="shared" si="45"/>
        <v>5996.9899999999907</v>
      </c>
      <c r="AW364" s="14">
        <f t="shared" si="46"/>
        <v>10300.290000000037</v>
      </c>
      <c r="AX364" s="13">
        <f t="shared" si="43"/>
        <v>3</v>
      </c>
    </row>
    <row r="365" spans="1:50" x14ac:dyDescent="0.25">
      <c r="A365" s="13">
        <v>4</v>
      </c>
      <c r="B365" s="13">
        <v>3</v>
      </c>
      <c r="C365" s="13">
        <v>60</v>
      </c>
      <c r="D365" s="13">
        <v>4</v>
      </c>
      <c r="E365" s="13">
        <v>10</v>
      </c>
      <c r="F365" s="13">
        <v>50</v>
      </c>
      <c r="G365" s="13">
        <v>0</v>
      </c>
      <c r="H365" s="13">
        <v>1000</v>
      </c>
      <c r="I365" s="13">
        <v>579.07000000000005</v>
      </c>
      <c r="J365" s="13">
        <f t="shared" si="40"/>
        <v>5.7907000000000002</v>
      </c>
      <c r="K365" s="13">
        <f t="shared" si="41"/>
        <v>2.4063873337432611</v>
      </c>
      <c r="L365" s="13">
        <f t="shared" si="42"/>
        <v>0</v>
      </c>
      <c r="M365" s="13">
        <v>17</v>
      </c>
      <c r="N365" s="13">
        <v>6130958.2000000002</v>
      </c>
      <c r="O365" s="13">
        <v>958945</v>
      </c>
      <c r="P365" s="13">
        <v>895603.19</v>
      </c>
      <c r="Q365" s="13">
        <v>2897</v>
      </c>
      <c r="R365" s="13">
        <v>27610.17</v>
      </c>
      <c r="S365" s="13">
        <v>12055.99</v>
      </c>
      <c r="T365" s="13">
        <v>0</v>
      </c>
      <c r="U365" s="13">
        <v>15554.18</v>
      </c>
      <c r="V365" s="13">
        <v>8016013.5599999996</v>
      </c>
      <c r="W365" s="13">
        <v>8016013.5599999996</v>
      </c>
      <c r="Z365" s="13">
        <v>17</v>
      </c>
      <c r="AA365" s="13">
        <v>6129989.2999999998</v>
      </c>
      <c r="AB365" s="13">
        <v>958795</v>
      </c>
      <c r="AC365" s="13">
        <v>895589.88</v>
      </c>
      <c r="AD365" s="13">
        <v>2897</v>
      </c>
      <c r="AE365" s="13">
        <v>29834.28</v>
      </c>
      <c r="AF365" s="13">
        <v>14280.1</v>
      </c>
      <c r="AG365" s="13">
        <v>0</v>
      </c>
      <c r="AH365" s="13">
        <v>15554.18</v>
      </c>
      <c r="AI365" s="13">
        <v>8017105.46</v>
      </c>
      <c r="AJ365" s="13">
        <v>8017105.46</v>
      </c>
      <c r="AM365" s="13">
        <v>6135621.5999999996</v>
      </c>
      <c r="AN365" s="13">
        <v>959665</v>
      </c>
      <c r="AO365" s="13">
        <v>895620.72</v>
      </c>
      <c r="AP365" s="13">
        <v>38253.699999999997</v>
      </c>
      <c r="AQ365" s="13">
        <v>8029161.0199999996</v>
      </c>
      <c r="AR365" s="13">
        <v>8029161.0199999996</v>
      </c>
      <c r="AS365" s="13">
        <v>1</v>
      </c>
      <c r="AT365" s="13">
        <v>0.34</v>
      </c>
      <c r="AU365" s="14">
        <f t="shared" si="44"/>
        <v>1091.9000000003725</v>
      </c>
      <c r="AV365" s="14">
        <f t="shared" si="45"/>
        <v>13147.459999999963</v>
      </c>
      <c r="AW365" s="14">
        <f t="shared" si="46"/>
        <v>14239.360000000335</v>
      </c>
      <c r="AX365" s="13">
        <f t="shared" si="43"/>
        <v>4.25</v>
      </c>
    </row>
    <row r="366" spans="1:50" x14ac:dyDescent="0.25">
      <c r="A366" s="13">
        <v>5</v>
      </c>
      <c r="B366" s="13">
        <v>3</v>
      </c>
      <c r="C366" s="13">
        <v>60</v>
      </c>
      <c r="D366" s="13">
        <v>4</v>
      </c>
      <c r="E366" s="13">
        <v>10</v>
      </c>
      <c r="F366" s="13">
        <v>1</v>
      </c>
      <c r="G366" s="13">
        <v>0.1</v>
      </c>
      <c r="H366" s="13">
        <v>1000</v>
      </c>
      <c r="I366" s="13">
        <v>2.36</v>
      </c>
      <c r="J366" s="13">
        <f t="shared" si="40"/>
        <v>2.3599999999999999E-2</v>
      </c>
      <c r="K366" s="13">
        <f t="shared" si="41"/>
        <v>0.15362291495737215</v>
      </c>
      <c r="L366" s="13">
        <f t="shared" si="42"/>
        <v>1</v>
      </c>
      <c r="M366" s="13">
        <v>12</v>
      </c>
      <c r="N366" s="13">
        <v>118895.72</v>
      </c>
      <c r="O366" s="13">
        <v>19257.400000000001</v>
      </c>
      <c r="P366" s="13">
        <v>16777.689999999999</v>
      </c>
      <c r="Q366" s="13">
        <v>0</v>
      </c>
      <c r="R366" s="13">
        <v>21178.81</v>
      </c>
      <c r="S366" s="13">
        <v>1445.02</v>
      </c>
      <c r="T366" s="13">
        <v>0</v>
      </c>
      <c r="U366" s="13">
        <v>19733.79</v>
      </c>
      <c r="V366" s="13">
        <v>176109.63</v>
      </c>
      <c r="W366" s="13">
        <v>176109.63</v>
      </c>
      <c r="Z366" s="13">
        <v>16</v>
      </c>
      <c r="AA366" s="13">
        <v>116543.42</v>
      </c>
      <c r="AB366" s="13">
        <v>17967.38</v>
      </c>
      <c r="AC366" s="13">
        <v>17204.04</v>
      </c>
      <c r="AD366" s="13">
        <v>2384</v>
      </c>
      <c r="AE366" s="13">
        <v>28941.34</v>
      </c>
      <c r="AF366" s="13">
        <v>12496.39</v>
      </c>
      <c r="AG366" s="13">
        <v>0</v>
      </c>
      <c r="AH366" s="13">
        <v>16444.95</v>
      </c>
      <c r="AI366" s="13">
        <v>183040.17</v>
      </c>
      <c r="AJ366" s="13">
        <v>183040.17</v>
      </c>
      <c r="AM366" s="13">
        <v>120368.57</v>
      </c>
      <c r="AN366" s="13">
        <v>19169.5</v>
      </c>
      <c r="AO366" s="13">
        <v>17225.96</v>
      </c>
      <c r="AP366" s="13">
        <v>20299.27</v>
      </c>
      <c r="AQ366" s="13">
        <v>177063.3</v>
      </c>
      <c r="AR366" s="13">
        <v>177063.3</v>
      </c>
      <c r="AS366" s="13">
        <v>1</v>
      </c>
      <c r="AT366" s="13">
        <v>0.41</v>
      </c>
      <c r="AU366" s="14">
        <f t="shared" si="44"/>
        <v>6930.5400000000081</v>
      </c>
      <c r="AV366" s="14">
        <f t="shared" si="45"/>
        <v>953.6699999999837</v>
      </c>
      <c r="AW366" s="14">
        <f t="shared" si="46"/>
        <v>7884.2099999999919</v>
      </c>
      <c r="AX366" s="13">
        <f t="shared" si="43"/>
        <v>3</v>
      </c>
    </row>
    <row r="367" spans="1:50" x14ac:dyDescent="0.25">
      <c r="A367" s="13">
        <v>6</v>
      </c>
      <c r="B367" s="13">
        <v>3</v>
      </c>
      <c r="C367" s="13">
        <v>60</v>
      </c>
      <c r="D367" s="13">
        <v>4</v>
      </c>
      <c r="E367" s="13">
        <v>10</v>
      </c>
      <c r="F367" s="13">
        <v>5</v>
      </c>
      <c r="G367" s="13">
        <v>0.1</v>
      </c>
      <c r="H367" s="13">
        <v>1000</v>
      </c>
      <c r="I367" s="13">
        <v>59.1</v>
      </c>
      <c r="J367" s="13">
        <f t="shared" si="40"/>
        <v>0.59099999999999997</v>
      </c>
      <c r="K367" s="13">
        <f t="shared" si="41"/>
        <v>0.76876524375130273</v>
      </c>
      <c r="L367" s="13">
        <f t="shared" si="42"/>
        <v>1</v>
      </c>
      <c r="M367" s="13">
        <v>12</v>
      </c>
      <c r="N367" s="13">
        <v>585520.93999999994</v>
      </c>
      <c r="O367" s="13">
        <v>90266.08</v>
      </c>
      <c r="P367" s="13">
        <v>86316.74</v>
      </c>
      <c r="Q367" s="13">
        <v>0</v>
      </c>
      <c r="R367" s="13">
        <v>26544.240000000002</v>
      </c>
      <c r="S367" s="13">
        <v>6433.23</v>
      </c>
      <c r="T367" s="13">
        <v>0</v>
      </c>
      <c r="U367" s="13">
        <v>20111.009999999998</v>
      </c>
      <c r="V367" s="13">
        <v>788648</v>
      </c>
      <c r="W367" s="13">
        <v>788648</v>
      </c>
      <c r="Z367" s="13">
        <v>16</v>
      </c>
      <c r="AA367" s="13">
        <v>582717.09</v>
      </c>
      <c r="AB367" s="13">
        <v>89836.9</v>
      </c>
      <c r="AC367" s="13">
        <v>86020.19</v>
      </c>
      <c r="AD367" s="13">
        <v>2384</v>
      </c>
      <c r="AE367" s="13">
        <v>28941.34</v>
      </c>
      <c r="AF367" s="13">
        <v>12496.39</v>
      </c>
      <c r="AG367" s="13">
        <v>0</v>
      </c>
      <c r="AH367" s="13">
        <v>16444.95</v>
      </c>
      <c r="AI367" s="13">
        <v>789899.52</v>
      </c>
      <c r="AJ367" s="13">
        <v>789899.52</v>
      </c>
      <c r="AM367" s="13">
        <v>589693.31000000006</v>
      </c>
      <c r="AN367" s="13">
        <v>90885.13</v>
      </c>
      <c r="AO367" s="13">
        <v>86875.33</v>
      </c>
      <c r="AP367" s="13">
        <v>26679.81</v>
      </c>
      <c r="AQ367" s="13">
        <v>794133.59</v>
      </c>
      <c r="AR367" s="13">
        <v>794133.59</v>
      </c>
      <c r="AS367" s="13">
        <v>1</v>
      </c>
      <c r="AT367" s="13">
        <v>0.44</v>
      </c>
      <c r="AU367" s="14">
        <f t="shared" si="44"/>
        <v>1251.5200000000186</v>
      </c>
      <c r="AV367" s="14">
        <f t="shared" si="45"/>
        <v>5485.5899999999674</v>
      </c>
      <c r="AW367" s="14">
        <f t="shared" si="46"/>
        <v>6737.109999999986</v>
      </c>
      <c r="AX367" s="13">
        <f t="shared" si="43"/>
        <v>3</v>
      </c>
    </row>
    <row r="368" spans="1:50" x14ac:dyDescent="0.25">
      <c r="A368" s="13">
        <v>7</v>
      </c>
      <c r="B368" s="13">
        <v>3</v>
      </c>
      <c r="C368" s="13">
        <v>60</v>
      </c>
      <c r="D368" s="13">
        <v>4</v>
      </c>
      <c r="E368" s="13">
        <v>10</v>
      </c>
      <c r="F368" s="13">
        <v>10</v>
      </c>
      <c r="G368" s="13">
        <v>0.1</v>
      </c>
      <c r="H368" s="13">
        <v>1000</v>
      </c>
      <c r="I368" s="13">
        <v>236.41</v>
      </c>
      <c r="J368" s="13">
        <f t="shared" si="40"/>
        <v>2.3641000000000001</v>
      </c>
      <c r="K368" s="13">
        <f t="shared" si="41"/>
        <v>1.5375630068390693</v>
      </c>
      <c r="L368" s="13">
        <f t="shared" si="42"/>
        <v>0</v>
      </c>
      <c r="M368" s="13">
        <v>16</v>
      </c>
      <c r="N368" s="13">
        <v>1165589.75</v>
      </c>
      <c r="O368" s="13">
        <v>179695.78</v>
      </c>
      <c r="P368" s="13">
        <v>172042.92</v>
      </c>
      <c r="Q368" s="13">
        <v>2384</v>
      </c>
      <c r="R368" s="13">
        <v>28301.3</v>
      </c>
      <c r="S368" s="13">
        <v>11856.35</v>
      </c>
      <c r="T368" s="13">
        <v>0</v>
      </c>
      <c r="U368" s="13">
        <v>16444.95</v>
      </c>
      <c r="V368" s="13">
        <v>1548013.76</v>
      </c>
      <c r="W368" s="13">
        <v>1548013.76</v>
      </c>
      <c r="Z368" s="13">
        <v>16</v>
      </c>
      <c r="AA368" s="13">
        <v>1165434.18</v>
      </c>
      <c r="AB368" s="13">
        <v>179673.81</v>
      </c>
      <c r="AC368" s="13">
        <v>172040.38</v>
      </c>
      <c r="AD368" s="13">
        <v>2384</v>
      </c>
      <c r="AE368" s="13">
        <v>28941.34</v>
      </c>
      <c r="AF368" s="13">
        <v>12496.39</v>
      </c>
      <c r="AG368" s="13">
        <v>0</v>
      </c>
      <c r="AH368" s="13">
        <v>16444.95</v>
      </c>
      <c r="AI368" s="13">
        <v>1548473.71</v>
      </c>
      <c r="AJ368" s="13">
        <v>1548473.71</v>
      </c>
      <c r="AM368" s="13">
        <v>1175112.8899999999</v>
      </c>
      <c r="AN368" s="13">
        <v>181113.79</v>
      </c>
      <c r="AO368" s="13">
        <v>173198.05</v>
      </c>
      <c r="AP368" s="13">
        <v>30611.54</v>
      </c>
      <c r="AQ368" s="13">
        <v>1560036.27</v>
      </c>
      <c r="AR368" s="13">
        <v>1560036.27</v>
      </c>
      <c r="AS368" s="13">
        <v>1</v>
      </c>
      <c r="AT368" s="13">
        <v>0.36</v>
      </c>
      <c r="AU368" s="14">
        <f t="shared" si="44"/>
        <v>459.94999999995343</v>
      </c>
      <c r="AV368" s="14">
        <f t="shared" si="45"/>
        <v>12022.510000000009</v>
      </c>
      <c r="AW368" s="14">
        <f t="shared" si="46"/>
        <v>12482.459999999963</v>
      </c>
      <c r="AX368" s="13">
        <f t="shared" si="43"/>
        <v>4</v>
      </c>
    </row>
    <row r="369" spans="1:50" x14ac:dyDescent="0.25">
      <c r="A369" s="13">
        <v>8</v>
      </c>
      <c r="B369" s="13">
        <v>3</v>
      </c>
      <c r="C369" s="13">
        <v>60</v>
      </c>
      <c r="D369" s="13">
        <v>4</v>
      </c>
      <c r="E369" s="13">
        <v>10</v>
      </c>
      <c r="F369" s="13">
        <v>50</v>
      </c>
      <c r="G369" s="13">
        <v>0.1</v>
      </c>
      <c r="H369" s="13">
        <v>1000</v>
      </c>
      <c r="I369" s="13">
        <v>5910.18</v>
      </c>
      <c r="J369" s="13">
        <f t="shared" si="40"/>
        <v>59.101800000000004</v>
      </c>
      <c r="K369" s="13">
        <f t="shared" si="41"/>
        <v>7.687769507470942</v>
      </c>
      <c r="L369" s="13">
        <f t="shared" si="42"/>
        <v>0</v>
      </c>
      <c r="M369" s="13">
        <v>16</v>
      </c>
      <c r="N369" s="13">
        <v>5827414.8300000001</v>
      </c>
      <c r="O369" s="13">
        <v>898416.66</v>
      </c>
      <c r="P369" s="13">
        <v>860268.55</v>
      </c>
      <c r="Q369" s="13">
        <v>2384</v>
      </c>
      <c r="R369" s="13">
        <v>28427.13</v>
      </c>
      <c r="S369" s="13">
        <v>11982.18</v>
      </c>
      <c r="T369" s="13">
        <v>0</v>
      </c>
      <c r="U369" s="13">
        <v>16444.95</v>
      </c>
      <c r="V369" s="13">
        <v>7616911.1699999999</v>
      </c>
      <c r="W369" s="13">
        <v>7616911.1699999999</v>
      </c>
      <c r="Z369" s="13">
        <v>16</v>
      </c>
      <c r="AA369" s="13">
        <v>5827170.9100000001</v>
      </c>
      <c r="AB369" s="13">
        <v>898369.03</v>
      </c>
      <c r="AC369" s="13">
        <v>860201.9</v>
      </c>
      <c r="AD369" s="13">
        <v>2384</v>
      </c>
      <c r="AE369" s="13">
        <v>28941.34</v>
      </c>
      <c r="AF369" s="13">
        <v>12496.39</v>
      </c>
      <c r="AG369" s="13">
        <v>0</v>
      </c>
      <c r="AH369" s="13">
        <v>16444.95</v>
      </c>
      <c r="AI369" s="13">
        <v>7617067.1799999997</v>
      </c>
      <c r="AJ369" s="13">
        <v>7617067.1799999997</v>
      </c>
      <c r="AM369" s="13">
        <v>5827414.8300000001</v>
      </c>
      <c r="AN369" s="13">
        <v>898416.66</v>
      </c>
      <c r="AO369" s="13">
        <v>860268.55</v>
      </c>
      <c r="AP369" s="13">
        <v>49433.98</v>
      </c>
      <c r="AQ369" s="13">
        <v>7635534.0199999996</v>
      </c>
      <c r="AR369" s="13">
        <v>7635534.0199999996</v>
      </c>
      <c r="AS369" s="13">
        <v>1</v>
      </c>
      <c r="AT369" s="13">
        <v>0.42</v>
      </c>
      <c r="AU369" s="14">
        <f t="shared" si="44"/>
        <v>156.00999999977648</v>
      </c>
      <c r="AV369" s="14">
        <f t="shared" si="45"/>
        <v>18622.849999999627</v>
      </c>
      <c r="AW369" s="14">
        <f t="shared" si="46"/>
        <v>18778.859999999404</v>
      </c>
      <c r="AX369" s="13">
        <f t="shared" si="43"/>
        <v>4</v>
      </c>
    </row>
    <row r="370" spans="1:50" x14ac:dyDescent="0.25">
      <c r="A370" s="13">
        <v>9</v>
      </c>
      <c r="B370" s="13">
        <v>3</v>
      </c>
      <c r="C370" s="13">
        <v>60</v>
      </c>
      <c r="D370" s="13">
        <v>4</v>
      </c>
      <c r="E370" s="13">
        <v>10</v>
      </c>
      <c r="F370" s="13">
        <v>1</v>
      </c>
      <c r="G370" s="13">
        <v>0.2</v>
      </c>
      <c r="H370" s="13">
        <v>1000</v>
      </c>
      <c r="I370" s="13">
        <v>8.8000000000000007</v>
      </c>
      <c r="J370" s="13">
        <f t="shared" si="40"/>
        <v>8.8000000000000009E-2</v>
      </c>
      <c r="K370" s="13">
        <f t="shared" si="41"/>
        <v>0.29664793948382651</v>
      </c>
      <c r="L370" s="13">
        <f t="shared" si="42"/>
        <v>1</v>
      </c>
      <c r="M370" s="13">
        <v>12</v>
      </c>
      <c r="N370" s="13">
        <v>111915.65</v>
      </c>
      <c r="O370" s="13">
        <v>17575.349999999999</v>
      </c>
      <c r="P370" s="13">
        <v>16230.63</v>
      </c>
      <c r="Q370" s="13">
        <v>0</v>
      </c>
      <c r="R370" s="13">
        <v>22699.279999999999</v>
      </c>
      <c r="S370" s="13">
        <v>2965.49</v>
      </c>
      <c r="T370" s="13">
        <v>0</v>
      </c>
      <c r="U370" s="13">
        <v>19733.79</v>
      </c>
      <c r="V370" s="13">
        <v>168420.9</v>
      </c>
      <c r="W370" s="13">
        <v>168420.9</v>
      </c>
      <c r="Z370" s="13">
        <v>16</v>
      </c>
      <c r="AA370" s="13">
        <v>109204.61</v>
      </c>
      <c r="AB370" s="13">
        <v>16870.2</v>
      </c>
      <c r="AC370" s="13">
        <v>16077.97</v>
      </c>
      <c r="AD370" s="13">
        <v>2384</v>
      </c>
      <c r="AE370" s="13">
        <v>29220.77</v>
      </c>
      <c r="AF370" s="13">
        <v>12775.82</v>
      </c>
      <c r="AG370" s="13">
        <v>0</v>
      </c>
      <c r="AH370" s="13">
        <v>16444.95</v>
      </c>
      <c r="AI370" s="13">
        <v>173757.55</v>
      </c>
      <c r="AJ370" s="13">
        <v>173757.55</v>
      </c>
      <c r="AM370" s="13">
        <v>113590.77</v>
      </c>
      <c r="AN370" s="13">
        <v>18455.12</v>
      </c>
      <c r="AO370" s="13">
        <v>15976.98</v>
      </c>
      <c r="AP370" s="13">
        <v>22601.279999999999</v>
      </c>
      <c r="AQ370" s="13">
        <v>170624.16</v>
      </c>
      <c r="AR370" s="13">
        <v>170624.16</v>
      </c>
      <c r="AS370" s="13">
        <v>1</v>
      </c>
      <c r="AT370" s="13">
        <v>0.42</v>
      </c>
      <c r="AU370" s="14">
        <f t="shared" si="44"/>
        <v>5336.6499999999942</v>
      </c>
      <c r="AV370" s="14">
        <f t="shared" si="45"/>
        <v>2203.2600000000093</v>
      </c>
      <c r="AW370" s="14">
        <f t="shared" si="46"/>
        <v>7539.9100000000035</v>
      </c>
      <c r="AX370" s="13">
        <f t="shared" si="43"/>
        <v>3</v>
      </c>
    </row>
    <row r="371" spans="1:50" x14ac:dyDescent="0.25">
      <c r="A371" s="13">
        <v>10</v>
      </c>
      <c r="B371" s="13">
        <v>3</v>
      </c>
      <c r="C371" s="13">
        <v>60</v>
      </c>
      <c r="D371" s="13">
        <v>4</v>
      </c>
      <c r="E371" s="13">
        <v>10</v>
      </c>
      <c r="F371" s="13">
        <v>5</v>
      </c>
      <c r="G371" s="13">
        <v>0.2</v>
      </c>
      <c r="H371" s="13">
        <v>1000</v>
      </c>
      <c r="I371" s="13">
        <v>220.08</v>
      </c>
      <c r="J371" s="13">
        <f t="shared" si="40"/>
        <v>2.2008000000000001</v>
      </c>
      <c r="K371" s="13">
        <f t="shared" si="41"/>
        <v>1.4835093528522159</v>
      </c>
      <c r="L371" s="13">
        <f t="shared" si="42"/>
        <v>0</v>
      </c>
      <c r="M371" s="13">
        <v>15</v>
      </c>
      <c r="N371" s="13">
        <v>546899.34</v>
      </c>
      <c r="O371" s="13">
        <v>84482.89</v>
      </c>
      <c r="P371" s="13">
        <v>80425.59</v>
      </c>
      <c r="Q371" s="13">
        <v>1788</v>
      </c>
      <c r="R371" s="13">
        <v>27613.32</v>
      </c>
      <c r="S371" s="13">
        <v>10353.92</v>
      </c>
      <c r="T371" s="13">
        <v>0</v>
      </c>
      <c r="U371" s="13">
        <v>17259.400000000001</v>
      </c>
      <c r="V371" s="13">
        <v>741209.13</v>
      </c>
      <c r="W371" s="13">
        <v>741209.13</v>
      </c>
      <c r="Z371" s="13">
        <v>16</v>
      </c>
      <c r="AA371" s="13">
        <v>546023.06999999995</v>
      </c>
      <c r="AB371" s="13">
        <v>84351</v>
      </c>
      <c r="AC371" s="13">
        <v>80389.83</v>
      </c>
      <c r="AD371" s="13">
        <v>2384</v>
      </c>
      <c r="AE371" s="13">
        <v>29220.77</v>
      </c>
      <c r="AF371" s="13">
        <v>12775.82</v>
      </c>
      <c r="AG371" s="13">
        <v>0</v>
      </c>
      <c r="AH371" s="13">
        <v>16444.95</v>
      </c>
      <c r="AI371" s="13">
        <v>742368.67</v>
      </c>
      <c r="AJ371" s="13">
        <v>742368.67</v>
      </c>
      <c r="AM371" s="13">
        <v>555006.42000000004</v>
      </c>
      <c r="AN371" s="13">
        <v>85697.75</v>
      </c>
      <c r="AO371" s="13">
        <v>81595.070000000007</v>
      </c>
      <c r="AP371" s="13">
        <v>30358.54</v>
      </c>
      <c r="AQ371" s="13">
        <v>752657.78</v>
      </c>
      <c r="AR371" s="13">
        <v>752657.78</v>
      </c>
      <c r="AS371" s="13">
        <v>1</v>
      </c>
      <c r="AT371" s="13">
        <v>0.46</v>
      </c>
      <c r="AU371" s="14">
        <f t="shared" si="44"/>
        <v>1159.5400000000373</v>
      </c>
      <c r="AV371" s="14">
        <f t="shared" si="45"/>
        <v>11448.650000000023</v>
      </c>
      <c r="AW371" s="14">
        <f t="shared" si="46"/>
        <v>12608.190000000061</v>
      </c>
      <c r="AX371" s="13">
        <f t="shared" si="43"/>
        <v>3.75</v>
      </c>
    </row>
    <row r="372" spans="1:50" x14ac:dyDescent="0.25">
      <c r="A372" s="13">
        <v>11</v>
      </c>
      <c r="B372" s="13">
        <v>3</v>
      </c>
      <c r="C372" s="13">
        <v>60</v>
      </c>
      <c r="D372" s="13">
        <v>4</v>
      </c>
      <c r="E372" s="13">
        <v>10</v>
      </c>
      <c r="F372" s="13">
        <v>10</v>
      </c>
      <c r="G372" s="13">
        <v>0.2</v>
      </c>
      <c r="H372" s="13">
        <v>1000</v>
      </c>
      <c r="I372" s="13">
        <v>880.32</v>
      </c>
      <c r="J372" s="13">
        <f t="shared" si="40"/>
        <v>8.8032000000000004</v>
      </c>
      <c r="K372" s="13">
        <f t="shared" si="41"/>
        <v>2.9670187057044317</v>
      </c>
      <c r="L372" s="13">
        <f t="shared" si="42"/>
        <v>0</v>
      </c>
      <c r="M372" s="13">
        <v>16</v>
      </c>
      <c r="N372" s="13">
        <v>1092313.47</v>
      </c>
      <c r="O372" s="13">
        <v>168751.27</v>
      </c>
      <c r="P372" s="13">
        <v>160815.57999999999</v>
      </c>
      <c r="Q372" s="13">
        <v>2384</v>
      </c>
      <c r="R372" s="13">
        <v>28142.01</v>
      </c>
      <c r="S372" s="13">
        <v>11697.06</v>
      </c>
      <c r="T372" s="13">
        <v>0</v>
      </c>
      <c r="U372" s="13">
        <v>16444.95</v>
      </c>
      <c r="V372" s="13">
        <v>1452406.33</v>
      </c>
      <c r="W372" s="13">
        <v>1452406.33</v>
      </c>
      <c r="Z372" s="13">
        <v>16</v>
      </c>
      <c r="AA372" s="13">
        <v>1092046.1399999999</v>
      </c>
      <c r="AB372" s="13">
        <v>168701.99</v>
      </c>
      <c r="AC372" s="13">
        <v>160779.66</v>
      </c>
      <c r="AD372" s="13">
        <v>2384</v>
      </c>
      <c r="AE372" s="13">
        <v>29220.77</v>
      </c>
      <c r="AF372" s="13">
        <v>12775.82</v>
      </c>
      <c r="AG372" s="13">
        <v>0</v>
      </c>
      <c r="AH372" s="13">
        <v>16444.95</v>
      </c>
      <c r="AI372" s="13">
        <v>1453132.56</v>
      </c>
      <c r="AJ372" s="13">
        <v>1453132.56</v>
      </c>
      <c r="AM372" s="13">
        <v>1095494.92</v>
      </c>
      <c r="AN372" s="13">
        <v>169290.5</v>
      </c>
      <c r="AO372" s="13">
        <v>161003.04999999999</v>
      </c>
      <c r="AP372" s="13">
        <v>42064.29</v>
      </c>
      <c r="AQ372" s="13">
        <v>1467852.76</v>
      </c>
      <c r="AR372" s="13">
        <v>1467852.76</v>
      </c>
      <c r="AS372" s="13">
        <v>1</v>
      </c>
      <c r="AT372" s="13">
        <v>0.31</v>
      </c>
      <c r="AU372" s="14">
        <f t="shared" si="44"/>
        <v>726.22999999998137</v>
      </c>
      <c r="AV372" s="14">
        <f t="shared" si="45"/>
        <v>15446.429999999935</v>
      </c>
      <c r="AW372" s="14">
        <f t="shared" si="46"/>
        <v>16172.659999999916</v>
      </c>
      <c r="AX372" s="13">
        <f t="shared" si="43"/>
        <v>4</v>
      </c>
    </row>
    <row r="373" spans="1:50" x14ac:dyDescent="0.25">
      <c r="A373" s="13">
        <v>12</v>
      </c>
      <c r="B373" s="13">
        <v>3</v>
      </c>
      <c r="C373" s="13">
        <v>60</v>
      </c>
      <c r="D373" s="13">
        <v>4</v>
      </c>
      <c r="E373" s="13">
        <v>10</v>
      </c>
      <c r="F373" s="13">
        <v>50</v>
      </c>
      <c r="G373" s="13">
        <v>0.2</v>
      </c>
      <c r="H373" s="13">
        <v>1000</v>
      </c>
      <c r="I373" s="13">
        <v>22008.09</v>
      </c>
      <c r="J373" s="13">
        <f t="shared" si="40"/>
        <v>220.08090000000001</v>
      </c>
      <c r="K373" s="13">
        <f t="shared" si="41"/>
        <v>14.835123861970281</v>
      </c>
      <c r="L373" s="13">
        <f t="shared" si="42"/>
        <v>0</v>
      </c>
      <c r="M373" s="13">
        <v>16</v>
      </c>
      <c r="N373" s="13">
        <v>5460515.7400000002</v>
      </c>
      <c r="O373" s="13">
        <v>843550.98</v>
      </c>
      <c r="P373" s="13">
        <v>803895.48</v>
      </c>
      <c r="Q373" s="13">
        <v>2384</v>
      </c>
      <c r="R373" s="13">
        <v>28656.22</v>
      </c>
      <c r="S373" s="13">
        <v>12211.27</v>
      </c>
      <c r="T373" s="13">
        <v>0</v>
      </c>
      <c r="U373" s="13">
        <v>16444.95</v>
      </c>
      <c r="V373" s="13">
        <v>7139002.4199999999</v>
      </c>
      <c r="W373" s="13">
        <v>7139002.4199999999</v>
      </c>
      <c r="Z373" s="13">
        <v>16</v>
      </c>
      <c r="AA373" s="13">
        <v>5460230.7199999997</v>
      </c>
      <c r="AB373" s="13">
        <v>843509.97</v>
      </c>
      <c r="AC373" s="13">
        <v>803898.3</v>
      </c>
      <c r="AD373" s="13">
        <v>2384</v>
      </c>
      <c r="AE373" s="13">
        <v>29220.77</v>
      </c>
      <c r="AF373" s="13">
        <v>12775.82</v>
      </c>
      <c r="AG373" s="13">
        <v>0</v>
      </c>
      <c r="AH373" s="13">
        <v>16444.95</v>
      </c>
      <c r="AI373" s="13">
        <v>7139243.7599999998</v>
      </c>
      <c r="AJ373" s="13">
        <v>7139243.7599999998</v>
      </c>
      <c r="AM373" s="13">
        <v>5461567.3399999999</v>
      </c>
      <c r="AN373" s="13">
        <v>843756.37</v>
      </c>
      <c r="AO373" s="13">
        <v>804077.88</v>
      </c>
      <c r="AP373" s="13">
        <v>48434.87</v>
      </c>
      <c r="AQ373" s="13">
        <v>7157836.4500000002</v>
      </c>
      <c r="AR373" s="13">
        <v>7157836.4500000002</v>
      </c>
      <c r="AS373" s="13">
        <v>1</v>
      </c>
      <c r="AT373" s="13">
        <v>0.41</v>
      </c>
      <c r="AU373" s="14">
        <f t="shared" si="44"/>
        <v>241.33999999985099</v>
      </c>
      <c r="AV373" s="14">
        <f t="shared" si="45"/>
        <v>18834.030000000261</v>
      </c>
      <c r="AW373" s="14">
        <f t="shared" si="46"/>
        <v>19075.370000000112</v>
      </c>
      <c r="AX373" s="13">
        <f t="shared" si="43"/>
        <v>4</v>
      </c>
    </row>
    <row r="374" spans="1:50" x14ac:dyDescent="0.25">
      <c r="A374" s="13">
        <v>13</v>
      </c>
      <c r="B374" s="13">
        <v>3</v>
      </c>
      <c r="C374" s="13">
        <v>60</v>
      </c>
      <c r="D374" s="13">
        <v>4</v>
      </c>
      <c r="E374" s="13">
        <v>10</v>
      </c>
      <c r="F374" s="13">
        <v>1</v>
      </c>
      <c r="G374" s="13">
        <v>0.3</v>
      </c>
      <c r="H374" s="13">
        <v>1000</v>
      </c>
      <c r="I374" s="13">
        <v>19.54</v>
      </c>
      <c r="J374" s="13">
        <f t="shared" si="40"/>
        <v>0.19539999999999999</v>
      </c>
      <c r="K374" s="13">
        <f t="shared" si="41"/>
        <v>0.44204072210600687</v>
      </c>
      <c r="L374" s="13">
        <f t="shared" si="42"/>
        <v>1</v>
      </c>
      <c r="M374" s="13">
        <v>12</v>
      </c>
      <c r="N374" s="13">
        <v>105500.67</v>
      </c>
      <c r="O374" s="13">
        <v>16609.939999999999</v>
      </c>
      <c r="P374" s="13">
        <v>15249.93</v>
      </c>
      <c r="Q374" s="13">
        <v>0</v>
      </c>
      <c r="R374" s="13">
        <v>22919.88</v>
      </c>
      <c r="S374" s="13">
        <v>3186.09</v>
      </c>
      <c r="T374" s="13">
        <v>0</v>
      </c>
      <c r="U374" s="13">
        <v>19733.79</v>
      </c>
      <c r="V374" s="13">
        <v>160280.41</v>
      </c>
      <c r="W374" s="13">
        <v>160280.41</v>
      </c>
      <c r="Z374" s="13">
        <v>16</v>
      </c>
      <c r="AA374" s="13">
        <v>101805.92</v>
      </c>
      <c r="AB374" s="13">
        <v>15765.54</v>
      </c>
      <c r="AC374" s="13">
        <v>14934.65</v>
      </c>
      <c r="AD374" s="13">
        <v>2384</v>
      </c>
      <c r="AE374" s="13">
        <v>30095.25</v>
      </c>
      <c r="AF374" s="13">
        <v>13652.99</v>
      </c>
      <c r="AG374" s="13">
        <v>0</v>
      </c>
      <c r="AH374" s="13">
        <v>16442.259999999998</v>
      </c>
      <c r="AI374" s="13">
        <v>164985.35999999999</v>
      </c>
      <c r="AJ374" s="13">
        <v>164985.35999999999</v>
      </c>
      <c r="AM374" s="13">
        <v>106855.57</v>
      </c>
      <c r="AN374" s="13">
        <v>17090.259999999998</v>
      </c>
      <c r="AO374" s="13">
        <v>15259.92</v>
      </c>
      <c r="AP374" s="13">
        <v>23998.57</v>
      </c>
      <c r="AQ374" s="13">
        <v>163204.32</v>
      </c>
      <c r="AR374" s="13">
        <v>163204.32</v>
      </c>
      <c r="AS374" s="13">
        <v>1</v>
      </c>
      <c r="AT374" s="13">
        <v>0.36</v>
      </c>
      <c r="AU374" s="14">
        <f t="shared" si="44"/>
        <v>4704.9499999999825</v>
      </c>
      <c r="AV374" s="14">
        <f t="shared" si="45"/>
        <v>2923.9100000000035</v>
      </c>
      <c r="AW374" s="14">
        <f t="shared" si="46"/>
        <v>7628.859999999986</v>
      </c>
      <c r="AX374" s="13">
        <f t="shared" si="43"/>
        <v>3</v>
      </c>
    </row>
    <row r="375" spans="1:50" x14ac:dyDescent="0.25">
      <c r="A375" s="13">
        <v>14</v>
      </c>
      <c r="B375" s="13">
        <v>3</v>
      </c>
      <c r="C375" s="13">
        <v>60</v>
      </c>
      <c r="D375" s="13">
        <v>4</v>
      </c>
      <c r="E375" s="13">
        <v>10</v>
      </c>
      <c r="F375" s="13">
        <v>5</v>
      </c>
      <c r="G375" s="13">
        <v>0.3</v>
      </c>
      <c r="H375" s="13">
        <v>1000</v>
      </c>
      <c r="I375" s="13">
        <v>488.54</v>
      </c>
      <c r="J375" s="13">
        <f t="shared" si="40"/>
        <v>4.8854000000000006</v>
      </c>
      <c r="K375" s="13">
        <f t="shared" si="41"/>
        <v>2.2102940980783532</v>
      </c>
      <c r="L375" s="13">
        <f t="shared" si="42"/>
        <v>0</v>
      </c>
      <c r="M375" s="13">
        <v>15</v>
      </c>
      <c r="N375" s="13">
        <v>509885.7</v>
      </c>
      <c r="O375" s="13">
        <v>78951.12</v>
      </c>
      <c r="P375" s="13">
        <v>74796.45</v>
      </c>
      <c r="Q375" s="13">
        <v>1788</v>
      </c>
      <c r="R375" s="13">
        <v>27786.84</v>
      </c>
      <c r="S375" s="13">
        <v>10527.44</v>
      </c>
      <c r="T375" s="13">
        <v>0</v>
      </c>
      <c r="U375" s="13">
        <v>17259.400000000001</v>
      </c>
      <c r="V375" s="13">
        <v>693208.11</v>
      </c>
      <c r="W375" s="13">
        <v>693208.11</v>
      </c>
      <c r="Z375" s="13">
        <v>16</v>
      </c>
      <c r="AA375" s="13">
        <v>509029.62</v>
      </c>
      <c r="AB375" s="13">
        <v>78827.679999999993</v>
      </c>
      <c r="AC375" s="13">
        <v>74673.27</v>
      </c>
      <c r="AD375" s="13">
        <v>2384</v>
      </c>
      <c r="AE375" s="13">
        <v>30095.25</v>
      </c>
      <c r="AF375" s="13">
        <v>13652.99</v>
      </c>
      <c r="AG375" s="13">
        <v>0</v>
      </c>
      <c r="AH375" s="13">
        <v>16442.259999999998</v>
      </c>
      <c r="AI375" s="13">
        <v>695009.82</v>
      </c>
      <c r="AJ375" s="13">
        <v>695009.82</v>
      </c>
      <c r="AM375" s="13">
        <v>511181.09</v>
      </c>
      <c r="AN375" s="13">
        <v>79198.850000000006</v>
      </c>
      <c r="AO375" s="13">
        <v>74932.7</v>
      </c>
      <c r="AP375" s="13">
        <v>42064.29</v>
      </c>
      <c r="AQ375" s="13">
        <v>707376.93</v>
      </c>
      <c r="AR375" s="13">
        <v>707376.93</v>
      </c>
      <c r="AS375" s="13">
        <v>1</v>
      </c>
      <c r="AT375" s="13">
        <v>0.36</v>
      </c>
      <c r="AU375" s="14">
        <f t="shared" si="44"/>
        <v>1801.7099999999627</v>
      </c>
      <c r="AV375" s="14">
        <f t="shared" si="45"/>
        <v>14168.820000000065</v>
      </c>
      <c r="AW375" s="14">
        <f t="shared" si="46"/>
        <v>15970.530000000028</v>
      </c>
      <c r="AX375" s="13">
        <f t="shared" si="43"/>
        <v>3.75</v>
      </c>
    </row>
    <row r="376" spans="1:50" x14ac:dyDescent="0.25">
      <c r="A376" s="13">
        <v>15</v>
      </c>
      <c r="B376" s="13">
        <v>3</v>
      </c>
      <c r="C376" s="13">
        <v>60</v>
      </c>
      <c r="D376" s="13">
        <v>4</v>
      </c>
      <c r="E376" s="13">
        <v>10</v>
      </c>
      <c r="F376" s="13">
        <v>10</v>
      </c>
      <c r="G376" s="13">
        <v>0.3</v>
      </c>
      <c r="H376" s="13">
        <v>1000</v>
      </c>
      <c r="I376" s="13">
        <v>1954.17</v>
      </c>
      <c r="J376" s="13">
        <f t="shared" si="40"/>
        <v>19.541700000000002</v>
      </c>
      <c r="K376" s="13">
        <f t="shared" si="41"/>
        <v>4.4205995068542459</v>
      </c>
      <c r="L376" s="13">
        <f t="shared" si="42"/>
        <v>0</v>
      </c>
      <c r="M376" s="13">
        <v>16</v>
      </c>
      <c r="N376" s="13">
        <v>1018687.39</v>
      </c>
      <c r="O376" s="13">
        <v>157764.32999999999</v>
      </c>
      <c r="P376" s="13">
        <v>149507.9</v>
      </c>
      <c r="Q376" s="13">
        <v>2384</v>
      </c>
      <c r="R376" s="13">
        <v>27885.58</v>
      </c>
      <c r="S376" s="13">
        <v>11440.63</v>
      </c>
      <c r="T376" s="13">
        <v>0</v>
      </c>
      <c r="U376" s="13">
        <v>16444.95</v>
      </c>
      <c r="V376" s="13">
        <v>1356229.19</v>
      </c>
      <c r="W376" s="13">
        <v>1356229.19</v>
      </c>
      <c r="Z376" s="13">
        <v>16</v>
      </c>
      <c r="AA376" s="13">
        <v>1018059.24</v>
      </c>
      <c r="AB376" s="13">
        <v>157655.35999999999</v>
      </c>
      <c r="AC376" s="13">
        <v>149346.54999999999</v>
      </c>
      <c r="AD376" s="13">
        <v>2384</v>
      </c>
      <c r="AE376" s="13">
        <v>30095.25</v>
      </c>
      <c r="AF376" s="13">
        <v>13652.99</v>
      </c>
      <c r="AG376" s="13">
        <v>0</v>
      </c>
      <c r="AH376" s="13">
        <v>16442.259999999998</v>
      </c>
      <c r="AI376" s="13">
        <v>1357540.4</v>
      </c>
      <c r="AJ376" s="13">
        <v>1357540.4</v>
      </c>
      <c r="AM376" s="13">
        <v>1020056.23</v>
      </c>
      <c r="AN376" s="13">
        <v>157961.21</v>
      </c>
      <c r="AO376" s="13">
        <v>149630.01</v>
      </c>
      <c r="AP376" s="13">
        <v>45015.22</v>
      </c>
      <c r="AQ376" s="13">
        <v>1372662.68</v>
      </c>
      <c r="AR376" s="13">
        <v>1372662.68</v>
      </c>
      <c r="AS376" s="13">
        <v>1</v>
      </c>
      <c r="AT376" s="13">
        <v>0.33</v>
      </c>
      <c r="AU376" s="14">
        <f t="shared" si="44"/>
        <v>1311.2099999999627</v>
      </c>
      <c r="AV376" s="14">
        <f t="shared" si="45"/>
        <v>16433.489999999991</v>
      </c>
      <c r="AW376" s="14">
        <f t="shared" si="46"/>
        <v>17744.699999999953</v>
      </c>
      <c r="AX376" s="13">
        <f t="shared" si="43"/>
        <v>4</v>
      </c>
    </row>
    <row r="377" spans="1:50" x14ac:dyDescent="0.25">
      <c r="A377" s="13">
        <v>16</v>
      </c>
      <c r="B377" s="13">
        <v>3</v>
      </c>
      <c r="C377" s="13">
        <v>60</v>
      </c>
      <c r="D377" s="13">
        <v>4</v>
      </c>
      <c r="E377" s="13">
        <v>10</v>
      </c>
      <c r="F377" s="13">
        <v>50</v>
      </c>
      <c r="G377" s="13">
        <v>0.3</v>
      </c>
      <c r="H377" s="13">
        <v>1000</v>
      </c>
      <c r="I377" s="13">
        <v>48854.28</v>
      </c>
      <c r="J377" s="13">
        <f t="shared" si="40"/>
        <v>488.5428</v>
      </c>
      <c r="K377" s="13">
        <f t="shared" si="41"/>
        <v>22.103004320680029</v>
      </c>
      <c r="L377" s="13">
        <f t="shared" si="42"/>
        <v>0</v>
      </c>
      <c r="M377" s="13">
        <v>16</v>
      </c>
      <c r="N377" s="13">
        <v>5090493.0999999996</v>
      </c>
      <c r="O377" s="13">
        <v>788302.93</v>
      </c>
      <c r="P377" s="13">
        <v>746718.2</v>
      </c>
      <c r="Q377" s="13">
        <v>2384</v>
      </c>
      <c r="R377" s="13">
        <v>29229.98</v>
      </c>
      <c r="S377" s="13">
        <v>12785.03</v>
      </c>
      <c r="T377" s="13">
        <v>0</v>
      </c>
      <c r="U377" s="13">
        <v>16444.95</v>
      </c>
      <c r="V377" s="13">
        <v>6657128.21</v>
      </c>
      <c r="W377" s="13">
        <v>6657128.21</v>
      </c>
      <c r="Z377" s="13">
        <v>16</v>
      </c>
      <c r="AA377" s="13">
        <v>5090296.1900000004</v>
      </c>
      <c r="AB377" s="13">
        <v>788276.82</v>
      </c>
      <c r="AC377" s="13">
        <v>746732.74</v>
      </c>
      <c r="AD377" s="13">
        <v>2384</v>
      </c>
      <c r="AE377" s="13">
        <v>30095.25</v>
      </c>
      <c r="AF377" s="13">
        <v>13652.99</v>
      </c>
      <c r="AG377" s="13">
        <v>0</v>
      </c>
      <c r="AH377" s="13">
        <v>16442.259999999998</v>
      </c>
      <c r="AI377" s="13">
        <v>6657785</v>
      </c>
      <c r="AJ377" s="13">
        <v>6657785</v>
      </c>
      <c r="AM377" s="13">
        <v>5091577.67</v>
      </c>
      <c r="AN377" s="13">
        <v>788458.49</v>
      </c>
      <c r="AO377" s="13">
        <v>747241.33</v>
      </c>
      <c r="AP377" s="13">
        <v>48936.76</v>
      </c>
      <c r="AQ377" s="13">
        <v>6676214.25</v>
      </c>
      <c r="AR377" s="13">
        <v>6676214.25</v>
      </c>
      <c r="AS377" s="13">
        <v>1</v>
      </c>
      <c r="AT377" s="13">
        <v>0.31</v>
      </c>
      <c r="AU377" s="14">
        <f t="shared" si="44"/>
        <v>656.79000000003725</v>
      </c>
      <c r="AV377" s="14">
        <f t="shared" si="45"/>
        <v>19086.040000000037</v>
      </c>
      <c r="AW377" s="14">
        <f t="shared" si="46"/>
        <v>19742.830000000075</v>
      </c>
      <c r="AX377" s="13">
        <f t="shared" si="43"/>
        <v>4</v>
      </c>
    </row>
    <row r="378" spans="1:50" x14ac:dyDescent="0.25">
      <c r="A378" s="13">
        <v>17</v>
      </c>
      <c r="B378" s="13">
        <v>3</v>
      </c>
      <c r="C378" s="13">
        <v>60</v>
      </c>
      <c r="D378" s="13">
        <v>4</v>
      </c>
      <c r="E378" s="13">
        <v>10</v>
      </c>
      <c r="F378" s="13">
        <v>1</v>
      </c>
      <c r="G378" s="13">
        <v>0.4</v>
      </c>
      <c r="H378" s="13">
        <v>1000</v>
      </c>
      <c r="I378" s="13">
        <v>34.590000000000003</v>
      </c>
      <c r="J378" s="13">
        <f t="shared" si="40"/>
        <v>0.34590000000000004</v>
      </c>
      <c r="K378" s="13">
        <f t="shared" si="41"/>
        <v>0.58813263810130456</v>
      </c>
      <c r="L378" s="13">
        <f t="shared" si="42"/>
        <v>1</v>
      </c>
      <c r="M378" s="13">
        <v>12</v>
      </c>
      <c r="N378" s="13">
        <v>96728.73</v>
      </c>
      <c r="O378" s="13">
        <v>15285.88</v>
      </c>
      <c r="P378" s="13">
        <v>13914.21</v>
      </c>
      <c r="Q378" s="13">
        <v>0</v>
      </c>
      <c r="R378" s="13">
        <v>25631.19</v>
      </c>
      <c r="S378" s="13">
        <v>5897.4</v>
      </c>
      <c r="T378" s="13">
        <v>0</v>
      </c>
      <c r="U378" s="13">
        <v>19733.79</v>
      </c>
      <c r="V378" s="13">
        <v>151560.01</v>
      </c>
      <c r="W378" s="13">
        <v>151560.01</v>
      </c>
      <c r="Z378" s="13">
        <v>16</v>
      </c>
      <c r="AA378" s="13">
        <v>94322.71</v>
      </c>
      <c r="AB378" s="13">
        <v>14649.31</v>
      </c>
      <c r="AC378" s="13">
        <v>13795.18</v>
      </c>
      <c r="AD378" s="13">
        <v>2384</v>
      </c>
      <c r="AE378" s="13">
        <v>30095.25</v>
      </c>
      <c r="AF378" s="13">
        <v>13652.99</v>
      </c>
      <c r="AG378" s="13">
        <v>0</v>
      </c>
      <c r="AH378" s="13">
        <v>16442.259999999998</v>
      </c>
      <c r="AI378" s="13">
        <v>155246.44</v>
      </c>
      <c r="AJ378" s="13">
        <v>155246.44</v>
      </c>
      <c r="AM378" s="13">
        <v>99505.08</v>
      </c>
      <c r="AN378" s="13">
        <v>15936.15</v>
      </c>
      <c r="AO378" s="13">
        <v>14167.67</v>
      </c>
      <c r="AP378" s="13">
        <v>25755.1</v>
      </c>
      <c r="AQ378" s="13">
        <v>155364</v>
      </c>
      <c r="AR378" s="13">
        <v>155364</v>
      </c>
      <c r="AS378" s="13">
        <v>1</v>
      </c>
      <c r="AT378" s="13">
        <v>0.4</v>
      </c>
      <c r="AU378" s="14">
        <f t="shared" si="44"/>
        <v>3686.429999999993</v>
      </c>
      <c r="AV378" s="14">
        <f t="shared" si="45"/>
        <v>3803.9899999999907</v>
      </c>
      <c r="AW378" s="14">
        <f t="shared" si="46"/>
        <v>7490.4199999999837</v>
      </c>
      <c r="AX378" s="13">
        <f t="shared" si="43"/>
        <v>3</v>
      </c>
    </row>
    <row r="379" spans="1:50" x14ac:dyDescent="0.25">
      <c r="A379" s="13">
        <v>18</v>
      </c>
      <c r="B379" s="13">
        <v>3</v>
      </c>
      <c r="C379" s="13">
        <v>60</v>
      </c>
      <c r="D379" s="13">
        <v>4</v>
      </c>
      <c r="E379" s="13">
        <v>10</v>
      </c>
      <c r="F379" s="13">
        <v>5</v>
      </c>
      <c r="G379" s="13">
        <v>0.4</v>
      </c>
      <c r="H379" s="13">
        <v>1000</v>
      </c>
      <c r="I379" s="13">
        <v>864.87</v>
      </c>
      <c r="J379" s="13">
        <f t="shared" si="40"/>
        <v>8.6486999999999998</v>
      </c>
      <c r="K379" s="13">
        <f t="shared" si="41"/>
        <v>2.9408672190359089</v>
      </c>
      <c r="L379" s="13">
        <f t="shared" si="42"/>
        <v>0</v>
      </c>
      <c r="M379" s="13">
        <v>16</v>
      </c>
      <c r="N379" s="13">
        <v>472179.56</v>
      </c>
      <c r="O379" s="13">
        <v>73339.820000000007</v>
      </c>
      <c r="P379" s="13">
        <v>69054.03</v>
      </c>
      <c r="Q379" s="13">
        <v>2384</v>
      </c>
      <c r="R379" s="13">
        <v>28151.23</v>
      </c>
      <c r="S379" s="13">
        <v>11706.28</v>
      </c>
      <c r="T379" s="13">
        <v>0</v>
      </c>
      <c r="U379" s="13">
        <v>16444.95</v>
      </c>
      <c r="V379" s="13">
        <v>645108.64</v>
      </c>
      <c r="W379" s="13">
        <v>645108.64</v>
      </c>
      <c r="Z379" s="13">
        <v>16</v>
      </c>
      <c r="AA379" s="13">
        <v>471613.53</v>
      </c>
      <c r="AB379" s="13">
        <v>73246.53</v>
      </c>
      <c r="AC379" s="13">
        <v>68975.92</v>
      </c>
      <c r="AD379" s="13">
        <v>2384</v>
      </c>
      <c r="AE379" s="13">
        <v>30095.25</v>
      </c>
      <c r="AF379" s="13">
        <v>13652.99</v>
      </c>
      <c r="AG379" s="13">
        <v>0</v>
      </c>
      <c r="AH379" s="13">
        <v>16442.259999999998</v>
      </c>
      <c r="AI379" s="13">
        <v>646315.22</v>
      </c>
      <c r="AJ379" s="13">
        <v>646315.22</v>
      </c>
      <c r="AM379" s="13">
        <v>474642.34</v>
      </c>
      <c r="AN379" s="13">
        <v>73760.38</v>
      </c>
      <c r="AO379" s="13">
        <v>69365.19</v>
      </c>
      <c r="AP379" s="13">
        <v>42064.29</v>
      </c>
      <c r="AQ379" s="13">
        <v>659832.18999999994</v>
      </c>
      <c r="AR379" s="13">
        <v>659832.18999999994</v>
      </c>
      <c r="AS379" s="13">
        <v>1</v>
      </c>
      <c r="AT379" s="13">
        <v>0.36</v>
      </c>
      <c r="AU379" s="14">
        <f t="shared" si="44"/>
        <v>1206.5799999999581</v>
      </c>
      <c r="AV379" s="14">
        <f t="shared" si="45"/>
        <v>14723.54999999993</v>
      </c>
      <c r="AW379" s="14">
        <f t="shared" si="46"/>
        <v>15930.129999999888</v>
      </c>
      <c r="AX379" s="13">
        <f t="shared" si="43"/>
        <v>4</v>
      </c>
    </row>
    <row r="380" spans="1:50" x14ac:dyDescent="0.25">
      <c r="A380" s="13">
        <v>19</v>
      </c>
      <c r="B380" s="13">
        <v>3</v>
      </c>
      <c r="C380" s="13">
        <v>60</v>
      </c>
      <c r="D380" s="13">
        <v>4</v>
      </c>
      <c r="E380" s="13">
        <v>10</v>
      </c>
      <c r="F380" s="13">
        <v>10</v>
      </c>
      <c r="G380" s="13">
        <v>0.4</v>
      </c>
      <c r="H380" s="13">
        <v>1000</v>
      </c>
      <c r="I380" s="13">
        <v>3459.48</v>
      </c>
      <c r="J380" s="13">
        <f t="shared" si="40"/>
        <v>34.594799999999999</v>
      </c>
      <c r="K380" s="13">
        <f t="shared" si="41"/>
        <v>5.8817344380718177</v>
      </c>
      <c r="L380" s="13">
        <f t="shared" si="42"/>
        <v>0</v>
      </c>
      <c r="M380" s="13">
        <v>16</v>
      </c>
      <c r="N380" s="13">
        <v>943825.74</v>
      </c>
      <c r="O380" s="13">
        <v>146575.46</v>
      </c>
      <c r="P380" s="13">
        <v>138025.28</v>
      </c>
      <c r="Q380" s="13">
        <v>2384</v>
      </c>
      <c r="R380" s="13">
        <v>28665.439999999999</v>
      </c>
      <c r="S380" s="13">
        <v>12220.49</v>
      </c>
      <c r="T380" s="13">
        <v>0</v>
      </c>
      <c r="U380" s="13">
        <v>16444.95</v>
      </c>
      <c r="V380" s="13">
        <v>1259475.92</v>
      </c>
      <c r="W380" s="13">
        <v>1259475.92</v>
      </c>
      <c r="Z380" s="13">
        <v>16</v>
      </c>
      <c r="AA380" s="13">
        <v>943227.06</v>
      </c>
      <c r="AB380" s="13">
        <v>146493.06</v>
      </c>
      <c r="AC380" s="13">
        <v>137951.84</v>
      </c>
      <c r="AD380" s="13">
        <v>2384</v>
      </c>
      <c r="AE380" s="13">
        <v>30095.25</v>
      </c>
      <c r="AF380" s="13">
        <v>13652.99</v>
      </c>
      <c r="AG380" s="13">
        <v>0</v>
      </c>
      <c r="AH380" s="13">
        <v>16442.259999999998</v>
      </c>
      <c r="AI380" s="13">
        <v>1260151.2</v>
      </c>
      <c r="AJ380" s="13">
        <v>1260151.2</v>
      </c>
      <c r="AM380" s="13">
        <v>946344.97</v>
      </c>
      <c r="AN380" s="13">
        <v>146966.35999999999</v>
      </c>
      <c r="AO380" s="13">
        <v>138410.38</v>
      </c>
      <c r="AP380" s="13">
        <v>45015.22</v>
      </c>
      <c r="AQ380" s="13">
        <v>1276736.93</v>
      </c>
      <c r="AR380" s="13">
        <v>1276736.93</v>
      </c>
      <c r="AS380" s="13">
        <v>1</v>
      </c>
      <c r="AT380" s="13">
        <v>0.43</v>
      </c>
      <c r="AU380" s="14">
        <f t="shared" si="44"/>
        <v>675.28000000002794</v>
      </c>
      <c r="AV380" s="14">
        <f t="shared" si="45"/>
        <v>17261.010000000009</v>
      </c>
      <c r="AW380" s="14">
        <f t="shared" si="46"/>
        <v>17936.290000000037</v>
      </c>
      <c r="AX380" s="13">
        <f t="shared" si="43"/>
        <v>4</v>
      </c>
    </row>
    <row r="381" spans="1:50" x14ac:dyDescent="0.25">
      <c r="A381" s="13">
        <v>20</v>
      </c>
      <c r="B381" s="13">
        <v>3</v>
      </c>
      <c r="C381" s="13">
        <v>60</v>
      </c>
      <c r="D381" s="13">
        <v>4</v>
      </c>
      <c r="E381" s="13">
        <v>10</v>
      </c>
      <c r="F381" s="13">
        <v>50</v>
      </c>
      <c r="G381" s="13">
        <v>0.4</v>
      </c>
      <c r="H381" s="13">
        <v>1000</v>
      </c>
      <c r="I381" s="13">
        <v>86486.98</v>
      </c>
      <c r="J381" s="13">
        <f t="shared" si="40"/>
        <v>864.86979999999994</v>
      </c>
      <c r="K381" s="13">
        <f t="shared" si="41"/>
        <v>29.408668790001357</v>
      </c>
      <c r="L381" s="13">
        <f t="shared" si="42"/>
        <v>0</v>
      </c>
      <c r="M381" s="13">
        <v>16</v>
      </c>
      <c r="N381" s="13">
        <v>4716135.3099999996</v>
      </c>
      <c r="O381" s="13">
        <v>732465.28</v>
      </c>
      <c r="P381" s="13">
        <v>689759.18</v>
      </c>
      <c r="Q381" s="13">
        <v>2384</v>
      </c>
      <c r="R381" s="13">
        <v>30095.25</v>
      </c>
      <c r="S381" s="13">
        <v>13652.99</v>
      </c>
      <c r="T381" s="13">
        <v>0</v>
      </c>
      <c r="U381" s="13">
        <v>16442.259999999998</v>
      </c>
      <c r="V381" s="13">
        <v>6170839.0199999996</v>
      </c>
      <c r="W381" s="13">
        <v>6170839.0199999996</v>
      </c>
      <c r="Z381" s="13">
        <v>16</v>
      </c>
      <c r="AA381" s="13">
        <v>4716135.3099999996</v>
      </c>
      <c r="AB381" s="13">
        <v>732465.28</v>
      </c>
      <c r="AC381" s="13">
        <v>689759.18</v>
      </c>
      <c r="AD381" s="13">
        <v>2384</v>
      </c>
      <c r="AE381" s="13">
        <v>30095.25</v>
      </c>
      <c r="AF381" s="13">
        <v>13652.99</v>
      </c>
      <c r="AG381" s="13">
        <v>0</v>
      </c>
      <c r="AH381" s="13">
        <v>16442.259999999998</v>
      </c>
      <c r="AI381" s="13">
        <v>6170839.0199999996</v>
      </c>
      <c r="AJ381" s="13">
        <v>6170839.0199999996</v>
      </c>
      <c r="AM381" s="13">
        <v>4719128.6900000004</v>
      </c>
      <c r="AN381" s="13">
        <v>732877.3</v>
      </c>
      <c r="AO381" s="13">
        <v>690126.42</v>
      </c>
      <c r="AP381" s="13">
        <v>49995.64</v>
      </c>
      <c r="AQ381" s="13">
        <v>6192128.0499999998</v>
      </c>
      <c r="AR381" s="13">
        <v>6192128.0499999998</v>
      </c>
      <c r="AS381" s="13">
        <v>1</v>
      </c>
      <c r="AT381" s="13">
        <v>0.31</v>
      </c>
      <c r="AU381" s="14">
        <f t="shared" si="44"/>
        <v>0</v>
      </c>
      <c r="AV381" s="14">
        <f t="shared" si="45"/>
        <v>21289.030000000261</v>
      </c>
      <c r="AW381" s="14">
        <f t="shared" si="46"/>
        <v>21289.030000000261</v>
      </c>
      <c r="AX381" s="13">
        <f t="shared" si="43"/>
        <v>4</v>
      </c>
    </row>
    <row r="382" spans="1:50" x14ac:dyDescent="0.25">
      <c r="A382" s="13">
        <v>21</v>
      </c>
      <c r="B382" s="13">
        <v>3</v>
      </c>
      <c r="C382" s="13">
        <v>60</v>
      </c>
      <c r="D382" s="13">
        <v>4</v>
      </c>
      <c r="E382" s="13">
        <v>10</v>
      </c>
      <c r="F382" s="13">
        <v>1</v>
      </c>
      <c r="G382" s="13">
        <v>0.5</v>
      </c>
      <c r="H382" s="13">
        <v>1000</v>
      </c>
      <c r="I382" s="13">
        <v>53.95</v>
      </c>
      <c r="J382" s="13">
        <f t="shared" si="40"/>
        <v>0.53949999999999998</v>
      </c>
      <c r="K382" s="13">
        <f t="shared" si="41"/>
        <v>0.73450663713815412</v>
      </c>
      <c r="L382" s="13">
        <f t="shared" si="42"/>
        <v>1</v>
      </c>
      <c r="M382" s="13">
        <v>15</v>
      </c>
      <c r="N382" s="13">
        <v>87895.81</v>
      </c>
      <c r="O382" s="13">
        <v>13985.26</v>
      </c>
      <c r="P382" s="13">
        <v>12597.81</v>
      </c>
      <c r="Q382" s="13">
        <v>1788</v>
      </c>
      <c r="R382" s="13">
        <v>26111.52</v>
      </c>
      <c r="S382" s="13">
        <v>9000.34</v>
      </c>
      <c r="T382" s="13">
        <v>0</v>
      </c>
      <c r="U382" s="13">
        <v>17111.189999999999</v>
      </c>
      <c r="V382" s="13">
        <v>142378.4</v>
      </c>
      <c r="W382" s="13">
        <v>142378.4</v>
      </c>
      <c r="Z382" s="13">
        <v>16</v>
      </c>
      <c r="AA382" s="13">
        <v>86819.05</v>
      </c>
      <c r="AB382" s="13">
        <v>13529.44</v>
      </c>
      <c r="AC382" s="13">
        <v>12649.36</v>
      </c>
      <c r="AD382" s="13">
        <v>2384</v>
      </c>
      <c r="AE382" s="13">
        <v>30284.43</v>
      </c>
      <c r="AF382" s="13">
        <v>13842.17</v>
      </c>
      <c r="AG382" s="13">
        <v>0</v>
      </c>
      <c r="AH382" s="13">
        <v>16442.259999999998</v>
      </c>
      <c r="AI382" s="13">
        <v>145666.28</v>
      </c>
      <c r="AJ382" s="13">
        <v>145666.28</v>
      </c>
      <c r="AM382" s="13">
        <v>92918.98</v>
      </c>
      <c r="AN382" s="13">
        <v>14923.12</v>
      </c>
      <c r="AO382" s="13">
        <v>13178.54</v>
      </c>
      <c r="AP382" s="13">
        <v>26217.33</v>
      </c>
      <c r="AQ382" s="13">
        <v>147237.96</v>
      </c>
      <c r="AR382" s="13">
        <v>147237.96</v>
      </c>
      <c r="AS382" s="13">
        <v>1</v>
      </c>
      <c r="AT382" s="13">
        <v>0.4</v>
      </c>
      <c r="AU382" s="14">
        <f t="shared" si="44"/>
        <v>3287.8800000000047</v>
      </c>
      <c r="AV382" s="14">
        <f t="shared" si="45"/>
        <v>4859.5599999999977</v>
      </c>
      <c r="AW382" s="14">
        <f t="shared" si="46"/>
        <v>8147.4400000000023</v>
      </c>
      <c r="AX382" s="13">
        <f t="shared" si="43"/>
        <v>3.75</v>
      </c>
    </row>
    <row r="383" spans="1:50" x14ac:dyDescent="0.25">
      <c r="A383" s="13">
        <v>22</v>
      </c>
      <c r="B383" s="13">
        <v>3</v>
      </c>
      <c r="C383" s="13">
        <v>60</v>
      </c>
      <c r="D383" s="13">
        <v>4</v>
      </c>
      <c r="E383" s="13">
        <v>10</v>
      </c>
      <c r="F383" s="13">
        <v>5</v>
      </c>
      <c r="G383" s="13">
        <v>0.5</v>
      </c>
      <c r="H383" s="13">
        <v>1000</v>
      </c>
      <c r="I383" s="13">
        <v>1348.63</v>
      </c>
      <c r="J383" s="13">
        <f t="shared" si="40"/>
        <v>13.486300000000002</v>
      </c>
      <c r="K383" s="13">
        <f t="shared" si="41"/>
        <v>3.6723698070864272</v>
      </c>
      <c r="L383" s="13">
        <f t="shared" si="42"/>
        <v>0</v>
      </c>
      <c r="M383" s="13">
        <v>16</v>
      </c>
      <c r="N383" s="13">
        <v>434997.92</v>
      </c>
      <c r="O383" s="13">
        <v>67792.77</v>
      </c>
      <c r="P383" s="13">
        <v>63394.91</v>
      </c>
      <c r="Q383" s="13">
        <v>2384</v>
      </c>
      <c r="R383" s="13">
        <v>28151.23</v>
      </c>
      <c r="S383" s="13">
        <v>11706.28</v>
      </c>
      <c r="T383" s="13">
        <v>0</v>
      </c>
      <c r="U383" s="13">
        <v>16444.95</v>
      </c>
      <c r="V383" s="13">
        <v>596720.81999999995</v>
      </c>
      <c r="W383" s="13">
        <v>596720.81999999995</v>
      </c>
      <c r="Z383" s="13">
        <v>16</v>
      </c>
      <c r="AA383" s="13">
        <v>434095.24</v>
      </c>
      <c r="AB383" s="13">
        <v>67647.22</v>
      </c>
      <c r="AC383" s="13">
        <v>63246.82</v>
      </c>
      <c r="AD383" s="13">
        <v>2384</v>
      </c>
      <c r="AE383" s="13">
        <v>30284.43</v>
      </c>
      <c r="AF383" s="13">
        <v>13842.17</v>
      </c>
      <c r="AG383" s="13">
        <v>0</v>
      </c>
      <c r="AH383" s="13">
        <v>16442.259999999998</v>
      </c>
      <c r="AI383" s="13">
        <v>597657.71</v>
      </c>
      <c r="AJ383" s="13">
        <v>597657.71</v>
      </c>
      <c r="AM383" s="13">
        <v>438039</v>
      </c>
      <c r="AN383" s="13">
        <v>68310.850000000006</v>
      </c>
      <c r="AO383" s="13">
        <v>63788.93</v>
      </c>
      <c r="AP383" s="13">
        <v>42064.29</v>
      </c>
      <c r="AQ383" s="13">
        <v>612203.07999999996</v>
      </c>
      <c r="AR383" s="13">
        <v>612203.07999999996</v>
      </c>
      <c r="AS383" s="13">
        <v>1</v>
      </c>
      <c r="AT383" s="13">
        <v>0.34</v>
      </c>
      <c r="AU383" s="14">
        <f t="shared" si="44"/>
        <v>936.89000000001397</v>
      </c>
      <c r="AV383" s="14">
        <f t="shared" si="45"/>
        <v>15482.260000000009</v>
      </c>
      <c r="AW383" s="14">
        <f t="shared" si="46"/>
        <v>16419.150000000023</v>
      </c>
      <c r="AX383" s="13">
        <f t="shared" si="43"/>
        <v>4</v>
      </c>
    </row>
    <row r="384" spans="1:50" x14ac:dyDescent="0.25">
      <c r="A384" s="13">
        <v>23</v>
      </c>
      <c r="B384" s="13">
        <v>3</v>
      </c>
      <c r="C384" s="13">
        <v>60</v>
      </c>
      <c r="D384" s="13">
        <v>4</v>
      </c>
      <c r="E384" s="13">
        <v>10</v>
      </c>
      <c r="F384" s="13">
        <v>10</v>
      </c>
      <c r="G384" s="13">
        <v>0.5</v>
      </c>
      <c r="H384" s="13">
        <v>1000</v>
      </c>
      <c r="I384" s="13">
        <v>5394.5</v>
      </c>
      <c r="J384" s="13">
        <f t="shared" si="40"/>
        <v>53.945</v>
      </c>
      <c r="K384" s="13">
        <f t="shared" si="41"/>
        <v>7.3447259989736855</v>
      </c>
      <c r="L384" s="13">
        <f t="shared" si="42"/>
        <v>0</v>
      </c>
      <c r="M384" s="13">
        <v>16</v>
      </c>
      <c r="N384" s="13">
        <v>869285.38</v>
      </c>
      <c r="O384" s="13">
        <v>135446.76999999999</v>
      </c>
      <c r="P384" s="13">
        <v>126681.62</v>
      </c>
      <c r="Q384" s="13">
        <v>2384</v>
      </c>
      <c r="R384" s="13">
        <v>28665.439999999999</v>
      </c>
      <c r="S384" s="13">
        <v>12220.49</v>
      </c>
      <c r="T384" s="13">
        <v>0</v>
      </c>
      <c r="U384" s="13">
        <v>16444.95</v>
      </c>
      <c r="V384" s="13">
        <v>1162463.21</v>
      </c>
      <c r="W384" s="13">
        <v>1162463.21</v>
      </c>
      <c r="Z384" s="13">
        <v>16</v>
      </c>
      <c r="AA384" s="13">
        <v>868190.49</v>
      </c>
      <c r="AB384" s="13">
        <v>135294.44</v>
      </c>
      <c r="AC384" s="13">
        <v>126493.64</v>
      </c>
      <c r="AD384" s="13">
        <v>2384</v>
      </c>
      <c r="AE384" s="13">
        <v>30284.43</v>
      </c>
      <c r="AF384" s="13">
        <v>13842.17</v>
      </c>
      <c r="AG384" s="13">
        <v>0</v>
      </c>
      <c r="AH384" s="13">
        <v>16442.259999999998</v>
      </c>
      <c r="AI384" s="13">
        <v>1162647</v>
      </c>
      <c r="AJ384" s="13">
        <v>1162647</v>
      </c>
      <c r="AM384" s="13">
        <v>871337.71</v>
      </c>
      <c r="AN384" s="13">
        <v>135756.25</v>
      </c>
      <c r="AO384" s="13">
        <v>126939.28</v>
      </c>
      <c r="AP384" s="13">
        <v>46584.71</v>
      </c>
      <c r="AQ384" s="13">
        <v>1180617.96</v>
      </c>
      <c r="AR384" s="13">
        <v>1180617.96</v>
      </c>
      <c r="AS384" s="13">
        <v>1</v>
      </c>
      <c r="AT384" s="13">
        <v>0.38</v>
      </c>
      <c r="AU384" s="14">
        <f t="shared" si="44"/>
        <v>183.79000000003725</v>
      </c>
      <c r="AV384" s="14">
        <f t="shared" si="45"/>
        <v>18154.75</v>
      </c>
      <c r="AW384" s="14">
        <f t="shared" si="46"/>
        <v>18338.540000000037</v>
      </c>
      <c r="AX384" s="13">
        <f t="shared" si="43"/>
        <v>4</v>
      </c>
    </row>
    <row r="385" spans="1:50" x14ac:dyDescent="0.25">
      <c r="A385" s="13">
        <v>24</v>
      </c>
      <c r="B385" s="13">
        <v>3</v>
      </c>
      <c r="C385" s="13">
        <v>60</v>
      </c>
      <c r="D385" s="13">
        <v>4</v>
      </c>
      <c r="E385" s="13">
        <v>10</v>
      </c>
      <c r="F385" s="13">
        <v>50</v>
      </c>
      <c r="G385" s="13">
        <v>0.5</v>
      </c>
      <c r="H385" s="13">
        <v>1000</v>
      </c>
      <c r="I385" s="13">
        <v>134862.5</v>
      </c>
      <c r="J385" s="13">
        <f t="shared" si="40"/>
        <v>1348.625</v>
      </c>
      <c r="K385" s="13">
        <f t="shared" si="41"/>
        <v>36.723629994868425</v>
      </c>
      <c r="L385" s="13">
        <f t="shared" si="42"/>
        <v>0</v>
      </c>
      <c r="M385" s="13">
        <v>16</v>
      </c>
      <c r="N385" s="13">
        <v>4340952.4400000004</v>
      </c>
      <c r="O385" s="13">
        <v>676472.21</v>
      </c>
      <c r="P385" s="13">
        <v>632468.22</v>
      </c>
      <c r="Q385" s="13">
        <v>2384</v>
      </c>
      <c r="R385" s="13">
        <v>30284.43</v>
      </c>
      <c r="S385" s="13">
        <v>13842.17</v>
      </c>
      <c r="T385" s="13">
        <v>0</v>
      </c>
      <c r="U385" s="13">
        <v>16442.259999999998</v>
      </c>
      <c r="V385" s="13">
        <v>5682561.2999999998</v>
      </c>
      <c r="W385" s="13">
        <v>5682561.2999999998</v>
      </c>
      <c r="Z385" s="13">
        <v>16</v>
      </c>
      <c r="AA385" s="13">
        <v>4340952.4400000004</v>
      </c>
      <c r="AB385" s="13">
        <v>676472.21</v>
      </c>
      <c r="AC385" s="13">
        <v>632468.22</v>
      </c>
      <c r="AD385" s="13">
        <v>2384</v>
      </c>
      <c r="AE385" s="13">
        <v>30284.43</v>
      </c>
      <c r="AF385" s="13">
        <v>13842.17</v>
      </c>
      <c r="AG385" s="13">
        <v>0</v>
      </c>
      <c r="AH385" s="13">
        <v>16442.259999999998</v>
      </c>
      <c r="AI385" s="13">
        <v>5682561.2999999998</v>
      </c>
      <c r="AJ385" s="13">
        <v>5682561.2999999998</v>
      </c>
      <c r="AM385" s="13">
        <v>4340952.4400000004</v>
      </c>
      <c r="AN385" s="13">
        <v>676472.21</v>
      </c>
      <c r="AO385" s="13">
        <v>632468.22</v>
      </c>
      <c r="AP385" s="13">
        <v>54903.76</v>
      </c>
      <c r="AQ385" s="13">
        <v>5704796.6299999999</v>
      </c>
      <c r="AR385" s="13">
        <v>5704796.6299999999</v>
      </c>
      <c r="AS385" s="13">
        <v>1</v>
      </c>
      <c r="AT385" s="13">
        <v>0.52</v>
      </c>
      <c r="AU385" s="14">
        <f t="shared" si="44"/>
        <v>0</v>
      </c>
      <c r="AV385" s="14">
        <f t="shared" si="45"/>
        <v>22235.330000000075</v>
      </c>
      <c r="AW385" s="14">
        <f t="shared" si="46"/>
        <v>22235.330000000075</v>
      </c>
      <c r="AX385" s="13">
        <f t="shared" si="43"/>
        <v>4</v>
      </c>
    </row>
    <row r="386" spans="1:50" x14ac:dyDescent="0.25">
      <c r="A386" s="13">
        <v>25</v>
      </c>
      <c r="B386" s="13">
        <v>3</v>
      </c>
      <c r="C386" s="13">
        <v>60</v>
      </c>
      <c r="D386" s="13">
        <v>4</v>
      </c>
      <c r="E386" s="13">
        <v>10</v>
      </c>
      <c r="F386" s="13">
        <v>1</v>
      </c>
      <c r="G386" s="13">
        <v>0.6</v>
      </c>
      <c r="H386" s="13">
        <v>1000</v>
      </c>
      <c r="I386" s="13">
        <v>77.61</v>
      </c>
      <c r="J386" s="13">
        <f t="shared" si="40"/>
        <v>0.77610000000000001</v>
      </c>
      <c r="K386" s="13">
        <f t="shared" si="41"/>
        <v>0.88096537956948118</v>
      </c>
      <c r="L386" s="13">
        <f t="shared" si="42"/>
        <v>1</v>
      </c>
      <c r="M386" s="13">
        <v>15</v>
      </c>
      <c r="N386" s="13">
        <v>80372.97</v>
      </c>
      <c r="O386" s="13">
        <v>12832.59</v>
      </c>
      <c r="P386" s="13">
        <v>11481.71</v>
      </c>
      <c r="Q386" s="13">
        <v>1788</v>
      </c>
      <c r="R386" s="13">
        <v>26411.75</v>
      </c>
      <c r="S386" s="13">
        <v>9300.57</v>
      </c>
      <c r="T386" s="13">
        <v>0</v>
      </c>
      <c r="U386" s="13">
        <v>17111.189999999999</v>
      </c>
      <c r="V386" s="13">
        <v>132887.01</v>
      </c>
      <c r="W386" s="13">
        <v>132887.01</v>
      </c>
      <c r="Z386" s="13">
        <v>16</v>
      </c>
      <c r="AA386" s="13">
        <v>79299.539999999994</v>
      </c>
      <c r="AB386" s="13">
        <v>12407.51</v>
      </c>
      <c r="AC386" s="13">
        <v>11505.69</v>
      </c>
      <c r="AD386" s="13">
        <v>2384</v>
      </c>
      <c r="AE386" s="13">
        <v>30284.43</v>
      </c>
      <c r="AF386" s="13">
        <v>13842.17</v>
      </c>
      <c r="AG386" s="13">
        <v>0</v>
      </c>
      <c r="AH386" s="13">
        <v>16442.259999999998</v>
      </c>
      <c r="AI386" s="13">
        <v>135881.17000000001</v>
      </c>
      <c r="AJ386" s="13">
        <v>135881.17000000001</v>
      </c>
      <c r="AM386" s="13">
        <v>86558.45</v>
      </c>
      <c r="AN386" s="13">
        <v>13942.71</v>
      </c>
      <c r="AO386" s="13">
        <v>12229.95</v>
      </c>
      <c r="AP386" s="13">
        <v>26312.84</v>
      </c>
      <c r="AQ386" s="13">
        <v>139043.96</v>
      </c>
      <c r="AR386" s="13">
        <v>139043.96</v>
      </c>
      <c r="AS386" s="13">
        <v>1</v>
      </c>
      <c r="AT386" s="13">
        <v>0.49</v>
      </c>
      <c r="AU386" s="14">
        <f t="shared" si="44"/>
        <v>2994.1600000000035</v>
      </c>
      <c r="AV386" s="14">
        <f t="shared" si="45"/>
        <v>6156.9499999999825</v>
      </c>
      <c r="AW386" s="14">
        <f t="shared" si="46"/>
        <v>9151.109999999986</v>
      </c>
      <c r="AX386" s="13">
        <f t="shared" si="43"/>
        <v>3.75</v>
      </c>
    </row>
    <row r="387" spans="1:50" x14ac:dyDescent="0.25">
      <c r="A387" s="13">
        <v>26</v>
      </c>
      <c r="B387" s="13">
        <v>3</v>
      </c>
      <c r="C387" s="13">
        <v>60</v>
      </c>
      <c r="D387" s="13">
        <v>4</v>
      </c>
      <c r="E387" s="13">
        <v>10</v>
      </c>
      <c r="F387" s="13">
        <v>5</v>
      </c>
      <c r="G387" s="13">
        <v>0.6</v>
      </c>
      <c r="H387" s="13">
        <v>1000</v>
      </c>
      <c r="I387" s="13">
        <v>1940.28</v>
      </c>
      <c r="J387" s="13">
        <f t="shared" ref="J387:J401" si="47">I387/100</f>
        <v>19.402799999999999</v>
      </c>
      <c r="K387" s="13">
        <f t="shared" ref="K387:K401" si="48">SQRT(J387)</f>
        <v>4.4048609512673611</v>
      </c>
      <c r="L387" s="13">
        <f t="shared" ref="L387:L401" si="49">IF(I387&lt;170, 1, 0)</f>
        <v>0</v>
      </c>
      <c r="M387" s="13">
        <v>16</v>
      </c>
      <c r="N387" s="13">
        <v>397241.76</v>
      </c>
      <c r="O387" s="13">
        <v>62141.67</v>
      </c>
      <c r="P387" s="13">
        <v>57626.19</v>
      </c>
      <c r="Q387" s="13">
        <v>2384</v>
      </c>
      <c r="R387" s="13">
        <v>28807.51</v>
      </c>
      <c r="S387" s="13">
        <v>12362.56</v>
      </c>
      <c r="T387" s="13">
        <v>0</v>
      </c>
      <c r="U387" s="13">
        <v>16444.95</v>
      </c>
      <c r="V387" s="13">
        <v>548201.13</v>
      </c>
      <c r="W387" s="13">
        <v>548201.13</v>
      </c>
      <c r="Z387" s="13">
        <v>16</v>
      </c>
      <c r="AA387" s="13">
        <v>396497.72</v>
      </c>
      <c r="AB387" s="13">
        <v>62037.56</v>
      </c>
      <c r="AC387" s="13">
        <v>57528.45</v>
      </c>
      <c r="AD387" s="13">
        <v>2384</v>
      </c>
      <c r="AE387" s="13">
        <v>30284.43</v>
      </c>
      <c r="AF387" s="13">
        <v>13842.17</v>
      </c>
      <c r="AG387" s="13">
        <v>0</v>
      </c>
      <c r="AH387" s="13">
        <v>16442.259999999998</v>
      </c>
      <c r="AI387" s="13">
        <v>548732.16000000003</v>
      </c>
      <c r="AJ387" s="13">
        <v>548732.16000000003</v>
      </c>
      <c r="AM387" s="13">
        <v>401485.27</v>
      </c>
      <c r="AN387" s="13">
        <v>62870.63</v>
      </c>
      <c r="AO387" s="13">
        <v>58214.45</v>
      </c>
      <c r="AP387" s="13">
        <v>41998.03</v>
      </c>
      <c r="AQ387" s="13">
        <v>564568.37</v>
      </c>
      <c r="AR387" s="13">
        <v>564568.37</v>
      </c>
      <c r="AS387" s="13">
        <v>1</v>
      </c>
      <c r="AT387" s="13">
        <v>0.42</v>
      </c>
      <c r="AU387" s="14">
        <f t="shared" si="44"/>
        <v>531.03000000002794</v>
      </c>
      <c r="AV387" s="14">
        <f t="shared" si="45"/>
        <v>16367.239999999991</v>
      </c>
      <c r="AW387" s="14">
        <f t="shared" si="46"/>
        <v>16898.270000000019</v>
      </c>
      <c r="AX387" s="13">
        <f t="shared" ref="AX387:AX401" si="50">M387/4</f>
        <v>4</v>
      </c>
    </row>
    <row r="388" spans="1:50" x14ac:dyDescent="0.25">
      <c r="A388" s="13">
        <v>27</v>
      </c>
      <c r="B388" s="13">
        <v>3</v>
      </c>
      <c r="C388" s="13">
        <v>60</v>
      </c>
      <c r="D388" s="13">
        <v>4</v>
      </c>
      <c r="E388" s="13">
        <v>10</v>
      </c>
      <c r="F388" s="13">
        <v>10</v>
      </c>
      <c r="G388" s="13">
        <v>0.6</v>
      </c>
      <c r="H388" s="13">
        <v>1000</v>
      </c>
      <c r="I388" s="13">
        <v>7761.1</v>
      </c>
      <c r="J388" s="13">
        <f t="shared" si="47"/>
        <v>77.611000000000004</v>
      </c>
      <c r="K388" s="13">
        <f t="shared" si="48"/>
        <v>8.8097105514313014</v>
      </c>
      <c r="L388" s="13">
        <f t="shared" si="49"/>
        <v>0</v>
      </c>
      <c r="M388" s="13">
        <v>16</v>
      </c>
      <c r="N388" s="13">
        <v>792995.45</v>
      </c>
      <c r="O388" s="13">
        <v>124075.12</v>
      </c>
      <c r="P388" s="13">
        <v>115056.9</v>
      </c>
      <c r="Q388" s="13">
        <v>2384</v>
      </c>
      <c r="R388" s="13">
        <v>30284.43</v>
      </c>
      <c r="S388" s="13">
        <v>13842.17</v>
      </c>
      <c r="T388" s="13">
        <v>0</v>
      </c>
      <c r="U388" s="13">
        <v>16442.259999999998</v>
      </c>
      <c r="V388" s="13">
        <v>1064795.8999999999</v>
      </c>
      <c r="W388" s="13">
        <v>1064795.8999999999</v>
      </c>
      <c r="Z388" s="13">
        <v>16</v>
      </c>
      <c r="AA388" s="13">
        <v>792995.45</v>
      </c>
      <c r="AB388" s="13">
        <v>124075.12</v>
      </c>
      <c r="AC388" s="13">
        <v>115056.9</v>
      </c>
      <c r="AD388" s="13">
        <v>2384</v>
      </c>
      <c r="AE388" s="13">
        <v>30284.43</v>
      </c>
      <c r="AF388" s="13">
        <v>13842.17</v>
      </c>
      <c r="AG388" s="13">
        <v>0</v>
      </c>
      <c r="AH388" s="13">
        <v>16442.259999999998</v>
      </c>
      <c r="AI388" s="13">
        <v>1064795.8999999999</v>
      </c>
      <c r="AJ388" s="13">
        <v>1064795.8999999999</v>
      </c>
      <c r="AM388" s="13">
        <v>795281.91</v>
      </c>
      <c r="AN388" s="13">
        <v>124438.64</v>
      </c>
      <c r="AO388" s="13">
        <v>115386.32</v>
      </c>
      <c r="AP388" s="13">
        <v>48893.22</v>
      </c>
      <c r="AQ388" s="13">
        <v>1084000.0900000001</v>
      </c>
      <c r="AR388" s="13">
        <v>1084000.0900000001</v>
      </c>
      <c r="AS388" s="13">
        <v>1</v>
      </c>
      <c r="AT388" s="13">
        <v>0.36</v>
      </c>
      <c r="AU388" s="14">
        <f t="shared" si="44"/>
        <v>0</v>
      </c>
      <c r="AV388" s="14">
        <f t="shared" si="45"/>
        <v>19204.190000000177</v>
      </c>
      <c r="AW388" s="14">
        <f t="shared" si="46"/>
        <v>19204.190000000177</v>
      </c>
      <c r="AX388" s="13">
        <f t="shared" si="50"/>
        <v>4</v>
      </c>
    </row>
    <row r="389" spans="1:50" x14ac:dyDescent="0.25">
      <c r="A389" s="13">
        <v>28</v>
      </c>
      <c r="B389" s="13">
        <v>3</v>
      </c>
      <c r="C389" s="13">
        <v>60</v>
      </c>
      <c r="D389" s="13">
        <v>4</v>
      </c>
      <c r="E389" s="13">
        <v>10</v>
      </c>
      <c r="F389" s="13">
        <v>50</v>
      </c>
      <c r="G389" s="13">
        <v>0.6</v>
      </c>
      <c r="H389" s="13">
        <v>1000</v>
      </c>
      <c r="I389" s="13">
        <v>194027.54</v>
      </c>
      <c r="J389" s="13">
        <f t="shared" si="47"/>
        <v>1940.2754</v>
      </c>
      <c r="K389" s="13">
        <f t="shared" si="48"/>
        <v>44.048557297600567</v>
      </c>
      <c r="L389" s="13">
        <f t="shared" si="49"/>
        <v>0</v>
      </c>
      <c r="M389" s="13">
        <v>16</v>
      </c>
      <c r="N389" s="13">
        <v>3964977.25</v>
      </c>
      <c r="O389" s="13">
        <v>620375.62</v>
      </c>
      <c r="P389" s="13">
        <v>575284.5</v>
      </c>
      <c r="Q389" s="13">
        <v>2384</v>
      </c>
      <c r="R389" s="13">
        <v>30284.43</v>
      </c>
      <c r="S389" s="13">
        <v>13842.17</v>
      </c>
      <c r="T389" s="13">
        <v>0</v>
      </c>
      <c r="U389" s="13">
        <v>16442.259999999998</v>
      </c>
      <c r="V389" s="13">
        <v>5193305.79</v>
      </c>
      <c r="W389" s="13">
        <v>5193305.79</v>
      </c>
      <c r="Z389" s="13">
        <v>16</v>
      </c>
      <c r="AA389" s="13">
        <v>3964977.25</v>
      </c>
      <c r="AB389" s="13">
        <v>620375.62</v>
      </c>
      <c r="AC389" s="13">
        <v>575284.5</v>
      </c>
      <c r="AD389" s="13">
        <v>2384</v>
      </c>
      <c r="AE389" s="13">
        <v>30284.43</v>
      </c>
      <c r="AF389" s="13">
        <v>13842.17</v>
      </c>
      <c r="AG389" s="13">
        <v>0</v>
      </c>
      <c r="AH389" s="13">
        <v>16442.259999999998</v>
      </c>
      <c r="AI389" s="13">
        <v>5193305.79</v>
      </c>
      <c r="AJ389" s="13">
        <v>5193305.79</v>
      </c>
      <c r="AM389" s="13">
        <v>3964977.25</v>
      </c>
      <c r="AN389" s="13">
        <v>620375.62</v>
      </c>
      <c r="AO389" s="13">
        <v>575284.5</v>
      </c>
      <c r="AP389" s="13">
        <v>54903.76</v>
      </c>
      <c r="AQ389" s="13">
        <v>5215541.12</v>
      </c>
      <c r="AR389" s="13">
        <v>5215541.12</v>
      </c>
      <c r="AS389" s="13">
        <v>1</v>
      </c>
      <c r="AT389" s="13">
        <v>0.4</v>
      </c>
      <c r="AU389" s="14">
        <f t="shared" si="44"/>
        <v>0</v>
      </c>
      <c r="AV389" s="14">
        <f t="shared" si="45"/>
        <v>22235.330000000075</v>
      </c>
      <c r="AW389" s="14">
        <f t="shared" si="46"/>
        <v>22235.330000000075</v>
      </c>
      <c r="AX389" s="13">
        <f t="shared" si="50"/>
        <v>4</v>
      </c>
    </row>
    <row r="390" spans="1:50" x14ac:dyDescent="0.25">
      <c r="A390" s="13">
        <v>29</v>
      </c>
      <c r="B390" s="13">
        <v>3</v>
      </c>
      <c r="C390" s="13">
        <v>60</v>
      </c>
      <c r="D390" s="13">
        <v>4</v>
      </c>
      <c r="E390" s="13">
        <v>10</v>
      </c>
      <c r="F390" s="13">
        <v>1</v>
      </c>
      <c r="G390" s="13">
        <v>0.7</v>
      </c>
      <c r="H390" s="13">
        <v>1000</v>
      </c>
      <c r="I390" s="13">
        <v>105.61</v>
      </c>
      <c r="J390" s="13">
        <f t="shared" si="47"/>
        <v>1.0561</v>
      </c>
      <c r="K390" s="13">
        <f t="shared" si="48"/>
        <v>1.0276672613253768</v>
      </c>
      <c r="L390" s="13">
        <f t="shared" si="49"/>
        <v>1</v>
      </c>
      <c r="M390" s="13">
        <v>15</v>
      </c>
      <c r="N390" s="13">
        <v>73039.740000000005</v>
      </c>
      <c r="O390" s="13">
        <v>11728.64</v>
      </c>
      <c r="P390" s="13">
        <v>10373.36</v>
      </c>
      <c r="Q390" s="13">
        <v>1788</v>
      </c>
      <c r="R390" s="13">
        <v>26411.75</v>
      </c>
      <c r="S390" s="13">
        <v>9300.57</v>
      </c>
      <c r="T390" s="13">
        <v>0</v>
      </c>
      <c r="U390" s="13">
        <v>17111.189999999999</v>
      </c>
      <c r="V390" s="13">
        <v>123341.49</v>
      </c>
      <c r="W390" s="13">
        <v>123341.49</v>
      </c>
      <c r="Z390" s="13">
        <v>16</v>
      </c>
      <c r="AA390" s="13">
        <v>71778.679999999993</v>
      </c>
      <c r="AB390" s="13">
        <v>11284.95</v>
      </c>
      <c r="AC390" s="13">
        <v>10360.620000000001</v>
      </c>
      <c r="AD390" s="13">
        <v>2384</v>
      </c>
      <c r="AE390" s="13">
        <v>30237.32</v>
      </c>
      <c r="AF390" s="13">
        <v>13795.06</v>
      </c>
      <c r="AG390" s="13">
        <v>0</v>
      </c>
      <c r="AH390" s="13">
        <v>16442.259999999998</v>
      </c>
      <c r="AI390" s="13">
        <v>126045.57</v>
      </c>
      <c r="AJ390" s="13">
        <v>126045.57</v>
      </c>
      <c r="AM390" s="13">
        <v>80258.05</v>
      </c>
      <c r="AN390" s="13">
        <v>12972.24</v>
      </c>
      <c r="AO390" s="13">
        <v>11288.38</v>
      </c>
      <c r="AP390" s="13">
        <v>26312.84</v>
      </c>
      <c r="AQ390" s="13">
        <v>130831.51</v>
      </c>
      <c r="AR390" s="13">
        <v>130831.51</v>
      </c>
      <c r="AS390" s="13">
        <v>1</v>
      </c>
      <c r="AT390" s="13">
        <v>0.38</v>
      </c>
      <c r="AU390" s="14">
        <f t="shared" si="44"/>
        <v>2704.0800000000017</v>
      </c>
      <c r="AV390" s="14">
        <f t="shared" si="45"/>
        <v>7490.0199999999895</v>
      </c>
      <c r="AW390" s="14">
        <f t="shared" si="46"/>
        <v>10194.099999999991</v>
      </c>
      <c r="AX390" s="13">
        <f t="shared" si="50"/>
        <v>3.75</v>
      </c>
    </row>
    <row r="391" spans="1:50" x14ac:dyDescent="0.25">
      <c r="A391" s="13">
        <v>30</v>
      </c>
      <c r="B391" s="13">
        <v>3</v>
      </c>
      <c r="C391" s="13">
        <v>60</v>
      </c>
      <c r="D391" s="13">
        <v>4</v>
      </c>
      <c r="E391" s="13">
        <v>10</v>
      </c>
      <c r="F391" s="13">
        <v>5</v>
      </c>
      <c r="G391" s="13">
        <v>0.7</v>
      </c>
      <c r="H391" s="13">
        <v>1000</v>
      </c>
      <c r="I391" s="13">
        <v>2640.17</v>
      </c>
      <c r="J391" s="13">
        <f t="shared" si="47"/>
        <v>26.401700000000002</v>
      </c>
      <c r="K391" s="13">
        <f t="shared" si="48"/>
        <v>5.1382584598285828</v>
      </c>
      <c r="L391" s="13">
        <f t="shared" si="49"/>
        <v>0</v>
      </c>
      <c r="M391" s="13">
        <v>16</v>
      </c>
      <c r="N391" s="13">
        <v>359794.12</v>
      </c>
      <c r="O391" s="13">
        <v>56547.54</v>
      </c>
      <c r="P391" s="13">
        <v>51931.75</v>
      </c>
      <c r="Q391" s="13">
        <v>2384</v>
      </c>
      <c r="R391" s="13">
        <v>28807.51</v>
      </c>
      <c r="S391" s="13">
        <v>12362.56</v>
      </c>
      <c r="T391" s="13">
        <v>0</v>
      </c>
      <c r="U391" s="13">
        <v>16444.95</v>
      </c>
      <c r="V391" s="13">
        <v>499464.92</v>
      </c>
      <c r="W391" s="13">
        <v>499464.92</v>
      </c>
      <c r="Z391" s="13">
        <v>16</v>
      </c>
      <c r="AA391" s="13">
        <v>358893.42</v>
      </c>
      <c r="AB391" s="13">
        <v>56424.75</v>
      </c>
      <c r="AC391" s="13">
        <v>51803.09</v>
      </c>
      <c r="AD391" s="13">
        <v>2384</v>
      </c>
      <c r="AE391" s="13">
        <v>30237.32</v>
      </c>
      <c r="AF391" s="13">
        <v>13795.06</v>
      </c>
      <c r="AG391" s="13">
        <v>0</v>
      </c>
      <c r="AH391" s="13">
        <v>16442.259999999998</v>
      </c>
      <c r="AI391" s="13">
        <v>499742.59</v>
      </c>
      <c r="AJ391" s="13">
        <v>499742.59</v>
      </c>
      <c r="AM391" s="13">
        <v>363120.49</v>
      </c>
      <c r="AN391" s="13">
        <v>57136.18</v>
      </c>
      <c r="AO391" s="13">
        <v>52378.11</v>
      </c>
      <c r="AP391" s="13">
        <v>44038.12</v>
      </c>
      <c r="AQ391" s="13">
        <v>516672.9</v>
      </c>
      <c r="AR391" s="13">
        <v>516672.9</v>
      </c>
      <c r="AS391" s="13">
        <v>1</v>
      </c>
      <c r="AT391" s="13">
        <v>0.42</v>
      </c>
      <c r="AU391" s="14">
        <f t="shared" si="44"/>
        <v>277.67000000004191</v>
      </c>
      <c r="AV391" s="14">
        <f t="shared" si="45"/>
        <v>17207.98000000004</v>
      </c>
      <c r="AW391" s="14">
        <f t="shared" si="46"/>
        <v>17485.650000000081</v>
      </c>
      <c r="AX391" s="13">
        <f t="shared" si="50"/>
        <v>4</v>
      </c>
    </row>
    <row r="392" spans="1:50" x14ac:dyDescent="0.25">
      <c r="A392" s="13">
        <v>31</v>
      </c>
      <c r="B392" s="13">
        <v>3</v>
      </c>
      <c r="C392" s="13">
        <v>60</v>
      </c>
      <c r="D392" s="13">
        <v>4</v>
      </c>
      <c r="E392" s="13">
        <v>10</v>
      </c>
      <c r="F392" s="13">
        <v>10</v>
      </c>
      <c r="G392" s="13">
        <v>0.7</v>
      </c>
      <c r="H392" s="13">
        <v>1000</v>
      </c>
      <c r="I392" s="13">
        <v>10560.67</v>
      </c>
      <c r="J392" s="13">
        <f t="shared" si="47"/>
        <v>105.6067</v>
      </c>
      <c r="K392" s="13">
        <f t="shared" si="48"/>
        <v>10.276512054194264</v>
      </c>
      <c r="L392" s="13">
        <f t="shared" si="49"/>
        <v>0</v>
      </c>
      <c r="M392" s="13">
        <v>16</v>
      </c>
      <c r="N392" s="13">
        <v>717786.84</v>
      </c>
      <c r="O392" s="13">
        <v>112849.5</v>
      </c>
      <c r="P392" s="13">
        <v>103606.19</v>
      </c>
      <c r="Q392" s="13">
        <v>2384</v>
      </c>
      <c r="R392" s="13">
        <v>30237.32</v>
      </c>
      <c r="S392" s="13">
        <v>13795.06</v>
      </c>
      <c r="T392" s="13">
        <v>0</v>
      </c>
      <c r="U392" s="13">
        <v>16442.259999999998</v>
      </c>
      <c r="V392" s="13">
        <v>966863.85</v>
      </c>
      <c r="W392" s="13">
        <v>966863.85</v>
      </c>
      <c r="Z392" s="13">
        <v>16</v>
      </c>
      <c r="AA392" s="13">
        <v>717786.84</v>
      </c>
      <c r="AB392" s="13">
        <v>112849.5</v>
      </c>
      <c r="AC392" s="13">
        <v>103606.19</v>
      </c>
      <c r="AD392" s="13">
        <v>2384</v>
      </c>
      <c r="AE392" s="13">
        <v>30237.32</v>
      </c>
      <c r="AF392" s="13">
        <v>13795.06</v>
      </c>
      <c r="AG392" s="13">
        <v>0</v>
      </c>
      <c r="AH392" s="13">
        <v>16442.259999999998</v>
      </c>
      <c r="AI392" s="13">
        <v>966863.85</v>
      </c>
      <c r="AJ392" s="13">
        <v>966863.85</v>
      </c>
      <c r="AM392" s="13">
        <v>720606.12</v>
      </c>
      <c r="AN392" s="13">
        <v>113293.89</v>
      </c>
      <c r="AO392" s="13">
        <v>104015.72</v>
      </c>
      <c r="AP392" s="13">
        <v>48826.96</v>
      </c>
      <c r="AQ392" s="13">
        <v>986742.69</v>
      </c>
      <c r="AR392" s="13">
        <v>986742.69</v>
      </c>
      <c r="AS392" s="13">
        <v>1</v>
      </c>
      <c r="AT392" s="13">
        <v>0.48</v>
      </c>
      <c r="AU392" s="14">
        <f t="shared" si="44"/>
        <v>0</v>
      </c>
      <c r="AV392" s="14">
        <f t="shared" si="45"/>
        <v>19878.839999999967</v>
      </c>
      <c r="AW392" s="14">
        <f t="shared" si="46"/>
        <v>19878.839999999967</v>
      </c>
      <c r="AX392" s="13">
        <f t="shared" si="50"/>
        <v>4</v>
      </c>
    </row>
    <row r="393" spans="1:50" x14ac:dyDescent="0.25">
      <c r="A393" s="13">
        <v>32</v>
      </c>
      <c r="B393" s="13">
        <v>3</v>
      </c>
      <c r="C393" s="13">
        <v>60</v>
      </c>
      <c r="D393" s="13">
        <v>4</v>
      </c>
      <c r="E393" s="13">
        <v>10</v>
      </c>
      <c r="F393" s="13">
        <v>50</v>
      </c>
      <c r="G393" s="13">
        <v>0.7</v>
      </c>
      <c r="H393" s="13">
        <v>1000</v>
      </c>
      <c r="I393" s="13">
        <v>264016.8</v>
      </c>
      <c r="J393" s="13">
        <f t="shared" si="47"/>
        <v>2640.1679999999997</v>
      </c>
      <c r="K393" s="13">
        <f t="shared" si="48"/>
        <v>51.38256513643514</v>
      </c>
      <c r="L393" s="13">
        <f t="shared" si="49"/>
        <v>0</v>
      </c>
      <c r="M393" s="13">
        <v>16</v>
      </c>
      <c r="N393" s="13">
        <v>3588934.19</v>
      </c>
      <c r="O393" s="13">
        <v>564247.52</v>
      </c>
      <c r="P393" s="13">
        <v>518030.93</v>
      </c>
      <c r="Q393" s="13">
        <v>2384</v>
      </c>
      <c r="R393" s="13">
        <v>30237.32</v>
      </c>
      <c r="S393" s="13">
        <v>13795.06</v>
      </c>
      <c r="T393" s="13">
        <v>0</v>
      </c>
      <c r="U393" s="13">
        <v>16442.259999999998</v>
      </c>
      <c r="V393" s="13">
        <v>4703833.96</v>
      </c>
      <c r="W393" s="13">
        <v>4703833.96</v>
      </c>
      <c r="Z393" s="13">
        <v>16</v>
      </c>
      <c r="AA393" s="13">
        <v>3588934.19</v>
      </c>
      <c r="AB393" s="13">
        <v>564247.52</v>
      </c>
      <c r="AC393" s="13">
        <v>518030.93</v>
      </c>
      <c r="AD393" s="13">
        <v>2384</v>
      </c>
      <c r="AE393" s="13">
        <v>30237.32</v>
      </c>
      <c r="AF393" s="13">
        <v>13795.06</v>
      </c>
      <c r="AG393" s="13">
        <v>0</v>
      </c>
      <c r="AH393" s="13">
        <v>16442.259999999998</v>
      </c>
      <c r="AI393" s="13">
        <v>4703833.96</v>
      </c>
      <c r="AJ393" s="13">
        <v>4703833.96</v>
      </c>
      <c r="AM393" s="13">
        <v>3588934.19</v>
      </c>
      <c r="AN393" s="13">
        <v>564247.52</v>
      </c>
      <c r="AO393" s="13">
        <v>518030.93</v>
      </c>
      <c r="AP393" s="13">
        <v>54837.5</v>
      </c>
      <c r="AQ393" s="13">
        <v>4726050.1399999997</v>
      </c>
      <c r="AR393" s="13">
        <v>4726050.1399999997</v>
      </c>
      <c r="AS393" s="13">
        <v>1</v>
      </c>
      <c r="AT393" s="13">
        <v>0.42</v>
      </c>
      <c r="AU393" s="14">
        <f t="shared" si="44"/>
        <v>0</v>
      </c>
      <c r="AV393" s="14">
        <f t="shared" si="45"/>
        <v>22216.179999999702</v>
      </c>
      <c r="AW393" s="14">
        <f t="shared" si="46"/>
        <v>22216.179999999702</v>
      </c>
      <c r="AX393" s="13">
        <f t="shared" si="50"/>
        <v>4</v>
      </c>
    </row>
    <row r="394" spans="1:50" x14ac:dyDescent="0.25">
      <c r="A394" s="13">
        <v>33</v>
      </c>
      <c r="B394" s="13">
        <v>3</v>
      </c>
      <c r="C394" s="13">
        <v>60</v>
      </c>
      <c r="D394" s="13">
        <v>4</v>
      </c>
      <c r="E394" s="13">
        <v>10</v>
      </c>
      <c r="F394" s="13">
        <v>1</v>
      </c>
      <c r="G394" s="13">
        <v>0.8</v>
      </c>
      <c r="H394" s="13">
        <v>1000</v>
      </c>
      <c r="I394" s="13">
        <v>137.87</v>
      </c>
      <c r="J394" s="13">
        <f t="shared" si="47"/>
        <v>1.3787</v>
      </c>
      <c r="K394" s="13">
        <f t="shared" si="48"/>
        <v>1.1741805653305628</v>
      </c>
      <c r="L394" s="13">
        <f t="shared" si="49"/>
        <v>1</v>
      </c>
      <c r="M394" s="13">
        <v>15</v>
      </c>
      <c r="N394" s="13">
        <v>65562.789999999994</v>
      </c>
      <c r="O394" s="13">
        <v>10587.5</v>
      </c>
      <c r="P394" s="13">
        <v>9259.32</v>
      </c>
      <c r="Q394" s="13">
        <v>1788</v>
      </c>
      <c r="R394" s="13">
        <v>26608.3</v>
      </c>
      <c r="S394" s="13">
        <v>9497.11</v>
      </c>
      <c r="T394" s="13">
        <v>0</v>
      </c>
      <c r="U394" s="13">
        <v>17111.189999999999</v>
      </c>
      <c r="V394" s="13">
        <v>113805.91</v>
      </c>
      <c r="W394" s="13">
        <v>113805.91</v>
      </c>
      <c r="Z394" s="13">
        <v>16</v>
      </c>
      <c r="AA394" s="13">
        <v>64262.65</v>
      </c>
      <c r="AB394" s="13">
        <v>10163.040000000001</v>
      </c>
      <c r="AC394" s="13">
        <v>9217.48</v>
      </c>
      <c r="AD394" s="13">
        <v>2384</v>
      </c>
      <c r="AE394" s="13">
        <v>30237.32</v>
      </c>
      <c r="AF394" s="13">
        <v>13795.06</v>
      </c>
      <c r="AG394" s="13">
        <v>0</v>
      </c>
      <c r="AH394" s="13">
        <v>16442.259999999998</v>
      </c>
      <c r="AI394" s="13">
        <v>116264.5</v>
      </c>
      <c r="AJ394" s="13">
        <v>116264.5</v>
      </c>
      <c r="AM394" s="13">
        <v>73632.179999999993</v>
      </c>
      <c r="AN394" s="13">
        <v>11804.85</v>
      </c>
      <c r="AO394" s="13">
        <v>10409.44</v>
      </c>
      <c r="AP394" s="13">
        <v>26759.41</v>
      </c>
      <c r="AQ394" s="13">
        <v>122605.88</v>
      </c>
      <c r="AR394" s="13">
        <v>122605.88</v>
      </c>
      <c r="AS394" s="13">
        <v>1</v>
      </c>
      <c r="AT394" s="13">
        <v>0.34</v>
      </c>
      <c r="AU394" s="14">
        <f t="shared" si="44"/>
        <v>2458.5899999999965</v>
      </c>
      <c r="AV394" s="14">
        <f t="shared" si="45"/>
        <v>8799.9700000000012</v>
      </c>
      <c r="AW394" s="14">
        <f t="shared" si="46"/>
        <v>11258.559999999998</v>
      </c>
      <c r="AX394" s="13">
        <f t="shared" si="50"/>
        <v>3.75</v>
      </c>
    </row>
    <row r="395" spans="1:50" x14ac:dyDescent="0.25">
      <c r="A395" s="13">
        <v>34</v>
      </c>
      <c r="B395" s="13">
        <v>3</v>
      </c>
      <c r="C395" s="13">
        <v>60</v>
      </c>
      <c r="D395" s="13">
        <v>4</v>
      </c>
      <c r="E395" s="13">
        <v>10</v>
      </c>
      <c r="F395" s="13">
        <v>5</v>
      </c>
      <c r="G395" s="13">
        <v>0.8</v>
      </c>
      <c r="H395" s="13">
        <v>1000</v>
      </c>
      <c r="I395" s="13">
        <v>3446.66</v>
      </c>
      <c r="J395" s="13">
        <f t="shared" si="47"/>
        <v>34.4666</v>
      </c>
      <c r="K395" s="13">
        <f t="shared" si="48"/>
        <v>5.8708261769532912</v>
      </c>
      <c r="L395" s="13">
        <f t="shared" si="49"/>
        <v>0</v>
      </c>
      <c r="M395" s="13">
        <v>16</v>
      </c>
      <c r="N395" s="13">
        <v>321656.69</v>
      </c>
      <c r="O395" s="13">
        <v>50864.639999999999</v>
      </c>
      <c r="P395" s="13">
        <v>46135.65</v>
      </c>
      <c r="Q395" s="13">
        <v>2384</v>
      </c>
      <c r="R395" s="13">
        <v>29672.78</v>
      </c>
      <c r="S395" s="13">
        <v>13230.52</v>
      </c>
      <c r="T395" s="13">
        <v>0</v>
      </c>
      <c r="U395" s="13">
        <v>16442.259999999998</v>
      </c>
      <c r="V395" s="13">
        <v>450713.75</v>
      </c>
      <c r="W395" s="13">
        <v>450713.75</v>
      </c>
      <c r="Z395" s="13">
        <v>16</v>
      </c>
      <c r="AA395" s="13">
        <v>321313.26</v>
      </c>
      <c r="AB395" s="13">
        <v>50815.22</v>
      </c>
      <c r="AC395" s="13">
        <v>46087.42</v>
      </c>
      <c r="AD395" s="13">
        <v>2384</v>
      </c>
      <c r="AE395" s="13">
        <v>30237.32</v>
      </c>
      <c r="AF395" s="13">
        <v>13795.06</v>
      </c>
      <c r="AG395" s="13">
        <v>0</v>
      </c>
      <c r="AH395" s="13">
        <v>16442.259999999998</v>
      </c>
      <c r="AI395" s="13">
        <v>450837.23</v>
      </c>
      <c r="AJ395" s="13">
        <v>450837.23</v>
      </c>
      <c r="AM395" s="13">
        <v>324162.23</v>
      </c>
      <c r="AN395" s="13">
        <v>51250.17</v>
      </c>
      <c r="AO395" s="13">
        <v>46505.19</v>
      </c>
      <c r="AP395" s="13">
        <v>46443.4</v>
      </c>
      <c r="AQ395" s="13">
        <v>468361</v>
      </c>
      <c r="AR395" s="13">
        <v>468361</v>
      </c>
      <c r="AS395" s="13">
        <v>1</v>
      </c>
      <c r="AT395" s="13">
        <v>0.47</v>
      </c>
      <c r="AU395" s="14">
        <f t="shared" si="44"/>
        <v>123.47999999998137</v>
      </c>
      <c r="AV395" s="14">
        <f t="shared" si="45"/>
        <v>17647.25</v>
      </c>
      <c r="AW395" s="14">
        <f t="shared" si="46"/>
        <v>17770.729999999981</v>
      </c>
      <c r="AX395" s="13">
        <f t="shared" si="50"/>
        <v>4</v>
      </c>
    </row>
    <row r="396" spans="1:50" x14ac:dyDescent="0.25">
      <c r="A396" s="13">
        <v>35</v>
      </c>
      <c r="B396" s="13">
        <v>3</v>
      </c>
      <c r="C396" s="13">
        <v>60</v>
      </c>
      <c r="D396" s="13">
        <v>4</v>
      </c>
      <c r="E396" s="13">
        <v>10</v>
      </c>
      <c r="F396" s="13">
        <v>10</v>
      </c>
      <c r="G396" s="13">
        <v>0.8</v>
      </c>
      <c r="H396" s="13">
        <v>1000</v>
      </c>
      <c r="I396" s="13">
        <v>13786.62</v>
      </c>
      <c r="J396" s="13">
        <f t="shared" si="47"/>
        <v>137.86620000000002</v>
      </c>
      <c r="K396" s="13">
        <f t="shared" si="48"/>
        <v>11.741643837214617</v>
      </c>
      <c r="L396" s="13">
        <f t="shared" si="49"/>
        <v>0</v>
      </c>
      <c r="M396" s="13">
        <v>16</v>
      </c>
      <c r="N396" s="13">
        <v>642626.52</v>
      </c>
      <c r="O396" s="13">
        <v>101630.44</v>
      </c>
      <c r="P396" s="13">
        <v>92174.85</v>
      </c>
      <c r="Q396" s="13">
        <v>2384</v>
      </c>
      <c r="R396" s="13">
        <v>30237.32</v>
      </c>
      <c r="S396" s="13">
        <v>13795.06</v>
      </c>
      <c r="T396" s="13">
        <v>0</v>
      </c>
      <c r="U396" s="13">
        <v>16442.259999999998</v>
      </c>
      <c r="V396" s="13">
        <v>869053.13</v>
      </c>
      <c r="W396" s="13">
        <v>869053.13</v>
      </c>
      <c r="Z396" s="13">
        <v>16</v>
      </c>
      <c r="AA396" s="13">
        <v>642626.52</v>
      </c>
      <c r="AB396" s="13">
        <v>101630.44</v>
      </c>
      <c r="AC396" s="13">
        <v>92174.85</v>
      </c>
      <c r="AD396" s="13">
        <v>2384</v>
      </c>
      <c r="AE396" s="13">
        <v>30237.32</v>
      </c>
      <c r="AF396" s="13">
        <v>13795.06</v>
      </c>
      <c r="AG396" s="13">
        <v>0</v>
      </c>
      <c r="AH396" s="13">
        <v>16442.259999999998</v>
      </c>
      <c r="AI396" s="13">
        <v>869053.13</v>
      </c>
      <c r="AJ396" s="13">
        <v>869053.13</v>
      </c>
      <c r="AM396" s="13">
        <v>644814.69999999995</v>
      </c>
      <c r="AN396" s="13">
        <v>101928.39</v>
      </c>
      <c r="AO396" s="13">
        <v>92491.36</v>
      </c>
      <c r="AP396" s="13">
        <v>50364.93</v>
      </c>
      <c r="AQ396" s="13">
        <v>889599.38</v>
      </c>
      <c r="AR396" s="13">
        <v>889599.38</v>
      </c>
      <c r="AS396" s="13">
        <v>1</v>
      </c>
      <c r="AT396" s="13">
        <v>0.62</v>
      </c>
      <c r="AU396" s="14">
        <f t="shared" si="44"/>
        <v>0</v>
      </c>
      <c r="AV396" s="14">
        <f t="shared" si="45"/>
        <v>20546.25</v>
      </c>
      <c r="AW396" s="14">
        <f t="shared" si="46"/>
        <v>20546.25</v>
      </c>
      <c r="AX396" s="13">
        <f t="shared" si="50"/>
        <v>4</v>
      </c>
    </row>
    <row r="397" spans="1:50" x14ac:dyDescent="0.25">
      <c r="A397" s="13">
        <v>36</v>
      </c>
      <c r="B397" s="13">
        <v>3</v>
      </c>
      <c r="C397" s="13">
        <v>60</v>
      </c>
      <c r="D397" s="13">
        <v>4</v>
      </c>
      <c r="E397" s="13">
        <v>10</v>
      </c>
      <c r="F397" s="13">
        <v>50</v>
      </c>
      <c r="G397" s="13">
        <v>0.8</v>
      </c>
      <c r="H397" s="13">
        <v>1000</v>
      </c>
      <c r="I397" s="13">
        <v>344665.54</v>
      </c>
      <c r="J397" s="13">
        <f t="shared" si="47"/>
        <v>3446.6553999999996</v>
      </c>
      <c r="K397" s="13">
        <f t="shared" si="48"/>
        <v>58.708222592751007</v>
      </c>
      <c r="L397" s="13">
        <f t="shared" si="49"/>
        <v>0</v>
      </c>
      <c r="M397" s="13">
        <v>16</v>
      </c>
      <c r="N397" s="13">
        <v>3213132.58</v>
      </c>
      <c r="O397" s="13">
        <v>508152.22</v>
      </c>
      <c r="P397" s="13">
        <v>460874.23999999999</v>
      </c>
      <c r="Q397" s="13">
        <v>2384</v>
      </c>
      <c r="R397" s="13">
        <v>30237.32</v>
      </c>
      <c r="S397" s="13">
        <v>13795.06</v>
      </c>
      <c r="T397" s="13">
        <v>0</v>
      </c>
      <c r="U397" s="13">
        <v>16442.259999999998</v>
      </c>
      <c r="V397" s="13">
        <v>4214780.3600000003</v>
      </c>
      <c r="W397" s="13">
        <v>4214780.3600000003</v>
      </c>
      <c r="Z397" s="13">
        <v>16</v>
      </c>
      <c r="AA397" s="13">
        <v>3213132.58</v>
      </c>
      <c r="AB397" s="13">
        <v>508152.22</v>
      </c>
      <c r="AC397" s="13">
        <v>460874.23999999999</v>
      </c>
      <c r="AD397" s="13">
        <v>2384</v>
      </c>
      <c r="AE397" s="13">
        <v>30237.32</v>
      </c>
      <c r="AF397" s="13">
        <v>13795.06</v>
      </c>
      <c r="AG397" s="13">
        <v>0</v>
      </c>
      <c r="AH397" s="13">
        <v>16442.259999999998</v>
      </c>
      <c r="AI397" s="13">
        <v>4214780.3600000003</v>
      </c>
      <c r="AJ397" s="13">
        <v>4214780.3600000003</v>
      </c>
      <c r="AM397" s="13">
        <v>3213132.58</v>
      </c>
      <c r="AN397" s="13">
        <v>508152.22</v>
      </c>
      <c r="AO397" s="13">
        <v>460874.23999999999</v>
      </c>
      <c r="AP397" s="13">
        <v>54837.5</v>
      </c>
      <c r="AQ397" s="13">
        <v>4236996.54</v>
      </c>
      <c r="AR397" s="13">
        <v>4236996.54</v>
      </c>
      <c r="AS397" s="13">
        <v>1</v>
      </c>
      <c r="AT397" s="13">
        <v>0.37</v>
      </c>
      <c r="AU397" s="14">
        <f t="shared" si="44"/>
        <v>0</v>
      </c>
      <c r="AV397" s="14">
        <f t="shared" si="45"/>
        <v>22216.179999999702</v>
      </c>
      <c r="AW397" s="14">
        <f t="shared" si="46"/>
        <v>22216.179999999702</v>
      </c>
      <c r="AX397" s="13">
        <f t="shared" si="50"/>
        <v>4</v>
      </c>
    </row>
    <row r="398" spans="1:50" x14ac:dyDescent="0.25">
      <c r="A398" s="13">
        <v>37</v>
      </c>
      <c r="B398" s="13">
        <v>3</v>
      </c>
      <c r="C398" s="13">
        <v>60</v>
      </c>
      <c r="D398" s="13">
        <v>4</v>
      </c>
      <c r="E398" s="13">
        <v>10</v>
      </c>
      <c r="F398" s="13">
        <v>1</v>
      </c>
      <c r="G398" s="13">
        <v>0.9</v>
      </c>
      <c r="H398" s="13">
        <v>1000</v>
      </c>
      <c r="I398" s="13">
        <v>174.48</v>
      </c>
      <c r="J398" s="13">
        <f t="shared" si="47"/>
        <v>1.7447999999999999</v>
      </c>
      <c r="K398" s="13">
        <f t="shared" si="48"/>
        <v>1.3209087780766695</v>
      </c>
      <c r="L398" s="13">
        <f t="shared" si="49"/>
        <v>0</v>
      </c>
      <c r="M398" s="13">
        <v>16</v>
      </c>
      <c r="N398" s="13">
        <v>57993.51</v>
      </c>
      <c r="O398" s="13">
        <v>9448.2900000000009</v>
      </c>
      <c r="P398" s="13">
        <v>8114.5</v>
      </c>
      <c r="Q398" s="13">
        <v>2384</v>
      </c>
      <c r="R398" s="13">
        <v>26285.4</v>
      </c>
      <c r="S398" s="13">
        <v>9988.66</v>
      </c>
      <c r="T398" s="13">
        <v>0</v>
      </c>
      <c r="U398" s="13">
        <v>16296.74</v>
      </c>
      <c r="V398" s="13">
        <v>104225.71</v>
      </c>
      <c r="W398" s="13">
        <v>104225.71</v>
      </c>
      <c r="Z398" s="13">
        <v>16</v>
      </c>
      <c r="AA398" s="13">
        <v>56737.02</v>
      </c>
      <c r="AB398" s="13">
        <v>9039.65</v>
      </c>
      <c r="AC398" s="13">
        <v>8072.92</v>
      </c>
      <c r="AD398" s="13">
        <v>2384</v>
      </c>
      <c r="AE398" s="13">
        <v>30237.32</v>
      </c>
      <c r="AF398" s="13">
        <v>13795.06</v>
      </c>
      <c r="AG398" s="13">
        <v>0</v>
      </c>
      <c r="AH398" s="13">
        <v>16442.259999999998</v>
      </c>
      <c r="AI398" s="13">
        <v>106470.91</v>
      </c>
      <c r="AJ398" s="13">
        <v>106470.91</v>
      </c>
      <c r="AM398" s="13">
        <v>66511.45</v>
      </c>
      <c r="AN398" s="13">
        <v>10725.9</v>
      </c>
      <c r="AO398" s="13">
        <v>9309.5</v>
      </c>
      <c r="AP398" s="13">
        <v>27703</v>
      </c>
      <c r="AQ398" s="13">
        <v>114249.84</v>
      </c>
      <c r="AR398" s="13">
        <v>114249.84</v>
      </c>
      <c r="AS398" s="13">
        <v>1</v>
      </c>
      <c r="AT398" s="13">
        <v>0.44</v>
      </c>
      <c r="AU398" s="14">
        <f t="shared" si="44"/>
        <v>2245.1999999999971</v>
      </c>
      <c r="AV398" s="14">
        <f t="shared" si="45"/>
        <v>10024.12999999999</v>
      </c>
      <c r="AW398" s="14">
        <f t="shared" si="46"/>
        <v>12269.329999999987</v>
      </c>
      <c r="AX398" s="13">
        <f t="shared" si="50"/>
        <v>4</v>
      </c>
    </row>
    <row r="399" spans="1:50" x14ac:dyDescent="0.25">
      <c r="A399" s="13">
        <v>38</v>
      </c>
      <c r="B399" s="13">
        <v>3</v>
      </c>
      <c r="C399" s="13">
        <v>60</v>
      </c>
      <c r="D399" s="13">
        <v>4</v>
      </c>
      <c r="E399" s="13">
        <v>10</v>
      </c>
      <c r="F399" s="13">
        <v>5</v>
      </c>
      <c r="G399" s="13">
        <v>0.9</v>
      </c>
      <c r="H399" s="13">
        <v>1000</v>
      </c>
      <c r="I399" s="13">
        <v>4361.96</v>
      </c>
      <c r="J399" s="13">
        <f t="shared" si="47"/>
        <v>43.619599999999998</v>
      </c>
      <c r="K399" s="13">
        <f t="shared" si="48"/>
        <v>6.604513608131942</v>
      </c>
      <c r="L399" s="13">
        <f t="shared" si="49"/>
        <v>0</v>
      </c>
      <c r="M399" s="13">
        <v>16</v>
      </c>
      <c r="N399" s="13">
        <v>284086.28999999998</v>
      </c>
      <c r="O399" s="13">
        <v>45255.95</v>
      </c>
      <c r="P399" s="13">
        <v>40421.699999999997</v>
      </c>
      <c r="Q399" s="13">
        <v>2384</v>
      </c>
      <c r="R399" s="13">
        <v>29672.78</v>
      </c>
      <c r="S399" s="13">
        <v>13230.52</v>
      </c>
      <c r="T399" s="13">
        <v>0</v>
      </c>
      <c r="U399" s="13">
        <v>16442.259999999998</v>
      </c>
      <c r="V399" s="13">
        <v>401820.72</v>
      </c>
      <c r="W399" s="13">
        <v>401820.72</v>
      </c>
      <c r="Z399" s="13">
        <v>16</v>
      </c>
      <c r="AA399" s="13">
        <v>283685.09999999998</v>
      </c>
      <c r="AB399" s="13">
        <v>45198.23</v>
      </c>
      <c r="AC399" s="13">
        <v>40364.620000000003</v>
      </c>
      <c r="AD399" s="13">
        <v>2384</v>
      </c>
      <c r="AE399" s="13">
        <v>30237.32</v>
      </c>
      <c r="AF399" s="13">
        <v>13795.06</v>
      </c>
      <c r="AG399" s="13">
        <v>0</v>
      </c>
      <c r="AH399" s="13">
        <v>16442.259999999998</v>
      </c>
      <c r="AI399" s="13">
        <v>401869.26</v>
      </c>
      <c r="AJ399" s="13">
        <v>401869.26</v>
      </c>
      <c r="AM399" s="13">
        <v>286920.28000000003</v>
      </c>
      <c r="AN399" s="13">
        <v>45691.07</v>
      </c>
      <c r="AO399" s="13">
        <v>40848.129999999997</v>
      </c>
      <c r="AP399" s="13">
        <v>46443.4</v>
      </c>
      <c r="AQ399" s="13">
        <v>419902.87</v>
      </c>
      <c r="AR399" s="13">
        <v>419902.87</v>
      </c>
      <c r="AS399" s="13">
        <v>1</v>
      </c>
      <c r="AT399" s="13">
        <v>0.36</v>
      </c>
      <c r="AU399" s="14">
        <f t="shared" si="44"/>
        <v>48.540000000037253</v>
      </c>
      <c r="AV399" s="14">
        <f t="shared" si="45"/>
        <v>18082.150000000023</v>
      </c>
      <c r="AW399" s="14">
        <f t="shared" si="46"/>
        <v>18130.690000000061</v>
      </c>
      <c r="AX399" s="13">
        <f t="shared" si="50"/>
        <v>4</v>
      </c>
    </row>
    <row r="400" spans="1:50" x14ac:dyDescent="0.25">
      <c r="A400" s="13">
        <v>39</v>
      </c>
      <c r="B400" s="13">
        <v>3</v>
      </c>
      <c r="C400" s="13">
        <v>60</v>
      </c>
      <c r="D400" s="13">
        <v>4</v>
      </c>
      <c r="E400" s="13">
        <v>10</v>
      </c>
      <c r="F400" s="13">
        <v>10</v>
      </c>
      <c r="G400" s="13">
        <v>0.9</v>
      </c>
      <c r="H400" s="13">
        <v>1000</v>
      </c>
      <c r="I400" s="13">
        <v>17447.830000000002</v>
      </c>
      <c r="J400" s="13">
        <f t="shared" si="47"/>
        <v>174.47830000000002</v>
      </c>
      <c r="K400" s="13">
        <f t="shared" si="48"/>
        <v>13.209023430973238</v>
      </c>
      <c r="L400" s="13">
        <f t="shared" si="49"/>
        <v>0</v>
      </c>
      <c r="M400" s="13">
        <v>16</v>
      </c>
      <c r="N400" s="13">
        <v>567370.19999999995</v>
      </c>
      <c r="O400" s="13">
        <v>90396.45</v>
      </c>
      <c r="P400" s="13">
        <v>80729.23</v>
      </c>
      <c r="Q400" s="13">
        <v>2384</v>
      </c>
      <c r="R400" s="13">
        <v>30237.32</v>
      </c>
      <c r="S400" s="13">
        <v>13795.06</v>
      </c>
      <c r="T400" s="13">
        <v>0</v>
      </c>
      <c r="U400" s="13">
        <v>16442.259999999998</v>
      </c>
      <c r="V400" s="13">
        <v>771117.21</v>
      </c>
      <c r="W400" s="13">
        <v>771117.21</v>
      </c>
      <c r="Z400" s="13">
        <v>16</v>
      </c>
      <c r="AA400" s="13">
        <v>567370.19999999995</v>
      </c>
      <c r="AB400" s="13">
        <v>90396.45</v>
      </c>
      <c r="AC400" s="13">
        <v>80729.23</v>
      </c>
      <c r="AD400" s="13">
        <v>2384</v>
      </c>
      <c r="AE400" s="13">
        <v>30237.32</v>
      </c>
      <c r="AF400" s="13">
        <v>13795.06</v>
      </c>
      <c r="AG400" s="13">
        <v>0</v>
      </c>
      <c r="AH400" s="13">
        <v>16442.259999999998</v>
      </c>
      <c r="AI400" s="13">
        <v>771117.21</v>
      </c>
      <c r="AJ400" s="13">
        <v>771117.21</v>
      </c>
      <c r="AM400" s="13">
        <v>569966.27</v>
      </c>
      <c r="AN400" s="13">
        <v>90749.8</v>
      </c>
      <c r="AO400" s="13">
        <v>81108.06</v>
      </c>
      <c r="AP400" s="13">
        <v>50364.93</v>
      </c>
      <c r="AQ400" s="13">
        <v>792189.06</v>
      </c>
      <c r="AR400" s="13">
        <v>792189.06</v>
      </c>
      <c r="AS400" s="13">
        <v>1</v>
      </c>
      <c r="AT400" s="13">
        <v>0.34</v>
      </c>
      <c r="AU400" s="14">
        <f t="shared" si="44"/>
        <v>0</v>
      </c>
      <c r="AV400" s="14">
        <f t="shared" si="45"/>
        <v>21071.850000000093</v>
      </c>
      <c r="AW400" s="14">
        <f t="shared" si="46"/>
        <v>21071.850000000093</v>
      </c>
      <c r="AX400" s="13">
        <f t="shared" si="50"/>
        <v>4</v>
      </c>
    </row>
    <row r="401" spans="1:50" x14ac:dyDescent="0.25">
      <c r="A401" s="13">
        <v>40</v>
      </c>
      <c r="B401" s="13">
        <v>3</v>
      </c>
      <c r="C401" s="13">
        <v>60</v>
      </c>
      <c r="D401" s="13">
        <v>4</v>
      </c>
      <c r="E401" s="13">
        <v>10</v>
      </c>
      <c r="F401" s="13">
        <v>50</v>
      </c>
      <c r="G401" s="13">
        <v>0.9</v>
      </c>
      <c r="H401" s="13">
        <v>1000</v>
      </c>
      <c r="I401" s="13">
        <v>436195.71</v>
      </c>
      <c r="J401" s="13">
        <f t="shared" si="47"/>
        <v>4361.9571000000005</v>
      </c>
      <c r="K401" s="13">
        <f t="shared" si="48"/>
        <v>66.045114126633166</v>
      </c>
      <c r="L401" s="13">
        <f t="shared" si="49"/>
        <v>0</v>
      </c>
      <c r="M401" s="13">
        <v>16</v>
      </c>
      <c r="N401" s="13">
        <v>2836850.99</v>
      </c>
      <c r="O401" s="13">
        <v>451982.28</v>
      </c>
      <c r="P401" s="13">
        <v>403646.16</v>
      </c>
      <c r="Q401" s="13">
        <v>2384</v>
      </c>
      <c r="R401" s="13">
        <v>30237.32</v>
      </c>
      <c r="S401" s="13">
        <v>13795.06</v>
      </c>
      <c r="T401" s="13">
        <v>0</v>
      </c>
      <c r="U401" s="13">
        <v>16442.259999999998</v>
      </c>
      <c r="V401" s="13">
        <v>3725100.75</v>
      </c>
      <c r="W401" s="13">
        <v>3725100.75</v>
      </c>
      <c r="Z401" s="13">
        <v>16</v>
      </c>
      <c r="AA401" s="13">
        <v>2836850.99</v>
      </c>
      <c r="AB401" s="13">
        <v>451982.28</v>
      </c>
      <c r="AC401" s="13">
        <v>403646.16</v>
      </c>
      <c r="AD401" s="13">
        <v>2384</v>
      </c>
      <c r="AE401" s="13">
        <v>30237.32</v>
      </c>
      <c r="AF401" s="13">
        <v>13795.06</v>
      </c>
      <c r="AG401" s="13">
        <v>0</v>
      </c>
      <c r="AH401" s="13">
        <v>16442.259999999998</v>
      </c>
      <c r="AI401" s="13">
        <v>3725100.75</v>
      </c>
      <c r="AJ401" s="13">
        <v>3725100.75</v>
      </c>
      <c r="AM401" s="13">
        <v>2836850.99</v>
      </c>
      <c r="AN401" s="13">
        <v>451982.28</v>
      </c>
      <c r="AO401" s="13">
        <v>403646.16</v>
      </c>
      <c r="AP401" s="13">
        <v>54837.5</v>
      </c>
      <c r="AQ401" s="13">
        <v>3747316.92</v>
      </c>
      <c r="AR401" s="13">
        <v>3747316.92</v>
      </c>
      <c r="AS401" s="13">
        <v>1</v>
      </c>
      <c r="AT401" s="13">
        <v>0.33</v>
      </c>
      <c r="AU401" s="14">
        <f t="shared" si="44"/>
        <v>0</v>
      </c>
      <c r="AV401" s="14">
        <f t="shared" si="45"/>
        <v>22216.169999999925</v>
      </c>
      <c r="AW401" s="14">
        <f t="shared" si="46"/>
        <v>22216.169999999925</v>
      </c>
      <c r="AX401" s="13">
        <f t="shared" si="50"/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DF3E-1C5D-4135-B65B-5ABB7E98C356}">
  <dimension ref="A1:AU401"/>
  <sheetViews>
    <sheetView topLeftCell="AF1" workbookViewId="0">
      <pane ySplit="1" topLeftCell="A362" activePane="bottomLeft" state="frozen"/>
      <selection activeCell="AA1" sqref="AA1"/>
      <selection pane="bottomLeft" activeCell="AI11" sqref="AI11"/>
    </sheetView>
  </sheetViews>
  <sheetFormatPr defaultRowHeight="13.8" x14ac:dyDescent="0.25"/>
  <cols>
    <col min="1" max="1" width="3.88671875" bestFit="1" customWidth="1"/>
    <col min="2" max="2" width="8.33203125" bestFit="1" customWidth="1"/>
    <col min="3" max="3" width="8.5546875" bestFit="1" customWidth="1"/>
    <col min="4" max="4" width="7.44140625" bestFit="1" customWidth="1"/>
    <col min="5" max="5" width="7.77734375" bestFit="1" customWidth="1"/>
    <col min="6" max="6" width="7.21875" bestFit="1" customWidth="1"/>
    <col min="7" max="9" width="14" customWidth="1"/>
    <col min="10" max="10" width="21.6640625" bestFit="1" customWidth="1"/>
    <col min="11" max="11" width="19.33203125" bestFit="1" customWidth="1"/>
    <col min="12" max="12" width="19" bestFit="1" customWidth="1"/>
    <col min="13" max="13" width="24.33203125" bestFit="1" customWidth="1"/>
    <col min="14" max="14" width="22.6640625" bestFit="1" customWidth="1"/>
    <col min="15" max="15" width="19.44140625" bestFit="1" customWidth="1"/>
    <col min="16" max="16" width="19" bestFit="1" customWidth="1"/>
    <col min="17" max="17" width="20.109375" bestFit="1" customWidth="1"/>
    <col min="18" max="18" width="23" bestFit="1" customWidth="1"/>
    <col min="19" max="19" width="14.109375" bestFit="1" customWidth="1"/>
    <col min="20" max="20" width="13.44140625" bestFit="1" customWidth="1"/>
    <col min="21" max="21" width="22.6640625" bestFit="1" customWidth="1"/>
    <col min="22" max="22" width="23" bestFit="1" customWidth="1"/>
    <col min="23" max="23" width="20.44140625" style="1" bestFit="1" customWidth="1"/>
    <col min="24" max="24" width="17.88671875" style="1" bestFit="1" customWidth="1"/>
    <col min="25" max="25" width="17.6640625" style="1" bestFit="1" customWidth="1"/>
    <col min="26" max="26" width="22.88671875" style="1" bestFit="1" customWidth="1"/>
    <col min="27" max="27" width="21.21875" style="1" bestFit="1" customWidth="1"/>
    <col min="28" max="28" width="18" style="1" bestFit="1" customWidth="1"/>
    <col min="29" max="29" width="17.6640625" style="1" bestFit="1" customWidth="1"/>
    <col min="30" max="30" width="18.77734375" style="1" bestFit="1" customWidth="1"/>
    <col min="31" max="31" width="21.6640625" style="1" bestFit="1" customWidth="1"/>
    <col min="32" max="33" width="12.88671875" style="1" bestFit="1" customWidth="1"/>
    <col min="34" max="34" width="21.21875" style="1" bestFit="1" customWidth="1"/>
    <col min="35" max="35" width="21.6640625" style="1" bestFit="1" customWidth="1"/>
    <col min="36" max="36" width="17.21875" style="2" bestFit="1" customWidth="1"/>
    <col min="37" max="37" width="16.88671875" style="2" bestFit="1" customWidth="1"/>
    <col min="38" max="38" width="22.33203125" style="2" bestFit="1" customWidth="1"/>
    <col min="39" max="39" width="17.33203125" style="2" bestFit="1" customWidth="1"/>
    <col min="40" max="41" width="12.88671875" style="2" bestFit="1" customWidth="1"/>
    <col min="42" max="42" width="20.6640625" style="2" bestFit="1" customWidth="1"/>
    <col min="43" max="43" width="21.109375" style="2" bestFit="1" customWidth="1"/>
    <col min="44" max="46" width="8.21875" style="7" bestFit="1" customWidth="1"/>
    <col min="47" max="47" width="12.6640625" bestFit="1" customWidth="1"/>
  </cols>
  <sheetData>
    <row r="1" spans="1:4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6" t="s">
        <v>39</v>
      </c>
      <c r="AS1" s="6" t="s">
        <v>40</v>
      </c>
      <c r="AT1" s="6" t="s">
        <v>41</v>
      </c>
      <c r="AU1" s="3" t="s">
        <v>47</v>
      </c>
    </row>
    <row r="2" spans="1:47" s="8" customFormat="1" x14ac:dyDescent="0.25">
      <c r="A2">
        <v>1</v>
      </c>
      <c r="B2">
        <v>3</v>
      </c>
      <c r="C2">
        <v>60</v>
      </c>
      <c r="D2">
        <v>4</v>
      </c>
      <c r="E2">
        <v>10</v>
      </c>
      <c r="F2">
        <v>1</v>
      </c>
      <c r="G2">
        <v>0</v>
      </c>
      <c r="H2">
        <v>100</v>
      </c>
      <c r="I2">
        <v>0.22</v>
      </c>
      <c r="J2">
        <v>12</v>
      </c>
      <c r="K2">
        <v>122702.34</v>
      </c>
      <c r="L2">
        <v>19548.599999999999</v>
      </c>
      <c r="M2">
        <v>17254.91</v>
      </c>
      <c r="N2">
        <v>0</v>
      </c>
      <c r="O2">
        <v>24370.25</v>
      </c>
      <c r="P2">
        <v>65.41</v>
      </c>
      <c r="Q2">
        <v>0</v>
      </c>
      <c r="R2">
        <v>24304.84</v>
      </c>
      <c r="S2">
        <v>183876.1</v>
      </c>
      <c r="T2">
        <v>183876.1</v>
      </c>
      <c r="U2"/>
      <c r="V2"/>
      <c r="W2">
        <v>18</v>
      </c>
      <c r="X2">
        <v>121053.33</v>
      </c>
      <c r="Y2">
        <v>18980.7</v>
      </c>
      <c r="Z2">
        <v>17382.18</v>
      </c>
      <c r="AA2">
        <v>4205</v>
      </c>
      <c r="AB2">
        <v>37031.199999999997</v>
      </c>
      <c r="AC2">
        <v>17294.650000000001</v>
      </c>
      <c r="AD2">
        <v>0</v>
      </c>
      <c r="AE2">
        <v>19736.55</v>
      </c>
      <c r="AF2">
        <v>198652.42</v>
      </c>
      <c r="AG2">
        <v>198652.42</v>
      </c>
      <c r="AH2"/>
      <c r="AI2"/>
      <c r="AJ2">
        <v>122771.11</v>
      </c>
      <c r="AK2">
        <v>19561.599999999999</v>
      </c>
      <c r="AL2">
        <v>17257.75</v>
      </c>
      <c r="AM2">
        <v>24297.8</v>
      </c>
      <c r="AN2">
        <v>183888.26</v>
      </c>
      <c r="AO2">
        <v>183888.26</v>
      </c>
      <c r="AP2">
        <v>1</v>
      </c>
      <c r="AQ2">
        <v>0.37</v>
      </c>
      <c r="AR2" s="9">
        <f>AG2-T2</f>
        <v>14776.320000000007</v>
      </c>
      <c r="AS2" s="9">
        <f t="shared" ref="AS2:AS65" si="0">AO2-T2</f>
        <v>12.160000000003492</v>
      </c>
      <c r="AT2" s="9">
        <f t="shared" ref="AT2:AT65" si="1">AR2+AS2</f>
        <v>14788.48000000001</v>
      </c>
      <c r="AU2" s="8">
        <f>J2/4</f>
        <v>3</v>
      </c>
    </row>
    <row r="3" spans="1:47" s="8" customFormat="1" x14ac:dyDescent="0.25">
      <c r="A3">
        <v>2</v>
      </c>
      <c r="B3">
        <v>3</v>
      </c>
      <c r="C3">
        <v>60</v>
      </c>
      <c r="D3">
        <v>4</v>
      </c>
      <c r="E3">
        <v>10</v>
      </c>
      <c r="F3">
        <v>5</v>
      </c>
      <c r="G3">
        <v>0</v>
      </c>
      <c r="H3">
        <v>100</v>
      </c>
      <c r="I3">
        <v>5.6</v>
      </c>
      <c r="J3">
        <v>12</v>
      </c>
      <c r="K3">
        <v>609493.12</v>
      </c>
      <c r="L3">
        <v>95557.5</v>
      </c>
      <c r="M3">
        <v>87209.11</v>
      </c>
      <c r="N3">
        <v>0</v>
      </c>
      <c r="O3">
        <v>27783.08</v>
      </c>
      <c r="P3">
        <v>2975.38</v>
      </c>
      <c r="Q3">
        <v>0</v>
      </c>
      <c r="R3">
        <v>24807.7</v>
      </c>
      <c r="S3">
        <v>820042.81</v>
      </c>
      <c r="T3">
        <v>820042.81</v>
      </c>
      <c r="U3"/>
      <c r="V3"/>
      <c r="W3">
        <v>18</v>
      </c>
      <c r="X3">
        <v>605266.66</v>
      </c>
      <c r="Y3">
        <v>94903.5</v>
      </c>
      <c r="Z3">
        <v>86910.91</v>
      </c>
      <c r="AA3">
        <v>4205</v>
      </c>
      <c r="AB3">
        <v>37031.199999999997</v>
      </c>
      <c r="AC3">
        <v>17294.650000000001</v>
      </c>
      <c r="AD3">
        <v>0</v>
      </c>
      <c r="AE3">
        <v>19736.55</v>
      </c>
      <c r="AF3">
        <v>828317.27</v>
      </c>
      <c r="AG3">
        <v>828317.27</v>
      </c>
      <c r="AH3"/>
      <c r="AI3"/>
      <c r="AJ3">
        <v>612389.13</v>
      </c>
      <c r="AK3">
        <v>97561.5</v>
      </c>
      <c r="AL3">
        <v>86177.25</v>
      </c>
      <c r="AM3">
        <v>25298.65</v>
      </c>
      <c r="AN3">
        <v>821426.53</v>
      </c>
      <c r="AO3">
        <v>821426.53</v>
      </c>
      <c r="AP3">
        <v>1</v>
      </c>
      <c r="AQ3">
        <v>0.38</v>
      </c>
      <c r="AR3" s="9">
        <f t="shared" ref="AR3:AR66" si="2">AG3-T3</f>
        <v>8274.4599999999627</v>
      </c>
      <c r="AS3" s="9">
        <f t="shared" si="0"/>
        <v>1383.7199999999721</v>
      </c>
      <c r="AT3" s="9">
        <f t="shared" si="1"/>
        <v>9658.1799999999348</v>
      </c>
      <c r="AU3" s="8">
        <f t="shared" ref="AU3:AU66" si="3">J3/4</f>
        <v>3</v>
      </c>
    </row>
    <row r="4" spans="1:47" s="8" customFormat="1" x14ac:dyDescent="0.25">
      <c r="A4">
        <v>3</v>
      </c>
      <c r="B4">
        <v>3</v>
      </c>
      <c r="C4">
        <v>60</v>
      </c>
      <c r="D4">
        <v>4</v>
      </c>
      <c r="E4">
        <v>10</v>
      </c>
      <c r="F4">
        <v>10</v>
      </c>
      <c r="G4">
        <v>0</v>
      </c>
      <c r="H4">
        <v>100</v>
      </c>
      <c r="I4">
        <v>22.4</v>
      </c>
      <c r="J4">
        <v>12</v>
      </c>
      <c r="K4">
        <v>1213618.3899999999</v>
      </c>
      <c r="L4">
        <v>190282</v>
      </c>
      <c r="M4">
        <v>174117.24</v>
      </c>
      <c r="N4">
        <v>0</v>
      </c>
      <c r="O4">
        <v>32525.15</v>
      </c>
      <c r="P4">
        <v>7912.06</v>
      </c>
      <c r="Q4">
        <v>0</v>
      </c>
      <c r="R4">
        <v>24613.09</v>
      </c>
      <c r="S4">
        <v>1610542.78</v>
      </c>
      <c r="T4">
        <v>1610542.78</v>
      </c>
      <c r="U4"/>
      <c r="V4"/>
      <c r="W4">
        <v>18</v>
      </c>
      <c r="X4">
        <v>1210533.31</v>
      </c>
      <c r="Y4">
        <v>189807</v>
      </c>
      <c r="Z4">
        <v>173821.82</v>
      </c>
      <c r="AA4">
        <v>4205</v>
      </c>
      <c r="AB4">
        <v>37031.199999999997</v>
      </c>
      <c r="AC4">
        <v>17294.650000000001</v>
      </c>
      <c r="AD4">
        <v>0</v>
      </c>
      <c r="AE4">
        <v>19736.55</v>
      </c>
      <c r="AF4">
        <v>1615398.33</v>
      </c>
      <c r="AG4">
        <v>1615398.33</v>
      </c>
      <c r="AH4"/>
      <c r="AI4"/>
      <c r="AJ4">
        <v>1219906.07</v>
      </c>
      <c r="AK4">
        <v>191270</v>
      </c>
      <c r="AL4">
        <v>174590.42</v>
      </c>
      <c r="AM4">
        <v>30511.53</v>
      </c>
      <c r="AN4">
        <v>1616278.02</v>
      </c>
      <c r="AO4">
        <v>1616278.02</v>
      </c>
      <c r="AP4">
        <v>1</v>
      </c>
      <c r="AQ4">
        <v>0.31</v>
      </c>
      <c r="AR4" s="9">
        <f t="shared" si="2"/>
        <v>4855.5500000000466</v>
      </c>
      <c r="AS4" s="9">
        <f t="shared" si="0"/>
        <v>5735.2399999999907</v>
      </c>
      <c r="AT4" s="9">
        <f t="shared" si="1"/>
        <v>10590.790000000037</v>
      </c>
      <c r="AU4" s="8">
        <f t="shared" si="3"/>
        <v>3</v>
      </c>
    </row>
    <row r="5" spans="1:47" s="8" customFormat="1" x14ac:dyDescent="0.25">
      <c r="A5">
        <v>4</v>
      </c>
      <c r="B5">
        <v>3</v>
      </c>
      <c r="C5">
        <v>60</v>
      </c>
      <c r="D5">
        <v>4</v>
      </c>
      <c r="E5">
        <v>10</v>
      </c>
      <c r="F5">
        <v>50</v>
      </c>
      <c r="G5">
        <v>0</v>
      </c>
      <c r="H5">
        <v>100</v>
      </c>
      <c r="I5">
        <v>560.12</v>
      </c>
      <c r="J5">
        <v>17</v>
      </c>
      <c r="K5">
        <v>6053663.3499999996</v>
      </c>
      <c r="L5">
        <v>949185</v>
      </c>
      <c r="M5">
        <v>869223.9</v>
      </c>
      <c r="N5">
        <v>3617</v>
      </c>
      <c r="O5">
        <v>36136.65</v>
      </c>
      <c r="P5">
        <v>15609.29</v>
      </c>
      <c r="Q5">
        <v>0</v>
      </c>
      <c r="R5">
        <v>20527.36</v>
      </c>
      <c r="S5">
        <v>7911825.8899999997</v>
      </c>
      <c r="T5">
        <v>7911825.8899999997</v>
      </c>
      <c r="U5"/>
      <c r="V5"/>
      <c r="W5">
        <v>18</v>
      </c>
      <c r="X5">
        <v>6052666.5499999998</v>
      </c>
      <c r="Y5">
        <v>949035</v>
      </c>
      <c r="Z5">
        <v>869109.09</v>
      </c>
      <c r="AA5">
        <v>4205</v>
      </c>
      <c r="AB5">
        <v>37031.199999999997</v>
      </c>
      <c r="AC5">
        <v>17294.650000000001</v>
      </c>
      <c r="AD5">
        <v>0</v>
      </c>
      <c r="AE5">
        <v>19736.55</v>
      </c>
      <c r="AF5">
        <v>7912046.8399999999</v>
      </c>
      <c r="AG5">
        <v>7912046.8399999999</v>
      </c>
      <c r="AH5"/>
      <c r="AI5"/>
      <c r="AJ5">
        <v>6060645</v>
      </c>
      <c r="AK5">
        <v>950365</v>
      </c>
      <c r="AL5">
        <v>870078.67</v>
      </c>
      <c r="AM5">
        <v>49406.7</v>
      </c>
      <c r="AN5">
        <v>7930495.3700000001</v>
      </c>
      <c r="AO5">
        <v>7930495.3700000001</v>
      </c>
      <c r="AP5">
        <v>1</v>
      </c>
      <c r="AQ5">
        <v>0.38</v>
      </c>
      <c r="AR5" s="9">
        <f t="shared" si="2"/>
        <v>220.95000000018626</v>
      </c>
      <c r="AS5" s="9">
        <f t="shared" si="0"/>
        <v>18669.480000000447</v>
      </c>
      <c r="AT5" s="9">
        <f t="shared" si="1"/>
        <v>18890.430000000633</v>
      </c>
      <c r="AU5" s="8">
        <f t="shared" si="3"/>
        <v>4.25</v>
      </c>
    </row>
    <row r="6" spans="1:47" s="8" customFormat="1" x14ac:dyDescent="0.25">
      <c r="A6">
        <v>5</v>
      </c>
      <c r="B6">
        <v>3</v>
      </c>
      <c r="C6">
        <v>60</v>
      </c>
      <c r="D6">
        <v>4</v>
      </c>
      <c r="E6">
        <v>10</v>
      </c>
      <c r="F6">
        <v>1</v>
      </c>
      <c r="G6">
        <v>0.1</v>
      </c>
      <c r="H6">
        <v>100</v>
      </c>
      <c r="I6">
        <v>2.39</v>
      </c>
      <c r="J6">
        <v>12</v>
      </c>
      <c r="K6">
        <v>118140.66</v>
      </c>
      <c r="L6">
        <v>18823.43</v>
      </c>
      <c r="M6">
        <v>16628.89</v>
      </c>
      <c r="N6">
        <v>0</v>
      </c>
      <c r="O6">
        <v>25951.72</v>
      </c>
      <c r="P6">
        <v>1033.53</v>
      </c>
      <c r="Q6">
        <v>0</v>
      </c>
      <c r="R6">
        <v>24918.19</v>
      </c>
      <c r="S6">
        <v>179544.7</v>
      </c>
      <c r="T6">
        <v>179544.7</v>
      </c>
      <c r="U6"/>
      <c r="V6"/>
      <c r="W6">
        <v>16</v>
      </c>
      <c r="X6">
        <v>114989.1</v>
      </c>
      <c r="Y6">
        <v>17740.48</v>
      </c>
      <c r="Z6">
        <v>16724.77</v>
      </c>
      <c r="AA6">
        <v>2836</v>
      </c>
      <c r="AB6">
        <v>37689.51</v>
      </c>
      <c r="AC6">
        <v>16183.29</v>
      </c>
      <c r="AD6">
        <v>0</v>
      </c>
      <c r="AE6">
        <v>21506.22</v>
      </c>
      <c r="AF6">
        <v>189979.87</v>
      </c>
      <c r="AG6">
        <v>189979.87</v>
      </c>
      <c r="AH6"/>
      <c r="AI6"/>
      <c r="AJ6">
        <v>118781.19</v>
      </c>
      <c r="AK6">
        <v>18935.490000000002</v>
      </c>
      <c r="AL6">
        <v>16707.73</v>
      </c>
      <c r="AM6">
        <v>25422.61</v>
      </c>
      <c r="AN6">
        <v>179847.01</v>
      </c>
      <c r="AO6">
        <v>179847.01</v>
      </c>
      <c r="AP6">
        <v>1</v>
      </c>
      <c r="AQ6">
        <v>0.33</v>
      </c>
      <c r="AR6" s="9">
        <f t="shared" si="2"/>
        <v>10435.169999999984</v>
      </c>
      <c r="AS6" s="9">
        <f t="shared" si="0"/>
        <v>302.30999999999767</v>
      </c>
      <c r="AT6" s="9">
        <f t="shared" si="1"/>
        <v>10737.479999999981</v>
      </c>
      <c r="AU6" s="8">
        <f t="shared" si="3"/>
        <v>3</v>
      </c>
    </row>
    <row r="7" spans="1:47" s="8" customFormat="1" x14ac:dyDescent="0.25">
      <c r="A7">
        <v>6</v>
      </c>
      <c r="B7">
        <v>3</v>
      </c>
      <c r="C7">
        <v>60</v>
      </c>
      <c r="D7">
        <v>4</v>
      </c>
      <c r="E7">
        <v>10</v>
      </c>
      <c r="F7">
        <v>5</v>
      </c>
      <c r="G7">
        <v>0.1</v>
      </c>
      <c r="H7">
        <v>100</v>
      </c>
      <c r="I7">
        <v>59.82</v>
      </c>
      <c r="J7">
        <v>12</v>
      </c>
      <c r="K7">
        <v>577287.65</v>
      </c>
      <c r="L7">
        <v>89034.99</v>
      </c>
      <c r="M7">
        <v>83960.6</v>
      </c>
      <c r="N7">
        <v>0</v>
      </c>
      <c r="O7">
        <v>34304.54</v>
      </c>
      <c r="P7">
        <v>9261.98</v>
      </c>
      <c r="Q7">
        <v>0</v>
      </c>
      <c r="R7">
        <v>25042.560000000001</v>
      </c>
      <c r="S7">
        <v>784587.78</v>
      </c>
      <c r="T7">
        <v>784587.78</v>
      </c>
      <c r="U7"/>
      <c r="V7"/>
      <c r="W7">
        <v>16</v>
      </c>
      <c r="X7">
        <v>574945.5</v>
      </c>
      <c r="Y7">
        <v>88702.41</v>
      </c>
      <c r="Z7">
        <v>83623.86</v>
      </c>
      <c r="AA7">
        <v>2836</v>
      </c>
      <c r="AB7">
        <v>37689.51</v>
      </c>
      <c r="AC7">
        <v>16183.29</v>
      </c>
      <c r="AD7">
        <v>0</v>
      </c>
      <c r="AE7">
        <v>21506.22</v>
      </c>
      <c r="AF7">
        <v>787797.28</v>
      </c>
      <c r="AG7">
        <v>787797.28</v>
      </c>
      <c r="AH7"/>
      <c r="AI7"/>
      <c r="AJ7">
        <v>585180.91</v>
      </c>
      <c r="AK7">
        <v>91782.89</v>
      </c>
      <c r="AL7">
        <v>83667.81</v>
      </c>
      <c r="AM7">
        <v>31639.74</v>
      </c>
      <c r="AN7">
        <v>792271.34</v>
      </c>
      <c r="AO7">
        <v>792271.34</v>
      </c>
      <c r="AP7">
        <v>1</v>
      </c>
      <c r="AQ7">
        <v>0.41</v>
      </c>
      <c r="AR7" s="9">
        <f t="shared" si="2"/>
        <v>3209.5</v>
      </c>
      <c r="AS7" s="9">
        <f t="shared" si="0"/>
        <v>7683.5599999999395</v>
      </c>
      <c r="AT7" s="9">
        <f t="shared" si="1"/>
        <v>10893.059999999939</v>
      </c>
      <c r="AU7" s="8">
        <f t="shared" si="3"/>
        <v>3</v>
      </c>
    </row>
    <row r="8" spans="1:47" s="8" customFormat="1" x14ac:dyDescent="0.25">
      <c r="A8">
        <v>7</v>
      </c>
      <c r="B8">
        <v>3</v>
      </c>
      <c r="C8">
        <v>60</v>
      </c>
      <c r="D8">
        <v>4</v>
      </c>
      <c r="E8">
        <v>10</v>
      </c>
      <c r="F8">
        <v>10</v>
      </c>
      <c r="G8">
        <v>0.1</v>
      </c>
      <c r="H8">
        <v>100</v>
      </c>
      <c r="I8">
        <v>239.29</v>
      </c>
      <c r="J8">
        <v>14</v>
      </c>
      <c r="K8">
        <v>1151495.2</v>
      </c>
      <c r="L8">
        <v>177617.92000000001</v>
      </c>
      <c r="M8">
        <v>167482.20000000001</v>
      </c>
      <c r="N8">
        <v>1418</v>
      </c>
      <c r="O8">
        <v>35542.11</v>
      </c>
      <c r="P8">
        <v>12306.04</v>
      </c>
      <c r="Q8">
        <v>0</v>
      </c>
      <c r="R8">
        <v>23236.06</v>
      </c>
      <c r="S8">
        <v>1533555.42</v>
      </c>
      <c r="T8">
        <v>1533555.42</v>
      </c>
      <c r="U8"/>
      <c r="V8"/>
      <c r="W8">
        <v>16</v>
      </c>
      <c r="X8">
        <v>1149890.99</v>
      </c>
      <c r="Y8">
        <v>177404.81</v>
      </c>
      <c r="Z8">
        <v>167247.72</v>
      </c>
      <c r="AA8">
        <v>2836</v>
      </c>
      <c r="AB8">
        <v>37689.51</v>
      </c>
      <c r="AC8">
        <v>16183.29</v>
      </c>
      <c r="AD8">
        <v>0</v>
      </c>
      <c r="AE8">
        <v>21506.22</v>
      </c>
      <c r="AF8">
        <v>1535069.04</v>
      </c>
      <c r="AG8">
        <v>1535069.04</v>
      </c>
      <c r="AH8"/>
      <c r="AI8"/>
      <c r="AJ8">
        <v>1158200.49</v>
      </c>
      <c r="AK8">
        <v>178563.47</v>
      </c>
      <c r="AL8">
        <v>168511.58</v>
      </c>
      <c r="AM8">
        <v>42009.98</v>
      </c>
      <c r="AN8">
        <v>1547285.53</v>
      </c>
      <c r="AO8">
        <v>1547285.53</v>
      </c>
      <c r="AP8">
        <v>1</v>
      </c>
      <c r="AQ8">
        <v>0.33</v>
      </c>
      <c r="AR8" s="9">
        <f t="shared" si="2"/>
        <v>1513.6200000001118</v>
      </c>
      <c r="AS8" s="9">
        <f t="shared" si="0"/>
        <v>13730.110000000102</v>
      </c>
      <c r="AT8" s="9">
        <f t="shared" si="1"/>
        <v>15243.730000000214</v>
      </c>
      <c r="AU8" s="8">
        <f t="shared" si="3"/>
        <v>3.5</v>
      </c>
    </row>
    <row r="9" spans="1:47" s="8" customFormat="1" x14ac:dyDescent="0.25">
      <c r="A9">
        <v>8</v>
      </c>
      <c r="B9">
        <v>3</v>
      </c>
      <c r="C9">
        <v>60</v>
      </c>
      <c r="D9">
        <v>4</v>
      </c>
      <c r="E9">
        <v>10</v>
      </c>
      <c r="F9">
        <v>50</v>
      </c>
      <c r="G9">
        <v>0.1</v>
      </c>
      <c r="H9">
        <v>100</v>
      </c>
      <c r="I9">
        <v>5982.3</v>
      </c>
      <c r="J9">
        <v>15</v>
      </c>
      <c r="K9">
        <v>5750110.3799999999</v>
      </c>
      <c r="L9">
        <v>887118.11</v>
      </c>
      <c r="M9">
        <v>836309.76</v>
      </c>
      <c r="N9">
        <v>2127</v>
      </c>
      <c r="O9">
        <v>37402.519999999997</v>
      </c>
      <c r="P9">
        <v>15022.68</v>
      </c>
      <c r="Q9">
        <v>0</v>
      </c>
      <c r="R9">
        <v>22379.84</v>
      </c>
      <c r="S9">
        <v>7513067.7699999996</v>
      </c>
      <c r="T9">
        <v>7513067.7699999996</v>
      </c>
      <c r="U9"/>
      <c r="V9"/>
      <c r="W9">
        <v>16</v>
      </c>
      <c r="X9">
        <v>5749454.9500000002</v>
      </c>
      <c r="Y9">
        <v>887024.08</v>
      </c>
      <c r="Z9">
        <v>836238.61</v>
      </c>
      <c r="AA9">
        <v>2836</v>
      </c>
      <c r="AB9">
        <v>37689.51</v>
      </c>
      <c r="AC9">
        <v>16183.29</v>
      </c>
      <c r="AD9">
        <v>0</v>
      </c>
      <c r="AE9">
        <v>21506.22</v>
      </c>
      <c r="AF9">
        <v>7513243.1500000004</v>
      </c>
      <c r="AG9">
        <v>7513243.1500000004</v>
      </c>
      <c r="AH9"/>
      <c r="AI9"/>
      <c r="AJ9">
        <v>5750500.5099999998</v>
      </c>
      <c r="AK9">
        <v>887183.83</v>
      </c>
      <c r="AL9">
        <v>836454.79</v>
      </c>
      <c r="AM9">
        <v>61052.94</v>
      </c>
      <c r="AN9">
        <v>7535192.0599999996</v>
      </c>
      <c r="AO9">
        <v>7535192.0599999996</v>
      </c>
      <c r="AP9">
        <v>1</v>
      </c>
      <c r="AQ9">
        <v>0.52</v>
      </c>
      <c r="AR9" s="9">
        <f t="shared" si="2"/>
        <v>175.38000000081956</v>
      </c>
      <c r="AS9" s="9">
        <f t="shared" si="0"/>
        <v>22124.290000000037</v>
      </c>
      <c r="AT9" s="9">
        <f t="shared" si="1"/>
        <v>22299.670000000857</v>
      </c>
      <c r="AU9" s="8">
        <f t="shared" si="3"/>
        <v>3.75</v>
      </c>
    </row>
    <row r="10" spans="1:47" s="8" customFormat="1" x14ac:dyDescent="0.25">
      <c r="A10">
        <v>9</v>
      </c>
      <c r="B10">
        <v>3</v>
      </c>
      <c r="C10">
        <v>60</v>
      </c>
      <c r="D10">
        <v>4</v>
      </c>
      <c r="E10">
        <v>10</v>
      </c>
      <c r="F10">
        <v>1</v>
      </c>
      <c r="G10">
        <v>0.2</v>
      </c>
      <c r="H10">
        <v>100</v>
      </c>
      <c r="I10">
        <v>8.8800000000000008</v>
      </c>
      <c r="J10">
        <v>12</v>
      </c>
      <c r="K10">
        <v>111913.46</v>
      </c>
      <c r="L10">
        <v>17240.95</v>
      </c>
      <c r="M10">
        <v>16295.83</v>
      </c>
      <c r="N10">
        <v>0</v>
      </c>
      <c r="O10">
        <v>27658.31</v>
      </c>
      <c r="P10">
        <v>2711.31</v>
      </c>
      <c r="Q10">
        <v>0</v>
      </c>
      <c r="R10">
        <v>24947</v>
      </c>
      <c r="S10">
        <v>173108.55</v>
      </c>
      <c r="T10">
        <v>173108.55</v>
      </c>
      <c r="U10"/>
      <c r="V10"/>
      <c r="W10">
        <v>15</v>
      </c>
      <c r="X10">
        <v>107680.27</v>
      </c>
      <c r="Y10">
        <v>16623.22</v>
      </c>
      <c r="Z10">
        <v>15643.38</v>
      </c>
      <c r="AA10">
        <v>2127</v>
      </c>
      <c r="AB10">
        <v>37097.440000000002</v>
      </c>
      <c r="AC10">
        <v>14521.82</v>
      </c>
      <c r="AD10">
        <v>0</v>
      </c>
      <c r="AE10">
        <v>22575.62</v>
      </c>
      <c r="AF10">
        <v>179171.29</v>
      </c>
      <c r="AG10">
        <v>179171.29</v>
      </c>
      <c r="AH10"/>
      <c r="AI10"/>
      <c r="AJ10">
        <v>113460.13</v>
      </c>
      <c r="AK10">
        <v>18099.169999999998</v>
      </c>
      <c r="AL10">
        <v>15962.15</v>
      </c>
      <c r="AM10">
        <v>26856.68</v>
      </c>
      <c r="AN10">
        <v>174378.13</v>
      </c>
      <c r="AO10">
        <v>174378.13</v>
      </c>
      <c r="AP10">
        <v>1</v>
      </c>
      <c r="AQ10">
        <v>0.37</v>
      </c>
      <c r="AR10" s="9">
        <f t="shared" si="2"/>
        <v>6062.7400000000198</v>
      </c>
      <c r="AS10" s="9">
        <f t="shared" si="0"/>
        <v>1269.5800000000163</v>
      </c>
      <c r="AT10" s="9">
        <f t="shared" si="1"/>
        <v>7332.3200000000361</v>
      </c>
      <c r="AU10" s="8">
        <f t="shared" si="3"/>
        <v>3</v>
      </c>
    </row>
    <row r="11" spans="1:47" s="8" customFormat="1" x14ac:dyDescent="0.25">
      <c r="A11">
        <v>10</v>
      </c>
      <c r="B11">
        <v>3</v>
      </c>
      <c r="C11">
        <v>60</v>
      </c>
      <c r="D11">
        <v>4</v>
      </c>
      <c r="E11">
        <v>10</v>
      </c>
      <c r="F11">
        <v>5</v>
      </c>
      <c r="G11">
        <v>0.2</v>
      </c>
      <c r="H11">
        <v>100</v>
      </c>
      <c r="I11">
        <v>221.91</v>
      </c>
      <c r="J11">
        <v>13</v>
      </c>
      <c r="K11">
        <v>539845.43000000005</v>
      </c>
      <c r="L11">
        <v>83311.31</v>
      </c>
      <c r="M11">
        <v>78490.77</v>
      </c>
      <c r="N11">
        <v>709</v>
      </c>
      <c r="O11">
        <v>35823.75</v>
      </c>
      <c r="P11">
        <v>11670.54</v>
      </c>
      <c r="Q11">
        <v>0</v>
      </c>
      <c r="R11">
        <v>24153.21</v>
      </c>
      <c r="S11">
        <v>738180.25</v>
      </c>
      <c r="T11">
        <v>738180.25</v>
      </c>
      <c r="U11"/>
      <c r="V11"/>
      <c r="W11">
        <v>15</v>
      </c>
      <c r="X11">
        <v>538401.32999999996</v>
      </c>
      <c r="Y11">
        <v>83116.08</v>
      </c>
      <c r="Z11">
        <v>78216.88</v>
      </c>
      <c r="AA11">
        <v>2127</v>
      </c>
      <c r="AB11">
        <v>37097.440000000002</v>
      </c>
      <c r="AC11">
        <v>14521.82</v>
      </c>
      <c r="AD11">
        <v>0</v>
      </c>
      <c r="AE11">
        <v>22575.62</v>
      </c>
      <c r="AF11">
        <v>738958.73</v>
      </c>
      <c r="AG11">
        <v>738958.73</v>
      </c>
      <c r="AH11"/>
      <c r="AI11"/>
      <c r="AJ11">
        <v>546419.16</v>
      </c>
      <c r="AK11">
        <v>84232.81</v>
      </c>
      <c r="AL11">
        <v>79522.12</v>
      </c>
      <c r="AM11">
        <v>41748.629999999997</v>
      </c>
      <c r="AN11">
        <v>751922.72</v>
      </c>
      <c r="AO11">
        <v>751922.72</v>
      </c>
      <c r="AP11">
        <v>1</v>
      </c>
      <c r="AQ11">
        <v>0.37</v>
      </c>
      <c r="AR11" s="9">
        <f t="shared" si="2"/>
        <v>778.47999999998137</v>
      </c>
      <c r="AS11" s="9">
        <f t="shared" si="0"/>
        <v>13742.469999999972</v>
      </c>
      <c r="AT11" s="9">
        <f t="shared" si="1"/>
        <v>14520.949999999953</v>
      </c>
      <c r="AU11" s="8">
        <f t="shared" si="3"/>
        <v>3.25</v>
      </c>
    </row>
    <row r="12" spans="1:47" s="8" customFormat="1" x14ac:dyDescent="0.25">
      <c r="A12">
        <v>11</v>
      </c>
      <c r="B12">
        <v>3</v>
      </c>
      <c r="C12">
        <v>60</v>
      </c>
      <c r="D12">
        <v>4</v>
      </c>
      <c r="E12">
        <v>10</v>
      </c>
      <c r="F12">
        <v>10</v>
      </c>
      <c r="G12">
        <v>0.2</v>
      </c>
      <c r="H12">
        <v>100</v>
      </c>
      <c r="I12">
        <v>887.64</v>
      </c>
      <c r="J12">
        <v>15</v>
      </c>
      <c r="K12">
        <v>1077116.47</v>
      </c>
      <c r="L12">
        <v>166276.43</v>
      </c>
      <c r="M12">
        <v>156521.64000000001</v>
      </c>
      <c r="N12">
        <v>2127</v>
      </c>
      <c r="O12">
        <v>36484.959999999999</v>
      </c>
      <c r="P12">
        <v>13909.35</v>
      </c>
      <c r="Q12">
        <v>0</v>
      </c>
      <c r="R12">
        <v>22575.62</v>
      </c>
      <c r="S12">
        <v>1438526.5</v>
      </c>
      <c r="T12">
        <v>1438526.5</v>
      </c>
      <c r="U12"/>
      <c r="V12"/>
      <c r="W12">
        <v>15</v>
      </c>
      <c r="X12">
        <v>1076802.67</v>
      </c>
      <c r="Y12">
        <v>166232.17000000001</v>
      </c>
      <c r="Z12">
        <v>156433.75</v>
      </c>
      <c r="AA12">
        <v>2127</v>
      </c>
      <c r="AB12">
        <v>37097.440000000002</v>
      </c>
      <c r="AC12">
        <v>14521.82</v>
      </c>
      <c r="AD12">
        <v>0</v>
      </c>
      <c r="AE12">
        <v>22575.62</v>
      </c>
      <c r="AF12">
        <v>1438693.03</v>
      </c>
      <c r="AG12">
        <v>1438693.03</v>
      </c>
      <c r="AH12"/>
      <c r="AI12"/>
      <c r="AJ12">
        <v>1079639.31</v>
      </c>
      <c r="AK12">
        <v>166612.96</v>
      </c>
      <c r="AL12">
        <v>156933.98000000001</v>
      </c>
      <c r="AM12">
        <v>53871.78</v>
      </c>
      <c r="AN12">
        <v>1457058.04</v>
      </c>
      <c r="AO12">
        <v>1457058.04</v>
      </c>
      <c r="AP12">
        <v>1</v>
      </c>
      <c r="AQ12">
        <v>0.38</v>
      </c>
      <c r="AR12" s="9">
        <f t="shared" si="2"/>
        <v>166.53000000002794</v>
      </c>
      <c r="AS12" s="9">
        <f t="shared" si="0"/>
        <v>18531.540000000037</v>
      </c>
      <c r="AT12" s="9">
        <f t="shared" si="1"/>
        <v>18698.070000000065</v>
      </c>
      <c r="AU12" s="8">
        <f t="shared" si="3"/>
        <v>3.75</v>
      </c>
    </row>
    <row r="13" spans="1:47" s="8" customFormat="1" x14ac:dyDescent="0.25">
      <c r="A13">
        <v>12</v>
      </c>
      <c r="B13">
        <v>3</v>
      </c>
      <c r="C13">
        <v>60</v>
      </c>
      <c r="D13">
        <v>4</v>
      </c>
      <c r="E13">
        <v>10</v>
      </c>
      <c r="F13">
        <v>50</v>
      </c>
      <c r="G13">
        <v>0.2</v>
      </c>
      <c r="H13">
        <v>100</v>
      </c>
      <c r="I13">
        <v>22190.93</v>
      </c>
      <c r="J13">
        <v>15</v>
      </c>
      <c r="K13">
        <v>5384013.3499999996</v>
      </c>
      <c r="L13">
        <v>831160.85</v>
      </c>
      <c r="M13">
        <v>782168.76</v>
      </c>
      <c r="N13">
        <v>2127</v>
      </c>
      <c r="O13">
        <v>37097.440000000002</v>
      </c>
      <c r="P13">
        <v>14521.82</v>
      </c>
      <c r="Q13">
        <v>0</v>
      </c>
      <c r="R13">
        <v>22575.62</v>
      </c>
      <c r="S13">
        <v>7036567.3899999997</v>
      </c>
      <c r="T13">
        <v>7036567.3899999997</v>
      </c>
      <c r="U13"/>
      <c r="V13"/>
      <c r="W13">
        <v>15</v>
      </c>
      <c r="X13">
        <v>5384013.3499999996</v>
      </c>
      <c r="Y13">
        <v>831160.85</v>
      </c>
      <c r="Z13">
        <v>782168.76</v>
      </c>
      <c r="AA13">
        <v>2127</v>
      </c>
      <c r="AB13">
        <v>37097.440000000002</v>
      </c>
      <c r="AC13">
        <v>14521.82</v>
      </c>
      <c r="AD13">
        <v>0</v>
      </c>
      <c r="AE13">
        <v>22575.62</v>
      </c>
      <c r="AF13">
        <v>7036567.3899999997</v>
      </c>
      <c r="AG13">
        <v>7036567.3899999997</v>
      </c>
      <c r="AH13"/>
      <c r="AI13"/>
      <c r="AJ13">
        <v>5384013.3499999996</v>
      </c>
      <c r="AK13">
        <v>831160.85</v>
      </c>
      <c r="AL13">
        <v>782168.76</v>
      </c>
      <c r="AM13">
        <v>61674.35</v>
      </c>
      <c r="AN13">
        <v>7059017.3099999996</v>
      </c>
      <c r="AO13">
        <v>7059017.3099999996</v>
      </c>
      <c r="AP13">
        <v>1</v>
      </c>
      <c r="AQ13">
        <v>0.82</v>
      </c>
      <c r="AR13" s="9">
        <f t="shared" si="2"/>
        <v>0</v>
      </c>
      <c r="AS13" s="9">
        <f t="shared" si="0"/>
        <v>22449.919999999925</v>
      </c>
      <c r="AT13" s="9">
        <f t="shared" si="1"/>
        <v>22449.919999999925</v>
      </c>
      <c r="AU13" s="8">
        <f t="shared" si="3"/>
        <v>3.75</v>
      </c>
    </row>
    <row r="14" spans="1:47" s="8" customFormat="1" x14ac:dyDescent="0.25">
      <c r="A14">
        <v>13</v>
      </c>
      <c r="B14">
        <v>3</v>
      </c>
      <c r="C14">
        <v>60</v>
      </c>
      <c r="D14">
        <v>4</v>
      </c>
      <c r="E14">
        <v>10</v>
      </c>
      <c r="F14">
        <v>1</v>
      </c>
      <c r="G14">
        <v>0.3</v>
      </c>
      <c r="H14">
        <v>100</v>
      </c>
      <c r="I14">
        <v>19.670000000000002</v>
      </c>
      <c r="J14">
        <v>12</v>
      </c>
      <c r="K14">
        <v>103719.54</v>
      </c>
      <c r="L14">
        <v>15991.2</v>
      </c>
      <c r="M14">
        <v>15102.26</v>
      </c>
      <c r="N14">
        <v>0</v>
      </c>
      <c r="O14">
        <v>30622.12</v>
      </c>
      <c r="P14">
        <v>5550.75</v>
      </c>
      <c r="Q14">
        <v>0</v>
      </c>
      <c r="R14">
        <v>25071.37</v>
      </c>
      <c r="S14">
        <v>165435.10999999999</v>
      </c>
      <c r="T14">
        <v>165435.10999999999</v>
      </c>
      <c r="U14"/>
      <c r="V14"/>
      <c r="W14">
        <v>15</v>
      </c>
      <c r="X14">
        <v>100235.15</v>
      </c>
      <c r="Y14">
        <v>15485.33</v>
      </c>
      <c r="Z14">
        <v>14570.16</v>
      </c>
      <c r="AA14">
        <v>2127</v>
      </c>
      <c r="AB14">
        <v>37097.440000000002</v>
      </c>
      <c r="AC14">
        <v>14521.82</v>
      </c>
      <c r="AD14">
        <v>0</v>
      </c>
      <c r="AE14">
        <v>22575.62</v>
      </c>
      <c r="AF14">
        <v>169515.08</v>
      </c>
      <c r="AG14">
        <v>169515.08</v>
      </c>
      <c r="AH14"/>
      <c r="AI14"/>
      <c r="AJ14">
        <v>107644.56</v>
      </c>
      <c r="AK14">
        <v>17164.55</v>
      </c>
      <c r="AL14">
        <v>15164.34</v>
      </c>
      <c r="AM14">
        <v>28015.37</v>
      </c>
      <c r="AN14">
        <v>167988.81</v>
      </c>
      <c r="AO14">
        <v>167988.81</v>
      </c>
      <c r="AP14">
        <v>1</v>
      </c>
      <c r="AQ14">
        <v>0.49</v>
      </c>
      <c r="AR14" s="9">
        <f t="shared" si="2"/>
        <v>4079.9700000000012</v>
      </c>
      <c r="AS14" s="9">
        <f t="shared" si="0"/>
        <v>2553.7000000000116</v>
      </c>
      <c r="AT14" s="9">
        <f t="shared" si="1"/>
        <v>6633.6700000000128</v>
      </c>
      <c r="AU14" s="8">
        <f t="shared" si="3"/>
        <v>3</v>
      </c>
    </row>
    <row r="15" spans="1:47" s="8" customFormat="1" x14ac:dyDescent="0.25">
      <c r="A15">
        <v>14</v>
      </c>
      <c r="B15">
        <v>3</v>
      </c>
      <c r="C15">
        <v>60</v>
      </c>
      <c r="D15">
        <v>4</v>
      </c>
      <c r="E15">
        <v>10</v>
      </c>
      <c r="F15">
        <v>5</v>
      </c>
      <c r="G15">
        <v>0.3</v>
      </c>
      <c r="H15">
        <v>100</v>
      </c>
      <c r="I15">
        <v>491.64</v>
      </c>
      <c r="J15">
        <v>13</v>
      </c>
      <c r="K15">
        <v>501721.42</v>
      </c>
      <c r="L15">
        <v>77503.97</v>
      </c>
      <c r="M15">
        <v>72949.17</v>
      </c>
      <c r="N15">
        <v>709</v>
      </c>
      <c r="O15">
        <v>37396.78</v>
      </c>
      <c r="P15">
        <v>13137.96</v>
      </c>
      <c r="Q15">
        <v>0</v>
      </c>
      <c r="R15">
        <v>24258.83</v>
      </c>
      <c r="S15">
        <v>690280.34</v>
      </c>
      <c r="T15">
        <v>690280.34</v>
      </c>
      <c r="U15"/>
      <c r="V15"/>
      <c r="W15">
        <v>15</v>
      </c>
      <c r="X15">
        <v>501175.77</v>
      </c>
      <c r="Y15">
        <v>77426.63</v>
      </c>
      <c r="Z15">
        <v>72850.8</v>
      </c>
      <c r="AA15">
        <v>2127</v>
      </c>
      <c r="AB15">
        <v>37097.440000000002</v>
      </c>
      <c r="AC15">
        <v>14521.82</v>
      </c>
      <c r="AD15">
        <v>0</v>
      </c>
      <c r="AE15">
        <v>22575.62</v>
      </c>
      <c r="AF15">
        <v>690677.64</v>
      </c>
      <c r="AG15">
        <v>690677.64</v>
      </c>
      <c r="AH15"/>
      <c r="AI15"/>
      <c r="AJ15">
        <v>504703.86</v>
      </c>
      <c r="AK15">
        <v>77943.649999999994</v>
      </c>
      <c r="AL15">
        <v>73443.61</v>
      </c>
      <c r="AM15">
        <v>51722.05</v>
      </c>
      <c r="AN15">
        <v>707813.17</v>
      </c>
      <c r="AO15">
        <v>707813.17</v>
      </c>
      <c r="AP15">
        <v>1</v>
      </c>
      <c r="AQ15">
        <v>0.33</v>
      </c>
      <c r="AR15" s="9">
        <f t="shared" si="2"/>
        <v>397.30000000004657</v>
      </c>
      <c r="AS15" s="9">
        <f t="shared" si="0"/>
        <v>17532.830000000075</v>
      </c>
      <c r="AT15" s="9">
        <f t="shared" si="1"/>
        <v>17930.130000000121</v>
      </c>
      <c r="AU15" s="8">
        <f t="shared" si="3"/>
        <v>3.25</v>
      </c>
    </row>
    <row r="16" spans="1:47" s="8" customFormat="1" x14ac:dyDescent="0.25">
      <c r="A16">
        <v>15</v>
      </c>
      <c r="B16">
        <v>3</v>
      </c>
      <c r="C16">
        <v>60</v>
      </c>
      <c r="D16">
        <v>4</v>
      </c>
      <c r="E16">
        <v>10</v>
      </c>
      <c r="F16">
        <v>10</v>
      </c>
      <c r="G16">
        <v>0.3</v>
      </c>
      <c r="H16">
        <v>100</v>
      </c>
      <c r="I16">
        <v>1966.55</v>
      </c>
      <c r="J16">
        <v>15</v>
      </c>
      <c r="K16">
        <v>1002437.09</v>
      </c>
      <c r="L16">
        <v>154865.06</v>
      </c>
      <c r="M16">
        <v>145694.5</v>
      </c>
      <c r="N16">
        <v>2127</v>
      </c>
      <c r="O16">
        <v>36788.39</v>
      </c>
      <c r="P16">
        <v>14212.77</v>
      </c>
      <c r="Q16">
        <v>0</v>
      </c>
      <c r="R16">
        <v>22575.62</v>
      </c>
      <c r="S16">
        <v>1341912.05</v>
      </c>
      <c r="T16">
        <v>1341912.05</v>
      </c>
      <c r="U16"/>
      <c r="V16"/>
      <c r="W16">
        <v>15</v>
      </c>
      <c r="X16">
        <v>1002351.55</v>
      </c>
      <c r="Y16">
        <v>154853.26</v>
      </c>
      <c r="Z16">
        <v>145701.60999999999</v>
      </c>
      <c r="AA16">
        <v>2127</v>
      </c>
      <c r="AB16">
        <v>37097.440000000002</v>
      </c>
      <c r="AC16">
        <v>14521.82</v>
      </c>
      <c r="AD16">
        <v>0</v>
      </c>
      <c r="AE16">
        <v>22575.62</v>
      </c>
      <c r="AF16">
        <v>1342130.8500000001</v>
      </c>
      <c r="AG16">
        <v>1342130.8500000001</v>
      </c>
      <c r="AH16"/>
      <c r="AI16"/>
      <c r="AJ16">
        <v>1006701.06</v>
      </c>
      <c r="AK16">
        <v>155438.44</v>
      </c>
      <c r="AL16">
        <v>146417.47</v>
      </c>
      <c r="AM16">
        <v>53871.78</v>
      </c>
      <c r="AN16">
        <v>1362428.76</v>
      </c>
      <c r="AO16">
        <v>1362428.76</v>
      </c>
      <c r="AP16">
        <v>1</v>
      </c>
      <c r="AQ16">
        <v>0.33</v>
      </c>
      <c r="AR16" s="9">
        <f t="shared" si="2"/>
        <v>218.80000000004657</v>
      </c>
      <c r="AS16" s="9">
        <f t="shared" si="0"/>
        <v>20516.709999999963</v>
      </c>
      <c r="AT16" s="9">
        <f t="shared" si="1"/>
        <v>20735.510000000009</v>
      </c>
      <c r="AU16" s="8">
        <f t="shared" si="3"/>
        <v>3.75</v>
      </c>
    </row>
    <row r="17" spans="1:47" s="8" customFormat="1" x14ac:dyDescent="0.25">
      <c r="A17">
        <v>16</v>
      </c>
      <c r="B17">
        <v>3</v>
      </c>
      <c r="C17">
        <v>60</v>
      </c>
      <c r="D17">
        <v>4</v>
      </c>
      <c r="E17">
        <v>10</v>
      </c>
      <c r="F17">
        <v>50</v>
      </c>
      <c r="G17">
        <v>0.3</v>
      </c>
      <c r="H17">
        <v>100</v>
      </c>
      <c r="I17">
        <v>49163.72</v>
      </c>
      <c r="J17">
        <v>15</v>
      </c>
      <c r="K17">
        <v>5011757.7300000004</v>
      </c>
      <c r="L17">
        <v>774266.32</v>
      </c>
      <c r="M17">
        <v>728508.03</v>
      </c>
      <c r="N17">
        <v>2127</v>
      </c>
      <c r="O17">
        <v>37097.440000000002</v>
      </c>
      <c r="P17">
        <v>14521.82</v>
      </c>
      <c r="Q17">
        <v>0</v>
      </c>
      <c r="R17">
        <v>22575.62</v>
      </c>
      <c r="S17">
        <v>6553756.5099999998</v>
      </c>
      <c r="T17">
        <v>6553756.5099999998</v>
      </c>
      <c r="U17"/>
      <c r="V17"/>
      <c r="W17">
        <v>15</v>
      </c>
      <c r="X17">
        <v>5011757.7300000004</v>
      </c>
      <c r="Y17">
        <v>774266.32</v>
      </c>
      <c r="Z17">
        <v>728508.03</v>
      </c>
      <c r="AA17">
        <v>2127</v>
      </c>
      <c r="AB17">
        <v>37097.440000000002</v>
      </c>
      <c r="AC17">
        <v>14521.82</v>
      </c>
      <c r="AD17">
        <v>0</v>
      </c>
      <c r="AE17">
        <v>22575.62</v>
      </c>
      <c r="AF17">
        <v>6553756.5099999998</v>
      </c>
      <c r="AG17">
        <v>6553756.5099999998</v>
      </c>
      <c r="AH17"/>
      <c r="AI17"/>
      <c r="AJ17">
        <v>5012185.4400000004</v>
      </c>
      <c r="AK17">
        <v>774325.31</v>
      </c>
      <c r="AL17">
        <v>728472.52</v>
      </c>
      <c r="AM17">
        <v>60834.66</v>
      </c>
      <c r="AN17">
        <v>6575817.9299999997</v>
      </c>
      <c r="AO17">
        <v>6575817.9299999997</v>
      </c>
      <c r="AP17">
        <v>1</v>
      </c>
      <c r="AQ17">
        <v>0.68</v>
      </c>
      <c r="AR17" s="9">
        <f t="shared" si="2"/>
        <v>0</v>
      </c>
      <c r="AS17" s="9">
        <f t="shared" si="0"/>
        <v>22061.419999999925</v>
      </c>
      <c r="AT17" s="9">
        <f t="shared" si="1"/>
        <v>22061.419999999925</v>
      </c>
      <c r="AU17" s="8">
        <f t="shared" si="3"/>
        <v>3.75</v>
      </c>
    </row>
    <row r="18" spans="1:47" s="8" customFormat="1" x14ac:dyDescent="0.25">
      <c r="A18">
        <v>17</v>
      </c>
      <c r="B18">
        <v>3</v>
      </c>
      <c r="C18">
        <v>60</v>
      </c>
      <c r="D18">
        <v>4</v>
      </c>
      <c r="E18">
        <v>10</v>
      </c>
      <c r="F18">
        <v>1</v>
      </c>
      <c r="G18">
        <v>0.4</v>
      </c>
      <c r="H18">
        <v>100</v>
      </c>
      <c r="I18">
        <v>34.78</v>
      </c>
      <c r="J18">
        <v>12</v>
      </c>
      <c r="K18">
        <v>95884.85</v>
      </c>
      <c r="L18">
        <v>14782.09</v>
      </c>
      <c r="M18">
        <v>13971.76</v>
      </c>
      <c r="N18">
        <v>0</v>
      </c>
      <c r="O18">
        <v>32263.75</v>
      </c>
      <c r="P18">
        <v>7192.38</v>
      </c>
      <c r="Q18">
        <v>0</v>
      </c>
      <c r="R18">
        <v>25071.37</v>
      </c>
      <c r="S18">
        <v>156902.44</v>
      </c>
      <c r="T18">
        <v>156902.44</v>
      </c>
      <c r="U18"/>
      <c r="V18"/>
      <c r="W18">
        <v>15</v>
      </c>
      <c r="X18">
        <v>92790.57</v>
      </c>
      <c r="Y18">
        <v>14347.37</v>
      </c>
      <c r="Z18">
        <v>13497.26</v>
      </c>
      <c r="AA18">
        <v>2127</v>
      </c>
      <c r="AB18">
        <v>37097.440000000002</v>
      </c>
      <c r="AC18">
        <v>14521.82</v>
      </c>
      <c r="AD18">
        <v>0</v>
      </c>
      <c r="AE18">
        <v>22575.62</v>
      </c>
      <c r="AF18">
        <v>159859.64000000001</v>
      </c>
      <c r="AG18">
        <v>159859.64000000001</v>
      </c>
      <c r="AH18"/>
      <c r="AI18"/>
      <c r="AJ18">
        <v>102626.71</v>
      </c>
      <c r="AK18">
        <v>16370.88</v>
      </c>
      <c r="AL18">
        <v>14462.86</v>
      </c>
      <c r="AM18">
        <v>28015.37</v>
      </c>
      <c r="AN18">
        <v>161475.82</v>
      </c>
      <c r="AO18">
        <v>161475.82</v>
      </c>
      <c r="AP18">
        <v>1</v>
      </c>
      <c r="AQ18">
        <v>0.85</v>
      </c>
      <c r="AR18" s="9">
        <f t="shared" si="2"/>
        <v>2957.2000000000116</v>
      </c>
      <c r="AS18" s="9">
        <f t="shared" si="0"/>
        <v>4573.3800000000047</v>
      </c>
      <c r="AT18" s="9">
        <f t="shared" si="1"/>
        <v>7530.5800000000163</v>
      </c>
      <c r="AU18" s="8">
        <f t="shared" si="3"/>
        <v>3</v>
      </c>
    </row>
    <row r="19" spans="1:47" s="8" customFormat="1" x14ac:dyDescent="0.25">
      <c r="A19">
        <v>18</v>
      </c>
      <c r="B19">
        <v>3</v>
      </c>
      <c r="C19">
        <v>60</v>
      </c>
      <c r="D19">
        <v>4</v>
      </c>
      <c r="E19">
        <v>10</v>
      </c>
      <c r="F19">
        <v>5</v>
      </c>
      <c r="G19">
        <v>0.4</v>
      </c>
      <c r="H19">
        <v>100</v>
      </c>
      <c r="I19">
        <v>869.41</v>
      </c>
      <c r="J19">
        <v>13</v>
      </c>
      <c r="K19">
        <v>464374.26</v>
      </c>
      <c r="L19">
        <v>71796.12</v>
      </c>
      <c r="M19">
        <v>67538.22</v>
      </c>
      <c r="N19">
        <v>709</v>
      </c>
      <c r="O19">
        <v>37700.21</v>
      </c>
      <c r="P19">
        <v>13441.39</v>
      </c>
      <c r="Q19">
        <v>0</v>
      </c>
      <c r="R19">
        <v>24258.83</v>
      </c>
      <c r="S19">
        <v>642117.81000000006</v>
      </c>
      <c r="T19">
        <v>642117.81000000006</v>
      </c>
      <c r="U19"/>
      <c r="V19"/>
      <c r="W19">
        <v>15</v>
      </c>
      <c r="X19">
        <v>463952.86</v>
      </c>
      <c r="Y19">
        <v>71736.87</v>
      </c>
      <c r="Z19">
        <v>67486.28</v>
      </c>
      <c r="AA19">
        <v>2127</v>
      </c>
      <c r="AB19">
        <v>37097.440000000002</v>
      </c>
      <c r="AC19">
        <v>14521.82</v>
      </c>
      <c r="AD19">
        <v>0</v>
      </c>
      <c r="AE19">
        <v>22575.62</v>
      </c>
      <c r="AF19">
        <v>642400.43000000005</v>
      </c>
      <c r="AG19">
        <v>642400.43000000005</v>
      </c>
      <c r="AH19"/>
      <c r="AI19"/>
      <c r="AJ19">
        <v>466882.79</v>
      </c>
      <c r="AK19">
        <v>72131.710000000006</v>
      </c>
      <c r="AL19">
        <v>67951.539999999994</v>
      </c>
      <c r="AM19">
        <v>53871.78</v>
      </c>
      <c r="AN19">
        <v>660837.82999999996</v>
      </c>
      <c r="AO19">
        <v>660837.82999999996</v>
      </c>
      <c r="AP19">
        <v>1</v>
      </c>
      <c r="AQ19">
        <v>0.45</v>
      </c>
      <c r="AR19" s="9">
        <f t="shared" si="2"/>
        <v>282.61999999999534</v>
      </c>
      <c r="AS19" s="9">
        <f t="shared" si="0"/>
        <v>18720.019999999902</v>
      </c>
      <c r="AT19" s="9">
        <f t="shared" si="1"/>
        <v>19002.639999999898</v>
      </c>
      <c r="AU19" s="8">
        <f t="shared" si="3"/>
        <v>3.25</v>
      </c>
    </row>
    <row r="20" spans="1:47" x14ac:dyDescent="0.25">
      <c r="A20">
        <v>19</v>
      </c>
      <c r="B20">
        <v>3</v>
      </c>
      <c r="C20">
        <v>60</v>
      </c>
      <c r="D20">
        <v>4</v>
      </c>
      <c r="E20">
        <v>10</v>
      </c>
      <c r="F20">
        <v>10</v>
      </c>
      <c r="G20">
        <v>0.4</v>
      </c>
      <c r="H20">
        <v>100</v>
      </c>
      <c r="I20">
        <v>3477.65</v>
      </c>
      <c r="J20">
        <v>15</v>
      </c>
      <c r="K20">
        <v>927973.05</v>
      </c>
      <c r="L20">
        <v>143483.01999999999</v>
      </c>
      <c r="M20">
        <v>134962.43</v>
      </c>
      <c r="N20">
        <v>2127</v>
      </c>
      <c r="O20">
        <v>36788.39</v>
      </c>
      <c r="P20">
        <v>14212.77</v>
      </c>
      <c r="Q20">
        <v>0</v>
      </c>
      <c r="R20">
        <v>22575.62</v>
      </c>
      <c r="S20">
        <v>1245333.8999999999</v>
      </c>
      <c r="T20">
        <v>1245333.8999999999</v>
      </c>
      <c r="W20">
        <v>15</v>
      </c>
      <c r="X20">
        <v>927905.71</v>
      </c>
      <c r="Y20">
        <v>143473.73000000001</v>
      </c>
      <c r="Z20">
        <v>134972.54999999999</v>
      </c>
      <c r="AA20">
        <v>2127</v>
      </c>
      <c r="AB20">
        <v>37097.440000000002</v>
      </c>
      <c r="AC20">
        <v>14521.82</v>
      </c>
      <c r="AD20">
        <v>0</v>
      </c>
      <c r="AE20">
        <v>22575.62</v>
      </c>
      <c r="AF20">
        <v>1245576.43</v>
      </c>
      <c r="AG20">
        <v>1245576.43</v>
      </c>
      <c r="AH20"/>
      <c r="AI20"/>
      <c r="AJ20">
        <v>929931.66</v>
      </c>
      <c r="AK20">
        <v>143759.95000000001</v>
      </c>
      <c r="AL20">
        <v>135287.29</v>
      </c>
      <c r="AM20">
        <v>57832.3</v>
      </c>
      <c r="AN20">
        <v>1266811.21</v>
      </c>
      <c r="AO20">
        <v>1266811.21</v>
      </c>
      <c r="AP20">
        <v>1</v>
      </c>
      <c r="AQ20">
        <v>0.37</v>
      </c>
      <c r="AR20" s="9">
        <f t="shared" si="2"/>
        <v>242.53000000002794</v>
      </c>
      <c r="AS20" s="9">
        <f t="shared" si="0"/>
        <v>21477.310000000056</v>
      </c>
      <c r="AT20" s="9">
        <f t="shared" si="1"/>
        <v>21719.840000000084</v>
      </c>
      <c r="AU20" s="8">
        <f t="shared" si="3"/>
        <v>3.75</v>
      </c>
    </row>
    <row r="21" spans="1:47" x14ac:dyDescent="0.25">
      <c r="A21">
        <v>20</v>
      </c>
      <c r="B21">
        <v>3</v>
      </c>
      <c r="C21">
        <v>60</v>
      </c>
      <c r="D21">
        <v>4</v>
      </c>
      <c r="E21">
        <v>10</v>
      </c>
      <c r="F21">
        <v>50</v>
      </c>
      <c r="G21">
        <v>0.4</v>
      </c>
      <c r="H21">
        <v>100</v>
      </c>
      <c r="I21">
        <v>86941.21</v>
      </c>
      <c r="J21">
        <v>15</v>
      </c>
      <c r="K21">
        <v>4639528.57</v>
      </c>
      <c r="L21">
        <v>717368.67</v>
      </c>
      <c r="M21">
        <v>674862.76</v>
      </c>
      <c r="N21">
        <v>2127</v>
      </c>
      <c r="O21">
        <v>37097.440000000002</v>
      </c>
      <c r="P21">
        <v>14521.82</v>
      </c>
      <c r="Q21">
        <v>0</v>
      </c>
      <c r="R21">
        <v>22575.62</v>
      </c>
      <c r="S21">
        <v>6070984.4299999997</v>
      </c>
      <c r="T21">
        <v>6070984.4299999997</v>
      </c>
      <c r="W21">
        <v>15</v>
      </c>
      <c r="X21">
        <v>4639528.57</v>
      </c>
      <c r="Y21">
        <v>717368.67</v>
      </c>
      <c r="Z21">
        <v>674862.76</v>
      </c>
      <c r="AA21">
        <v>2127</v>
      </c>
      <c r="AB21">
        <v>37097.440000000002</v>
      </c>
      <c r="AC21">
        <v>14521.82</v>
      </c>
      <c r="AD21">
        <v>0</v>
      </c>
      <c r="AE21">
        <v>22575.62</v>
      </c>
      <c r="AF21">
        <v>6070984.4299999997</v>
      </c>
      <c r="AG21">
        <v>6070984.4299999997</v>
      </c>
      <c r="AH21"/>
      <c r="AI21"/>
      <c r="AJ21">
        <v>4639865.26</v>
      </c>
      <c r="AK21">
        <v>717415.11</v>
      </c>
      <c r="AL21">
        <v>674812.15</v>
      </c>
      <c r="AM21">
        <v>60834.66</v>
      </c>
      <c r="AN21">
        <v>6092927.1699999999</v>
      </c>
      <c r="AO21">
        <v>6092927.1699999999</v>
      </c>
      <c r="AP21">
        <v>1</v>
      </c>
      <c r="AQ21">
        <v>0.42</v>
      </c>
      <c r="AR21" s="9">
        <f t="shared" si="2"/>
        <v>0</v>
      </c>
      <c r="AS21" s="9">
        <f t="shared" si="0"/>
        <v>21942.740000000224</v>
      </c>
      <c r="AT21" s="9">
        <f t="shared" si="1"/>
        <v>21942.740000000224</v>
      </c>
      <c r="AU21" s="8">
        <f t="shared" si="3"/>
        <v>3.75</v>
      </c>
    </row>
    <row r="22" spans="1:47" x14ac:dyDescent="0.25">
      <c r="A22">
        <v>21</v>
      </c>
      <c r="B22">
        <v>3</v>
      </c>
      <c r="C22">
        <v>60</v>
      </c>
      <c r="D22">
        <v>4</v>
      </c>
      <c r="E22">
        <v>10</v>
      </c>
      <c r="F22">
        <v>1</v>
      </c>
      <c r="G22">
        <v>0.5</v>
      </c>
      <c r="H22">
        <v>100</v>
      </c>
      <c r="I22">
        <v>54.19</v>
      </c>
      <c r="J22">
        <v>12</v>
      </c>
      <c r="K22">
        <v>88086.58</v>
      </c>
      <c r="L22">
        <v>13604.04</v>
      </c>
      <c r="M22">
        <v>12854.68</v>
      </c>
      <c r="N22">
        <v>0</v>
      </c>
      <c r="O22">
        <v>33578.129999999997</v>
      </c>
      <c r="P22">
        <v>8400.2000000000007</v>
      </c>
      <c r="Q22">
        <v>0</v>
      </c>
      <c r="R22">
        <v>25177.93</v>
      </c>
      <c r="S22">
        <v>148123.43</v>
      </c>
      <c r="T22">
        <v>148123.43</v>
      </c>
      <c r="W22">
        <v>15</v>
      </c>
      <c r="X22">
        <v>85334.39</v>
      </c>
      <c r="Y22">
        <v>13207.53</v>
      </c>
      <c r="Z22">
        <v>12417.27</v>
      </c>
      <c r="AA22">
        <v>2127</v>
      </c>
      <c r="AB22">
        <v>37027.919999999998</v>
      </c>
      <c r="AC22">
        <v>14452.3</v>
      </c>
      <c r="AD22">
        <v>0</v>
      </c>
      <c r="AE22">
        <v>22575.62</v>
      </c>
      <c r="AF22">
        <v>150114.10999999999</v>
      </c>
      <c r="AG22">
        <v>150114.10999999999</v>
      </c>
      <c r="AH22"/>
      <c r="AI22"/>
      <c r="AJ22">
        <v>96427.82</v>
      </c>
      <c r="AK22">
        <v>15071.27</v>
      </c>
      <c r="AL22">
        <v>13909.05</v>
      </c>
      <c r="AM22">
        <v>29428.81</v>
      </c>
      <c r="AN22">
        <v>154836.95000000001</v>
      </c>
      <c r="AO22">
        <v>154836.95000000001</v>
      </c>
      <c r="AP22">
        <v>1</v>
      </c>
      <c r="AQ22">
        <v>0.47</v>
      </c>
      <c r="AR22" s="9">
        <f t="shared" si="2"/>
        <v>1990.679999999993</v>
      </c>
      <c r="AS22" s="9">
        <f t="shared" si="0"/>
        <v>6713.5200000000186</v>
      </c>
      <c r="AT22" s="9">
        <f t="shared" si="1"/>
        <v>8704.2000000000116</v>
      </c>
      <c r="AU22" s="8">
        <f t="shared" si="3"/>
        <v>3</v>
      </c>
    </row>
    <row r="23" spans="1:47" x14ac:dyDescent="0.25">
      <c r="A23">
        <v>22</v>
      </c>
      <c r="B23">
        <v>3</v>
      </c>
      <c r="C23">
        <v>60</v>
      </c>
      <c r="D23">
        <v>4</v>
      </c>
      <c r="E23">
        <v>10</v>
      </c>
      <c r="F23">
        <v>5</v>
      </c>
      <c r="G23">
        <v>0.5</v>
      </c>
      <c r="H23">
        <v>100</v>
      </c>
      <c r="I23">
        <v>1354.77</v>
      </c>
      <c r="J23">
        <v>15</v>
      </c>
      <c r="K23">
        <v>426697.74</v>
      </c>
      <c r="L23">
        <v>66042.86</v>
      </c>
      <c r="M23">
        <v>62105.85</v>
      </c>
      <c r="N23">
        <v>2127</v>
      </c>
      <c r="O23">
        <v>36788.39</v>
      </c>
      <c r="P23">
        <v>14212.77</v>
      </c>
      <c r="Q23">
        <v>0</v>
      </c>
      <c r="R23">
        <v>22575.62</v>
      </c>
      <c r="S23">
        <v>593761.84</v>
      </c>
      <c r="T23">
        <v>593761.84</v>
      </c>
      <c r="W23">
        <v>15</v>
      </c>
      <c r="X23">
        <v>426671.96</v>
      </c>
      <c r="Y23">
        <v>66037.67</v>
      </c>
      <c r="Z23">
        <v>62086.33</v>
      </c>
      <c r="AA23">
        <v>2127</v>
      </c>
      <c r="AB23">
        <v>37027.919999999998</v>
      </c>
      <c r="AC23">
        <v>14452.3</v>
      </c>
      <c r="AD23">
        <v>0</v>
      </c>
      <c r="AE23">
        <v>22575.62</v>
      </c>
      <c r="AF23">
        <v>593950.87</v>
      </c>
      <c r="AG23">
        <v>593950.87</v>
      </c>
      <c r="AH23"/>
      <c r="AI23"/>
      <c r="AJ23">
        <v>430382.34</v>
      </c>
      <c r="AK23">
        <v>66539.679999999993</v>
      </c>
      <c r="AL23">
        <v>62688.75</v>
      </c>
      <c r="AM23">
        <v>53871.78</v>
      </c>
      <c r="AN23">
        <v>613482.56000000006</v>
      </c>
      <c r="AO23">
        <v>613482.56000000006</v>
      </c>
      <c r="AP23">
        <v>1</v>
      </c>
      <c r="AQ23">
        <v>0.38</v>
      </c>
      <c r="AR23" s="9">
        <f t="shared" si="2"/>
        <v>189.03000000002794</v>
      </c>
      <c r="AS23" s="9">
        <f t="shared" si="0"/>
        <v>19720.720000000088</v>
      </c>
      <c r="AT23" s="9">
        <f t="shared" si="1"/>
        <v>19909.750000000116</v>
      </c>
      <c r="AU23" s="8">
        <f t="shared" si="3"/>
        <v>3.75</v>
      </c>
    </row>
    <row r="24" spans="1:47" x14ac:dyDescent="0.25">
      <c r="A24">
        <v>23</v>
      </c>
      <c r="B24">
        <v>3</v>
      </c>
      <c r="C24">
        <v>60</v>
      </c>
      <c r="D24">
        <v>4</v>
      </c>
      <c r="E24">
        <v>10</v>
      </c>
      <c r="F24">
        <v>10</v>
      </c>
      <c r="G24">
        <v>0.5</v>
      </c>
      <c r="H24">
        <v>100</v>
      </c>
      <c r="I24">
        <v>5419.09</v>
      </c>
      <c r="J24">
        <v>15</v>
      </c>
      <c r="K24">
        <v>853395.47</v>
      </c>
      <c r="L24">
        <v>132085.71</v>
      </c>
      <c r="M24">
        <v>124211.7</v>
      </c>
      <c r="N24">
        <v>2127</v>
      </c>
      <c r="O24">
        <v>36788.39</v>
      </c>
      <c r="P24">
        <v>14212.77</v>
      </c>
      <c r="Q24">
        <v>0</v>
      </c>
      <c r="R24">
        <v>22575.62</v>
      </c>
      <c r="S24">
        <v>1148608.28</v>
      </c>
      <c r="T24">
        <v>1148608.28</v>
      </c>
      <c r="W24">
        <v>15</v>
      </c>
      <c r="X24">
        <v>853343.92</v>
      </c>
      <c r="Y24">
        <v>132075.34</v>
      </c>
      <c r="Z24">
        <v>124172.65</v>
      </c>
      <c r="AA24">
        <v>2127</v>
      </c>
      <c r="AB24">
        <v>37027.919999999998</v>
      </c>
      <c r="AC24">
        <v>14452.3</v>
      </c>
      <c r="AD24">
        <v>0</v>
      </c>
      <c r="AE24">
        <v>22575.62</v>
      </c>
      <c r="AF24">
        <v>1148746.83</v>
      </c>
      <c r="AG24">
        <v>1148746.83</v>
      </c>
      <c r="AH24"/>
      <c r="AI24"/>
      <c r="AJ24">
        <v>854962.73</v>
      </c>
      <c r="AK24">
        <v>132305.44</v>
      </c>
      <c r="AL24">
        <v>124431.03</v>
      </c>
      <c r="AM24">
        <v>58739.85</v>
      </c>
      <c r="AN24">
        <v>1170439.05</v>
      </c>
      <c r="AO24">
        <v>1170439.05</v>
      </c>
      <c r="AP24">
        <v>1</v>
      </c>
      <c r="AQ24">
        <v>0.48</v>
      </c>
      <c r="AR24" s="9">
        <f t="shared" si="2"/>
        <v>138.55000000004657</v>
      </c>
      <c r="AS24" s="9">
        <f t="shared" si="0"/>
        <v>21830.770000000019</v>
      </c>
      <c r="AT24" s="9">
        <f t="shared" si="1"/>
        <v>21969.320000000065</v>
      </c>
      <c r="AU24" s="8">
        <f t="shared" si="3"/>
        <v>3.75</v>
      </c>
    </row>
    <row r="25" spans="1:47" x14ac:dyDescent="0.25">
      <c r="A25">
        <v>24</v>
      </c>
      <c r="B25">
        <v>3</v>
      </c>
      <c r="C25">
        <v>60</v>
      </c>
      <c r="D25">
        <v>4</v>
      </c>
      <c r="E25">
        <v>10</v>
      </c>
      <c r="F25">
        <v>50</v>
      </c>
      <c r="G25">
        <v>0.5</v>
      </c>
      <c r="H25">
        <v>100</v>
      </c>
      <c r="I25">
        <v>135477.18</v>
      </c>
      <c r="J25">
        <v>15</v>
      </c>
      <c r="K25">
        <v>4266719.62</v>
      </c>
      <c r="L25">
        <v>660376.69999999995</v>
      </c>
      <c r="M25">
        <v>620863.26</v>
      </c>
      <c r="N25">
        <v>2127</v>
      </c>
      <c r="O25">
        <v>37027.919999999998</v>
      </c>
      <c r="P25">
        <v>14452.3</v>
      </c>
      <c r="Q25">
        <v>0</v>
      </c>
      <c r="R25">
        <v>22575.62</v>
      </c>
      <c r="S25">
        <v>5587114.4900000002</v>
      </c>
      <c r="T25">
        <v>5587114.4900000002</v>
      </c>
      <c r="W25">
        <v>15</v>
      </c>
      <c r="X25">
        <v>4266719.62</v>
      </c>
      <c r="Y25">
        <v>660376.69999999995</v>
      </c>
      <c r="Z25">
        <v>620863.26</v>
      </c>
      <c r="AA25">
        <v>2127</v>
      </c>
      <c r="AB25">
        <v>37027.919999999998</v>
      </c>
      <c r="AC25">
        <v>14452.3</v>
      </c>
      <c r="AD25">
        <v>0</v>
      </c>
      <c r="AE25">
        <v>22575.62</v>
      </c>
      <c r="AF25">
        <v>5587114.4900000002</v>
      </c>
      <c r="AG25">
        <v>5587114.4900000002</v>
      </c>
      <c r="AH25"/>
      <c r="AI25"/>
      <c r="AJ25">
        <v>4266977.3600000003</v>
      </c>
      <c r="AK25">
        <v>660428.56000000006</v>
      </c>
      <c r="AL25">
        <v>621058.52</v>
      </c>
      <c r="AM25">
        <v>60834.66</v>
      </c>
      <c r="AN25">
        <v>5609299.0999999996</v>
      </c>
      <c r="AO25">
        <v>5609299.0999999996</v>
      </c>
      <c r="AP25">
        <v>1</v>
      </c>
      <c r="AQ25">
        <v>0.34</v>
      </c>
      <c r="AR25" s="9">
        <f t="shared" si="2"/>
        <v>0</v>
      </c>
      <c r="AS25" s="9">
        <f t="shared" si="0"/>
        <v>22184.609999999404</v>
      </c>
      <c r="AT25" s="9">
        <f t="shared" si="1"/>
        <v>22184.609999999404</v>
      </c>
      <c r="AU25" s="8">
        <f t="shared" si="3"/>
        <v>3.75</v>
      </c>
    </row>
    <row r="26" spans="1:47" x14ac:dyDescent="0.25">
      <c r="A26">
        <v>25</v>
      </c>
      <c r="B26">
        <v>3</v>
      </c>
      <c r="C26">
        <v>60</v>
      </c>
      <c r="D26">
        <v>4</v>
      </c>
      <c r="E26">
        <v>10</v>
      </c>
      <c r="F26">
        <v>1</v>
      </c>
      <c r="G26">
        <v>0.6</v>
      </c>
      <c r="H26">
        <v>100</v>
      </c>
      <c r="I26">
        <v>77.930000000000007</v>
      </c>
      <c r="J26">
        <v>13</v>
      </c>
      <c r="K26">
        <v>79654.600000000006</v>
      </c>
      <c r="L26">
        <v>12328.13</v>
      </c>
      <c r="M26">
        <v>11623.21</v>
      </c>
      <c r="N26">
        <v>709</v>
      </c>
      <c r="O26">
        <v>34691.81</v>
      </c>
      <c r="P26">
        <v>10432.049999999999</v>
      </c>
      <c r="Q26">
        <v>0</v>
      </c>
      <c r="R26">
        <v>24259.77</v>
      </c>
      <c r="S26">
        <v>139006.76</v>
      </c>
      <c r="T26">
        <v>139006.76</v>
      </c>
      <c r="W26">
        <v>15</v>
      </c>
      <c r="X26">
        <v>77866.509999999995</v>
      </c>
      <c r="Y26">
        <v>12065.69</v>
      </c>
      <c r="Z26">
        <v>11340.99</v>
      </c>
      <c r="AA26">
        <v>2127</v>
      </c>
      <c r="AB26">
        <v>37027.919999999998</v>
      </c>
      <c r="AC26">
        <v>14452.3</v>
      </c>
      <c r="AD26">
        <v>0</v>
      </c>
      <c r="AE26">
        <v>22575.62</v>
      </c>
      <c r="AF26">
        <v>140428.10999999999</v>
      </c>
      <c r="AG26">
        <v>140428.10999999999</v>
      </c>
      <c r="AH26"/>
      <c r="AI26"/>
      <c r="AJ26">
        <v>87907.91</v>
      </c>
      <c r="AK26">
        <v>13779.51</v>
      </c>
      <c r="AL26">
        <v>12704.23</v>
      </c>
      <c r="AM26">
        <v>33391.54</v>
      </c>
      <c r="AN26">
        <v>147783.19</v>
      </c>
      <c r="AO26">
        <v>147783.19</v>
      </c>
      <c r="AP26">
        <v>1</v>
      </c>
      <c r="AQ26">
        <v>0.34</v>
      </c>
      <c r="AR26" s="9">
        <f t="shared" si="2"/>
        <v>1421.3499999999767</v>
      </c>
      <c r="AS26" s="9">
        <f t="shared" si="0"/>
        <v>8776.429999999993</v>
      </c>
      <c r="AT26" s="9">
        <f t="shared" si="1"/>
        <v>10197.77999999997</v>
      </c>
      <c r="AU26" s="8">
        <f t="shared" si="3"/>
        <v>3.25</v>
      </c>
    </row>
    <row r="27" spans="1:47" x14ac:dyDescent="0.25">
      <c r="A27">
        <v>26</v>
      </c>
      <c r="B27">
        <v>3</v>
      </c>
      <c r="C27">
        <v>60</v>
      </c>
      <c r="D27">
        <v>4</v>
      </c>
      <c r="E27">
        <v>10</v>
      </c>
      <c r="F27">
        <v>5</v>
      </c>
      <c r="G27">
        <v>0.6</v>
      </c>
      <c r="H27">
        <v>100</v>
      </c>
      <c r="I27">
        <v>1948.22</v>
      </c>
      <c r="J27">
        <v>15</v>
      </c>
      <c r="K27">
        <v>389426.31</v>
      </c>
      <c r="L27">
        <v>60347.33</v>
      </c>
      <c r="M27">
        <v>56733.82</v>
      </c>
      <c r="N27">
        <v>2127</v>
      </c>
      <c r="O27">
        <v>36788.39</v>
      </c>
      <c r="P27">
        <v>14212.77</v>
      </c>
      <c r="Q27">
        <v>0</v>
      </c>
      <c r="R27">
        <v>22575.62</v>
      </c>
      <c r="S27">
        <v>545422.86</v>
      </c>
      <c r="T27">
        <v>545422.86</v>
      </c>
      <c r="W27">
        <v>15</v>
      </c>
      <c r="X27">
        <v>389332.57</v>
      </c>
      <c r="Y27">
        <v>60328.47</v>
      </c>
      <c r="Z27">
        <v>56704.959999999999</v>
      </c>
      <c r="AA27">
        <v>2127</v>
      </c>
      <c r="AB27">
        <v>37027.919999999998</v>
      </c>
      <c r="AC27">
        <v>14452.3</v>
      </c>
      <c r="AD27">
        <v>0</v>
      </c>
      <c r="AE27">
        <v>22575.62</v>
      </c>
      <c r="AF27">
        <v>545520.91</v>
      </c>
      <c r="AG27">
        <v>545520.91</v>
      </c>
      <c r="AH27"/>
      <c r="AI27"/>
      <c r="AJ27">
        <v>393184.59</v>
      </c>
      <c r="AK27">
        <v>60838</v>
      </c>
      <c r="AL27">
        <v>57322.01</v>
      </c>
      <c r="AM27">
        <v>54720.54</v>
      </c>
      <c r="AN27">
        <v>566065.14</v>
      </c>
      <c r="AO27">
        <v>566065.14</v>
      </c>
      <c r="AP27">
        <v>1</v>
      </c>
      <c r="AQ27">
        <v>0.45</v>
      </c>
      <c r="AR27" s="9">
        <f t="shared" si="2"/>
        <v>98.050000000046566</v>
      </c>
      <c r="AS27" s="9">
        <f t="shared" si="0"/>
        <v>20642.280000000028</v>
      </c>
      <c r="AT27" s="9">
        <f t="shared" si="1"/>
        <v>20740.330000000075</v>
      </c>
      <c r="AU27" s="8">
        <f t="shared" si="3"/>
        <v>3.75</v>
      </c>
    </row>
    <row r="28" spans="1:47" s="10" customFormat="1" x14ac:dyDescent="0.25">
      <c r="A28">
        <v>27</v>
      </c>
      <c r="B28">
        <v>3</v>
      </c>
      <c r="C28">
        <v>60</v>
      </c>
      <c r="D28">
        <v>4</v>
      </c>
      <c r="E28">
        <v>10</v>
      </c>
      <c r="F28">
        <v>10</v>
      </c>
      <c r="G28">
        <v>0.6</v>
      </c>
      <c r="H28">
        <v>100</v>
      </c>
      <c r="I28">
        <v>7792.89</v>
      </c>
      <c r="J28">
        <v>15</v>
      </c>
      <c r="K28">
        <v>778665.13</v>
      </c>
      <c r="L28">
        <v>120656.93</v>
      </c>
      <c r="M28">
        <v>113409.92</v>
      </c>
      <c r="N28">
        <v>2127</v>
      </c>
      <c r="O28">
        <v>37027.919999999998</v>
      </c>
      <c r="P28">
        <v>14452.3</v>
      </c>
      <c r="Q28">
        <v>0</v>
      </c>
      <c r="R28">
        <v>22575.62</v>
      </c>
      <c r="S28">
        <v>1051886.8999999999</v>
      </c>
      <c r="T28">
        <v>1051886.8999999999</v>
      </c>
      <c r="W28">
        <v>15</v>
      </c>
      <c r="X28">
        <v>778665.13</v>
      </c>
      <c r="Y28">
        <v>120656.93</v>
      </c>
      <c r="Z28">
        <v>113409.92</v>
      </c>
      <c r="AA28">
        <v>2127</v>
      </c>
      <c r="AB28">
        <v>37027.919999999998</v>
      </c>
      <c r="AC28">
        <v>14452.3</v>
      </c>
      <c r="AD28">
        <v>0</v>
      </c>
      <c r="AE28">
        <v>22575.62</v>
      </c>
      <c r="AF28">
        <v>1051886.8999999999</v>
      </c>
      <c r="AG28">
        <v>1051886.8999999999</v>
      </c>
      <c r="AJ28">
        <v>778852.63</v>
      </c>
      <c r="AK28">
        <v>120694.66</v>
      </c>
      <c r="AL28">
        <v>113467.65</v>
      </c>
      <c r="AM28">
        <v>60834.66</v>
      </c>
      <c r="AN28">
        <v>1073849.5900000001</v>
      </c>
      <c r="AO28">
        <v>1073849.5900000001</v>
      </c>
      <c r="AP28">
        <v>1</v>
      </c>
      <c r="AQ28">
        <v>0.39</v>
      </c>
      <c r="AR28" s="9">
        <f t="shared" si="2"/>
        <v>0</v>
      </c>
      <c r="AS28" s="9">
        <f t="shared" si="0"/>
        <v>21962.690000000177</v>
      </c>
      <c r="AT28" s="9">
        <f t="shared" si="1"/>
        <v>21962.690000000177</v>
      </c>
      <c r="AU28" s="8">
        <f t="shared" si="3"/>
        <v>3.75</v>
      </c>
    </row>
    <row r="29" spans="1:47" x14ac:dyDescent="0.25">
      <c r="A29">
        <v>28</v>
      </c>
      <c r="B29">
        <v>3</v>
      </c>
      <c r="C29">
        <v>60</v>
      </c>
      <c r="D29">
        <v>4</v>
      </c>
      <c r="E29">
        <v>10</v>
      </c>
      <c r="F29">
        <v>50</v>
      </c>
      <c r="G29">
        <v>0.6</v>
      </c>
      <c r="H29">
        <v>100</v>
      </c>
      <c r="I29">
        <v>194822.29</v>
      </c>
      <c r="J29">
        <v>15</v>
      </c>
      <c r="K29">
        <v>3893325.65</v>
      </c>
      <c r="L29">
        <v>603284.66</v>
      </c>
      <c r="M29">
        <v>567049.6</v>
      </c>
      <c r="N29">
        <v>2127</v>
      </c>
      <c r="O29">
        <v>37027.919999999998</v>
      </c>
      <c r="P29">
        <v>14452.3</v>
      </c>
      <c r="Q29">
        <v>0</v>
      </c>
      <c r="R29">
        <v>22575.62</v>
      </c>
      <c r="S29">
        <v>5102814.83</v>
      </c>
      <c r="T29">
        <v>5102814.83</v>
      </c>
      <c r="W29">
        <v>15</v>
      </c>
      <c r="X29">
        <v>3893325.65</v>
      </c>
      <c r="Y29">
        <v>603284.66</v>
      </c>
      <c r="Z29">
        <v>567049.6</v>
      </c>
      <c r="AA29">
        <v>2127</v>
      </c>
      <c r="AB29">
        <v>37027.919999999998</v>
      </c>
      <c r="AC29">
        <v>14452.3</v>
      </c>
      <c r="AD29">
        <v>0</v>
      </c>
      <c r="AE29">
        <v>22575.62</v>
      </c>
      <c r="AF29">
        <v>5102814.83</v>
      </c>
      <c r="AG29">
        <v>5102814.83</v>
      </c>
      <c r="AH29"/>
      <c r="AI29"/>
      <c r="AJ29">
        <v>3893325.65</v>
      </c>
      <c r="AK29">
        <v>603284.66</v>
      </c>
      <c r="AL29">
        <v>567049.6</v>
      </c>
      <c r="AM29">
        <v>61437.35</v>
      </c>
      <c r="AN29">
        <v>5125097.26</v>
      </c>
      <c r="AO29">
        <v>5125097.26</v>
      </c>
      <c r="AP29">
        <v>1</v>
      </c>
      <c r="AQ29">
        <v>0.42</v>
      </c>
      <c r="AR29" s="9">
        <f t="shared" si="2"/>
        <v>0</v>
      </c>
      <c r="AS29" s="9">
        <f t="shared" si="0"/>
        <v>22282.429999999702</v>
      </c>
      <c r="AT29" s="9">
        <f t="shared" si="1"/>
        <v>22282.429999999702</v>
      </c>
      <c r="AU29" s="8">
        <f t="shared" si="3"/>
        <v>3.75</v>
      </c>
    </row>
    <row r="30" spans="1:47" x14ac:dyDescent="0.25">
      <c r="A30">
        <v>29</v>
      </c>
      <c r="B30">
        <v>3</v>
      </c>
      <c r="C30">
        <v>60</v>
      </c>
      <c r="D30">
        <v>4</v>
      </c>
      <c r="E30">
        <v>10</v>
      </c>
      <c r="F30">
        <v>1</v>
      </c>
      <c r="G30">
        <v>0.7</v>
      </c>
      <c r="H30">
        <v>100</v>
      </c>
      <c r="I30">
        <v>106</v>
      </c>
      <c r="J30">
        <v>13</v>
      </c>
      <c r="K30">
        <v>71820.210000000006</v>
      </c>
      <c r="L30">
        <v>11119.91</v>
      </c>
      <c r="M30">
        <v>10485.040000000001</v>
      </c>
      <c r="N30">
        <v>709</v>
      </c>
      <c r="O30">
        <v>35464.730000000003</v>
      </c>
      <c r="P30">
        <v>11204.97</v>
      </c>
      <c r="Q30">
        <v>0</v>
      </c>
      <c r="R30">
        <v>24259.77</v>
      </c>
      <c r="S30">
        <v>129598.9</v>
      </c>
      <c r="T30">
        <v>129598.9</v>
      </c>
      <c r="W30">
        <v>15</v>
      </c>
      <c r="X30">
        <v>70386.31</v>
      </c>
      <c r="Y30">
        <v>10921.61</v>
      </c>
      <c r="Z30">
        <v>10259.06</v>
      </c>
      <c r="AA30">
        <v>2127</v>
      </c>
      <c r="AB30">
        <v>37604.53</v>
      </c>
      <c r="AC30">
        <v>15028.91</v>
      </c>
      <c r="AD30">
        <v>0</v>
      </c>
      <c r="AE30">
        <v>22575.62</v>
      </c>
      <c r="AF30">
        <v>131298.51</v>
      </c>
      <c r="AG30">
        <v>131298.51</v>
      </c>
      <c r="AH30"/>
      <c r="AI30"/>
      <c r="AJ30">
        <v>79773.03</v>
      </c>
      <c r="AK30">
        <v>12311.65</v>
      </c>
      <c r="AL30">
        <v>11722.73</v>
      </c>
      <c r="AM30">
        <v>36351.120000000003</v>
      </c>
      <c r="AN30">
        <v>140158.51999999999</v>
      </c>
      <c r="AO30">
        <v>140158.51999999999</v>
      </c>
      <c r="AP30">
        <v>1</v>
      </c>
      <c r="AQ30">
        <v>0.33</v>
      </c>
      <c r="AR30" s="9">
        <f t="shared" si="2"/>
        <v>1699.6100000000151</v>
      </c>
      <c r="AS30" s="9">
        <f t="shared" si="0"/>
        <v>10559.619999999995</v>
      </c>
      <c r="AT30" s="9">
        <f t="shared" si="1"/>
        <v>12259.23000000001</v>
      </c>
      <c r="AU30" s="8">
        <f t="shared" si="3"/>
        <v>3.25</v>
      </c>
    </row>
    <row r="31" spans="1:47" x14ac:dyDescent="0.25">
      <c r="A31">
        <v>30</v>
      </c>
      <c r="B31">
        <v>3</v>
      </c>
      <c r="C31">
        <v>60</v>
      </c>
      <c r="D31">
        <v>4</v>
      </c>
      <c r="E31">
        <v>10</v>
      </c>
      <c r="F31">
        <v>5</v>
      </c>
      <c r="G31">
        <v>0.7</v>
      </c>
      <c r="H31">
        <v>100</v>
      </c>
      <c r="I31">
        <v>2650.07</v>
      </c>
      <c r="J31">
        <v>15</v>
      </c>
      <c r="K31">
        <v>352157.55</v>
      </c>
      <c r="L31">
        <v>54650.28</v>
      </c>
      <c r="M31">
        <v>51362.41</v>
      </c>
      <c r="N31">
        <v>2127</v>
      </c>
      <c r="O31">
        <v>36788.39</v>
      </c>
      <c r="P31">
        <v>14212.77</v>
      </c>
      <c r="Q31">
        <v>0</v>
      </c>
      <c r="R31">
        <v>22575.62</v>
      </c>
      <c r="S31">
        <v>497085.63</v>
      </c>
      <c r="T31">
        <v>497085.63</v>
      </c>
      <c r="W31">
        <v>15</v>
      </c>
      <c r="X31">
        <v>351931.55</v>
      </c>
      <c r="Y31">
        <v>54608.05</v>
      </c>
      <c r="Z31">
        <v>51295.31</v>
      </c>
      <c r="AA31">
        <v>2127</v>
      </c>
      <c r="AB31">
        <v>37604.53</v>
      </c>
      <c r="AC31">
        <v>15028.91</v>
      </c>
      <c r="AD31">
        <v>0</v>
      </c>
      <c r="AE31">
        <v>22575.62</v>
      </c>
      <c r="AF31">
        <v>497566.45</v>
      </c>
      <c r="AG31">
        <v>497566.45</v>
      </c>
      <c r="AH31"/>
      <c r="AI31"/>
      <c r="AJ31">
        <v>353875.97</v>
      </c>
      <c r="AK31">
        <v>54893.71</v>
      </c>
      <c r="AL31">
        <v>51628.86</v>
      </c>
      <c r="AM31">
        <v>57832.3</v>
      </c>
      <c r="AN31">
        <v>518230.84</v>
      </c>
      <c r="AO31">
        <v>518230.84</v>
      </c>
      <c r="AP31">
        <v>1</v>
      </c>
      <c r="AQ31">
        <v>0.3</v>
      </c>
      <c r="AR31" s="9">
        <f t="shared" si="2"/>
        <v>480.82000000000698</v>
      </c>
      <c r="AS31" s="9">
        <f t="shared" si="0"/>
        <v>21145.210000000021</v>
      </c>
      <c r="AT31" s="9">
        <f t="shared" si="1"/>
        <v>21626.030000000028</v>
      </c>
      <c r="AU31" s="8">
        <f t="shared" si="3"/>
        <v>3.75</v>
      </c>
    </row>
    <row r="32" spans="1:47" x14ac:dyDescent="0.25">
      <c r="A32">
        <v>31</v>
      </c>
      <c r="B32">
        <v>3</v>
      </c>
      <c r="C32">
        <v>60</v>
      </c>
      <c r="D32">
        <v>4</v>
      </c>
      <c r="E32">
        <v>10</v>
      </c>
      <c r="F32">
        <v>10</v>
      </c>
      <c r="G32">
        <v>0.7</v>
      </c>
      <c r="H32">
        <v>100</v>
      </c>
      <c r="I32">
        <v>10600.28</v>
      </c>
      <c r="J32">
        <v>15</v>
      </c>
      <c r="K32">
        <v>703959.46</v>
      </c>
      <c r="L32">
        <v>109230.53</v>
      </c>
      <c r="M32">
        <v>102626.53</v>
      </c>
      <c r="N32">
        <v>2127</v>
      </c>
      <c r="O32">
        <v>37091.89</v>
      </c>
      <c r="P32">
        <v>14516.27</v>
      </c>
      <c r="Q32">
        <v>0</v>
      </c>
      <c r="R32">
        <v>22575.62</v>
      </c>
      <c r="S32">
        <v>955035.4</v>
      </c>
      <c r="T32">
        <v>955035.4</v>
      </c>
      <c r="W32">
        <v>15</v>
      </c>
      <c r="X32">
        <v>703863.11</v>
      </c>
      <c r="Y32">
        <v>109216.1</v>
      </c>
      <c r="Z32">
        <v>102590.62</v>
      </c>
      <c r="AA32">
        <v>2127</v>
      </c>
      <c r="AB32">
        <v>37604.53</v>
      </c>
      <c r="AC32">
        <v>15028.91</v>
      </c>
      <c r="AD32">
        <v>0</v>
      </c>
      <c r="AE32">
        <v>22575.62</v>
      </c>
      <c r="AF32">
        <v>955401.36</v>
      </c>
      <c r="AG32">
        <v>955401.36</v>
      </c>
      <c r="AH32"/>
      <c r="AI32"/>
      <c r="AJ32">
        <v>704315.11</v>
      </c>
      <c r="AK32">
        <v>109300.56</v>
      </c>
      <c r="AL32">
        <v>102724.81</v>
      </c>
      <c r="AM32">
        <v>60834.66</v>
      </c>
      <c r="AN32">
        <v>977175.14</v>
      </c>
      <c r="AO32">
        <v>977175.14</v>
      </c>
      <c r="AP32">
        <v>1</v>
      </c>
      <c r="AQ32">
        <v>0.43</v>
      </c>
      <c r="AR32" s="9">
        <f t="shared" si="2"/>
        <v>365.95999999996275</v>
      </c>
      <c r="AS32" s="9">
        <f t="shared" si="0"/>
        <v>22139.739999999991</v>
      </c>
      <c r="AT32" s="9">
        <f t="shared" si="1"/>
        <v>22505.699999999953</v>
      </c>
      <c r="AU32" s="8">
        <f t="shared" si="3"/>
        <v>3.75</v>
      </c>
    </row>
    <row r="33" spans="1:47" x14ac:dyDescent="0.25">
      <c r="A33">
        <v>32</v>
      </c>
      <c r="B33">
        <v>3</v>
      </c>
      <c r="C33">
        <v>60</v>
      </c>
      <c r="D33">
        <v>4</v>
      </c>
      <c r="E33">
        <v>10</v>
      </c>
      <c r="F33">
        <v>50</v>
      </c>
      <c r="G33">
        <v>0.7</v>
      </c>
      <c r="H33">
        <v>100</v>
      </c>
      <c r="I33">
        <v>265007.03000000003</v>
      </c>
      <c r="J33">
        <v>15</v>
      </c>
      <c r="K33">
        <v>3519315.55</v>
      </c>
      <c r="L33">
        <v>546080.52</v>
      </c>
      <c r="M33">
        <v>512953.12</v>
      </c>
      <c r="N33">
        <v>2127</v>
      </c>
      <c r="O33">
        <v>37604.53</v>
      </c>
      <c r="P33">
        <v>15028.91</v>
      </c>
      <c r="Q33">
        <v>0</v>
      </c>
      <c r="R33">
        <v>22575.62</v>
      </c>
      <c r="S33">
        <v>4618080.72</v>
      </c>
      <c r="T33">
        <v>4618080.72</v>
      </c>
      <c r="W33">
        <v>15</v>
      </c>
      <c r="X33">
        <v>3519315.55</v>
      </c>
      <c r="Y33">
        <v>546080.52</v>
      </c>
      <c r="Z33">
        <v>512953.12</v>
      </c>
      <c r="AA33">
        <v>2127</v>
      </c>
      <c r="AB33">
        <v>37604.53</v>
      </c>
      <c r="AC33">
        <v>15028.91</v>
      </c>
      <c r="AD33">
        <v>0</v>
      </c>
      <c r="AE33">
        <v>22575.62</v>
      </c>
      <c r="AF33">
        <v>4618080.72</v>
      </c>
      <c r="AG33">
        <v>4618080.72</v>
      </c>
      <c r="AH33"/>
      <c r="AI33"/>
      <c r="AJ33">
        <v>3519797.31</v>
      </c>
      <c r="AK33">
        <v>546152.64</v>
      </c>
      <c r="AL33">
        <v>513132.63</v>
      </c>
      <c r="AM33">
        <v>61625.58</v>
      </c>
      <c r="AN33">
        <v>4640708.16</v>
      </c>
      <c r="AO33">
        <v>4640708.16</v>
      </c>
      <c r="AP33">
        <v>1</v>
      </c>
      <c r="AQ33">
        <v>0.31</v>
      </c>
      <c r="AR33" s="9">
        <f t="shared" si="2"/>
        <v>0</v>
      </c>
      <c r="AS33" s="9">
        <f t="shared" si="0"/>
        <v>22627.44000000041</v>
      </c>
      <c r="AT33" s="9">
        <f t="shared" si="1"/>
        <v>22627.44000000041</v>
      </c>
      <c r="AU33" s="8">
        <f t="shared" si="3"/>
        <v>3.75</v>
      </c>
    </row>
    <row r="34" spans="1:47" x14ac:dyDescent="0.25">
      <c r="A34">
        <v>33</v>
      </c>
      <c r="B34">
        <v>3</v>
      </c>
      <c r="C34">
        <v>60</v>
      </c>
      <c r="D34">
        <v>4</v>
      </c>
      <c r="E34">
        <v>10</v>
      </c>
      <c r="F34">
        <v>1</v>
      </c>
      <c r="G34">
        <v>0.8</v>
      </c>
      <c r="H34">
        <v>100</v>
      </c>
      <c r="I34">
        <v>138.35</v>
      </c>
      <c r="J34">
        <v>13</v>
      </c>
      <c r="K34">
        <v>64186.47</v>
      </c>
      <c r="L34">
        <v>9954.27</v>
      </c>
      <c r="M34">
        <v>9382.01</v>
      </c>
      <c r="N34">
        <v>709</v>
      </c>
      <c r="O34">
        <v>35930.300000000003</v>
      </c>
      <c r="P34">
        <v>11670.54</v>
      </c>
      <c r="Q34">
        <v>0</v>
      </c>
      <c r="R34">
        <v>24259.77</v>
      </c>
      <c r="S34">
        <v>120162.05</v>
      </c>
      <c r="T34">
        <v>120162.05</v>
      </c>
      <c r="W34">
        <v>15</v>
      </c>
      <c r="X34">
        <v>62891.360000000001</v>
      </c>
      <c r="Y34">
        <v>9775.5499999999993</v>
      </c>
      <c r="Z34">
        <v>9178.35</v>
      </c>
      <c r="AA34">
        <v>2127</v>
      </c>
      <c r="AB34">
        <v>37976.51</v>
      </c>
      <c r="AC34">
        <v>15400.9</v>
      </c>
      <c r="AD34">
        <v>0</v>
      </c>
      <c r="AE34">
        <v>22575.62</v>
      </c>
      <c r="AF34">
        <v>121948.77</v>
      </c>
      <c r="AG34">
        <v>121948.77</v>
      </c>
      <c r="AH34"/>
      <c r="AI34"/>
      <c r="AJ34">
        <v>71920.41</v>
      </c>
      <c r="AK34">
        <v>11116.95</v>
      </c>
      <c r="AL34">
        <v>10571.4</v>
      </c>
      <c r="AM34">
        <v>38490.519999999997</v>
      </c>
      <c r="AN34">
        <v>132099.28</v>
      </c>
      <c r="AO34">
        <v>132099.28</v>
      </c>
      <c r="AP34">
        <v>1</v>
      </c>
      <c r="AQ34">
        <v>0.43</v>
      </c>
      <c r="AR34" s="9">
        <f t="shared" si="2"/>
        <v>1786.7200000000012</v>
      </c>
      <c r="AS34" s="9">
        <f t="shared" si="0"/>
        <v>11937.229999999996</v>
      </c>
      <c r="AT34" s="9">
        <f t="shared" si="1"/>
        <v>13723.949999999997</v>
      </c>
      <c r="AU34" s="8">
        <f t="shared" si="3"/>
        <v>3.25</v>
      </c>
    </row>
    <row r="35" spans="1:47" x14ac:dyDescent="0.25">
      <c r="A35">
        <v>34</v>
      </c>
      <c r="B35">
        <v>3</v>
      </c>
      <c r="C35">
        <v>60</v>
      </c>
      <c r="D35">
        <v>4</v>
      </c>
      <c r="E35">
        <v>10</v>
      </c>
      <c r="F35">
        <v>5</v>
      </c>
      <c r="G35">
        <v>0.8</v>
      </c>
      <c r="H35">
        <v>100</v>
      </c>
      <c r="I35">
        <v>3458.68</v>
      </c>
      <c r="J35">
        <v>15</v>
      </c>
      <c r="K35">
        <v>314625.33</v>
      </c>
      <c r="L35">
        <v>48902.73</v>
      </c>
      <c r="M35">
        <v>45930.76</v>
      </c>
      <c r="N35">
        <v>2127</v>
      </c>
      <c r="O35">
        <v>37091.89</v>
      </c>
      <c r="P35">
        <v>14516.27</v>
      </c>
      <c r="Q35">
        <v>0</v>
      </c>
      <c r="R35">
        <v>22575.62</v>
      </c>
      <c r="S35">
        <v>448677.71</v>
      </c>
      <c r="T35">
        <v>448677.71</v>
      </c>
      <c r="W35">
        <v>15</v>
      </c>
      <c r="X35">
        <v>314456.78000000003</v>
      </c>
      <c r="Y35">
        <v>48877.74</v>
      </c>
      <c r="Z35">
        <v>45891.73</v>
      </c>
      <c r="AA35">
        <v>2127</v>
      </c>
      <c r="AB35">
        <v>37976.51</v>
      </c>
      <c r="AC35">
        <v>15400.9</v>
      </c>
      <c r="AD35">
        <v>0</v>
      </c>
      <c r="AE35">
        <v>22575.62</v>
      </c>
      <c r="AF35">
        <v>449329.77</v>
      </c>
      <c r="AG35">
        <v>449329.77</v>
      </c>
      <c r="AH35"/>
      <c r="AI35"/>
      <c r="AJ35">
        <v>316088</v>
      </c>
      <c r="AK35">
        <v>49123.49</v>
      </c>
      <c r="AL35">
        <v>46164.44</v>
      </c>
      <c r="AM35">
        <v>58739.85</v>
      </c>
      <c r="AN35">
        <v>470115.77</v>
      </c>
      <c r="AO35">
        <v>470115.77</v>
      </c>
      <c r="AP35">
        <v>1</v>
      </c>
      <c r="AQ35">
        <v>0.44</v>
      </c>
      <c r="AR35" s="9">
        <f t="shared" si="2"/>
        <v>652.05999999999767</v>
      </c>
      <c r="AS35" s="9">
        <f t="shared" si="0"/>
        <v>21438.059999999998</v>
      </c>
      <c r="AT35" s="9">
        <f t="shared" si="1"/>
        <v>22090.119999999995</v>
      </c>
      <c r="AU35" s="8">
        <f t="shared" si="3"/>
        <v>3.75</v>
      </c>
    </row>
    <row r="36" spans="1:47" x14ac:dyDescent="0.25">
      <c r="A36">
        <v>35</v>
      </c>
      <c r="B36">
        <v>3</v>
      </c>
      <c r="C36">
        <v>60</v>
      </c>
      <c r="D36">
        <v>4</v>
      </c>
      <c r="E36">
        <v>10</v>
      </c>
      <c r="F36">
        <v>10</v>
      </c>
      <c r="G36">
        <v>0.8</v>
      </c>
      <c r="H36">
        <v>100</v>
      </c>
      <c r="I36">
        <v>13834.74</v>
      </c>
      <c r="J36">
        <v>15</v>
      </c>
      <c r="K36">
        <v>629250.65</v>
      </c>
      <c r="L36">
        <v>97805.47</v>
      </c>
      <c r="M36">
        <v>91861.53</v>
      </c>
      <c r="N36">
        <v>2127</v>
      </c>
      <c r="O36">
        <v>37091.89</v>
      </c>
      <c r="P36">
        <v>14516.27</v>
      </c>
      <c r="Q36">
        <v>0</v>
      </c>
      <c r="R36">
        <v>22575.62</v>
      </c>
      <c r="S36">
        <v>858136.53</v>
      </c>
      <c r="T36">
        <v>858136.53</v>
      </c>
      <c r="W36">
        <v>15</v>
      </c>
      <c r="X36">
        <v>628913.56999999995</v>
      </c>
      <c r="Y36">
        <v>97755.49</v>
      </c>
      <c r="Z36">
        <v>91783.45</v>
      </c>
      <c r="AA36">
        <v>2127</v>
      </c>
      <c r="AB36">
        <v>37976.51</v>
      </c>
      <c r="AC36">
        <v>15400.9</v>
      </c>
      <c r="AD36">
        <v>0</v>
      </c>
      <c r="AE36">
        <v>22575.62</v>
      </c>
      <c r="AF36">
        <v>858556.02</v>
      </c>
      <c r="AG36">
        <v>858556.02</v>
      </c>
      <c r="AH36"/>
      <c r="AI36"/>
      <c r="AJ36">
        <v>629250.65</v>
      </c>
      <c r="AK36">
        <v>97805.47</v>
      </c>
      <c r="AL36">
        <v>91861.53</v>
      </c>
      <c r="AM36">
        <v>61625.58</v>
      </c>
      <c r="AN36">
        <v>880543.23</v>
      </c>
      <c r="AO36">
        <v>880543.23</v>
      </c>
      <c r="AP36">
        <v>1</v>
      </c>
      <c r="AQ36">
        <v>0.5</v>
      </c>
      <c r="AR36" s="9">
        <f t="shared" si="2"/>
        <v>419.48999999999069</v>
      </c>
      <c r="AS36" s="9">
        <f t="shared" si="0"/>
        <v>22406.699999999953</v>
      </c>
      <c r="AT36" s="9">
        <f t="shared" si="1"/>
        <v>22826.189999999944</v>
      </c>
      <c r="AU36" s="8">
        <f t="shared" si="3"/>
        <v>3.75</v>
      </c>
    </row>
    <row r="37" spans="1:47" x14ac:dyDescent="0.25">
      <c r="A37">
        <v>36</v>
      </c>
      <c r="B37">
        <v>3</v>
      </c>
      <c r="C37">
        <v>60</v>
      </c>
      <c r="D37">
        <v>4</v>
      </c>
      <c r="E37">
        <v>10</v>
      </c>
      <c r="F37">
        <v>50</v>
      </c>
      <c r="G37">
        <v>0.8</v>
      </c>
      <c r="H37">
        <v>100</v>
      </c>
      <c r="I37">
        <v>345868.45</v>
      </c>
      <c r="J37">
        <v>15</v>
      </c>
      <c r="K37">
        <v>3144567.85</v>
      </c>
      <c r="L37">
        <v>488777.43</v>
      </c>
      <c r="M37">
        <v>458917.26</v>
      </c>
      <c r="N37">
        <v>2127</v>
      </c>
      <c r="O37">
        <v>37976.51</v>
      </c>
      <c r="P37">
        <v>15400.9</v>
      </c>
      <c r="Q37">
        <v>0</v>
      </c>
      <c r="R37">
        <v>22575.62</v>
      </c>
      <c r="S37">
        <v>4132366.05</v>
      </c>
      <c r="T37">
        <v>4132366.05</v>
      </c>
      <c r="W37">
        <v>15</v>
      </c>
      <c r="X37">
        <v>3144567.85</v>
      </c>
      <c r="Y37">
        <v>488777.43</v>
      </c>
      <c r="Z37">
        <v>458917.26</v>
      </c>
      <c r="AA37">
        <v>2127</v>
      </c>
      <c r="AB37">
        <v>37976.51</v>
      </c>
      <c r="AC37">
        <v>15400.9</v>
      </c>
      <c r="AD37">
        <v>0</v>
      </c>
      <c r="AE37">
        <v>22575.62</v>
      </c>
      <c r="AF37">
        <v>4132366.05</v>
      </c>
      <c r="AG37">
        <v>4132366.05</v>
      </c>
      <c r="AH37"/>
      <c r="AI37"/>
      <c r="AJ37">
        <v>3145055.23</v>
      </c>
      <c r="AK37">
        <v>488846.66</v>
      </c>
      <c r="AL37">
        <v>458865.96</v>
      </c>
      <c r="AM37">
        <v>62565.86</v>
      </c>
      <c r="AN37">
        <v>4155333.71</v>
      </c>
      <c r="AO37">
        <v>4155333.71</v>
      </c>
      <c r="AP37">
        <v>1</v>
      </c>
      <c r="AQ37">
        <v>0.34</v>
      </c>
      <c r="AR37" s="9">
        <f t="shared" si="2"/>
        <v>0</v>
      </c>
      <c r="AS37" s="9">
        <f t="shared" si="0"/>
        <v>22967.660000000149</v>
      </c>
      <c r="AT37" s="9">
        <f t="shared" si="1"/>
        <v>22967.660000000149</v>
      </c>
      <c r="AU37" s="8">
        <f t="shared" si="3"/>
        <v>3.75</v>
      </c>
    </row>
    <row r="38" spans="1:47" x14ac:dyDescent="0.25">
      <c r="A38">
        <v>37</v>
      </c>
      <c r="B38">
        <v>3</v>
      </c>
      <c r="C38">
        <v>60</v>
      </c>
      <c r="D38">
        <v>4</v>
      </c>
      <c r="E38">
        <v>10</v>
      </c>
      <c r="F38">
        <v>1</v>
      </c>
      <c r="G38">
        <v>0.9</v>
      </c>
      <c r="H38">
        <v>100</v>
      </c>
      <c r="I38">
        <v>175.05</v>
      </c>
      <c r="J38">
        <v>13</v>
      </c>
      <c r="K38">
        <v>56664.41</v>
      </c>
      <c r="L38">
        <v>8800.58</v>
      </c>
      <c r="M38">
        <v>8296.76</v>
      </c>
      <c r="N38">
        <v>709</v>
      </c>
      <c r="O38">
        <v>36194.86</v>
      </c>
      <c r="P38">
        <v>11935.1</v>
      </c>
      <c r="Q38">
        <v>0</v>
      </c>
      <c r="R38">
        <v>24259.77</v>
      </c>
      <c r="S38">
        <v>110665.62</v>
      </c>
      <c r="T38">
        <v>110665.62</v>
      </c>
      <c r="W38">
        <v>15</v>
      </c>
      <c r="X38">
        <v>55384.1</v>
      </c>
      <c r="Y38">
        <v>8627.4500000000007</v>
      </c>
      <c r="Z38">
        <v>8096.37</v>
      </c>
      <c r="AA38">
        <v>2127</v>
      </c>
      <c r="AB38">
        <v>37976.51</v>
      </c>
      <c r="AC38">
        <v>15400.9</v>
      </c>
      <c r="AD38">
        <v>0</v>
      </c>
      <c r="AE38">
        <v>22575.62</v>
      </c>
      <c r="AF38">
        <v>112211.44</v>
      </c>
      <c r="AG38">
        <v>112211.44</v>
      </c>
      <c r="AH38"/>
      <c r="AI38"/>
      <c r="AJ38">
        <v>62817.45</v>
      </c>
      <c r="AK38">
        <v>9667.82</v>
      </c>
      <c r="AL38">
        <v>9219.34</v>
      </c>
      <c r="AM38">
        <v>41855.19</v>
      </c>
      <c r="AN38">
        <v>123559.8</v>
      </c>
      <c r="AO38">
        <v>123559.8</v>
      </c>
      <c r="AP38">
        <v>1</v>
      </c>
      <c r="AQ38">
        <v>0.46</v>
      </c>
      <c r="AR38" s="9">
        <f t="shared" si="2"/>
        <v>1545.820000000007</v>
      </c>
      <c r="AS38" s="9">
        <f t="shared" si="0"/>
        <v>12894.180000000008</v>
      </c>
      <c r="AT38" s="9">
        <f t="shared" si="1"/>
        <v>14440.000000000015</v>
      </c>
      <c r="AU38" s="8">
        <f t="shared" si="3"/>
        <v>3.25</v>
      </c>
    </row>
    <row r="39" spans="1:47" x14ac:dyDescent="0.25">
      <c r="A39">
        <v>38</v>
      </c>
      <c r="B39">
        <v>3</v>
      </c>
      <c r="C39">
        <v>60</v>
      </c>
      <c r="D39">
        <v>4</v>
      </c>
      <c r="E39">
        <v>10</v>
      </c>
      <c r="F39">
        <v>5</v>
      </c>
      <c r="G39">
        <v>0.9</v>
      </c>
      <c r="H39">
        <v>100</v>
      </c>
      <c r="I39">
        <v>4376.29</v>
      </c>
      <c r="J39">
        <v>15</v>
      </c>
      <c r="K39">
        <v>277215.37</v>
      </c>
      <c r="L39">
        <v>43180.82</v>
      </c>
      <c r="M39">
        <v>40539.339999999997</v>
      </c>
      <c r="N39">
        <v>2127</v>
      </c>
      <c r="O39">
        <v>37091.89</v>
      </c>
      <c r="P39">
        <v>14516.27</v>
      </c>
      <c r="Q39">
        <v>0</v>
      </c>
      <c r="R39">
        <v>22575.62</v>
      </c>
      <c r="S39">
        <v>400154.42</v>
      </c>
      <c r="T39">
        <v>400154.42</v>
      </c>
      <c r="W39">
        <v>15</v>
      </c>
      <c r="X39">
        <v>276920.52</v>
      </c>
      <c r="Y39">
        <v>43137.25</v>
      </c>
      <c r="Z39">
        <v>40481.839999999997</v>
      </c>
      <c r="AA39">
        <v>2127</v>
      </c>
      <c r="AB39">
        <v>37976.51</v>
      </c>
      <c r="AC39">
        <v>15400.9</v>
      </c>
      <c r="AD39">
        <v>0</v>
      </c>
      <c r="AE39">
        <v>22575.62</v>
      </c>
      <c r="AF39">
        <v>400643.12</v>
      </c>
      <c r="AG39">
        <v>400643.12</v>
      </c>
      <c r="AH39"/>
      <c r="AI39"/>
      <c r="AJ39">
        <v>278800.65000000002</v>
      </c>
      <c r="AK39">
        <v>43420.37</v>
      </c>
      <c r="AL39">
        <v>40784.620000000003</v>
      </c>
      <c r="AM39">
        <v>58928.08</v>
      </c>
      <c r="AN39">
        <v>421933.72</v>
      </c>
      <c r="AO39">
        <v>421933.72</v>
      </c>
      <c r="AP39">
        <v>1</v>
      </c>
      <c r="AQ39">
        <v>0.38</v>
      </c>
      <c r="AR39" s="9">
        <f t="shared" si="2"/>
        <v>488.70000000001164</v>
      </c>
      <c r="AS39" s="9">
        <f t="shared" si="0"/>
        <v>21779.299999999988</v>
      </c>
      <c r="AT39" s="9">
        <f t="shared" si="1"/>
        <v>22268</v>
      </c>
      <c r="AU39" s="8">
        <f t="shared" si="3"/>
        <v>3.75</v>
      </c>
    </row>
    <row r="40" spans="1:47" x14ac:dyDescent="0.25">
      <c r="A40">
        <v>39</v>
      </c>
      <c r="B40">
        <v>3</v>
      </c>
      <c r="C40">
        <v>60</v>
      </c>
      <c r="D40">
        <v>4</v>
      </c>
      <c r="E40">
        <v>10</v>
      </c>
      <c r="F40">
        <v>10</v>
      </c>
      <c r="G40">
        <v>0.9</v>
      </c>
      <c r="H40">
        <v>100</v>
      </c>
      <c r="I40">
        <v>17505.169999999998</v>
      </c>
      <c r="J40">
        <v>15</v>
      </c>
      <c r="K40">
        <v>554430.75</v>
      </c>
      <c r="L40">
        <v>86361.64</v>
      </c>
      <c r="M40">
        <v>81078.679999999993</v>
      </c>
      <c r="N40">
        <v>2127</v>
      </c>
      <c r="O40">
        <v>37091.89</v>
      </c>
      <c r="P40">
        <v>14516.27</v>
      </c>
      <c r="Q40">
        <v>0</v>
      </c>
      <c r="R40">
        <v>22575.62</v>
      </c>
      <c r="S40">
        <v>761089.95</v>
      </c>
      <c r="T40">
        <v>761089.95</v>
      </c>
      <c r="W40">
        <v>15</v>
      </c>
      <c r="X40">
        <v>553841.04</v>
      </c>
      <c r="Y40">
        <v>86274.5</v>
      </c>
      <c r="Z40">
        <v>80963.679999999993</v>
      </c>
      <c r="AA40">
        <v>2127</v>
      </c>
      <c r="AB40">
        <v>37976.51</v>
      </c>
      <c r="AC40">
        <v>15400.9</v>
      </c>
      <c r="AD40">
        <v>0</v>
      </c>
      <c r="AE40">
        <v>22575.62</v>
      </c>
      <c r="AF40">
        <v>761182.73</v>
      </c>
      <c r="AG40">
        <v>761182.73</v>
      </c>
      <c r="AH40"/>
      <c r="AI40"/>
      <c r="AJ40">
        <v>554430.75</v>
      </c>
      <c r="AK40">
        <v>86361.64</v>
      </c>
      <c r="AL40">
        <v>81078.679999999993</v>
      </c>
      <c r="AM40">
        <v>61625.58</v>
      </c>
      <c r="AN40">
        <v>783496.65</v>
      </c>
      <c r="AO40">
        <v>783496.65</v>
      </c>
      <c r="AP40">
        <v>1</v>
      </c>
      <c r="AQ40">
        <v>0.38</v>
      </c>
      <c r="AR40" s="9">
        <f t="shared" si="2"/>
        <v>92.78000000002794</v>
      </c>
      <c r="AS40" s="9">
        <f t="shared" si="0"/>
        <v>22406.70000000007</v>
      </c>
      <c r="AT40" s="9">
        <f t="shared" si="1"/>
        <v>22499.480000000098</v>
      </c>
      <c r="AU40" s="8">
        <f t="shared" si="3"/>
        <v>3.75</v>
      </c>
    </row>
    <row r="41" spans="1:47" x14ac:dyDescent="0.25">
      <c r="A41">
        <v>40</v>
      </c>
      <c r="B41">
        <v>3</v>
      </c>
      <c r="C41">
        <v>60</v>
      </c>
      <c r="D41">
        <v>4</v>
      </c>
      <c r="E41">
        <v>10</v>
      </c>
      <c r="F41">
        <v>50</v>
      </c>
      <c r="G41">
        <v>0.9</v>
      </c>
      <c r="H41">
        <v>100</v>
      </c>
      <c r="I41">
        <v>437629.13</v>
      </c>
      <c r="J41">
        <v>15</v>
      </c>
      <c r="K41">
        <v>2769205.2</v>
      </c>
      <c r="L41">
        <v>431372.48</v>
      </c>
      <c r="M41">
        <v>404818.42</v>
      </c>
      <c r="N41">
        <v>2127</v>
      </c>
      <c r="O41">
        <v>37976.51</v>
      </c>
      <c r="P41">
        <v>15400.9</v>
      </c>
      <c r="Q41">
        <v>0</v>
      </c>
      <c r="R41">
        <v>22575.62</v>
      </c>
      <c r="S41">
        <v>3645499.61</v>
      </c>
      <c r="T41">
        <v>3645499.61</v>
      </c>
      <c r="W41">
        <v>15</v>
      </c>
      <c r="X41">
        <v>2769205.2</v>
      </c>
      <c r="Y41">
        <v>431372.48</v>
      </c>
      <c r="Z41">
        <v>404818.42</v>
      </c>
      <c r="AA41">
        <v>2127</v>
      </c>
      <c r="AB41">
        <v>37976.51</v>
      </c>
      <c r="AC41">
        <v>15400.9</v>
      </c>
      <c r="AD41">
        <v>0</v>
      </c>
      <c r="AE41">
        <v>22575.62</v>
      </c>
      <c r="AF41">
        <v>3645499.61</v>
      </c>
      <c r="AG41">
        <v>3645499.61</v>
      </c>
      <c r="AH41"/>
      <c r="AI41"/>
      <c r="AJ41">
        <v>2770248.38</v>
      </c>
      <c r="AK41">
        <v>431520.66</v>
      </c>
      <c r="AL41">
        <v>404853.78</v>
      </c>
      <c r="AM41">
        <v>62565.86</v>
      </c>
      <c r="AN41">
        <v>3669188.68</v>
      </c>
      <c r="AO41">
        <v>3669188.68</v>
      </c>
      <c r="AP41">
        <v>1</v>
      </c>
      <c r="AQ41">
        <v>0.34</v>
      </c>
      <c r="AR41" s="9">
        <f t="shared" si="2"/>
        <v>0</v>
      </c>
      <c r="AS41" s="9">
        <f t="shared" si="0"/>
        <v>23689.070000000298</v>
      </c>
      <c r="AT41" s="9">
        <f t="shared" si="1"/>
        <v>23689.070000000298</v>
      </c>
      <c r="AU41" s="8">
        <f t="shared" si="3"/>
        <v>3.75</v>
      </c>
    </row>
    <row r="42" spans="1:47" x14ac:dyDescent="0.25">
      <c r="A42">
        <v>1</v>
      </c>
      <c r="B42">
        <v>3</v>
      </c>
      <c r="C42">
        <v>60</v>
      </c>
      <c r="D42">
        <v>4</v>
      </c>
      <c r="E42">
        <v>10</v>
      </c>
      <c r="F42">
        <v>1</v>
      </c>
      <c r="G42">
        <v>0</v>
      </c>
      <c r="H42">
        <v>200</v>
      </c>
      <c r="I42">
        <v>0.22</v>
      </c>
      <c r="J42">
        <v>17</v>
      </c>
      <c r="K42">
        <v>121669.75999999999</v>
      </c>
      <c r="L42">
        <v>18872.900000000001</v>
      </c>
      <c r="M42">
        <v>18058.66</v>
      </c>
      <c r="N42">
        <v>1281</v>
      </c>
      <c r="O42">
        <v>21297.27</v>
      </c>
      <c r="P42">
        <v>1036.55</v>
      </c>
      <c r="Q42">
        <v>0</v>
      </c>
      <c r="R42">
        <v>20260.72</v>
      </c>
      <c r="S42">
        <v>181179.59</v>
      </c>
      <c r="T42">
        <v>181179.59</v>
      </c>
      <c r="W42">
        <v>23</v>
      </c>
      <c r="X42">
        <v>120269.24</v>
      </c>
      <c r="Y42">
        <v>18640.7</v>
      </c>
      <c r="Z42">
        <v>17931.939999999999</v>
      </c>
      <c r="AA42">
        <v>4059</v>
      </c>
      <c r="AB42">
        <v>27702.55</v>
      </c>
      <c r="AC42">
        <v>11669.04</v>
      </c>
      <c r="AD42">
        <v>0</v>
      </c>
      <c r="AE42">
        <v>16033.51</v>
      </c>
      <c r="AF42">
        <v>188603.43</v>
      </c>
      <c r="AG42">
        <v>188603.43</v>
      </c>
      <c r="AJ42">
        <v>121801.23</v>
      </c>
      <c r="AK42">
        <v>18893.900000000001</v>
      </c>
      <c r="AL42">
        <v>18063.939999999999</v>
      </c>
      <c r="AM42">
        <v>22746.560000000001</v>
      </c>
      <c r="AN42">
        <v>181505.62</v>
      </c>
      <c r="AO42">
        <v>181505.62</v>
      </c>
      <c r="AP42">
        <v>1</v>
      </c>
      <c r="AQ42">
        <v>0.33</v>
      </c>
      <c r="AR42" s="9">
        <f t="shared" si="2"/>
        <v>7423.8399999999965</v>
      </c>
      <c r="AS42" s="9">
        <f t="shared" si="0"/>
        <v>326.02999999999884</v>
      </c>
      <c r="AT42" s="9">
        <f t="shared" si="1"/>
        <v>7749.8699999999953</v>
      </c>
      <c r="AU42" s="8">
        <f t="shared" si="3"/>
        <v>4.25</v>
      </c>
    </row>
    <row r="43" spans="1:47" x14ac:dyDescent="0.25">
      <c r="A43">
        <v>2</v>
      </c>
      <c r="B43">
        <v>3</v>
      </c>
      <c r="C43">
        <v>60</v>
      </c>
      <c r="D43">
        <v>4</v>
      </c>
      <c r="E43">
        <v>10</v>
      </c>
      <c r="F43">
        <v>5</v>
      </c>
      <c r="G43">
        <v>0</v>
      </c>
      <c r="H43">
        <v>200</v>
      </c>
      <c r="I43">
        <v>5.4</v>
      </c>
      <c r="J43">
        <v>23</v>
      </c>
      <c r="K43">
        <v>603352.63</v>
      </c>
      <c r="L43">
        <v>93516.5</v>
      </c>
      <c r="M43">
        <v>89844.62</v>
      </c>
      <c r="N43">
        <v>4059</v>
      </c>
      <c r="O43">
        <v>21265.87</v>
      </c>
      <c r="P43">
        <v>5424.8</v>
      </c>
      <c r="Q43">
        <v>0</v>
      </c>
      <c r="R43">
        <v>15841.07</v>
      </c>
      <c r="S43">
        <v>812038.62</v>
      </c>
      <c r="T43">
        <v>812038.62</v>
      </c>
      <c r="W43">
        <v>23</v>
      </c>
      <c r="X43">
        <v>601346.18000000005</v>
      </c>
      <c r="Y43">
        <v>93203.5</v>
      </c>
      <c r="Z43">
        <v>89659.69</v>
      </c>
      <c r="AA43">
        <v>4059</v>
      </c>
      <c r="AB43">
        <v>27702.55</v>
      </c>
      <c r="AC43">
        <v>11669.04</v>
      </c>
      <c r="AD43">
        <v>0</v>
      </c>
      <c r="AE43">
        <v>16033.51</v>
      </c>
      <c r="AF43">
        <v>815970.92</v>
      </c>
      <c r="AG43">
        <v>815970.92</v>
      </c>
      <c r="AJ43">
        <v>605900.87</v>
      </c>
      <c r="AK43">
        <v>93948.5</v>
      </c>
      <c r="AL43">
        <v>90056.24</v>
      </c>
      <c r="AM43">
        <v>24726.639999999999</v>
      </c>
      <c r="AN43">
        <v>814632.25</v>
      </c>
      <c r="AO43">
        <v>814632.25</v>
      </c>
      <c r="AP43">
        <v>1</v>
      </c>
      <c r="AQ43">
        <v>0.46</v>
      </c>
      <c r="AR43" s="9">
        <f t="shared" si="2"/>
        <v>3932.3000000000466</v>
      </c>
      <c r="AS43" s="9">
        <f t="shared" si="0"/>
        <v>2593.6300000000047</v>
      </c>
      <c r="AT43" s="9">
        <f t="shared" si="1"/>
        <v>6525.9300000000512</v>
      </c>
      <c r="AU43" s="8">
        <f t="shared" si="3"/>
        <v>5.75</v>
      </c>
    </row>
    <row r="44" spans="1:47" x14ac:dyDescent="0.25">
      <c r="A44">
        <v>3</v>
      </c>
      <c r="B44">
        <v>3</v>
      </c>
      <c r="C44">
        <v>60</v>
      </c>
      <c r="D44">
        <v>4</v>
      </c>
      <c r="E44">
        <v>10</v>
      </c>
      <c r="F44">
        <v>10</v>
      </c>
      <c r="G44">
        <v>0</v>
      </c>
      <c r="H44">
        <v>200</v>
      </c>
      <c r="I44">
        <v>21.61</v>
      </c>
      <c r="J44">
        <v>23</v>
      </c>
      <c r="K44">
        <v>1204517.05</v>
      </c>
      <c r="L44">
        <v>186687</v>
      </c>
      <c r="M44">
        <v>179360.96</v>
      </c>
      <c r="N44">
        <v>4059</v>
      </c>
      <c r="O44">
        <v>23212.560000000001</v>
      </c>
      <c r="P44">
        <v>7390.88</v>
      </c>
      <c r="Q44">
        <v>0</v>
      </c>
      <c r="R44">
        <v>15821.69</v>
      </c>
      <c r="S44">
        <v>1597836.58</v>
      </c>
      <c r="T44">
        <v>1597836.58</v>
      </c>
      <c r="W44">
        <v>23</v>
      </c>
      <c r="X44">
        <v>1202692.3600000001</v>
      </c>
      <c r="Y44">
        <v>186407</v>
      </c>
      <c r="Z44">
        <v>179319.37</v>
      </c>
      <c r="AA44">
        <v>4059</v>
      </c>
      <c r="AB44">
        <v>27702.55</v>
      </c>
      <c r="AC44">
        <v>11669.04</v>
      </c>
      <c r="AD44">
        <v>0</v>
      </c>
      <c r="AE44">
        <v>16033.51</v>
      </c>
      <c r="AF44">
        <v>1600180.29</v>
      </c>
      <c r="AG44">
        <v>1600180.29</v>
      </c>
      <c r="AJ44">
        <v>1208368.49</v>
      </c>
      <c r="AK44">
        <v>187320</v>
      </c>
      <c r="AL44">
        <v>179891.51</v>
      </c>
      <c r="AM44">
        <v>27725.5</v>
      </c>
      <c r="AN44">
        <v>1603305.5</v>
      </c>
      <c r="AO44">
        <v>1603305.5</v>
      </c>
      <c r="AP44">
        <v>1</v>
      </c>
      <c r="AQ44">
        <v>0.36</v>
      </c>
      <c r="AR44" s="9">
        <f t="shared" si="2"/>
        <v>2343.7099999999627</v>
      </c>
      <c r="AS44" s="9">
        <f t="shared" si="0"/>
        <v>5468.9199999999255</v>
      </c>
      <c r="AT44" s="9">
        <f t="shared" si="1"/>
        <v>7812.6299999998882</v>
      </c>
      <c r="AU44" s="8">
        <f t="shared" si="3"/>
        <v>5.75</v>
      </c>
    </row>
    <row r="45" spans="1:47" x14ac:dyDescent="0.25">
      <c r="A45">
        <v>4</v>
      </c>
      <c r="B45">
        <v>3</v>
      </c>
      <c r="C45">
        <v>60</v>
      </c>
      <c r="D45">
        <v>4</v>
      </c>
      <c r="E45">
        <v>10</v>
      </c>
      <c r="F45">
        <v>50</v>
      </c>
      <c r="G45">
        <v>0</v>
      </c>
      <c r="H45">
        <v>200</v>
      </c>
      <c r="I45">
        <v>540.29</v>
      </c>
      <c r="J45">
        <v>23</v>
      </c>
      <c r="K45">
        <v>6013629.9000000004</v>
      </c>
      <c r="L45">
        <v>932060</v>
      </c>
      <c r="M45">
        <v>896769.19</v>
      </c>
      <c r="N45">
        <v>4059</v>
      </c>
      <c r="O45">
        <v>26277.88</v>
      </c>
      <c r="P45">
        <v>10244.370000000001</v>
      </c>
      <c r="Q45">
        <v>0</v>
      </c>
      <c r="R45">
        <v>16033.51</v>
      </c>
      <c r="S45">
        <v>7872795.9699999997</v>
      </c>
      <c r="T45">
        <v>7872795.9699999997</v>
      </c>
      <c r="W45">
        <v>23</v>
      </c>
      <c r="X45">
        <v>6013461.7999999998</v>
      </c>
      <c r="Y45">
        <v>932035</v>
      </c>
      <c r="Z45">
        <v>896596.86</v>
      </c>
      <c r="AA45">
        <v>4059</v>
      </c>
      <c r="AB45">
        <v>27702.55</v>
      </c>
      <c r="AC45">
        <v>11669.04</v>
      </c>
      <c r="AD45">
        <v>0</v>
      </c>
      <c r="AE45">
        <v>16033.51</v>
      </c>
      <c r="AF45">
        <v>7873855.2199999997</v>
      </c>
      <c r="AG45">
        <v>7873855.2199999997</v>
      </c>
      <c r="AJ45">
        <v>6014860.2999999998</v>
      </c>
      <c r="AK45">
        <v>932265</v>
      </c>
      <c r="AL45">
        <v>896627.28</v>
      </c>
      <c r="AM45">
        <v>42690.77</v>
      </c>
      <c r="AN45">
        <v>7886443.3600000003</v>
      </c>
      <c r="AO45">
        <v>7886443.3600000003</v>
      </c>
      <c r="AP45">
        <v>1</v>
      </c>
      <c r="AQ45">
        <v>0.48</v>
      </c>
      <c r="AR45" s="9">
        <f t="shared" si="2"/>
        <v>1059.25</v>
      </c>
      <c r="AS45" s="9">
        <f t="shared" si="0"/>
        <v>13647.390000000596</v>
      </c>
      <c r="AT45" s="9">
        <f t="shared" si="1"/>
        <v>14706.640000000596</v>
      </c>
      <c r="AU45" s="8">
        <f t="shared" si="3"/>
        <v>5.75</v>
      </c>
    </row>
    <row r="46" spans="1:47" x14ac:dyDescent="0.25">
      <c r="A46">
        <v>5</v>
      </c>
      <c r="B46">
        <v>3</v>
      </c>
      <c r="C46">
        <v>60</v>
      </c>
      <c r="D46">
        <v>4</v>
      </c>
      <c r="E46">
        <v>10</v>
      </c>
      <c r="F46">
        <v>1</v>
      </c>
      <c r="G46">
        <v>0.1</v>
      </c>
      <c r="H46">
        <v>200</v>
      </c>
      <c r="I46">
        <v>2.37</v>
      </c>
      <c r="J46">
        <v>20</v>
      </c>
      <c r="K46">
        <v>116977.49</v>
      </c>
      <c r="L46">
        <v>18173.95</v>
      </c>
      <c r="M46">
        <v>17345.98</v>
      </c>
      <c r="N46">
        <v>3120</v>
      </c>
      <c r="O46">
        <v>20572.68</v>
      </c>
      <c r="P46">
        <v>3057.39</v>
      </c>
      <c r="Q46">
        <v>0</v>
      </c>
      <c r="R46">
        <v>17515.29</v>
      </c>
      <c r="S46">
        <v>176190.09</v>
      </c>
      <c r="T46">
        <v>176190.09</v>
      </c>
      <c r="W46">
        <v>24</v>
      </c>
      <c r="X46">
        <v>114178.48</v>
      </c>
      <c r="Y46">
        <v>17693.87</v>
      </c>
      <c r="Z46">
        <v>16963.07</v>
      </c>
      <c r="AA46">
        <v>4672</v>
      </c>
      <c r="AB46">
        <v>29468.71</v>
      </c>
      <c r="AC46">
        <v>14052.46</v>
      </c>
      <c r="AD46">
        <v>0</v>
      </c>
      <c r="AE46">
        <v>15416.25</v>
      </c>
      <c r="AF46">
        <v>182976.13</v>
      </c>
      <c r="AG46">
        <v>182976.13</v>
      </c>
      <c r="AJ46">
        <v>117813.4</v>
      </c>
      <c r="AK46">
        <v>18309.650000000001</v>
      </c>
      <c r="AL46">
        <v>17470.48</v>
      </c>
      <c r="AM46">
        <v>23393.29</v>
      </c>
      <c r="AN46">
        <v>176986.83</v>
      </c>
      <c r="AO46">
        <v>176986.83</v>
      </c>
      <c r="AP46">
        <v>1</v>
      </c>
      <c r="AQ46">
        <v>0.34</v>
      </c>
      <c r="AR46" s="9">
        <f t="shared" si="2"/>
        <v>6786.0400000000081</v>
      </c>
      <c r="AS46" s="9">
        <f t="shared" si="0"/>
        <v>796.73999999999069</v>
      </c>
      <c r="AT46" s="9">
        <f t="shared" si="1"/>
        <v>7582.7799999999988</v>
      </c>
      <c r="AU46" s="8">
        <f t="shared" si="3"/>
        <v>5</v>
      </c>
    </row>
    <row r="47" spans="1:47" x14ac:dyDescent="0.25">
      <c r="A47">
        <v>6</v>
      </c>
      <c r="B47">
        <v>3</v>
      </c>
      <c r="C47">
        <v>60</v>
      </c>
      <c r="D47">
        <v>4</v>
      </c>
      <c r="E47">
        <v>10</v>
      </c>
      <c r="F47">
        <v>5</v>
      </c>
      <c r="G47">
        <v>0.1</v>
      </c>
      <c r="H47">
        <v>200</v>
      </c>
      <c r="I47">
        <v>59.37</v>
      </c>
      <c r="J47">
        <v>24</v>
      </c>
      <c r="K47">
        <v>572256.57999999996</v>
      </c>
      <c r="L47">
        <v>88671.16</v>
      </c>
      <c r="M47">
        <v>84969.62</v>
      </c>
      <c r="N47">
        <v>4672</v>
      </c>
      <c r="O47">
        <v>25629.759999999998</v>
      </c>
      <c r="P47">
        <v>10213.51</v>
      </c>
      <c r="Q47">
        <v>0</v>
      </c>
      <c r="R47">
        <v>15416.25</v>
      </c>
      <c r="S47">
        <v>776199.11</v>
      </c>
      <c r="T47">
        <v>776199.11</v>
      </c>
      <c r="W47">
        <v>24</v>
      </c>
      <c r="X47">
        <v>570892.4</v>
      </c>
      <c r="Y47">
        <v>88469.36</v>
      </c>
      <c r="Z47">
        <v>84815.35</v>
      </c>
      <c r="AA47">
        <v>4672</v>
      </c>
      <c r="AB47">
        <v>29468.71</v>
      </c>
      <c r="AC47">
        <v>14052.46</v>
      </c>
      <c r="AD47">
        <v>0</v>
      </c>
      <c r="AE47">
        <v>15416.25</v>
      </c>
      <c r="AF47">
        <v>778317.82</v>
      </c>
      <c r="AG47">
        <v>778317.82</v>
      </c>
      <c r="AJ47">
        <v>575992.57999999996</v>
      </c>
      <c r="AK47">
        <v>89320.78</v>
      </c>
      <c r="AL47">
        <v>85642.93</v>
      </c>
      <c r="AM47">
        <v>33871.21</v>
      </c>
      <c r="AN47">
        <v>784827.5</v>
      </c>
      <c r="AO47">
        <v>784827.5</v>
      </c>
      <c r="AP47">
        <v>1</v>
      </c>
      <c r="AQ47">
        <v>0.36</v>
      </c>
      <c r="AR47" s="9">
        <f t="shared" si="2"/>
        <v>2118.7099999999627</v>
      </c>
      <c r="AS47" s="9">
        <f t="shared" si="0"/>
        <v>8628.390000000014</v>
      </c>
      <c r="AT47" s="9">
        <f t="shared" si="1"/>
        <v>10747.099999999977</v>
      </c>
      <c r="AU47" s="8">
        <f t="shared" si="3"/>
        <v>6</v>
      </c>
    </row>
    <row r="48" spans="1:47" x14ac:dyDescent="0.25">
      <c r="A48">
        <v>7</v>
      </c>
      <c r="B48">
        <v>3</v>
      </c>
      <c r="C48">
        <v>60</v>
      </c>
      <c r="D48">
        <v>4</v>
      </c>
      <c r="E48">
        <v>10</v>
      </c>
      <c r="F48">
        <v>10</v>
      </c>
      <c r="G48">
        <v>0.1</v>
      </c>
      <c r="H48">
        <v>200</v>
      </c>
      <c r="I48">
        <v>237.47</v>
      </c>
      <c r="J48">
        <v>24</v>
      </c>
      <c r="K48">
        <v>1142384.8700000001</v>
      </c>
      <c r="L48">
        <v>177027</v>
      </c>
      <c r="M48">
        <v>169797.15</v>
      </c>
      <c r="N48">
        <v>4672</v>
      </c>
      <c r="O48">
        <v>27290.66</v>
      </c>
      <c r="P48">
        <v>11874.41</v>
      </c>
      <c r="Q48">
        <v>0</v>
      </c>
      <c r="R48">
        <v>15416.25</v>
      </c>
      <c r="S48">
        <v>1521171.68</v>
      </c>
      <c r="T48">
        <v>1521171.68</v>
      </c>
      <c r="W48">
        <v>24</v>
      </c>
      <c r="X48">
        <v>1141784.79</v>
      </c>
      <c r="Y48">
        <v>176938.72</v>
      </c>
      <c r="Z48">
        <v>169630.71</v>
      </c>
      <c r="AA48">
        <v>4672</v>
      </c>
      <c r="AB48">
        <v>29468.71</v>
      </c>
      <c r="AC48">
        <v>14052.46</v>
      </c>
      <c r="AD48">
        <v>0</v>
      </c>
      <c r="AE48">
        <v>15416.25</v>
      </c>
      <c r="AF48">
        <v>1522494.93</v>
      </c>
      <c r="AG48">
        <v>1522494.93</v>
      </c>
      <c r="AJ48">
        <v>1148546.3899999999</v>
      </c>
      <c r="AK48">
        <v>178008.21</v>
      </c>
      <c r="AL48">
        <v>170708.06</v>
      </c>
      <c r="AM48">
        <v>37086.04</v>
      </c>
      <c r="AN48">
        <v>1534348.71</v>
      </c>
      <c r="AO48">
        <v>1534348.71</v>
      </c>
      <c r="AP48">
        <v>1</v>
      </c>
      <c r="AQ48">
        <v>0.51</v>
      </c>
      <c r="AR48" s="9">
        <f t="shared" si="2"/>
        <v>1323.25</v>
      </c>
      <c r="AS48" s="9">
        <f t="shared" si="0"/>
        <v>13177.030000000028</v>
      </c>
      <c r="AT48" s="9">
        <f t="shared" si="1"/>
        <v>14500.280000000028</v>
      </c>
      <c r="AU48" s="8">
        <f t="shared" si="3"/>
        <v>6</v>
      </c>
    </row>
    <row r="49" spans="1:47" x14ac:dyDescent="0.25">
      <c r="A49">
        <v>8</v>
      </c>
      <c r="B49">
        <v>3</v>
      </c>
      <c r="C49">
        <v>60</v>
      </c>
      <c r="D49">
        <v>4</v>
      </c>
      <c r="E49">
        <v>10</v>
      </c>
      <c r="F49">
        <v>50</v>
      </c>
      <c r="G49">
        <v>0.1</v>
      </c>
      <c r="H49">
        <v>200</v>
      </c>
      <c r="I49">
        <v>5936.79</v>
      </c>
      <c r="J49">
        <v>24</v>
      </c>
      <c r="K49">
        <v>5708923.9500000002</v>
      </c>
      <c r="L49">
        <v>884693.59</v>
      </c>
      <c r="M49">
        <v>848153.53</v>
      </c>
      <c r="N49">
        <v>4672</v>
      </c>
      <c r="O49">
        <v>29468.71</v>
      </c>
      <c r="P49">
        <v>14052.46</v>
      </c>
      <c r="Q49">
        <v>0</v>
      </c>
      <c r="R49">
        <v>15416.25</v>
      </c>
      <c r="S49">
        <v>7475911.7800000003</v>
      </c>
      <c r="T49">
        <v>7475911.7800000003</v>
      </c>
      <c r="W49">
        <v>24</v>
      </c>
      <c r="X49">
        <v>5708923.9500000002</v>
      </c>
      <c r="Y49">
        <v>884693.59</v>
      </c>
      <c r="Z49">
        <v>848153.53</v>
      </c>
      <c r="AA49">
        <v>4672</v>
      </c>
      <c r="AB49">
        <v>29468.71</v>
      </c>
      <c r="AC49">
        <v>14052.46</v>
      </c>
      <c r="AD49">
        <v>0</v>
      </c>
      <c r="AE49">
        <v>15416.25</v>
      </c>
      <c r="AF49">
        <v>7475911.7800000003</v>
      </c>
      <c r="AG49">
        <v>7475911.7800000003</v>
      </c>
      <c r="AJ49">
        <v>5711317.7400000002</v>
      </c>
      <c r="AK49">
        <v>885036.99</v>
      </c>
      <c r="AL49">
        <v>848773.48</v>
      </c>
      <c r="AM49">
        <v>50139.12</v>
      </c>
      <c r="AN49">
        <v>7495267.3200000003</v>
      </c>
      <c r="AO49">
        <v>7495267.3200000003</v>
      </c>
      <c r="AP49">
        <v>1</v>
      </c>
      <c r="AQ49">
        <v>0.33</v>
      </c>
      <c r="AR49" s="9">
        <f t="shared" si="2"/>
        <v>0</v>
      </c>
      <c r="AS49" s="9">
        <f t="shared" si="0"/>
        <v>19355.540000000037</v>
      </c>
      <c r="AT49" s="9">
        <f t="shared" si="1"/>
        <v>19355.540000000037</v>
      </c>
      <c r="AU49" s="8">
        <f t="shared" si="3"/>
        <v>6</v>
      </c>
    </row>
    <row r="50" spans="1:47" x14ac:dyDescent="0.25">
      <c r="A50">
        <v>9</v>
      </c>
      <c r="B50">
        <v>3</v>
      </c>
      <c r="C50">
        <v>60</v>
      </c>
      <c r="D50">
        <v>4</v>
      </c>
      <c r="E50">
        <v>10</v>
      </c>
      <c r="F50">
        <v>1</v>
      </c>
      <c r="G50">
        <v>0.2</v>
      </c>
      <c r="H50">
        <v>200</v>
      </c>
      <c r="I50">
        <v>8.84</v>
      </c>
      <c r="J50">
        <v>23</v>
      </c>
      <c r="K50">
        <v>109088.13</v>
      </c>
      <c r="L50">
        <v>16908.79</v>
      </c>
      <c r="M50">
        <v>16196.2</v>
      </c>
      <c r="N50">
        <v>4059</v>
      </c>
      <c r="O50">
        <v>22628.880000000001</v>
      </c>
      <c r="P50">
        <v>6530.19</v>
      </c>
      <c r="Q50">
        <v>0</v>
      </c>
      <c r="R50">
        <v>16098.69</v>
      </c>
      <c r="S50">
        <v>168880.99</v>
      </c>
      <c r="T50">
        <v>168880.99</v>
      </c>
      <c r="W50">
        <v>24</v>
      </c>
      <c r="X50">
        <v>106978.09</v>
      </c>
      <c r="Y50">
        <v>16845.48</v>
      </c>
      <c r="Z50">
        <v>15622.55</v>
      </c>
      <c r="AA50">
        <v>4672</v>
      </c>
      <c r="AB50">
        <v>29397.68</v>
      </c>
      <c r="AC50">
        <v>13981.43</v>
      </c>
      <c r="AD50">
        <v>0</v>
      </c>
      <c r="AE50">
        <v>15416.25</v>
      </c>
      <c r="AF50">
        <v>173515.8</v>
      </c>
      <c r="AG50">
        <v>173515.8</v>
      </c>
      <c r="AJ50">
        <v>112890.93</v>
      </c>
      <c r="AK50">
        <v>17568.38</v>
      </c>
      <c r="AL50">
        <v>16727.939999999999</v>
      </c>
      <c r="AM50">
        <v>24468.03</v>
      </c>
      <c r="AN50">
        <v>171655.28</v>
      </c>
      <c r="AO50">
        <v>171655.28</v>
      </c>
      <c r="AP50">
        <v>1</v>
      </c>
      <c r="AQ50">
        <v>0.53</v>
      </c>
      <c r="AR50" s="9">
        <f t="shared" si="2"/>
        <v>4634.8099999999977</v>
      </c>
      <c r="AS50" s="9">
        <f t="shared" si="0"/>
        <v>2774.2900000000081</v>
      </c>
      <c r="AT50" s="9">
        <f t="shared" si="1"/>
        <v>7409.1000000000058</v>
      </c>
      <c r="AU50" s="8">
        <f t="shared" si="3"/>
        <v>5.75</v>
      </c>
    </row>
    <row r="51" spans="1:47" x14ac:dyDescent="0.25">
      <c r="A51">
        <v>10</v>
      </c>
      <c r="B51">
        <v>3</v>
      </c>
      <c r="C51">
        <v>60</v>
      </c>
      <c r="D51">
        <v>4</v>
      </c>
      <c r="E51">
        <v>10</v>
      </c>
      <c r="F51">
        <v>5</v>
      </c>
      <c r="G51">
        <v>0.2</v>
      </c>
      <c r="H51">
        <v>200</v>
      </c>
      <c r="I51">
        <v>220.88</v>
      </c>
      <c r="J51">
        <v>24</v>
      </c>
      <c r="K51">
        <v>535451.68000000005</v>
      </c>
      <c r="L51">
        <v>82940.570000000007</v>
      </c>
      <c r="M51">
        <v>79581.899999999994</v>
      </c>
      <c r="N51">
        <v>4672</v>
      </c>
      <c r="O51">
        <v>27305.82</v>
      </c>
      <c r="P51">
        <v>11889.57</v>
      </c>
      <c r="Q51">
        <v>0</v>
      </c>
      <c r="R51">
        <v>15416.25</v>
      </c>
      <c r="S51">
        <v>729951.96</v>
      </c>
      <c r="T51">
        <v>729951.96</v>
      </c>
      <c r="W51">
        <v>24</v>
      </c>
      <c r="X51">
        <v>534890.47</v>
      </c>
      <c r="Y51">
        <v>84227.41</v>
      </c>
      <c r="Z51">
        <v>78112.740000000005</v>
      </c>
      <c r="AA51">
        <v>4672</v>
      </c>
      <c r="AB51">
        <v>29397.68</v>
      </c>
      <c r="AC51">
        <v>13981.43</v>
      </c>
      <c r="AD51">
        <v>0</v>
      </c>
      <c r="AE51">
        <v>15416.25</v>
      </c>
      <c r="AF51">
        <v>731300.3</v>
      </c>
      <c r="AG51">
        <v>731300.3</v>
      </c>
      <c r="AJ51">
        <v>540995.87</v>
      </c>
      <c r="AK51">
        <v>83819.02</v>
      </c>
      <c r="AL51">
        <v>80388.45</v>
      </c>
      <c r="AM51">
        <v>37197.19</v>
      </c>
      <c r="AN51">
        <v>742400.53</v>
      </c>
      <c r="AO51">
        <v>742400.53</v>
      </c>
      <c r="AP51">
        <v>1</v>
      </c>
      <c r="AQ51">
        <v>0.34</v>
      </c>
      <c r="AR51" s="9">
        <f t="shared" si="2"/>
        <v>1348.3400000000838</v>
      </c>
      <c r="AS51" s="9">
        <f t="shared" si="0"/>
        <v>12448.570000000065</v>
      </c>
      <c r="AT51" s="9">
        <f t="shared" si="1"/>
        <v>13796.910000000149</v>
      </c>
      <c r="AU51" s="8">
        <f t="shared" si="3"/>
        <v>6</v>
      </c>
    </row>
    <row r="52" spans="1:47" x14ac:dyDescent="0.25">
      <c r="A52">
        <v>11</v>
      </c>
      <c r="B52">
        <v>3</v>
      </c>
      <c r="C52">
        <v>60</v>
      </c>
      <c r="D52">
        <v>4</v>
      </c>
      <c r="E52">
        <v>10</v>
      </c>
      <c r="F52">
        <v>10</v>
      </c>
      <c r="G52">
        <v>0.2</v>
      </c>
      <c r="H52">
        <v>200</v>
      </c>
      <c r="I52">
        <v>883.51</v>
      </c>
      <c r="J52">
        <v>24</v>
      </c>
      <c r="K52">
        <v>1070300.52</v>
      </c>
      <c r="L52">
        <v>165781.88</v>
      </c>
      <c r="M52">
        <v>159050.20000000001</v>
      </c>
      <c r="N52">
        <v>4672</v>
      </c>
      <c r="O52">
        <v>27928.62</v>
      </c>
      <c r="P52">
        <v>12512.37</v>
      </c>
      <c r="Q52">
        <v>0</v>
      </c>
      <c r="R52">
        <v>15416.25</v>
      </c>
      <c r="S52">
        <v>1427733.22</v>
      </c>
      <c r="T52">
        <v>1427733.22</v>
      </c>
      <c r="W52">
        <v>24</v>
      </c>
      <c r="X52">
        <v>1069780.95</v>
      </c>
      <c r="Y52">
        <v>168454.81</v>
      </c>
      <c r="Z52">
        <v>156225.48000000001</v>
      </c>
      <c r="AA52">
        <v>4672</v>
      </c>
      <c r="AB52">
        <v>29397.68</v>
      </c>
      <c r="AC52">
        <v>13981.43</v>
      </c>
      <c r="AD52">
        <v>0</v>
      </c>
      <c r="AE52">
        <v>15416.25</v>
      </c>
      <c r="AF52">
        <v>1428530.92</v>
      </c>
      <c r="AG52">
        <v>1428530.92</v>
      </c>
      <c r="AJ52">
        <v>1073302.75</v>
      </c>
      <c r="AK52">
        <v>166235.57999999999</v>
      </c>
      <c r="AL52">
        <v>159458.53</v>
      </c>
      <c r="AM52">
        <v>45616.7</v>
      </c>
      <c r="AN52">
        <v>1444613.56</v>
      </c>
      <c r="AO52">
        <v>1444613.56</v>
      </c>
      <c r="AP52">
        <v>1</v>
      </c>
      <c r="AQ52">
        <v>0.46</v>
      </c>
      <c r="AR52" s="9">
        <f t="shared" si="2"/>
        <v>797.69999999995343</v>
      </c>
      <c r="AS52" s="9">
        <f t="shared" si="0"/>
        <v>16880.340000000084</v>
      </c>
      <c r="AT52" s="9">
        <f t="shared" si="1"/>
        <v>17678.040000000037</v>
      </c>
      <c r="AU52" s="8">
        <f t="shared" si="3"/>
        <v>6</v>
      </c>
    </row>
    <row r="53" spans="1:47" x14ac:dyDescent="0.25">
      <c r="A53">
        <v>12</v>
      </c>
      <c r="B53">
        <v>3</v>
      </c>
      <c r="C53">
        <v>60</v>
      </c>
      <c r="D53">
        <v>4</v>
      </c>
      <c r="E53">
        <v>10</v>
      </c>
      <c r="F53">
        <v>50</v>
      </c>
      <c r="G53">
        <v>0.2</v>
      </c>
      <c r="H53">
        <v>200</v>
      </c>
      <c r="I53">
        <v>22087.72</v>
      </c>
      <c r="J53">
        <v>24</v>
      </c>
      <c r="K53">
        <v>5348904.74</v>
      </c>
      <c r="L53">
        <v>842274.06</v>
      </c>
      <c r="M53">
        <v>781127.42</v>
      </c>
      <c r="N53">
        <v>4672</v>
      </c>
      <c r="O53">
        <v>29397.68</v>
      </c>
      <c r="P53">
        <v>13981.43</v>
      </c>
      <c r="Q53">
        <v>0</v>
      </c>
      <c r="R53">
        <v>15416.25</v>
      </c>
      <c r="S53">
        <v>7006375.9000000004</v>
      </c>
      <c r="T53">
        <v>7006375.9000000004</v>
      </c>
      <c r="W53">
        <v>24</v>
      </c>
      <c r="X53">
        <v>5348904.74</v>
      </c>
      <c r="Y53">
        <v>842274.06</v>
      </c>
      <c r="Z53">
        <v>781127.42</v>
      </c>
      <c r="AA53">
        <v>4672</v>
      </c>
      <c r="AB53">
        <v>29397.68</v>
      </c>
      <c r="AC53">
        <v>13981.43</v>
      </c>
      <c r="AD53">
        <v>0</v>
      </c>
      <c r="AE53">
        <v>15416.25</v>
      </c>
      <c r="AF53">
        <v>7006375.9000000004</v>
      </c>
      <c r="AG53">
        <v>7006375.9000000004</v>
      </c>
      <c r="AJ53">
        <v>5351502.6100000003</v>
      </c>
      <c r="AK53">
        <v>828909.4</v>
      </c>
      <c r="AL53">
        <v>795250.98</v>
      </c>
      <c r="AM53">
        <v>51126.07</v>
      </c>
      <c r="AN53">
        <v>7026789.0599999996</v>
      </c>
      <c r="AO53">
        <v>7026789.0599999996</v>
      </c>
      <c r="AP53">
        <v>1</v>
      </c>
      <c r="AQ53">
        <v>0.38</v>
      </c>
      <c r="AR53" s="9">
        <f t="shared" si="2"/>
        <v>0</v>
      </c>
      <c r="AS53" s="9">
        <f t="shared" si="0"/>
        <v>20413.159999999218</v>
      </c>
      <c r="AT53" s="9">
        <f t="shared" si="1"/>
        <v>20413.159999999218</v>
      </c>
      <c r="AU53" s="8">
        <f t="shared" si="3"/>
        <v>6</v>
      </c>
    </row>
    <row r="54" spans="1:47" x14ac:dyDescent="0.25">
      <c r="A54">
        <v>13</v>
      </c>
      <c r="B54">
        <v>3</v>
      </c>
      <c r="C54">
        <v>60</v>
      </c>
      <c r="D54">
        <v>4</v>
      </c>
      <c r="E54">
        <v>10</v>
      </c>
      <c r="F54">
        <v>1</v>
      </c>
      <c r="G54">
        <v>0.3</v>
      </c>
      <c r="H54">
        <v>200</v>
      </c>
      <c r="I54">
        <v>19.59</v>
      </c>
      <c r="J54">
        <v>24</v>
      </c>
      <c r="K54">
        <v>101551.7</v>
      </c>
      <c r="L54">
        <v>15728.07</v>
      </c>
      <c r="M54">
        <v>15097.97</v>
      </c>
      <c r="N54">
        <v>4672</v>
      </c>
      <c r="O54">
        <v>23290.61</v>
      </c>
      <c r="P54">
        <v>8007.75</v>
      </c>
      <c r="Q54">
        <v>0</v>
      </c>
      <c r="R54">
        <v>15282.85</v>
      </c>
      <c r="S54">
        <v>160340.35</v>
      </c>
      <c r="T54">
        <v>160340.35</v>
      </c>
      <c r="W54">
        <v>24</v>
      </c>
      <c r="X54">
        <v>99724.52</v>
      </c>
      <c r="Y54">
        <v>15698.19</v>
      </c>
      <c r="Z54">
        <v>14559.9</v>
      </c>
      <c r="AA54">
        <v>4672</v>
      </c>
      <c r="AB54">
        <v>29832.26</v>
      </c>
      <c r="AC54">
        <v>14588.89</v>
      </c>
      <c r="AD54">
        <v>0</v>
      </c>
      <c r="AE54">
        <v>15243.37</v>
      </c>
      <c r="AF54">
        <v>164486.87</v>
      </c>
      <c r="AG54">
        <v>164486.87</v>
      </c>
      <c r="AJ54">
        <v>107031.82</v>
      </c>
      <c r="AK54">
        <v>16692.580000000002</v>
      </c>
      <c r="AL54">
        <v>15849.35</v>
      </c>
      <c r="AM54">
        <v>26027.97</v>
      </c>
      <c r="AN54">
        <v>165601.72</v>
      </c>
      <c r="AO54">
        <v>165601.72</v>
      </c>
      <c r="AP54">
        <v>1</v>
      </c>
      <c r="AQ54">
        <v>0.36</v>
      </c>
      <c r="AR54" s="9">
        <f t="shared" si="2"/>
        <v>4146.5199999999895</v>
      </c>
      <c r="AS54" s="9">
        <f t="shared" si="0"/>
        <v>5261.3699999999953</v>
      </c>
      <c r="AT54" s="9">
        <f t="shared" si="1"/>
        <v>9407.8899999999849</v>
      </c>
      <c r="AU54" s="8">
        <f t="shared" si="3"/>
        <v>6</v>
      </c>
    </row>
    <row r="55" spans="1:47" x14ac:dyDescent="0.25">
      <c r="A55">
        <v>14</v>
      </c>
      <c r="B55">
        <v>3</v>
      </c>
      <c r="C55">
        <v>60</v>
      </c>
      <c r="D55">
        <v>4</v>
      </c>
      <c r="E55">
        <v>10</v>
      </c>
      <c r="F55">
        <v>5</v>
      </c>
      <c r="G55">
        <v>0.3</v>
      </c>
      <c r="H55">
        <v>200</v>
      </c>
      <c r="I55">
        <v>489.7</v>
      </c>
      <c r="J55">
        <v>24</v>
      </c>
      <c r="K55">
        <v>499315.86</v>
      </c>
      <c r="L55">
        <v>77304.53</v>
      </c>
      <c r="M55">
        <v>74214.37</v>
      </c>
      <c r="N55">
        <v>4672</v>
      </c>
      <c r="O55">
        <v>27472.13</v>
      </c>
      <c r="P55">
        <v>12114.17</v>
      </c>
      <c r="Q55">
        <v>0</v>
      </c>
      <c r="R55">
        <v>15357.96</v>
      </c>
      <c r="S55">
        <v>682978.9</v>
      </c>
      <c r="T55">
        <v>682978.9</v>
      </c>
      <c r="W55">
        <v>24</v>
      </c>
      <c r="X55">
        <v>498622.61</v>
      </c>
      <c r="Y55">
        <v>78490.960000000006</v>
      </c>
      <c r="Z55">
        <v>72799.520000000004</v>
      </c>
      <c r="AA55">
        <v>4672</v>
      </c>
      <c r="AB55">
        <v>29832.26</v>
      </c>
      <c r="AC55">
        <v>14588.89</v>
      </c>
      <c r="AD55">
        <v>0</v>
      </c>
      <c r="AE55">
        <v>15243.37</v>
      </c>
      <c r="AF55">
        <v>684417.34</v>
      </c>
      <c r="AG55">
        <v>684417.34</v>
      </c>
      <c r="AJ55">
        <v>503868.4</v>
      </c>
      <c r="AK55">
        <v>78040.5</v>
      </c>
      <c r="AL55">
        <v>74849.61</v>
      </c>
      <c r="AM55">
        <v>41232.18</v>
      </c>
      <c r="AN55">
        <v>697990.69</v>
      </c>
      <c r="AO55">
        <v>697990.69</v>
      </c>
      <c r="AP55">
        <v>1</v>
      </c>
      <c r="AQ55">
        <v>0.46</v>
      </c>
      <c r="AR55" s="9">
        <f t="shared" si="2"/>
        <v>1438.4399999999441</v>
      </c>
      <c r="AS55" s="9">
        <f t="shared" si="0"/>
        <v>15011.789999999921</v>
      </c>
      <c r="AT55" s="9">
        <f t="shared" si="1"/>
        <v>16450.229999999865</v>
      </c>
      <c r="AU55" s="8">
        <f t="shared" si="3"/>
        <v>6</v>
      </c>
    </row>
    <row r="56" spans="1:47" x14ac:dyDescent="0.25">
      <c r="A56">
        <v>15</v>
      </c>
      <c r="B56">
        <v>3</v>
      </c>
      <c r="C56">
        <v>60</v>
      </c>
      <c r="D56">
        <v>4</v>
      </c>
      <c r="E56">
        <v>10</v>
      </c>
      <c r="F56">
        <v>10</v>
      </c>
      <c r="G56">
        <v>0.3</v>
      </c>
      <c r="H56">
        <v>200</v>
      </c>
      <c r="I56">
        <v>1958.78</v>
      </c>
      <c r="J56">
        <v>24</v>
      </c>
      <c r="K56">
        <v>997684.01</v>
      </c>
      <c r="L56">
        <v>157045.94</v>
      </c>
      <c r="M56">
        <v>145702.78</v>
      </c>
      <c r="N56">
        <v>4672</v>
      </c>
      <c r="O56">
        <v>28260.03</v>
      </c>
      <c r="P56">
        <v>12902.07</v>
      </c>
      <c r="Q56">
        <v>0</v>
      </c>
      <c r="R56">
        <v>15357.96</v>
      </c>
      <c r="S56">
        <v>1333364.77</v>
      </c>
      <c r="T56">
        <v>1333364.77</v>
      </c>
      <c r="W56">
        <v>24</v>
      </c>
      <c r="X56">
        <v>997245.23</v>
      </c>
      <c r="Y56">
        <v>156981.91</v>
      </c>
      <c r="Z56">
        <v>145599.03</v>
      </c>
      <c r="AA56">
        <v>4672</v>
      </c>
      <c r="AB56">
        <v>29832.26</v>
      </c>
      <c r="AC56">
        <v>14588.89</v>
      </c>
      <c r="AD56">
        <v>0</v>
      </c>
      <c r="AE56">
        <v>15243.37</v>
      </c>
      <c r="AF56">
        <v>1334330.43</v>
      </c>
      <c r="AG56">
        <v>1334330.43</v>
      </c>
      <c r="AJ56">
        <v>999838.05</v>
      </c>
      <c r="AK56">
        <v>154791.65</v>
      </c>
      <c r="AL56">
        <v>148625.87</v>
      </c>
      <c r="AM56">
        <v>48265.83</v>
      </c>
      <c r="AN56">
        <v>1351521.4</v>
      </c>
      <c r="AO56">
        <v>1351521.4</v>
      </c>
      <c r="AP56">
        <v>1</v>
      </c>
      <c r="AQ56">
        <v>0.33</v>
      </c>
      <c r="AR56" s="9">
        <f t="shared" si="2"/>
        <v>965.65999999991618</v>
      </c>
      <c r="AS56" s="9">
        <f t="shared" si="0"/>
        <v>18156.629999999888</v>
      </c>
      <c r="AT56" s="9">
        <f t="shared" si="1"/>
        <v>19122.289999999804</v>
      </c>
      <c r="AU56" s="8">
        <f t="shared" si="3"/>
        <v>6</v>
      </c>
    </row>
    <row r="57" spans="1:47" x14ac:dyDescent="0.25">
      <c r="A57">
        <v>16</v>
      </c>
      <c r="B57">
        <v>3</v>
      </c>
      <c r="C57">
        <v>60</v>
      </c>
      <c r="D57">
        <v>4</v>
      </c>
      <c r="E57">
        <v>10</v>
      </c>
      <c r="F57">
        <v>50</v>
      </c>
      <c r="G57">
        <v>0.3</v>
      </c>
      <c r="H57">
        <v>200</v>
      </c>
      <c r="I57">
        <v>48969.62</v>
      </c>
      <c r="J57">
        <v>24</v>
      </c>
      <c r="K57">
        <v>4986795.53</v>
      </c>
      <c r="L57">
        <v>784986.65</v>
      </c>
      <c r="M57">
        <v>728128.03</v>
      </c>
      <c r="N57">
        <v>4672</v>
      </c>
      <c r="O57">
        <v>28945.26</v>
      </c>
      <c r="P57">
        <v>13587.3</v>
      </c>
      <c r="Q57">
        <v>0</v>
      </c>
      <c r="R57">
        <v>15357.96</v>
      </c>
      <c r="S57">
        <v>6533527.46</v>
      </c>
      <c r="T57">
        <v>6533527.46</v>
      </c>
      <c r="W57">
        <v>24</v>
      </c>
      <c r="X57">
        <v>4986226.1399999997</v>
      </c>
      <c r="Y57">
        <v>784909.56</v>
      </c>
      <c r="Z57">
        <v>727995.15</v>
      </c>
      <c r="AA57">
        <v>4672</v>
      </c>
      <c r="AB57">
        <v>29832.26</v>
      </c>
      <c r="AC57">
        <v>14588.89</v>
      </c>
      <c r="AD57">
        <v>0</v>
      </c>
      <c r="AE57">
        <v>15243.37</v>
      </c>
      <c r="AF57">
        <v>6533635.1100000003</v>
      </c>
      <c r="AG57">
        <v>6533635.1100000003</v>
      </c>
      <c r="AJ57">
        <v>4988260.8499999996</v>
      </c>
      <c r="AK57">
        <v>785209</v>
      </c>
      <c r="AL57">
        <v>728347.28</v>
      </c>
      <c r="AM57">
        <v>52863.93</v>
      </c>
      <c r="AN57">
        <v>6554681.0499999998</v>
      </c>
      <c r="AO57">
        <v>6554681.0499999998</v>
      </c>
      <c r="AP57">
        <v>1</v>
      </c>
      <c r="AQ57">
        <v>0.42</v>
      </c>
      <c r="AR57" s="9">
        <f t="shared" si="2"/>
        <v>107.65000000037253</v>
      </c>
      <c r="AS57" s="9">
        <f t="shared" si="0"/>
        <v>21153.589999999851</v>
      </c>
      <c r="AT57" s="9">
        <f t="shared" si="1"/>
        <v>21261.240000000224</v>
      </c>
      <c r="AU57" s="8">
        <f t="shared" si="3"/>
        <v>6</v>
      </c>
    </row>
    <row r="58" spans="1:47" x14ac:dyDescent="0.25">
      <c r="A58">
        <v>17</v>
      </c>
      <c r="B58">
        <v>3</v>
      </c>
      <c r="C58">
        <v>60</v>
      </c>
      <c r="D58">
        <v>4</v>
      </c>
      <c r="E58">
        <v>10</v>
      </c>
      <c r="F58">
        <v>1</v>
      </c>
      <c r="G58">
        <v>0.4</v>
      </c>
      <c r="H58">
        <v>200</v>
      </c>
      <c r="I58">
        <v>34.65</v>
      </c>
      <c r="J58">
        <v>24</v>
      </c>
      <c r="K58">
        <v>94296.24</v>
      </c>
      <c r="L58">
        <v>14605.79</v>
      </c>
      <c r="M58">
        <v>14019.64</v>
      </c>
      <c r="N58">
        <v>4672</v>
      </c>
      <c r="O58">
        <v>23873.93</v>
      </c>
      <c r="P58">
        <v>8591.08</v>
      </c>
      <c r="Q58">
        <v>0</v>
      </c>
      <c r="R58">
        <v>15282.85</v>
      </c>
      <c r="S58">
        <v>151467.6</v>
      </c>
      <c r="T58">
        <v>151467.6</v>
      </c>
      <c r="W58">
        <v>24</v>
      </c>
      <c r="X58">
        <v>92408.54</v>
      </c>
      <c r="Y58">
        <v>14541.41</v>
      </c>
      <c r="Z58">
        <v>13499.54</v>
      </c>
      <c r="AA58">
        <v>4672</v>
      </c>
      <c r="AB58">
        <v>29832.26</v>
      </c>
      <c r="AC58">
        <v>14588.89</v>
      </c>
      <c r="AD58">
        <v>0</v>
      </c>
      <c r="AE58">
        <v>15243.37</v>
      </c>
      <c r="AF58">
        <v>154953.75</v>
      </c>
      <c r="AG58">
        <v>154953.75</v>
      </c>
      <c r="AJ58">
        <v>97708.27</v>
      </c>
      <c r="AK58">
        <v>15179.74</v>
      </c>
      <c r="AL58">
        <v>14525.44</v>
      </c>
      <c r="AM58">
        <v>30992</v>
      </c>
      <c r="AN58">
        <v>158405.45000000001</v>
      </c>
      <c r="AO58">
        <v>158405.45000000001</v>
      </c>
      <c r="AP58">
        <v>1</v>
      </c>
      <c r="AQ58">
        <v>0.38</v>
      </c>
      <c r="AR58" s="9">
        <f t="shared" si="2"/>
        <v>3486.1499999999942</v>
      </c>
      <c r="AS58" s="9">
        <f t="shared" si="0"/>
        <v>6937.8500000000058</v>
      </c>
      <c r="AT58" s="9">
        <f t="shared" si="1"/>
        <v>10424</v>
      </c>
      <c r="AU58" s="8">
        <f t="shared" si="3"/>
        <v>6</v>
      </c>
    </row>
    <row r="59" spans="1:47" x14ac:dyDescent="0.25">
      <c r="A59">
        <v>18</v>
      </c>
      <c r="B59">
        <v>3</v>
      </c>
      <c r="C59">
        <v>60</v>
      </c>
      <c r="D59">
        <v>4</v>
      </c>
      <c r="E59">
        <v>10</v>
      </c>
      <c r="F59">
        <v>5</v>
      </c>
      <c r="G59">
        <v>0.4</v>
      </c>
      <c r="H59">
        <v>200</v>
      </c>
      <c r="I59">
        <v>866.23</v>
      </c>
      <c r="J59">
        <v>24</v>
      </c>
      <c r="K59">
        <v>462380.26</v>
      </c>
      <c r="L59">
        <v>72758.039999999994</v>
      </c>
      <c r="M59">
        <v>67549.81</v>
      </c>
      <c r="N59">
        <v>4672</v>
      </c>
      <c r="O59">
        <v>28364.71</v>
      </c>
      <c r="P59">
        <v>13006.75</v>
      </c>
      <c r="Q59">
        <v>0</v>
      </c>
      <c r="R59">
        <v>15357.96</v>
      </c>
      <c r="S59">
        <v>635724.81999999995</v>
      </c>
      <c r="T59">
        <v>635724.81999999995</v>
      </c>
      <c r="W59">
        <v>24</v>
      </c>
      <c r="X59">
        <v>462042.68</v>
      </c>
      <c r="Y59">
        <v>72707.070000000007</v>
      </c>
      <c r="Z59">
        <v>67497.710000000006</v>
      </c>
      <c r="AA59">
        <v>4672</v>
      </c>
      <c r="AB59">
        <v>29832.26</v>
      </c>
      <c r="AC59">
        <v>14588.89</v>
      </c>
      <c r="AD59">
        <v>0</v>
      </c>
      <c r="AE59">
        <v>15243.37</v>
      </c>
      <c r="AF59">
        <v>636751.72</v>
      </c>
      <c r="AG59">
        <v>636751.72</v>
      </c>
      <c r="AJ59">
        <v>465488.28</v>
      </c>
      <c r="AK59">
        <v>72024.820000000007</v>
      </c>
      <c r="AL59">
        <v>69219.820000000007</v>
      </c>
      <c r="AM59">
        <v>45740.55</v>
      </c>
      <c r="AN59">
        <v>652473.47</v>
      </c>
      <c r="AO59">
        <v>652473.47</v>
      </c>
      <c r="AP59">
        <v>1</v>
      </c>
      <c r="AQ59">
        <v>0.39</v>
      </c>
      <c r="AR59" s="9">
        <f t="shared" si="2"/>
        <v>1026.9000000000233</v>
      </c>
      <c r="AS59" s="9">
        <f t="shared" si="0"/>
        <v>16748.650000000023</v>
      </c>
      <c r="AT59" s="9">
        <f t="shared" si="1"/>
        <v>17775.550000000047</v>
      </c>
      <c r="AU59" s="8">
        <f t="shared" si="3"/>
        <v>6</v>
      </c>
    </row>
    <row r="60" spans="1:47" x14ac:dyDescent="0.25">
      <c r="A60">
        <v>19</v>
      </c>
      <c r="B60">
        <v>3</v>
      </c>
      <c r="C60">
        <v>60</v>
      </c>
      <c r="D60">
        <v>4</v>
      </c>
      <c r="E60">
        <v>10</v>
      </c>
      <c r="F60">
        <v>10</v>
      </c>
      <c r="G60">
        <v>0.4</v>
      </c>
      <c r="H60">
        <v>200</v>
      </c>
      <c r="I60">
        <v>3464.91</v>
      </c>
      <c r="J60">
        <v>24</v>
      </c>
      <c r="K60">
        <v>924760.51</v>
      </c>
      <c r="L60">
        <v>145516.07999999999</v>
      </c>
      <c r="M60">
        <v>135099.62</v>
      </c>
      <c r="N60">
        <v>4672</v>
      </c>
      <c r="O60">
        <v>28364.71</v>
      </c>
      <c r="P60">
        <v>13006.75</v>
      </c>
      <c r="Q60">
        <v>0</v>
      </c>
      <c r="R60">
        <v>15357.96</v>
      </c>
      <c r="S60">
        <v>1238412.92</v>
      </c>
      <c r="T60">
        <v>1238412.92</v>
      </c>
      <c r="W60">
        <v>24</v>
      </c>
      <c r="X60">
        <v>924085.37</v>
      </c>
      <c r="Y60">
        <v>145414.14000000001</v>
      </c>
      <c r="Z60">
        <v>134995.42000000001</v>
      </c>
      <c r="AA60">
        <v>4672</v>
      </c>
      <c r="AB60">
        <v>29832.26</v>
      </c>
      <c r="AC60">
        <v>14588.89</v>
      </c>
      <c r="AD60">
        <v>0</v>
      </c>
      <c r="AE60">
        <v>15243.37</v>
      </c>
      <c r="AF60">
        <v>1238999.19</v>
      </c>
      <c r="AG60">
        <v>1238999.19</v>
      </c>
      <c r="AJ60">
        <v>926351.16</v>
      </c>
      <c r="AK60">
        <v>143335.26999999999</v>
      </c>
      <c r="AL60">
        <v>137777.75</v>
      </c>
      <c r="AM60">
        <v>49960.7</v>
      </c>
      <c r="AN60">
        <v>1257424.8700000001</v>
      </c>
      <c r="AO60">
        <v>1257424.8700000001</v>
      </c>
      <c r="AP60">
        <v>1</v>
      </c>
      <c r="AQ60">
        <v>0.33</v>
      </c>
      <c r="AR60" s="9">
        <f t="shared" si="2"/>
        <v>586.27000000001863</v>
      </c>
      <c r="AS60" s="9">
        <f t="shared" si="0"/>
        <v>19011.950000000186</v>
      </c>
      <c r="AT60" s="9">
        <f t="shared" si="1"/>
        <v>19598.220000000205</v>
      </c>
      <c r="AU60" s="8">
        <f t="shared" si="3"/>
        <v>6</v>
      </c>
    </row>
    <row r="61" spans="1:47" x14ac:dyDescent="0.25">
      <c r="A61">
        <v>20</v>
      </c>
      <c r="B61">
        <v>3</v>
      </c>
      <c r="C61">
        <v>60</v>
      </c>
      <c r="D61">
        <v>4</v>
      </c>
      <c r="E61">
        <v>10</v>
      </c>
      <c r="F61">
        <v>50</v>
      </c>
      <c r="G61">
        <v>0.4</v>
      </c>
      <c r="H61">
        <v>200</v>
      </c>
      <c r="I61">
        <v>86622.67</v>
      </c>
      <c r="J61">
        <v>24</v>
      </c>
      <c r="K61">
        <v>4620657.24</v>
      </c>
      <c r="L61">
        <v>727098.64</v>
      </c>
      <c r="M61">
        <v>674927.62</v>
      </c>
      <c r="N61">
        <v>4672</v>
      </c>
      <c r="O61">
        <v>29408.74</v>
      </c>
      <c r="P61">
        <v>14165.37</v>
      </c>
      <c r="Q61">
        <v>0</v>
      </c>
      <c r="R61">
        <v>15243.37</v>
      </c>
      <c r="S61">
        <v>6056764.2400000002</v>
      </c>
      <c r="T61">
        <v>6056764.2400000002</v>
      </c>
      <c r="W61">
        <v>24</v>
      </c>
      <c r="X61">
        <v>4620426.8499999996</v>
      </c>
      <c r="Y61">
        <v>727070.68</v>
      </c>
      <c r="Z61">
        <v>674977.12</v>
      </c>
      <c r="AA61">
        <v>4672</v>
      </c>
      <c r="AB61">
        <v>29832.26</v>
      </c>
      <c r="AC61">
        <v>14588.89</v>
      </c>
      <c r="AD61">
        <v>0</v>
      </c>
      <c r="AE61">
        <v>15243.37</v>
      </c>
      <c r="AF61">
        <v>6056978.9100000001</v>
      </c>
      <c r="AG61">
        <v>6056978.9100000001</v>
      </c>
      <c r="AJ61">
        <v>4620657.24</v>
      </c>
      <c r="AK61">
        <v>727098.64</v>
      </c>
      <c r="AL61">
        <v>674927.62</v>
      </c>
      <c r="AM61">
        <v>56439.34</v>
      </c>
      <c r="AN61">
        <v>6079122.8300000001</v>
      </c>
      <c r="AO61">
        <v>6079122.8300000001</v>
      </c>
      <c r="AP61">
        <v>1</v>
      </c>
      <c r="AQ61">
        <v>0.34</v>
      </c>
      <c r="AR61" s="9">
        <f t="shared" si="2"/>
        <v>214.66999999992549</v>
      </c>
      <c r="AS61" s="9">
        <f t="shared" si="0"/>
        <v>22358.589999999851</v>
      </c>
      <c r="AT61" s="9">
        <f t="shared" si="1"/>
        <v>22573.259999999776</v>
      </c>
      <c r="AU61" s="8">
        <f t="shared" si="3"/>
        <v>6</v>
      </c>
    </row>
    <row r="62" spans="1:47" x14ac:dyDescent="0.25">
      <c r="A62">
        <v>21</v>
      </c>
      <c r="B62">
        <v>3</v>
      </c>
      <c r="C62">
        <v>60</v>
      </c>
      <c r="D62">
        <v>4</v>
      </c>
      <c r="E62">
        <v>10</v>
      </c>
      <c r="F62">
        <v>1</v>
      </c>
      <c r="G62">
        <v>0.5</v>
      </c>
      <c r="H62">
        <v>200</v>
      </c>
      <c r="I62">
        <v>54</v>
      </c>
      <c r="J62">
        <v>24</v>
      </c>
      <c r="K62">
        <v>87428.26</v>
      </c>
      <c r="L62">
        <v>13536.24</v>
      </c>
      <c r="M62">
        <v>13010.05</v>
      </c>
      <c r="N62">
        <v>4672</v>
      </c>
      <c r="O62">
        <v>23873.93</v>
      </c>
      <c r="P62">
        <v>8591.08</v>
      </c>
      <c r="Q62">
        <v>0</v>
      </c>
      <c r="R62">
        <v>15282.85</v>
      </c>
      <c r="S62">
        <v>142520.48000000001</v>
      </c>
      <c r="T62">
        <v>142520.48000000001</v>
      </c>
      <c r="W62">
        <v>24</v>
      </c>
      <c r="X62">
        <v>85091.5</v>
      </c>
      <c r="Y62">
        <v>13384.35</v>
      </c>
      <c r="Z62">
        <v>12437.39</v>
      </c>
      <c r="AA62">
        <v>4672</v>
      </c>
      <c r="AB62">
        <v>29408.74</v>
      </c>
      <c r="AC62">
        <v>14165.37</v>
      </c>
      <c r="AD62">
        <v>0</v>
      </c>
      <c r="AE62">
        <v>15243.37</v>
      </c>
      <c r="AF62">
        <v>144993.98000000001</v>
      </c>
      <c r="AG62">
        <v>144993.98000000001</v>
      </c>
      <c r="AJ62">
        <v>89928.77</v>
      </c>
      <c r="AK62">
        <v>13919.34</v>
      </c>
      <c r="AL62">
        <v>13407.08</v>
      </c>
      <c r="AM62">
        <v>32940.050000000003</v>
      </c>
      <c r="AN62">
        <v>150195.25</v>
      </c>
      <c r="AO62">
        <v>150195.25</v>
      </c>
      <c r="AP62">
        <v>1</v>
      </c>
      <c r="AQ62">
        <v>0.43</v>
      </c>
      <c r="AR62" s="9">
        <f t="shared" si="2"/>
        <v>2473.5</v>
      </c>
      <c r="AS62" s="9">
        <f t="shared" si="0"/>
        <v>7674.7699999999895</v>
      </c>
      <c r="AT62" s="9">
        <f t="shared" si="1"/>
        <v>10148.26999999999</v>
      </c>
      <c r="AU62" s="8">
        <f t="shared" si="3"/>
        <v>6</v>
      </c>
    </row>
    <row r="63" spans="1:47" x14ac:dyDescent="0.25">
      <c r="A63">
        <v>22</v>
      </c>
      <c r="B63">
        <v>3</v>
      </c>
      <c r="C63">
        <v>60</v>
      </c>
      <c r="D63">
        <v>4</v>
      </c>
      <c r="E63">
        <v>10</v>
      </c>
      <c r="F63">
        <v>5</v>
      </c>
      <c r="G63">
        <v>0.5</v>
      </c>
      <c r="H63">
        <v>200</v>
      </c>
      <c r="I63">
        <v>1350.01</v>
      </c>
      <c r="J63">
        <v>24</v>
      </c>
      <c r="K63">
        <v>425916.52</v>
      </c>
      <c r="L63">
        <v>66992.17</v>
      </c>
      <c r="M63">
        <v>62262.35</v>
      </c>
      <c r="N63">
        <v>4672</v>
      </c>
      <c r="O63">
        <v>28364.71</v>
      </c>
      <c r="P63">
        <v>13006.75</v>
      </c>
      <c r="Q63">
        <v>0</v>
      </c>
      <c r="R63">
        <v>15357.96</v>
      </c>
      <c r="S63">
        <v>588207.75</v>
      </c>
      <c r="T63">
        <v>588207.75</v>
      </c>
      <c r="W63">
        <v>24</v>
      </c>
      <c r="X63">
        <v>425457.51</v>
      </c>
      <c r="Y63">
        <v>66921.740000000005</v>
      </c>
      <c r="Z63">
        <v>62186.96</v>
      </c>
      <c r="AA63">
        <v>4672</v>
      </c>
      <c r="AB63">
        <v>29408.74</v>
      </c>
      <c r="AC63">
        <v>14165.37</v>
      </c>
      <c r="AD63">
        <v>0</v>
      </c>
      <c r="AE63">
        <v>15243.37</v>
      </c>
      <c r="AF63">
        <v>588646.94999999995</v>
      </c>
      <c r="AG63">
        <v>588646.94999999995</v>
      </c>
      <c r="AJ63">
        <v>429079.05</v>
      </c>
      <c r="AK63">
        <v>66355.92</v>
      </c>
      <c r="AL63">
        <v>63828.25</v>
      </c>
      <c r="AM63">
        <v>46431.27</v>
      </c>
      <c r="AN63">
        <v>605694.49</v>
      </c>
      <c r="AO63">
        <v>605694.49</v>
      </c>
      <c r="AP63">
        <v>1</v>
      </c>
      <c r="AQ63">
        <v>0.37</v>
      </c>
      <c r="AR63" s="9">
        <f t="shared" si="2"/>
        <v>439.19999999995343</v>
      </c>
      <c r="AS63" s="9">
        <f t="shared" si="0"/>
        <v>17486.739999999991</v>
      </c>
      <c r="AT63" s="9">
        <f t="shared" si="1"/>
        <v>17925.939999999944</v>
      </c>
      <c r="AU63" s="8">
        <f t="shared" si="3"/>
        <v>6</v>
      </c>
    </row>
    <row r="64" spans="1:47" x14ac:dyDescent="0.25">
      <c r="A64">
        <v>23</v>
      </c>
      <c r="B64">
        <v>3</v>
      </c>
      <c r="C64">
        <v>60</v>
      </c>
      <c r="D64">
        <v>4</v>
      </c>
      <c r="E64">
        <v>10</v>
      </c>
      <c r="F64">
        <v>10</v>
      </c>
      <c r="G64">
        <v>0.5</v>
      </c>
      <c r="H64">
        <v>200</v>
      </c>
      <c r="I64">
        <v>5400.03</v>
      </c>
      <c r="J64">
        <v>24</v>
      </c>
      <c r="K64">
        <v>850915.02</v>
      </c>
      <c r="L64">
        <v>133843.48000000001</v>
      </c>
      <c r="M64">
        <v>124373.92</v>
      </c>
      <c r="N64">
        <v>4672</v>
      </c>
      <c r="O64">
        <v>29408.74</v>
      </c>
      <c r="P64">
        <v>14165.37</v>
      </c>
      <c r="Q64">
        <v>0</v>
      </c>
      <c r="R64">
        <v>15243.37</v>
      </c>
      <c r="S64">
        <v>1143213.1599999999</v>
      </c>
      <c r="T64">
        <v>1143213.1599999999</v>
      </c>
      <c r="W64">
        <v>24</v>
      </c>
      <c r="X64">
        <v>850915.02</v>
      </c>
      <c r="Y64">
        <v>133843.48000000001</v>
      </c>
      <c r="Z64">
        <v>124373.92</v>
      </c>
      <c r="AA64">
        <v>4672</v>
      </c>
      <c r="AB64">
        <v>29408.74</v>
      </c>
      <c r="AC64">
        <v>14165.37</v>
      </c>
      <c r="AD64">
        <v>0</v>
      </c>
      <c r="AE64">
        <v>15243.37</v>
      </c>
      <c r="AF64">
        <v>1143213.1599999999</v>
      </c>
      <c r="AG64">
        <v>1143213.1599999999</v>
      </c>
      <c r="AJ64">
        <v>852892.09</v>
      </c>
      <c r="AK64">
        <v>131873.87</v>
      </c>
      <c r="AL64">
        <v>126947.72</v>
      </c>
      <c r="AM64">
        <v>51138.46</v>
      </c>
      <c r="AN64">
        <v>1162852.1299999999</v>
      </c>
      <c r="AO64">
        <v>1162852.1299999999</v>
      </c>
      <c r="AP64">
        <v>1</v>
      </c>
      <c r="AQ64">
        <v>0.5</v>
      </c>
      <c r="AR64" s="9">
        <f t="shared" si="2"/>
        <v>0</v>
      </c>
      <c r="AS64" s="9">
        <f t="shared" si="0"/>
        <v>19638.969999999972</v>
      </c>
      <c r="AT64" s="9">
        <f t="shared" si="1"/>
        <v>19638.969999999972</v>
      </c>
      <c r="AU64" s="8">
        <f t="shared" si="3"/>
        <v>6</v>
      </c>
    </row>
    <row r="65" spans="1:47" x14ac:dyDescent="0.25">
      <c r="A65">
        <v>24</v>
      </c>
      <c r="B65">
        <v>3</v>
      </c>
      <c r="C65">
        <v>60</v>
      </c>
      <c r="D65">
        <v>4</v>
      </c>
      <c r="E65">
        <v>10</v>
      </c>
      <c r="F65">
        <v>50</v>
      </c>
      <c r="G65">
        <v>0.5</v>
      </c>
      <c r="H65">
        <v>200</v>
      </c>
      <c r="I65">
        <v>135000.82</v>
      </c>
      <c r="J65">
        <v>24</v>
      </c>
      <c r="K65">
        <v>4254575.08</v>
      </c>
      <c r="L65">
        <v>669217.39</v>
      </c>
      <c r="M65">
        <v>621869.62</v>
      </c>
      <c r="N65">
        <v>4672</v>
      </c>
      <c r="O65">
        <v>29408.74</v>
      </c>
      <c r="P65">
        <v>14165.37</v>
      </c>
      <c r="Q65">
        <v>0</v>
      </c>
      <c r="R65">
        <v>15243.37</v>
      </c>
      <c r="S65">
        <v>5579742.8300000001</v>
      </c>
      <c r="T65">
        <v>5579742.8300000001</v>
      </c>
      <c r="W65">
        <v>24</v>
      </c>
      <c r="X65">
        <v>4254575.08</v>
      </c>
      <c r="Y65">
        <v>669217.39</v>
      </c>
      <c r="Z65">
        <v>621869.62</v>
      </c>
      <c r="AA65">
        <v>4672</v>
      </c>
      <c r="AB65">
        <v>29408.74</v>
      </c>
      <c r="AC65">
        <v>14165.37</v>
      </c>
      <c r="AD65">
        <v>0</v>
      </c>
      <c r="AE65">
        <v>15243.37</v>
      </c>
      <c r="AF65">
        <v>5579742.8300000001</v>
      </c>
      <c r="AG65">
        <v>5579742.8300000001</v>
      </c>
      <c r="AJ65">
        <v>4254575.08</v>
      </c>
      <c r="AK65">
        <v>669217.39</v>
      </c>
      <c r="AL65">
        <v>621869.62</v>
      </c>
      <c r="AM65">
        <v>56439.34</v>
      </c>
      <c r="AN65">
        <v>5602101.4199999999</v>
      </c>
      <c r="AO65">
        <v>5602101.4199999999</v>
      </c>
      <c r="AP65">
        <v>1</v>
      </c>
      <c r="AQ65">
        <v>0.36</v>
      </c>
      <c r="AR65" s="9">
        <f t="shared" si="2"/>
        <v>0</v>
      </c>
      <c r="AS65" s="9">
        <f t="shared" si="0"/>
        <v>22358.589999999851</v>
      </c>
      <c r="AT65" s="9">
        <f t="shared" si="1"/>
        <v>22358.589999999851</v>
      </c>
      <c r="AU65" s="8">
        <f t="shared" si="3"/>
        <v>6</v>
      </c>
    </row>
    <row r="66" spans="1:47" x14ac:dyDescent="0.25">
      <c r="A66">
        <v>25</v>
      </c>
      <c r="B66">
        <v>3</v>
      </c>
      <c r="C66">
        <v>60</v>
      </c>
      <c r="D66">
        <v>4</v>
      </c>
      <c r="E66">
        <v>10</v>
      </c>
      <c r="F66">
        <v>1</v>
      </c>
      <c r="G66">
        <v>0.6</v>
      </c>
      <c r="H66">
        <v>200</v>
      </c>
      <c r="I66">
        <v>77.66</v>
      </c>
      <c r="J66">
        <v>24</v>
      </c>
      <c r="K66">
        <v>78846.48</v>
      </c>
      <c r="L66">
        <v>12181.04</v>
      </c>
      <c r="M66">
        <v>11736.88</v>
      </c>
      <c r="N66">
        <v>4672</v>
      </c>
      <c r="O66">
        <v>25916.31</v>
      </c>
      <c r="P66">
        <v>10633.45</v>
      </c>
      <c r="Q66">
        <v>0</v>
      </c>
      <c r="R66">
        <v>15282.85</v>
      </c>
      <c r="S66">
        <v>133352.72</v>
      </c>
      <c r="T66">
        <v>133352.72</v>
      </c>
      <c r="W66">
        <v>24</v>
      </c>
      <c r="X66">
        <v>77771.19</v>
      </c>
      <c r="Y66">
        <v>12226.72</v>
      </c>
      <c r="Z66">
        <v>11376.61</v>
      </c>
      <c r="AA66">
        <v>4672</v>
      </c>
      <c r="AB66">
        <v>29408.74</v>
      </c>
      <c r="AC66">
        <v>14165.37</v>
      </c>
      <c r="AD66">
        <v>0</v>
      </c>
      <c r="AE66">
        <v>15243.37</v>
      </c>
      <c r="AF66">
        <v>135455.26999999999</v>
      </c>
      <c r="AG66">
        <v>135455.26999999999</v>
      </c>
      <c r="AJ66">
        <v>83524.11</v>
      </c>
      <c r="AK66">
        <v>12920.5</v>
      </c>
      <c r="AL66">
        <v>12475.28</v>
      </c>
      <c r="AM66">
        <v>32940.050000000003</v>
      </c>
      <c r="AN66">
        <v>141859.95000000001</v>
      </c>
      <c r="AO66">
        <v>141859.95000000001</v>
      </c>
      <c r="AP66">
        <v>1</v>
      </c>
      <c r="AQ66">
        <v>0.37</v>
      </c>
      <c r="AR66" s="9">
        <f t="shared" si="2"/>
        <v>2102.5499999999884</v>
      </c>
      <c r="AS66" s="9">
        <f t="shared" ref="AS66:AS129" si="4">AO66-T66</f>
        <v>8507.2300000000105</v>
      </c>
      <c r="AT66" s="9">
        <f t="shared" ref="AT66:AT129" si="5">AR66+AS66</f>
        <v>10609.779999999999</v>
      </c>
      <c r="AU66" s="8">
        <f t="shared" si="3"/>
        <v>6</v>
      </c>
    </row>
    <row r="67" spans="1:47" x14ac:dyDescent="0.25">
      <c r="A67">
        <v>26</v>
      </c>
      <c r="B67">
        <v>3</v>
      </c>
      <c r="C67">
        <v>60</v>
      </c>
      <c r="D67">
        <v>4</v>
      </c>
      <c r="E67">
        <v>10</v>
      </c>
      <c r="F67">
        <v>5</v>
      </c>
      <c r="G67">
        <v>0.6</v>
      </c>
      <c r="H67">
        <v>200</v>
      </c>
      <c r="I67">
        <v>1941.51</v>
      </c>
      <c r="J67">
        <v>24</v>
      </c>
      <c r="K67">
        <v>389568.47</v>
      </c>
      <c r="L67">
        <v>61246.39</v>
      </c>
      <c r="M67">
        <v>56979</v>
      </c>
      <c r="N67">
        <v>4672</v>
      </c>
      <c r="O67">
        <v>28205.77</v>
      </c>
      <c r="P67">
        <v>12922.92</v>
      </c>
      <c r="Q67">
        <v>0</v>
      </c>
      <c r="R67">
        <v>15282.85</v>
      </c>
      <c r="S67">
        <v>540671.64</v>
      </c>
      <c r="T67">
        <v>540671.64</v>
      </c>
      <c r="W67">
        <v>24</v>
      </c>
      <c r="X67">
        <v>388855.96</v>
      </c>
      <c r="Y67">
        <v>61133.59</v>
      </c>
      <c r="Z67">
        <v>56883.07</v>
      </c>
      <c r="AA67">
        <v>4672</v>
      </c>
      <c r="AB67">
        <v>29408.74</v>
      </c>
      <c r="AC67">
        <v>14165.37</v>
      </c>
      <c r="AD67">
        <v>0</v>
      </c>
      <c r="AE67">
        <v>15243.37</v>
      </c>
      <c r="AF67">
        <v>540953.37</v>
      </c>
      <c r="AG67">
        <v>540953.37</v>
      </c>
      <c r="AJ67">
        <v>392637.31</v>
      </c>
      <c r="AK67">
        <v>60665.73</v>
      </c>
      <c r="AL67">
        <v>58441.04</v>
      </c>
      <c r="AM67">
        <v>47112.66</v>
      </c>
      <c r="AN67">
        <v>558856.75</v>
      </c>
      <c r="AO67">
        <v>558856.75</v>
      </c>
      <c r="AP67">
        <v>1</v>
      </c>
      <c r="AQ67">
        <v>0.7</v>
      </c>
      <c r="AR67" s="9">
        <f t="shared" ref="AR67:AR130" si="6">AG67-T67</f>
        <v>281.72999999998137</v>
      </c>
      <c r="AS67" s="9">
        <f t="shared" si="4"/>
        <v>18185.109999999986</v>
      </c>
      <c r="AT67" s="9">
        <f t="shared" si="5"/>
        <v>18466.839999999967</v>
      </c>
      <c r="AU67" s="8">
        <f t="shared" ref="AU67:AU130" si="7">J67/4</f>
        <v>6</v>
      </c>
    </row>
    <row r="68" spans="1:47" x14ac:dyDescent="0.25">
      <c r="A68">
        <v>27</v>
      </c>
      <c r="B68">
        <v>3</v>
      </c>
      <c r="C68">
        <v>60</v>
      </c>
      <c r="D68">
        <v>4</v>
      </c>
      <c r="E68">
        <v>10</v>
      </c>
      <c r="F68">
        <v>10</v>
      </c>
      <c r="G68">
        <v>0.6</v>
      </c>
      <c r="H68">
        <v>200</v>
      </c>
      <c r="I68">
        <v>7766.02</v>
      </c>
      <c r="J68">
        <v>24</v>
      </c>
      <c r="K68">
        <v>777711.93</v>
      </c>
      <c r="L68">
        <v>122267.18</v>
      </c>
      <c r="M68">
        <v>113766.14</v>
      </c>
      <c r="N68">
        <v>4672</v>
      </c>
      <c r="O68">
        <v>29408.74</v>
      </c>
      <c r="P68">
        <v>14165.37</v>
      </c>
      <c r="Q68">
        <v>0</v>
      </c>
      <c r="R68">
        <v>15243.37</v>
      </c>
      <c r="S68">
        <v>1047825.99</v>
      </c>
      <c r="T68">
        <v>1047825.99</v>
      </c>
      <c r="W68">
        <v>24</v>
      </c>
      <c r="X68">
        <v>777711.93</v>
      </c>
      <c r="Y68">
        <v>122267.18</v>
      </c>
      <c r="Z68">
        <v>113766.14</v>
      </c>
      <c r="AA68">
        <v>4672</v>
      </c>
      <c r="AB68">
        <v>29408.74</v>
      </c>
      <c r="AC68">
        <v>14165.37</v>
      </c>
      <c r="AD68">
        <v>0</v>
      </c>
      <c r="AE68">
        <v>15243.37</v>
      </c>
      <c r="AF68">
        <v>1047825.99</v>
      </c>
      <c r="AG68">
        <v>1047825.99</v>
      </c>
      <c r="AJ68">
        <v>779136.94</v>
      </c>
      <c r="AK68">
        <v>122492.79</v>
      </c>
      <c r="AL68">
        <v>113957.99</v>
      </c>
      <c r="AM68">
        <v>52597.17</v>
      </c>
      <c r="AN68">
        <v>1068184.8999999999</v>
      </c>
      <c r="AO68">
        <v>1068184.8999999999</v>
      </c>
      <c r="AP68">
        <v>1</v>
      </c>
      <c r="AQ68">
        <v>0.36</v>
      </c>
      <c r="AR68" s="9">
        <f t="shared" si="6"/>
        <v>0</v>
      </c>
      <c r="AS68" s="9">
        <f t="shared" si="4"/>
        <v>20358.909999999916</v>
      </c>
      <c r="AT68" s="9">
        <f t="shared" si="5"/>
        <v>20358.909999999916</v>
      </c>
      <c r="AU68" s="8">
        <f t="shared" si="7"/>
        <v>6</v>
      </c>
    </row>
    <row r="69" spans="1:47" x14ac:dyDescent="0.25">
      <c r="A69">
        <v>28</v>
      </c>
      <c r="B69">
        <v>3</v>
      </c>
      <c r="C69">
        <v>60</v>
      </c>
      <c r="D69">
        <v>4</v>
      </c>
      <c r="E69">
        <v>10</v>
      </c>
      <c r="F69">
        <v>50</v>
      </c>
      <c r="G69">
        <v>0.6</v>
      </c>
      <c r="H69">
        <v>200</v>
      </c>
      <c r="I69">
        <v>194150.53</v>
      </c>
      <c r="J69">
        <v>24</v>
      </c>
      <c r="K69">
        <v>3888559.64</v>
      </c>
      <c r="L69">
        <v>611335.9</v>
      </c>
      <c r="M69">
        <v>568830.71</v>
      </c>
      <c r="N69">
        <v>4672</v>
      </c>
      <c r="O69">
        <v>29408.74</v>
      </c>
      <c r="P69">
        <v>14165.37</v>
      </c>
      <c r="Q69">
        <v>0</v>
      </c>
      <c r="R69">
        <v>15243.37</v>
      </c>
      <c r="S69">
        <v>5102807</v>
      </c>
      <c r="T69">
        <v>5102807</v>
      </c>
      <c r="W69">
        <v>24</v>
      </c>
      <c r="X69">
        <v>3888559.64</v>
      </c>
      <c r="Y69">
        <v>611335.9</v>
      </c>
      <c r="Z69">
        <v>568830.71</v>
      </c>
      <c r="AA69">
        <v>4672</v>
      </c>
      <c r="AB69">
        <v>29408.74</v>
      </c>
      <c r="AC69">
        <v>14165.37</v>
      </c>
      <c r="AD69">
        <v>0</v>
      </c>
      <c r="AE69">
        <v>15243.37</v>
      </c>
      <c r="AF69">
        <v>5102807</v>
      </c>
      <c r="AG69">
        <v>5102807</v>
      </c>
      <c r="AJ69">
        <v>3888559.64</v>
      </c>
      <c r="AK69">
        <v>611335.9</v>
      </c>
      <c r="AL69">
        <v>568830.71</v>
      </c>
      <c r="AM69">
        <v>56439.34</v>
      </c>
      <c r="AN69">
        <v>5125165.5999999996</v>
      </c>
      <c r="AO69">
        <v>5125165.5999999996</v>
      </c>
      <c r="AP69">
        <v>1</v>
      </c>
      <c r="AQ69">
        <v>0.4</v>
      </c>
      <c r="AR69" s="9">
        <f t="shared" si="6"/>
        <v>0</v>
      </c>
      <c r="AS69" s="9">
        <f t="shared" si="4"/>
        <v>22358.599999999627</v>
      </c>
      <c r="AT69" s="9">
        <f t="shared" si="5"/>
        <v>22358.599999999627</v>
      </c>
      <c r="AU69" s="8">
        <f t="shared" si="7"/>
        <v>6</v>
      </c>
    </row>
    <row r="70" spans="1:47" x14ac:dyDescent="0.25">
      <c r="A70">
        <v>29</v>
      </c>
      <c r="B70">
        <v>3</v>
      </c>
      <c r="C70">
        <v>60</v>
      </c>
      <c r="D70">
        <v>4</v>
      </c>
      <c r="E70">
        <v>10</v>
      </c>
      <c r="F70">
        <v>1</v>
      </c>
      <c r="G70">
        <v>0.7</v>
      </c>
      <c r="H70">
        <v>200</v>
      </c>
      <c r="I70">
        <v>105.64</v>
      </c>
      <c r="J70">
        <v>24</v>
      </c>
      <c r="K70">
        <v>71696.259999999995</v>
      </c>
      <c r="L70">
        <v>11064.9</v>
      </c>
      <c r="M70">
        <v>10684.16</v>
      </c>
      <c r="N70">
        <v>4672</v>
      </c>
      <c r="O70">
        <v>25916.31</v>
      </c>
      <c r="P70">
        <v>10633.45</v>
      </c>
      <c r="Q70">
        <v>0</v>
      </c>
      <c r="R70">
        <v>15282.85</v>
      </c>
      <c r="S70">
        <v>124033.63</v>
      </c>
      <c r="T70">
        <v>124033.63</v>
      </c>
      <c r="W70">
        <v>24</v>
      </c>
      <c r="X70">
        <v>70447.490000000005</v>
      </c>
      <c r="Y70">
        <v>11069.02</v>
      </c>
      <c r="Z70">
        <v>10314.5</v>
      </c>
      <c r="AA70">
        <v>4672</v>
      </c>
      <c r="AB70">
        <v>29476.26</v>
      </c>
      <c r="AC70">
        <v>14365.73</v>
      </c>
      <c r="AD70">
        <v>0</v>
      </c>
      <c r="AE70">
        <v>15110.54</v>
      </c>
      <c r="AF70">
        <v>125979.28</v>
      </c>
      <c r="AG70">
        <v>125979.28</v>
      </c>
      <c r="AJ70">
        <v>76098.559999999998</v>
      </c>
      <c r="AK70">
        <v>11791.33</v>
      </c>
      <c r="AL70">
        <v>11373.28</v>
      </c>
      <c r="AM70">
        <v>34091.86</v>
      </c>
      <c r="AN70">
        <v>133355.04</v>
      </c>
      <c r="AO70">
        <v>133355.04</v>
      </c>
      <c r="AP70">
        <v>1</v>
      </c>
      <c r="AQ70">
        <v>0.39</v>
      </c>
      <c r="AR70" s="9">
        <f t="shared" si="6"/>
        <v>1945.6499999999942</v>
      </c>
      <c r="AS70" s="9">
        <f t="shared" si="4"/>
        <v>9321.4100000000035</v>
      </c>
      <c r="AT70" s="9">
        <f t="shared" si="5"/>
        <v>11267.059999999998</v>
      </c>
      <c r="AU70" s="8">
        <f t="shared" si="7"/>
        <v>6</v>
      </c>
    </row>
    <row r="71" spans="1:47" x14ac:dyDescent="0.25">
      <c r="A71">
        <v>30</v>
      </c>
      <c r="B71">
        <v>3</v>
      </c>
      <c r="C71">
        <v>60</v>
      </c>
      <c r="D71">
        <v>4</v>
      </c>
      <c r="E71">
        <v>10</v>
      </c>
      <c r="F71">
        <v>5</v>
      </c>
      <c r="G71">
        <v>0.7</v>
      </c>
      <c r="H71">
        <v>200</v>
      </c>
      <c r="I71">
        <v>2641.11</v>
      </c>
      <c r="J71">
        <v>24</v>
      </c>
      <c r="K71">
        <v>352598.94</v>
      </c>
      <c r="L71">
        <v>55401.18</v>
      </c>
      <c r="M71">
        <v>51612.04</v>
      </c>
      <c r="N71">
        <v>4672</v>
      </c>
      <c r="O71">
        <v>28669.26</v>
      </c>
      <c r="P71">
        <v>13501</v>
      </c>
      <c r="Q71">
        <v>0</v>
      </c>
      <c r="R71">
        <v>15168.26</v>
      </c>
      <c r="S71">
        <v>492953.42</v>
      </c>
      <c r="T71">
        <v>492953.42</v>
      </c>
      <c r="W71">
        <v>24</v>
      </c>
      <c r="X71">
        <v>352237.47</v>
      </c>
      <c r="Y71">
        <v>55345.120000000003</v>
      </c>
      <c r="Z71">
        <v>51572.5</v>
      </c>
      <c r="AA71">
        <v>4672</v>
      </c>
      <c r="AB71">
        <v>29476.26</v>
      </c>
      <c r="AC71">
        <v>14365.73</v>
      </c>
      <c r="AD71">
        <v>0</v>
      </c>
      <c r="AE71">
        <v>15110.54</v>
      </c>
      <c r="AF71">
        <v>493303.35</v>
      </c>
      <c r="AG71">
        <v>493303.35</v>
      </c>
      <c r="AJ71">
        <v>355358.78</v>
      </c>
      <c r="AK71">
        <v>54859.14</v>
      </c>
      <c r="AL71">
        <v>52967.83</v>
      </c>
      <c r="AM71">
        <v>48614.720000000001</v>
      </c>
      <c r="AN71">
        <v>511800.47</v>
      </c>
      <c r="AO71">
        <v>511800.47</v>
      </c>
      <c r="AP71">
        <v>1</v>
      </c>
      <c r="AQ71">
        <v>0.44</v>
      </c>
      <c r="AR71" s="9">
        <f t="shared" si="6"/>
        <v>349.92999999999302</v>
      </c>
      <c r="AS71" s="9">
        <f t="shared" si="4"/>
        <v>18847.049999999988</v>
      </c>
      <c r="AT71" s="9">
        <f t="shared" si="5"/>
        <v>19196.979999999981</v>
      </c>
      <c r="AU71" s="8">
        <f t="shared" si="7"/>
        <v>6</v>
      </c>
    </row>
    <row r="72" spans="1:47" x14ac:dyDescent="0.25">
      <c r="A72">
        <v>31</v>
      </c>
      <c r="B72">
        <v>3</v>
      </c>
      <c r="C72">
        <v>60</v>
      </c>
      <c r="D72">
        <v>4</v>
      </c>
      <c r="E72">
        <v>10</v>
      </c>
      <c r="F72">
        <v>10</v>
      </c>
      <c r="G72">
        <v>0.7</v>
      </c>
      <c r="H72">
        <v>200</v>
      </c>
      <c r="I72">
        <v>10564.45</v>
      </c>
      <c r="J72">
        <v>24</v>
      </c>
      <c r="K72">
        <v>704536.56</v>
      </c>
      <c r="L72">
        <v>110702.02</v>
      </c>
      <c r="M72">
        <v>103136.66</v>
      </c>
      <c r="N72">
        <v>4672</v>
      </c>
      <c r="O72">
        <v>29249.8</v>
      </c>
      <c r="P72">
        <v>14081.55</v>
      </c>
      <c r="Q72">
        <v>0</v>
      </c>
      <c r="R72">
        <v>15168.26</v>
      </c>
      <c r="S72">
        <v>952297.04</v>
      </c>
      <c r="T72">
        <v>952297.04</v>
      </c>
      <c r="W72">
        <v>24</v>
      </c>
      <c r="X72">
        <v>704474.94</v>
      </c>
      <c r="Y72">
        <v>110690.25</v>
      </c>
      <c r="Z72">
        <v>103144.99</v>
      </c>
      <c r="AA72">
        <v>4672</v>
      </c>
      <c r="AB72">
        <v>29476.26</v>
      </c>
      <c r="AC72">
        <v>14365.73</v>
      </c>
      <c r="AD72">
        <v>0</v>
      </c>
      <c r="AE72">
        <v>15110.54</v>
      </c>
      <c r="AF72">
        <v>952458.44</v>
      </c>
      <c r="AG72">
        <v>952458.44</v>
      </c>
      <c r="AJ72">
        <v>706072.9</v>
      </c>
      <c r="AK72">
        <v>110938.24000000001</v>
      </c>
      <c r="AL72">
        <v>103367.11</v>
      </c>
      <c r="AM72">
        <v>52597.17</v>
      </c>
      <c r="AN72">
        <v>972975.43</v>
      </c>
      <c r="AO72">
        <v>972975.43</v>
      </c>
      <c r="AP72">
        <v>1</v>
      </c>
      <c r="AQ72">
        <v>0.33</v>
      </c>
      <c r="AR72" s="9">
        <f t="shared" si="6"/>
        <v>161.39999999990687</v>
      </c>
      <c r="AS72" s="9">
        <f t="shared" si="4"/>
        <v>20678.390000000014</v>
      </c>
      <c r="AT72" s="9">
        <f t="shared" si="5"/>
        <v>20839.789999999921</v>
      </c>
      <c r="AU72" s="8">
        <f t="shared" si="7"/>
        <v>6</v>
      </c>
    </row>
    <row r="73" spans="1:47" x14ac:dyDescent="0.25">
      <c r="A73">
        <v>32</v>
      </c>
      <c r="B73">
        <v>3</v>
      </c>
      <c r="C73">
        <v>60</v>
      </c>
      <c r="D73">
        <v>4</v>
      </c>
      <c r="E73">
        <v>10</v>
      </c>
      <c r="F73">
        <v>50</v>
      </c>
      <c r="G73">
        <v>0.7</v>
      </c>
      <c r="H73">
        <v>200</v>
      </c>
      <c r="I73">
        <v>264111.35999999999</v>
      </c>
      <c r="J73">
        <v>24</v>
      </c>
      <c r="K73">
        <v>3522384.33</v>
      </c>
      <c r="L73">
        <v>553453.01</v>
      </c>
      <c r="M73">
        <v>515748.65</v>
      </c>
      <c r="N73">
        <v>4672</v>
      </c>
      <c r="O73">
        <v>29408.74</v>
      </c>
      <c r="P73">
        <v>14165.37</v>
      </c>
      <c r="Q73">
        <v>0</v>
      </c>
      <c r="R73">
        <v>15243.37</v>
      </c>
      <c r="S73">
        <v>4625666.7300000004</v>
      </c>
      <c r="T73">
        <v>4625666.7300000004</v>
      </c>
      <c r="W73">
        <v>24</v>
      </c>
      <c r="X73">
        <v>3522374.71</v>
      </c>
      <c r="Y73">
        <v>553451.23</v>
      </c>
      <c r="Z73">
        <v>515724.95</v>
      </c>
      <c r="AA73">
        <v>4672</v>
      </c>
      <c r="AB73">
        <v>29476.26</v>
      </c>
      <c r="AC73">
        <v>14365.73</v>
      </c>
      <c r="AD73">
        <v>0</v>
      </c>
      <c r="AE73">
        <v>15110.54</v>
      </c>
      <c r="AF73">
        <v>4625699.16</v>
      </c>
      <c r="AG73">
        <v>4625699.16</v>
      </c>
      <c r="AJ73">
        <v>3522384.33</v>
      </c>
      <c r="AK73">
        <v>553453.01</v>
      </c>
      <c r="AL73">
        <v>515748.65</v>
      </c>
      <c r="AM73">
        <v>56439.34</v>
      </c>
      <c r="AN73">
        <v>4648025.33</v>
      </c>
      <c r="AO73">
        <v>4648025.33</v>
      </c>
      <c r="AP73">
        <v>1</v>
      </c>
      <c r="AQ73">
        <v>0.36</v>
      </c>
      <c r="AR73" s="9">
        <f t="shared" si="6"/>
        <v>32.429999999701977</v>
      </c>
      <c r="AS73" s="9">
        <f t="shared" si="4"/>
        <v>22358.599999999627</v>
      </c>
      <c r="AT73" s="9">
        <f t="shared" si="5"/>
        <v>22391.029999999329</v>
      </c>
      <c r="AU73" s="8">
        <f t="shared" si="7"/>
        <v>6</v>
      </c>
    </row>
    <row r="74" spans="1:47" x14ac:dyDescent="0.25">
      <c r="A74">
        <v>33</v>
      </c>
      <c r="B74">
        <v>3</v>
      </c>
      <c r="C74">
        <v>60</v>
      </c>
      <c r="D74">
        <v>4</v>
      </c>
      <c r="E74">
        <v>10</v>
      </c>
      <c r="F74">
        <v>1</v>
      </c>
      <c r="G74">
        <v>0.8</v>
      </c>
      <c r="H74">
        <v>200</v>
      </c>
      <c r="I74">
        <v>137.88999999999999</v>
      </c>
      <c r="J74">
        <v>24</v>
      </c>
      <c r="K74">
        <v>64271.13</v>
      </c>
      <c r="L74">
        <v>9909.09</v>
      </c>
      <c r="M74">
        <v>9593.57</v>
      </c>
      <c r="N74">
        <v>4672</v>
      </c>
      <c r="O74">
        <v>26250.37</v>
      </c>
      <c r="P74">
        <v>10967.51</v>
      </c>
      <c r="Q74">
        <v>0</v>
      </c>
      <c r="R74">
        <v>15282.85</v>
      </c>
      <c r="S74">
        <v>114696.16</v>
      </c>
      <c r="T74">
        <v>114696.16</v>
      </c>
      <c r="W74">
        <v>24</v>
      </c>
      <c r="X74">
        <v>63126.55</v>
      </c>
      <c r="Y74">
        <v>9911.15</v>
      </c>
      <c r="Z74">
        <v>9251.8799999999992</v>
      </c>
      <c r="AA74">
        <v>4672</v>
      </c>
      <c r="AB74">
        <v>29317.33</v>
      </c>
      <c r="AC74">
        <v>14281.9</v>
      </c>
      <c r="AD74">
        <v>0</v>
      </c>
      <c r="AE74">
        <v>15035.43</v>
      </c>
      <c r="AF74">
        <v>116278.91</v>
      </c>
      <c r="AG74">
        <v>116278.91</v>
      </c>
      <c r="AJ74">
        <v>69567.06</v>
      </c>
      <c r="AK74">
        <v>10776.55</v>
      </c>
      <c r="AL74">
        <v>10418.94</v>
      </c>
      <c r="AM74">
        <v>34091.86</v>
      </c>
      <c r="AN74">
        <v>124854.41</v>
      </c>
      <c r="AO74">
        <v>124854.41</v>
      </c>
      <c r="AP74">
        <v>1</v>
      </c>
      <c r="AQ74">
        <v>0.53</v>
      </c>
      <c r="AR74" s="9">
        <f t="shared" si="6"/>
        <v>1582.75</v>
      </c>
      <c r="AS74" s="9">
        <f t="shared" si="4"/>
        <v>10158.25</v>
      </c>
      <c r="AT74" s="9">
        <f t="shared" si="5"/>
        <v>11741</v>
      </c>
      <c r="AU74" s="8">
        <f t="shared" si="7"/>
        <v>6</v>
      </c>
    </row>
    <row r="75" spans="1:47" x14ac:dyDescent="0.25">
      <c r="A75">
        <v>34</v>
      </c>
      <c r="B75">
        <v>3</v>
      </c>
      <c r="C75">
        <v>60</v>
      </c>
      <c r="D75">
        <v>4</v>
      </c>
      <c r="E75">
        <v>10</v>
      </c>
      <c r="F75">
        <v>5</v>
      </c>
      <c r="G75">
        <v>0.8</v>
      </c>
      <c r="H75">
        <v>200</v>
      </c>
      <c r="I75">
        <v>3447.14</v>
      </c>
      <c r="J75">
        <v>24</v>
      </c>
      <c r="K75">
        <v>316006.53000000003</v>
      </c>
      <c r="L75">
        <v>49612.57</v>
      </c>
      <c r="M75">
        <v>46310.38</v>
      </c>
      <c r="N75">
        <v>4672</v>
      </c>
      <c r="O75">
        <v>28669.26</v>
      </c>
      <c r="P75">
        <v>13501</v>
      </c>
      <c r="Q75">
        <v>0</v>
      </c>
      <c r="R75">
        <v>15168.26</v>
      </c>
      <c r="S75">
        <v>445270.73</v>
      </c>
      <c r="T75">
        <v>445270.73</v>
      </c>
      <c r="W75">
        <v>24</v>
      </c>
      <c r="X75">
        <v>315632.75</v>
      </c>
      <c r="Y75">
        <v>49555.77</v>
      </c>
      <c r="Z75">
        <v>46259.38</v>
      </c>
      <c r="AA75">
        <v>4672</v>
      </c>
      <c r="AB75">
        <v>29317.33</v>
      </c>
      <c r="AC75">
        <v>14281.9</v>
      </c>
      <c r="AD75">
        <v>0</v>
      </c>
      <c r="AE75">
        <v>15035.43</v>
      </c>
      <c r="AF75">
        <v>445437.23</v>
      </c>
      <c r="AG75">
        <v>445437.23</v>
      </c>
      <c r="AJ75">
        <v>318472.09000000003</v>
      </c>
      <c r="AK75">
        <v>49095.65</v>
      </c>
      <c r="AL75">
        <v>47556.85</v>
      </c>
      <c r="AM75">
        <v>49484.45</v>
      </c>
      <c r="AN75">
        <v>464609.04</v>
      </c>
      <c r="AO75">
        <v>464609.04</v>
      </c>
      <c r="AP75">
        <v>1</v>
      </c>
      <c r="AQ75">
        <v>0.33</v>
      </c>
      <c r="AR75" s="9">
        <f t="shared" si="6"/>
        <v>166.5</v>
      </c>
      <c r="AS75" s="9">
        <f t="shared" si="4"/>
        <v>19338.309999999998</v>
      </c>
      <c r="AT75" s="9">
        <f t="shared" si="5"/>
        <v>19504.809999999998</v>
      </c>
      <c r="AU75" s="8">
        <f t="shared" si="7"/>
        <v>6</v>
      </c>
    </row>
    <row r="76" spans="1:47" x14ac:dyDescent="0.25">
      <c r="A76">
        <v>35</v>
      </c>
      <c r="B76">
        <v>3</v>
      </c>
      <c r="C76">
        <v>60</v>
      </c>
      <c r="D76">
        <v>4</v>
      </c>
      <c r="E76">
        <v>10</v>
      </c>
      <c r="F76">
        <v>10</v>
      </c>
      <c r="G76">
        <v>0.8</v>
      </c>
      <c r="H76">
        <v>200</v>
      </c>
      <c r="I76">
        <v>13788.55</v>
      </c>
      <c r="J76">
        <v>24</v>
      </c>
      <c r="K76">
        <v>631269.94999999995</v>
      </c>
      <c r="L76">
        <v>99112.37</v>
      </c>
      <c r="M76">
        <v>92523.72</v>
      </c>
      <c r="N76">
        <v>4672</v>
      </c>
      <c r="O76">
        <v>29249.8</v>
      </c>
      <c r="P76">
        <v>14081.55</v>
      </c>
      <c r="Q76">
        <v>0</v>
      </c>
      <c r="R76">
        <v>15168.26</v>
      </c>
      <c r="S76">
        <v>856827.84</v>
      </c>
      <c r="T76">
        <v>856827.84</v>
      </c>
      <c r="W76">
        <v>24</v>
      </c>
      <c r="X76">
        <v>631265.5</v>
      </c>
      <c r="Y76">
        <v>99111.55</v>
      </c>
      <c r="Z76">
        <v>92518.75</v>
      </c>
      <c r="AA76">
        <v>4672</v>
      </c>
      <c r="AB76">
        <v>29317.33</v>
      </c>
      <c r="AC76">
        <v>14281.9</v>
      </c>
      <c r="AD76">
        <v>0</v>
      </c>
      <c r="AE76">
        <v>15035.43</v>
      </c>
      <c r="AF76">
        <v>856885.13</v>
      </c>
      <c r="AG76">
        <v>856885.13</v>
      </c>
      <c r="AJ76">
        <v>633074.69999999995</v>
      </c>
      <c r="AK76">
        <v>99389.99</v>
      </c>
      <c r="AL76">
        <v>92788.29</v>
      </c>
      <c r="AM76">
        <v>52597.17</v>
      </c>
      <c r="AN76">
        <v>877850.14</v>
      </c>
      <c r="AO76">
        <v>877850.14</v>
      </c>
      <c r="AP76">
        <v>1</v>
      </c>
      <c r="AQ76">
        <v>0.46</v>
      </c>
      <c r="AR76" s="9">
        <f t="shared" si="6"/>
        <v>57.290000000037253</v>
      </c>
      <c r="AS76" s="9">
        <f t="shared" si="4"/>
        <v>21022.300000000047</v>
      </c>
      <c r="AT76" s="9">
        <f t="shared" si="5"/>
        <v>21079.590000000084</v>
      </c>
      <c r="AU76" s="8">
        <f t="shared" si="7"/>
        <v>6</v>
      </c>
    </row>
    <row r="77" spans="1:47" x14ac:dyDescent="0.25">
      <c r="A77">
        <v>36</v>
      </c>
      <c r="B77">
        <v>3</v>
      </c>
      <c r="C77">
        <v>60</v>
      </c>
      <c r="D77">
        <v>4</v>
      </c>
      <c r="E77">
        <v>10</v>
      </c>
      <c r="F77">
        <v>50</v>
      </c>
      <c r="G77">
        <v>0.8</v>
      </c>
      <c r="H77">
        <v>200</v>
      </c>
      <c r="I77">
        <v>344713.71</v>
      </c>
      <c r="J77">
        <v>24</v>
      </c>
      <c r="K77">
        <v>3156349.75</v>
      </c>
      <c r="L77">
        <v>495561.87</v>
      </c>
      <c r="M77">
        <v>462618.58</v>
      </c>
      <c r="N77">
        <v>4672</v>
      </c>
      <c r="O77">
        <v>29249.8</v>
      </c>
      <c r="P77">
        <v>14081.55</v>
      </c>
      <c r="Q77">
        <v>0</v>
      </c>
      <c r="R77">
        <v>15168.26</v>
      </c>
      <c r="S77">
        <v>4148452</v>
      </c>
      <c r="T77">
        <v>4148452</v>
      </c>
      <c r="W77">
        <v>24</v>
      </c>
      <c r="X77">
        <v>3156327.5</v>
      </c>
      <c r="Y77">
        <v>495557.75</v>
      </c>
      <c r="Z77">
        <v>462593.77</v>
      </c>
      <c r="AA77">
        <v>4672</v>
      </c>
      <c r="AB77">
        <v>29317.33</v>
      </c>
      <c r="AC77">
        <v>14281.9</v>
      </c>
      <c r="AD77">
        <v>0</v>
      </c>
      <c r="AE77">
        <v>15035.43</v>
      </c>
      <c r="AF77">
        <v>4148468.34</v>
      </c>
      <c r="AG77">
        <v>4148468.34</v>
      </c>
      <c r="AJ77">
        <v>3156349.75</v>
      </c>
      <c r="AK77">
        <v>495561.87</v>
      </c>
      <c r="AL77">
        <v>462618.58</v>
      </c>
      <c r="AM77">
        <v>56172.58</v>
      </c>
      <c r="AN77">
        <v>4170702.78</v>
      </c>
      <c r="AO77">
        <v>4170702.78</v>
      </c>
      <c r="AP77">
        <v>1</v>
      </c>
      <c r="AQ77">
        <v>0.39</v>
      </c>
      <c r="AR77" s="9">
        <f t="shared" si="6"/>
        <v>16.339999999850988</v>
      </c>
      <c r="AS77" s="9">
        <f t="shared" si="4"/>
        <v>22250.779999999795</v>
      </c>
      <c r="AT77" s="9">
        <f t="shared" si="5"/>
        <v>22267.119999999646</v>
      </c>
      <c r="AU77" s="8">
        <f t="shared" si="7"/>
        <v>6</v>
      </c>
    </row>
    <row r="78" spans="1:47" x14ac:dyDescent="0.25">
      <c r="A78">
        <v>37</v>
      </c>
      <c r="B78">
        <v>3</v>
      </c>
      <c r="C78">
        <v>60</v>
      </c>
      <c r="D78">
        <v>4</v>
      </c>
      <c r="E78">
        <v>10</v>
      </c>
      <c r="F78">
        <v>1</v>
      </c>
      <c r="G78">
        <v>0.9</v>
      </c>
      <c r="H78">
        <v>200</v>
      </c>
      <c r="I78">
        <v>174.47</v>
      </c>
      <c r="J78">
        <v>24</v>
      </c>
      <c r="K78">
        <v>57086.239999999998</v>
      </c>
      <c r="L78">
        <v>8787.8700000000008</v>
      </c>
      <c r="M78">
        <v>8535.65</v>
      </c>
      <c r="N78">
        <v>4672</v>
      </c>
      <c r="O78">
        <v>26250.37</v>
      </c>
      <c r="P78">
        <v>10967.51</v>
      </c>
      <c r="Q78">
        <v>0</v>
      </c>
      <c r="R78">
        <v>15282.85</v>
      </c>
      <c r="S78">
        <v>105332.13</v>
      </c>
      <c r="T78">
        <v>105332.13</v>
      </c>
      <c r="W78">
        <v>24</v>
      </c>
      <c r="X78">
        <v>55792.22</v>
      </c>
      <c r="Y78">
        <v>8750.89</v>
      </c>
      <c r="Z78">
        <v>8189.61</v>
      </c>
      <c r="AA78">
        <v>4672</v>
      </c>
      <c r="AB78">
        <v>29317.33</v>
      </c>
      <c r="AC78">
        <v>14281.9</v>
      </c>
      <c r="AD78">
        <v>0</v>
      </c>
      <c r="AE78">
        <v>15035.43</v>
      </c>
      <c r="AF78">
        <v>106722.06</v>
      </c>
      <c r="AG78">
        <v>106722.06</v>
      </c>
      <c r="AJ78">
        <v>63019.67</v>
      </c>
      <c r="AK78">
        <v>9759.2900000000009</v>
      </c>
      <c r="AL78">
        <v>9462.14</v>
      </c>
      <c r="AM78">
        <v>34091.86</v>
      </c>
      <c r="AN78">
        <v>116332.96</v>
      </c>
      <c r="AO78">
        <v>116332.96</v>
      </c>
      <c r="AP78">
        <v>1</v>
      </c>
      <c r="AQ78">
        <v>0.39</v>
      </c>
      <c r="AR78" s="9">
        <f t="shared" si="6"/>
        <v>1389.929999999993</v>
      </c>
      <c r="AS78" s="9">
        <f t="shared" si="4"/>
        <v>11000.830000000002</v>
      </c>
      <c r="AT78" s="9">
        <f t="shared" si="5"/>
        <v>12390.759999999995</v>
      </c>
      <c r="AU78" s="8">
        <f t="shared" si="7"/>
        <v>6</v>
      </c>
    </row>
    <row r="79" spans="1:47" x14ac:dyDescent="0.25">
      <c r="A79">
        <v>38</v>
      </c>
      <c r="B79">
        <v>3</v>
      </c>
      <c r="C79">
        <v>60</v>
      </c>
      <c r="D79">
        <v>4</v>
      </c>
      <c r="E79">
        <v>10</v>
      </c>
      <c r="F79">
        <v>5</v>
      </c>
      <c r="G79">
        <v>0.9</v>
      </c>
      <c r="H79">
        <v>200</v>
      </c>
      <c r="I79">
        <v>4361.79</v>
      </c>
      <c r="J79">
        <v>24</v>
      </c>
      <c r="K79">
        <v>279395.48</v>
      </c>
      <c r="L79">
        <v>43820.76</v>
      </c>
      <c r="M79">
        <v>41006.44</v>
      </c>
      <c r="N79">
        <v>4672</v>
      </c>
      <c r="O79">
        <v>28669.26</v>
      </c>
      <c r="P79">
        <v>13501</v>
      </c>
      <c r="Q79">
        <v>0</v>
      </c>
      <c r="R79">
        <v>15168.26</v>
      </c>
      <c r="S79">
        <v>397563.94</v>
      </c>
      <c r="T79">
        <v>397563.94</v>
      </c>
      <c r="W79">
        <v>24</v>
      </c>
      <c r="X79">
        <v>278961.12</v>
      </c>
      <c r="Y79">
        <v>43754.46</v>
      </c>
      <c r="Z79">
        <v>40948.06</v>
      </c>
      <c r="AA79">
        <v>4672</v>
      </c>
      <c r="AB79">
        <v>29317.33</v>
      </c>
      <c r="AC79">
        <v>14281.9</v>
      </c>
      <c r="AD79">
        <v>0</v>
      </c>
      <c r="AE79">
        <v>15035.43</v>
      </c>
      <c r="AF79">
        <v>397652.97</v>
      </c>
      <c r="AG79">
        <v>397652.97</v>
      </c>
      <c r="AJ79">
        <v>281385.96999999997</v>
      </c>
      <c r="AK79">
        <v>43317.82</v>
      </c>
      <c r="AL79">
        <v>42104.88</v>
      </c>
      <c r="AM79">
        <v>50497.919999999998</v>
      </c>
      <c r="AN79">
        <v>417306.59</v>
      </c>
      <c r="AO79">
        <v>417306.59</v>
      </c>
      <c r="AP79">
        <v>1</v>
      </c>
      <c r="AQ79">
        <v>0.34</v>
      </c>
      <c r="AR79" s="9">
        <f t="shared" si="6"/>
        <v>89.029999999969732</v>
      </c>
      <c r="AS79" s="9">
        <f t="shared" si="4"/>
        <v>19742.650000000023</v>
      </c>
      <c r="AT79" s="9">
        <f t="shared" si="5"/>
        <v>19831.679999999993</v>
      </c>
      <c r="AU79" s="8">
        <f t="shared" si="7"/>
        <v>6</v>
      </c>
    </row>
    <row r="80" spans="1:47" x14ac:dyDescent="0.25">
      <c r="A80">
        <v>39</v>
      </c>
      <c r="B80">
        <v>3</v>
      </c>
      <c r="C80">
        <v>60</v>
      </c>
      <c r="D80">
        <v>4</v>
      </c>
      <c r="E80">
        <v>10</v>
      </c>
      <c r="F80">
        <v>10</v>
      </c>
      <c r="G80">
        <v>0.9</v>
      </c>
      <c r="H80">
        <v>200</v>
      </c>
      <c r="I80">
        <v>17447.169999999998</v>
      </c>
      <c r="J80">
        <v>24</v>
      </c>
      <c r="K80">
        <v>557945.5</v>
      </c>
      <c r="L80">
        <v>87513.23</v>
      </c>
      <c r="M80">
        <v>81903.67</v>
      </c>
      <c r="N80">
        <v>4672</v>
      </c>
      <c r="O80">
        <v>29249.8</v>
      </c>
      <c r="P80">
        <v>14081.55</v>
      </c>
      <c r="Q80">
        <v>0</v>
      </c>
      <c r="R80">
        <v>15168.26</v>
      </c>
      <c r="S80">
        <v>761284.21</v>
      </c>
      <c r="T80">
        <v>761284.21</v>
      </c>
      <c r="W80">
        <v>24</v>
      </c>
      <c r="X80">
        <v>557922.24</v>
      </c>
      <c r="Y80">
        <v>87508.93</v>
      </c>
      <c r="Z80">
        <v>81896.12</v>
      </c>
      <c r="AA80">
        <v>4672</v>
      </c>
      <c r="AB80">
        <v>29317.33</v>
      </c>
      <c r="AC80">
        <v>14281.9</v>
      </c>
      <c r="AD80">
        <v>0</v>
      </c>
      <c r="AE80">
        <v>15035.43</v>
      </c>
      <c r="AF80">
        <v>761316.61</v>
      </c>
      <c r="AG80">
        <v>761316.61</v>
      </c>
      <c r="AJ80">
        <v>558790.94999999995</v>
      </c>
      <c r="AK80">
        <v>87641.53</v>
      </c>
      <c r="AL80">
        <v>82012.88</v>
      </c>
      <c r="AM80">
        <v>54242.49</v>
      </c>
      <c r="AN80">
        <v>782687.85</v>
      </c>
      <c r="AO80">
        <v>782687.85</v>
      </c>
      <c r="AP80">
        <v>1</v>
      </c>
      <c r="AQ80">
        <v>0.31</v>
      </c>
      <c r="AR80" s="9">
        <f t="shared" si="6"/>
        <v>32.400000000023283</v>
      </c>
      <c r="AS80" s="9">
        <f t="shared" si="4"/>
        <v>21403.640000000014</v>
      </c>
      <c r="AT80" s="9">
        <f t="shared" si="5"/>
        <v>21436.040000000037</v>
      </c>
      <c r="AU80" s="8">
        <f t="shared" si="7"/>
        <v>6</v>
      </c>
    </row>
    <row r="81" spans="1:47" x14ac:dyDescent="0.25">
      <c r="A81">
        <v>40</v>
      </c>
      <c r="B81">
        <v>3</v>
      </c>
      <c r="C81">
        <v>60</v>
      </c>
      <c r="D81">
        <v>4</v>
      </c>
      <c r="E81">
        <v>10</v>
      </c>
      <c r="F81">
        <v>50</v>
      </c>
      <c r="G81">
        <v>0.9</v>
      </c>
      <c r="H81">
        <v>200</v>
      </c>
      <c r="I81">
        <v>436179.22</v>
      </c>
      <c r="J81">
        <v>24</v>
      </c>
      <c r="K81">
        <v>2789611.19</v>
      </c>
      <c r="L81">
        <v>437544.62</v>
      </c>
      <c r="M81">
        <v>409480.62</v>
      </c>
      <c r="N81">
        <v>4672</v>
      </c>
      <c r="O81">
        <v>29317.33</v>
      </c>
      <c r="P81">
        <v>14281.9</v>
      </c>
      <c r="Q81">
        <v>0</v>
      </c>
      <c r="R81">
        <v>15035.43</v>
      </c>
      <c r="S81">
        <v>3670625.76</v>
      </c>
      <c r="T81">
        <v>3670625.76</v>
      </c>
      <c r="W81">
        <v>24</v>
      </c>
      <c r="X81">
        <v>2789611.19</v>
      </c>
      <c r="Y81">
        <v>437544.62</v>
      </c>
      <c r="Z81">
        <v>409480.62</v>
      </c>
      <c r="AA81">
        <v>4672</v>
      </c>
      <c r="AB81">
        <v>29317.33</v>
      </c>
      <c r="AC81">
        <v>14281.9</v>
      </c>
      <c r="AD81">
        <v>0</v>
      </c>
      <c r="AE81">
        <v>15035.43</v>
      </c>
      <c r="AF81">
        <v>3670625.76</v>
      </c>
      <c r="AG81">
        <v>3670625.76</v>
      </c>
      <c r="AJ81">
        <v>2789727.5</v>
      </c>
      <c r="AK81">
        <v>437566.16</v>
      </c>
      <c r="AL81">
        <v>409518.35</v>
      </c>
      <c r="AM81">
        <v>56172.58</v>
      </c>
      <c r="AN81">
        <v>3692984.6</v>
      </c>
      <c r="AO81">
        <v>3692984.6</v>
      </c>
      <c r="AP81">
        <v>1</v>
      </c>
      <c r="AQ81">
        <v>0.41</v>
      </c>
      <c r="AR81" s="9">
        <f t="shared" si="6"/>
        <v>0</v>
      </c>
      <c r="AS81" s="9">
        <f t="shared" si="4"/>
        <v>22358.840000000317</v>
      </c>
      <c r="AT81" s="9">
        <f t="shared" si="5"/>
        <v>22358.840000000317</v>
      </c>
      <c r="AU81" s="8">
        <f t="shared" si="7"/>
        <v>6</v>
      </c>
    </row>
    <row r="82" spans="1:47" x14ac:dyDescent="0.25">
      <c r="A82">
        <v>1</v>
      </c>
      <c r="B82">
        <v>3</v>
      </c>
      <c r="C82">
        <v>60</v>
      </c>
      <c r="D82">
        <v>4</v>
      </c>
      <c r="E82">
        <v>10</v>
      </c>
      <c r="F82">
        <v>1</v>
      </c>
      <c r="G82">
        <v>0</v>
      </c>
      <c r="H82">
        <v>300</v>
      </c>
      <c r="I82">
        <v>0.24</v>
      </c>
      <c r="J82">
        <v>17</v>
      </c>
      <c r="K82">
        <v>124496.75</v>
      </c>
      <c r="L82">
        <v>18814</v>
      </c>
      <c r="M82">
        <v>18424.52</v>
      </c>
      <c r="N82">
        <v>1460</v>
      </c>
      <c r="O82">
        <v>21068.54</v>
      </c>
      <c r="P82">
        <v>2171.8200000000002</v>
      </c>
      <c r="Q82">
        <v>0</v>
      </c>
      <c r="R82">
        <v>18896.72</v>
      </c>
      <c r="S82">
        <v>184263.81</v>
      </c>
      <c r="T82">
        <v>184263.81</v>
      </c>
      <c r="W82">
        <v>21</v>
      </c>
      <c r="X82">
        <v>123129.79</v>
      </c>
      <c r="Y82">
        <v>18301.099999999999</v>
      </c>
      <c r="Z82">
        <v>18592.28</v>
      </c>
      <c r="AA82">
        <v>3315</v>
      </c>
      <c r="AB82">
        <v>29574.3</v>
      </c>
      <c r="AC82">
        <v>12708.23</v>
      </c>
      <c r="AD82">
        <v>0</v>
      </c>
      <c r="AE82">
        <v>16866.07</v>
      </c>
      <c r="AF82">
        <v>192912.47</v>
      </c>
      <c r="AG82">
        <v>192912.47</v>
      </c>
      <c r="AJ82">
        <v>124735.81</v>
      </c>
      <c r="AK82">
        <v>18848.7</v>
      </c>
      <c r="AL82">
        <v>18433.5</v>
      </c>
      <c r="AM82">
        <v>23520.69</v>
      </c>
      <c r="AN82">
        <v>185538.7</v>
      </c>
      <c r="AO82">
        <v>185538.7</v>
      </c>
      <c r="AP82">
        <v>1</v>
      </c>
      <c r="AQ82">
        <v>0.38</v>
      </c>
      <c r="AR82" s="9">
        <f t="shared" si="6"/>
        <v>8648.6600000000035</v>
      </c>
      <c r="AS82" s="9">
        <f t="shared" si="4"/>
        <v>1274.890000000014</v>
      </c>
      <c r="AT82" s="9">
        <f t="shared" si="5"/>
        <v>9923.5500000000175</v>
      </c>
      <c r="AU82" s="8">
        <f t="shared" si="7"/>
        <v>4.25</v>
      </c>
    </row>
    <row r="83" spans="1:47" x14ac:dyDescent="0.25">
      <c r="A83">
        <v>2</v>
      </c>
      <c r="B83">
        <v>3</v>
      </c>
      <c r="C83">
        <v>60</v>
      </c>
      <c r="D83">
        <v>4</v>
      </c>
      <c r="E83">
        <v>10</v>
      </c>
      <c r="F83">
        <v>5</v>
      </c>
      <c r="G83">
        <v>0</v>
      </c>
      <c r="H83">
        <v>300</v>
      </c>
      <c r="I83">
        <v>5.99</v>
      </c>
      <c r="J83">
        <v>18</v>
      </c>
      <c r="K83">
        <v>617578.31000000006</v>
      </c>
      <c r="L83">
        <v>93344.5</v>
      </c>
      <c r="M83">
        <v>91785.62</v>
      </c>
      <c r="N83">
        <v>1803</v>
      </c>
      <c r="O83">
        <v>23791.54</v>
      </c>
      <c r="P83">
        <v>4969.91</v>
      </c>
      <c r="Q83">
        <v>0</v>
      </c>
      <c r="R83">
        <v>18821.63</v>
      </c>
      <c r="S83">
        <v>828302.96</v>
      </c>
      <c r="T83">
        <v>828302.96</v>
      </c>
      <c r="W83">
        <v>21</v>
      </c>
      <c r="X83">
        <v>615648.94999999995</v>
      </c>
      <c r="Y83">
        <v>91505.5</v>
      </c>
      <c r="Z83">
        <v>92961.41</v>
      </c>
      <c r="AA83">
        <v>3315</v>
      </c>
      <c r="AB83">
        <v>29574.3</v>
      </c>
      <c r="AC83">
        <v>12708.23</v>
      </c>
      <c r="AD83">
        <v>0</v>
      </c>
      <c r="AE83">
        <v>16866.07</v>
      </c>
      <c r="AF83">
        <v>833005.16</v>
      </c>
      <c r="AG83">
        <v>833005.16</v>
      </c>
      <c r="AJ83">
        <v>619793.71</v>
      </c>
      <c r="AK83">
        <v>93666</v>
      </c>
      <c r="AL83">
        <v>91928.75</v>
      </c>
      <c r="AM83">
        <v>26005.98</v>
      </c>
      <c r="AN83">
        <v>831394.44</v>
      </c>
      <c r="AO83">
        <v>831394.44</v>
      </c>
      <c r="AP83">
        <v>1</v>
      </c>
      <c r="AQ83">
        <v>0.47</v>
      </c>
      <c r="AR83" s="9">
        <f t="shared" si="6"/>
        <v>4702.2000000000698</v>
      </c>
      <c r="AS83" s="9">
        <f t="shared" si="4"/>
        <v>3091.4799999999814</v>
      </c>
      <c r="AT83" s="9">
        <f t="shared" si="5"/>
        <v>7793.6800000000512</v>
      </c>
      <c r="AU83" s="8">
        <f t="shared" si="7"/>
        <v>4.5</v>
      </c>
    </row>
    <row r="84" spans="1:47" x14ac:dyDescent="0.25">
      <c r="A84">
        <v>3</v>
      </c>
      <c r="B84">
        <v>3</v>
      </c>
      <c r="C84">
        <v>60</v>
      </c>
      <c r="D84">
        <v>4</v>
      </c>
      <c r="E84">
        <v>10</v>
      </c>
      <c r="F84">
        <v>10</v>
      </c>
      <c r="G84">
        <v>0</v>
      </c>
      <c r="H84">
        <v>300</v>
      </c>
      <c r="I84">
        <v>23.95</v>
      </c>
      <c r="J84">
        <v>18</v>
      </c>
      <c r="K84">
        <v>1233250.25</v>
      </c>
      <c r="L84">
        <v>186424</v>
      </c>
      <c r="M84">
        <v>183458.66</v>
      </c>
      <c r="N84">
        <v>1803</v>
      </c>
      <c r="O84">
        <v>25246.69</v>
      </c>
      <c r="P84">
        <v>6451.11</v>
      </c>
      <c r="Q84">
        <v>0</v>
      </c>
      <c r="R84">
        <v>18795.57</v>
      </c>
      <c r="S84">
        <v>1630182.59</v>
      </c>
      <c r="T84">
        <v>1630182.59</v>
      </c>
      <c r="W84">
        <v>21</v>
      </c>
      <c r="X84">
        <v>1231297.8899999999</v>
      </c>
      <c r="Y84">
        <v>183011</v>
      </c>
      <c r="Z84">
        <v>185922.82</v>
      </c>
      <c r="AA84">
        <v>3315</v>
      </c>
      <c r="AB84">
        <v>29574.3</v>
      </c>
      <c r="AC84">
        <v>12708.23</v>
      </c>
      <c r="AD84">
        <v>0</v>
      </c>
      <c r="AE84">
        <v>16866.07</v>
      </c>
      <c r="AF84">
        <v>1633121.01</v>
      </c>
      <c r="AG84">
        <v>1633121.01</v>
      </c>
      <c r="AJ84">
        <v>1236197.6599999999</v>
      </c>
      <c r="AK84">
        <v>186843</v>
      </c>
      <c r="AL84">
        <v>183569.57</v>
      </c>
      <c r="AM84">
        <v>28879.24</v>
      </c>
      <c r="AN84">
        <v>1635489.47</v>
      </c>
      <c r="AO84">
        <v>1635489.47</v>
      </c>
      <c r="AP84">
        <v>1</v>
      </c>
      <c r="AQ84">
        <v>0.36</v>
      </c>
      <c r="AR84" s="9">
        <f t="shared" si="6"/>
        <v>2938.4199999999255</v>
      </c>
      <c r="AS84" s="9">
        <f t="shared" si="4"/>
        <v>5306.8799999998882</v>
      </c>
      <c r="AT84" s="9">
        <f t="shared" si="5"/>
        <v>8245.2999999998137</v>
      </c>
      <c r="AU84" s="8">
        <f t="shared" si="7"/>
        <v>4.5</v>
      </c>
    </row>
    <row r="85" spans="1:47" x14ac:dyDescent="0.25">
      <c r="A85">
        <v>4</v>
      </c>
      <c r="B85">
        <v>3</v>
      </c>
      <c r="C85">
        <v>60</v>
      </c>
      <c r="D85">
        <v>4</v>
      </c>
      <c r="E85">
        <v>10</v>
      </c>
      <c r="F85">
        <v>50</v>
      </c>
      <c r="G85">
        <v>0</v>
      </c>
      <c r="H85">
        <v>300</v>
      </c>
      <c r="I85">
        <v>598.80999999999995</v>
      </c>
      <c r="J85">
        <v>21</v>
      </c>
      <c r="K85">
        <v>6156857.0499999998</v>
      </c>
      <c r="L85">
        <v>915105</v>
      </c>
      <c r="M85">
        <v>929650.14</v>
      </c>
      <c r="N85">
        <v>3315</v>
      </c>
      <c r="O85">
        <v>28305.1</v>
      </c>
      <c r="P85">
        <v>11439.03</v>
      </c>
      <c r="Q85">
        <v>0</v>
      </c>
      <c r="R85">
        <v>16866.07</v>
      </c>
      <c r="S85">
        <v>8033232.29</v>
      </c>
      <c r="T85">
        <v>8033232.29</v>
      </c>
      <c r="W85">
        <v>21</v>
      </c>
      <c r="X85">
        <v>6156489.4500000002</v>
      </c>
      <c r="Y85">
        <v>915055</v>
      </c>
      <c r="Z85">
        <v>929614.1</v>
      </c>
      <c r="AA85">
        <v>3315</v>
      </c>
      <c r="AB85">
        <v>29574.3</v>
      </c>
      <c r="AC85">
        <v>12708.23</v>
      </c>
      <c r="AD85">
        <v>0</v>
      </c>
      <c r="AE85">
        <v>16866.07</v>
      </c>
      <c r="AF85">
        <v>8034047.8499999996</v>
      </c>
      <c r="AG85">
        <v>8034047.8499999996</v>
      </c>
      <c r="AJ85">
        <v>6156286.75</v>
      </c>
      <c r="AK85">
        <v>930590</v>
      </c>
      <c r="AL85">
        <v>916495.46</v>
      </c>
      <c r="AM85">
        <v>42977.68</v>
      </c>
      <c r="AN85">
        <v>8046349.8799999999</v>
      </c>
      <c r="AO85">
        <v>8046349.8799999999</v>
      </c>
      <c r="AP85">
        <v>1</v>
      </c>
      <c r="AQ85">
        <v>0.52</v>
      </c>
      <c r="AR85" s="9">
        <f t="shared" si="6"/>
        <v>815.55999999959022</v>
      </c>
      <c r="AS85" s="9">
        <f t="shared" si="4"/>
        <v>13117.589999999851</v>
      </c>
      <c r="AT85" s="9">
        <f t="shared" si="5"/>
        <v>13933.149999999441</v>
      </c>
      <c r="AU85" s="8">
        <f t="shared" si="7"/>
        <v>5.25</v>
      </c>
    </row>
    <row r="86" spans="1:47" x14ac:dyDescent="0.25">
      <c r="A86">
        <v>5</v>
      </c>
      <c r="B86">
        <v>3</v>
      </c>
      <c r="C86">
        <v>60</v>
      </c>
      <c r="D86">
        <v>4</v>
      </c>
      <c r="E86">
        <v>10</v>
      </c>
      <c r="F86">
        <v>1</v>
      </c>
      <c r="G86">
        <v>0.1</v>
      </c>
      <c r="H86">
        <v>300</v>
      </c>
      <c r="I86">
        <v>2.5099999999999998</v>
      </c>
      <c r="J86">
        <v>18</v>
      </c>
      <c r="K86">
        <v>119542.65</v>
      </c>
      <c r="L86">
        <v>18063.07</v>
      </c>
      <c r="M86">
        <v>17697.759999999998</v>
      </c>
      <c r="N86">
        <v>1803</v>
      </c>
      <c r="O86">
        <v>22060.68</v>
      </c>
      <c r="P86">
        <v>2957.21</v>
      </c>
      <c r="Q86">
        <v>0</v>
      </c>
      <c r="R86">
        <v>19103.47</v>
      </c>
      <c r="S86">
        <v>179167.17</v>
      </c>
      <c r="T86">
        <v>179167.17</v>
      </c>
      <c r="W86">
        <v>24</v>
      </c>
      <c r="X86">
        <v>117191.59</v>
      </c>
      <c r="Y86">
        <v>17708.27</v>
      </c>
      <c r="Z86">
        <v>17362.32</v>
      </c>
      <c r="AA86">
        <v>4344</v>
      </c>
      <c r="AB86">
        <v>30138.91</v>
      </c>
      <c r="AC86">
        <v>13847.96</v>
      </c>
      <c r="AD86">
        <v>0</v>
      </c>
      <c r="AE86">
        <v>16290.95</v>
      </c>
      <c r="AF86">
        <v>186745.09</v>
      </c>
      <c r="AG86">
        <v>186745.09</v>
      </c>
      <c r="AJ86">
        <v>120161.8</v>
      </c>
      <c r="AK86">
        <v>18143.509999999998</v>
      </c>
      <c r="AL86">
        <v>17771.580000000002</v>
      </c>
      <c r="AM86">
        <v>24977.58</v>
      </c>
      <c r="AN86">
        <v>181054.47</v>
      </c>
      <c r="AO86">
        <v>181054.47</v>
      </c>
      <c r="AP86">
        <v>1</v>
      </c>
      <c r="AQ86">
        <v>0.34</v>
      </c>
      <c r="AR86" s="9">
        <f t="shared" si="6"/>
        <v>7577.9199999999837</v>
      </c>
      <c r="AS86" s="9">
        <f t="shared" si="4"/>
        <v>1887.2999999999884</v>
      </c>
      <c r="AT86" s="9">
        <f t="shared" si="5"/>
        <v>9465.2199999999721</v>
      </c>
      <c r="AU86" s="8">
        <f t="shared" si="7"/>
        <v>4.5</v>
      </c>
    </row>
    <row r="87" spans="1:47" x14ac:dyDescent="0.25">
      <c r="A87">
        <v>6</v>
      </c>
      <c r="B87">
        <v>3</v>
      </c>
      <c r="C87">
        <v>60</v>
      </c>
      <c r="D87">
        <v>4</v>
      </c>
      <c r="E87">
        <v>10</v>
      </c>
      <c r="F87">
        <v>5</v>
      </c>
      <c r="G87">
        <v>0.1</v>
      </c>
      <c r="H87">
        <v>300</v>
      </c>
      <c r="I87">
        <v>62.64</v>
      </c>
      <c r="J87">
        <v>21</v>
      </c>
      <c r="K87">
        <v>588501.47</v>
      </c>
      <c r="L87">
        <v>88934.8</v>
      </c>
      <c r="M87">
        <v>87383.56</v>
      </c>
      <c r="N87">
        <v>3315</v>
      </c>
      <c r="O87">
        <v>24443.35</v>
      </c>
      <c r="P87">
        <v>7264.98</v>
      </c>
      <c r="Q87">
        <v>0</v>
      </c>
      <c r="R87">
        <v>17178.37</v>
      </c>
      <c r="S87">
        <v>792578.18</v>
      </c>
      <c r="T87">
        <v>792578.18</v>
      </c>
      <c r="W87">
        <v>24</v>
      </c>
      <c r="X87">
        <v>585957.93000000005</v>
      </c>
      <c r="Y87">
        <v>88541.33</v>
      </c>
      <c r="Z87">
        <v>86811.61</v>
      </c>
      <c r="AA87">
        <v>4344</v>
      </c>
      <c r="AB87">
        <v>30138.91</v>
      </c>
      <c r="AC87">
        <v>13847.96</v>
      </c>
      <c r="AD87">
        <v>0</v>
      </c>
      <c r="AE87">
        <v>16290.95</v>
      </c>
      <c r="AF87">
        <v>795793.78</v>
      </c>
      <c r="AG87">
        <v>795793.78</v>
      </c>
      <c r="AJ87">
        <v>589937.15</v>
      </c>
      <c r="AK87">
        <v>89158.82</v>
      </c>
      <c r="AL87">
        <v>87583.360000000001</v>
      </c>
      <c r="AM87">
        <v>32983.51</v>
      </c>
      <c r="AN87">
        <v>799662.84</v>
      </c>
      <c r="AO87">
        <v>799662.84</v>
      </c>
      <c r="AP87">
        <v>1</v>
      </c>
      <c r="AQ87">
        <v>0.4</v>
      </c>
      <c r="AR87" s="9">
        <f t="shared" si="6"/>
        <v>3215.5999999999767</v>
      </c>
      <c r="AS87" s="9">
        <f t="shared" si="4"/>
        <v>7084.6599999999162</v>
      </c>
      <c r="AT87" s="9">
        <f t="shared" si="5"/>
        <v>10300.259999999893</v>
      </c>
      <c r="AU87" s="8">
        <f t="shared" si="7"/>
        <v>5.25</v>
      </c>
    </row>
    <row r="88" spans="1:47" x14ac:dyDescent="0.25">
      <c r="A88">
        <v>7</v>
      </c>
      <c r="B88">
        <v>3</v>
      </c>
      <c r="C88">
        <v>60</v>
      </c>
      <c r="D88">
        <v>4</v>
      </c>
      <c r="E88">
        <v>10</v>
      </c>
      <c r="F88">
        <v>10</v>
      </c>
      <c r="G88">
        <v>0.1</v>
      </c>
      <c r="H88">
        <v>300</v>
      </c>
      <c r="I88">
        <v>250.54</v>
      </c>
      <c r="J88">
        <v>23</v>
      </c>
      <c r="K88">
        <v>1173379.33</v>
      </c>
      <c r="L88">
        <v>177312.55</v>
      </c>
      <c r="M88">
        <v>173834.37</v>
      </c>
      <c r="N88">
        <v>4001</v>
      </c>
      <c r="O88">
        <v>27070.959999999999</v>
      </c>
      <c r="P88">
        <v>10345.06</v>
      </c>
      <c r="Q88">
        <v>0</v>
      </c>
      <c r="R88">
        <v>16725.900000000001</v>
      </c>
      <c r="S88">
        <v>1555598.21</v>
      </c>
      <c r="T88">
        <v>1555598.21</v>
      </c>
      <c r="W88">
        <v>24</v>
      </c>
      <c r="X88">
        <v>1171915.8600000001</v>
      </c>
      <c r="Y88">
        <v>177082.66</v>
      </c>
      <c r="Z88">
        <v>173623.22</v>
      </c>
      <c r="AA88">
        <v>4344</v>
      </c>
      <c r="AB88">
        <v>30138.91</v>
      </c>
      <c r="AC88">
        <v>13847.96</v>
      </c>
      <c r="AD88">
        <v>0</v>
      </c>
      <c r="AE88">
        <v>16290.95</v>
      </c>
      <c r="AF88">
        <v>1557104.65</v>
      </c>
      <c r="AG88">
        <v>1557104.65</v>
      </c>
      <c r="AJ88">
        <v>1177859.95</v>
      </c>
      <c r="AK88">
        <v>178028.15</v>
      </c>
      <c r="AL88">
        <v>174861.16</v>
      </c>
      <c r="AM88">
        <v>34506.93</v>
      </c>
      <c r="AN88">
        <v>1565256.19</v>
      </c>
      <c r="AO88">
        <v>1565256.19</v>
      </c>
      <c r="AP88">
        <v>1</v>
      </c>
      <c r="AQ88">
        <v>0.37</v>
      </c>
      <c r="AR88" s="9">
        <f t="shared" si="6"/>
        <v>1506.4399999999441</v>
      </c>
      <c r="AS88" s="9">
        <f t="shared" si="4"/>
        <v>9657.9799999999814</v>
      </c>
      <c r="AT88" s="9">
        <f t="shared" si="5"/>
        <v>11164.419999999925</v>
      </c>
      <c r="AU88" s="8">
        <f t="shared" si="7"/>
        <v>5.75</v>
      </c>
    </row>
    <row r="89" spans="1:47" x14ac:dyDescent="0.25">
      <c r="A89">
        <v>8</v>
      </c>
      <c r="B89">
        <v>3</v>
      </c>
      <c r="C89">
        <v>60</v>
      </c>
      <c r="D89">
        <v>4</v>
      </c>
      <c r="E89">
        <v>10</v>
      </c>
      <c r="F89">
        <v>50</v>
      </c>
      <c r="G89">
        <v>0.1</v>
      </c>
      <c r="H89">
        <v>300</v>
      </c>
      <c r="I89">
        <v>6263.58</v>
      </c>
      <c r="J89">
        <v>23</v>
      </c>
      <c r="K89">
        <v>5859727.1399999997</v>
      </c>
      <c r="L89">
        <v>885437.37</v>
      </c>
      <c r="M89">
        <v>868498.95</v>
      </c>
      <c r="N89">
        <v>4001</v>
      </c>
      <c r="O89">
        <v>29897.65</v>
      </c>
      <c r="P89">
        <v>13171.75</v>
      </c>
      <c r="Q89">
        <v>0</v>
      </c>
      <c r="R89">
        <v>16725.900000000001</v>
      </c>
      <c r="S89">
        <v>7647562.0999999996</v>
      </c>
      <c r="T89">
        <v>7647562.0999999996</v>
      </c>
      <c r="W89">
        <v>24</v>
      </c>
      <c r="X89">
        <v>5859579.29</v>
      </c>
      <c r="Y89">
        <v>885413.31</v>
      </c>
      <c r="Z89">
        <v>868116.09</v>
      </c>
      <c r="AA89">
        <v>4344</v>
      </c>
      <c r="AB89">
        <v>30138.91</v>
      </c>
      <c r="AC89">
        <v>13847.96</v>
      </c>
      <c r="AD89">
        <v>0</v>
      </c>
      <c r="AE89">
        <v>16290.95</v>
      </c>
      <c r="AF89">
        <v>7647591.5999999996</v>
      </c>
      <c r="AG89">
        <v>7647591.5999999996</v>
      </c>
      <c r="AJ89">
        <v>5860918.3499999996</v>
      </c>
      <c r="AK89">
        <v>885597.05</v>
      </c>
      <c r="AL89">
        <v>868651.48</v>
      </c>
      <c r="AM89">
        <v>51068.95</v>
      </c>
      <c r="AN89">
        <v>7666235.8300000001</v>
      </c>
      <c r="AO89">
        <v>7666235.8300000001</v>
      </c>
      <c r="AP89">
        <v>1</v>
      </c>
      <c r="AQ89">
        <v>0.33</v>
      </c>
      <c r="AR89" s="9">
        <f t="shared" si="6"/>
        <v>29.5</v>
      </c>
      <c r="AS89" s="9">
        <f t="shared" si="4"/>
        <v>18673.730000000447</v>
      </c>
      <c r="AT89" s="9">
        <f t="shared" si="5"/>
        <v>18703.230000000447</v>
      </c>
      <c r="AU89" s="8">
        <f t="shared" si="7"/>
        <v>5.75</v>
      </c>
    </row>
    <row r="90" spans="1:47" x14ac:dyDescent="0.25">
      <c r="A90">
        <v>9</v>
      </c>
      <c r="B90">
        <v>3</v>
      </c>
      <c r="C90">
        <v>60</v>
      </c>
      <c r="D90">
        <v>4</v>
      </c>
      <c r="E90">
        <v>10</v>
      </c>
      <c r="F90">
        <v>1</v>
      </c>
      <c r="G90">
        <v>0.2</v>
      </c>
      <c r="H90">
        <v>300</v>
      </c>
      <c r="I90">
        <v>9.1</v>
      </c>
      <c r="J90">
        <v>21</v>
      </c>
      <c r="K90">
        <v>111744.4</v>
      </c>
      <c r="L90">
        <v>16885.150000000001</v>
      </c>
      <c r="M90">
        <v>16581.02</v>
      </c>
      <c r="N90">
        <v>3315</v>
      </c>
      <c r="O90">
        <v>23295.33</v>
      </c>
      <c r="P90">
        <v>6143.01</v>
      </c>
      <c r="Q90">
        <v>0</v>
      </c>
      <c r="R90">
        <v>17152.32</v>
      </c>
      <c r="S90">
        <v>171820.9</v>
      </c>
      <c r="T90">
        <v>171820.9</v>
      </c>
      <c r="W90">
        <v>24</v>
      </c>
      <c r="X90">
        <v>109721.24</v>
      </c>
      <c r="Y90">
        <v>16568.830000000002</v>
      </c>
      <c r="Z90">
        <v>16265.13</v>
      </c>
      <c r="AA90">
        <v>4344</v>
      </c>
      <c r="AB90">
        <v>30204.07</v>
      </c>
      <c r="AC90">
        <v>13913.11</v>
      </c>
      <c r="AD90">
        <v>0</v>
      </c>
      <c r="AE90">
        <v>16290.95</v>
      </c>
      <c r="AF90">
        <v>177103.27</v>
      </c>
      <c r="AG90">
        <v>177103.27</v>
      </c>
      <c r="AJ90">
        <v>114589.41</v>
      </c>
      <c r="AK90">
        <v>17306.3</v>
      </c>
      <c r="AL90">
        <v>16965.43</v>
      </c>
      <c r="AM90">
        <v>25950.99</v>
      </c>
      <c r="AN90">
        <v>174812.13</v>
      </c>
      <c r="AO90">
        <v>174812.13</v>
      </c>
      <c r="AP90">
        <v>1</v>
      </c>
      <c r="AQ90">
        <v>0.54</v>
      </c>
      <c r="AR90" s="9">
        <f t="shared" si="6"/>
        <v>5282.3699999999953</v>
      </c>
      <c r="AS90" s="9">
        <f t="shared" si="4"/>
        <v>2991.2300000000105</v>
      </c>
      <c r="AT90" s="9">
        <f t="shared" si="5"/>
        <v>8273.6000000000058</v>
      </c>
      <c r="AU90" s="8">
        <f t="shared" si="7"/>
        <v>5.25</v>
      </c>
    </row>
    <row r="91" spans="1:47" x14ac:dyDescent="0.25">
      <c r="A91">
        <v>10</v>
      </c>
      <c r="B91">
        <v>3</v>
      </c>
      <c r="C91">
        <v>60</v>
      </c>
      <c r="D91">
        <v>4</v>
      </c>
      <c r="E91">
        <v>10</v>
      </c>
      <c r="F91">
        <v>5</v>
      </c>
      <c r="G91">
        <v>0.2</v>
      </c>
      <c r="H91">
        <v>300</v>
      </c>
      <c r="I91">
        <v>227.44</v>
      </c>
      <c r="J91">
        <v>23</v>
      </c>
      <c r="K91">
        <v>549240.66</v>
      </c>
      <c r="L91">
        <v>82936.02</v>
      </c>
      <c r="M91">
        <v>81399.740000000005</v>
      </c>
      <c r="N91">
        <v>4001</v>
      </c>
      <c r="O91">
        <v>28347.7</v>
      </c>
      <c r="P91">
        <v>11621.8</v>
      </c>
      <c r="Q91">
        <v>0</v>
      </c>
      <c r="R91">
        <v>16725.900000000001</v>
      </c>
      <c r="S91">
        <v>745925.12</v>
      </c>
      <c r="T91">
        <v>745925.12</v>
      </c>
      <c r="W91">
        <v>24</v>
      </c>
      <c r="X91">
        <v>548606.22</v>
      </c>
      <c r="Y91">
        <v>82844.149999999994</v>
      </c>
      <c r="Z91">
        <v>81325.67</v>
      </c>
      <c r="AA91">
        <v>4344</v>
      </c>
      <c r="AB91">
        <v>30204.07</v>
      </c>
      <c r="AC91">
        <v>13913.11</v>
      </c>
      <c r="AD91">
        <v>0</v>
      </c>
      <c r="AE91">
        <v>16290.95</v>
      </c>
      <c r="AF91">
        <v>747324.11</v>
      </c>
      <c r="AG91">
        <v>747324.11</v>
      </c>
      <c r="AJ91">
        <v>554294.69999999995</v>
      </c>
      <c r="AK91">
        <v>83739.69</v>
      </c>
      <c r="AL91">
        <v>82229.94</v>
      </c>
      <c r="AM91">
        <v>38435.379999999997</v>
      </c>
      <c r="AN91">
        <v>758699.71</v>
      </c>
      <c r="AO91">
        <v>758699.71</v>
      </c>
      <c r="AP91">
        <v>1</v>
      </c>
      <c r="AQ91">
        <v>0.33</v>
      </c>
      <c r="AR91" s="9">
        <f t="shared" si="6"/>
        <v>1398.9899999999907</v>
      </c>
      <c r="AS91" s="9">
        <f t="shared" si="4"/>
        <v>12774.589999999967</v>
      </c>
      <c r="AT91" s="9">
        <f t="shared" si="5"/>
        <v>14173.579999999958</v>
      </c>
      <c r="AU91" s="8">
        <f t="shared" si="7"/>
        <v>5.75</v>
      </c>
    </row>
    <row r="92" spans="1:47" x14ac:dyDescent="0.25">
      <c r="A92">
        <v>11</v>
      </c>
      <c r="B92">
        <v>3</v>
      </c>
      <c r="C92">
        <v>60</v>
      </c>
      <c r="D92">
        <v>4</v>
      </c>
      <c r="E92">
        <v>10</v>
      </c>
      <c r="F92">
        <v>10</v>
      </c>
      <c r="G92">
        <v>0.2</v>
      </c>
      <c r="H92">
        <v>300</v>
      </c>
      <c r="I92">
        <v>909.77</v>
      </c>
      <c r="J92">
        <v>24</v>
      </c>
      <c r="K92">
        <v>1097660.19</v>
      </c>
      <c r="L92">
        <v>165749.34</v>
      </c>
      <c r="M92">
        <v>162698.1</v>
      </c>
      <c r="N92">
        <v>4344</v>
      </c>
      <c r="O92">
        <v>28953.08</v>
      </c>
      <c r="P92">
        <v>12662.13</v>
      </c>
      <c r="Q92">
        <v>0</v>
      </c>
      <c r="R92">
        <v>16290.95</v>
      </c>
      <c r="S92">
        <v>1459404.71</v>
      </c>
      <c r="T92">
        <v>1459404.71</v>
      </c>
      <c r="W92">
        <v>24</v>
      </c>
      <c r="X92">
        <v>1097212.44</v>
      </c>
      <c r="Y92">
        <v>165688.31</v>
      </c>
      <c r="Z92">
        <v>162651.34</v>
      </c>
      <c r="AA92">
        <v>4344</v>
      </c>
      <c r="AB92">
        <v>30204.07</v>
      </c>
      <c r="AC92">
        <v>13913.11</v>
      </c>
      <c r="AD92">
        <v>0</v>
      </c>
      <c r="AE92">
        <v>16290.95</v>
      </c>
      <c r="AF92">
        <v>1460100.16</v>
      </c>
      <c r="AG92">
        <v>1460100.16</v>
      </c>
      <c r="AJ92">
        <v>1100075.3799999999</v>
      </c>
      <c r="AK92">
        <v>166166.01999999999</v>
      </c>
      <c r="AL92">
        <v>163072.39000000001</v>
      </c>
      <c r="AM92">
        <v>46435.57</v>
      </c>
      <c r="AN92">
        <v>1475749.35</v>
      </c>
      <c r="AO92">
        <v>1475749.35</v>
      </c>
      <c r="AP92">
        <v>1</v>
      </c>
      <c r="AQ92">
        <v>0.37</v>
      </c>
      <c r="AR92" s="9">
        <f t="shared" si="6"/>
        <v>695.44999999995343</v>
      </c>
      <c r="AS92" s="9">
        <f t="shared" si="4"/>
        <v>16344.64000000013</v>
      </c>
      <c r="AT92" s="9">
        <f t="shared" si="5"/>
        <v>17040.090000000084</v>
      </c>
      <c r="AU92" s="8">
        <f t="shared" si="7"/>
        <v>6</v>
      </c>
    </row>
    <row r="93" spans="1:47" x14ac:dyDescent="0.25">
      <c r="A93">
        <v>12</v>
      </c>
      <c r="B93">
        <v>3</v>
      </c>
      <c r="C93">
        <v>60</v>
      </c>
      <c r="D93">
        <v>4</v>
      </c>
      <c r="E93">
        <v>10</v>
      </c>
      <c r="F93">
        <v>50</v>
      </c>
      <c r="G93">
        <v>0.2</v>
      </c>
      <c r="H93">
        <v>300</v>
      </c>
      <c r="I93">
        <v>22744.3</v>
      </c>
      <c r="J93">
        <v>24</v>
      </c>
      <c r="K93">
        <v>5486217.2000000002</v>
      </c>
      <c r="L93">
        <v>828467.36</v>
      </c>
      <c r="M93">
        <v>813215.31</v>
      </c>
      <c r="N93">
        <v>4344</v>
      </c>
      <c r="O93">
        <v>29872.6</v>
      </c>
      <c r="P93">
        <v>13581.65</v>
      </c>
      <c r="Q93">
        <v>0</v>
      </c>
      <c r="R93">
        <v>16290.95</v>
      </c>
      <c r="S93">
        <v>7162116.46</v>
      </c>
      <c r="T93">
        <v>7162116.46</v>
      </c>
      <c r="W93">
        <v>24</v>
      </c>
      <c r="X93">
        <v>5486062.2199999997</v>
      </c>
      <c r="Y93">
        <v>828441.53</v>
      </c>
      <c r="Z93">
        <v>813256.72</v>
      </c>
      <c r="AA93">
        <v>4344</v>
      </c>
      <c r="AB93">
        <v>30204.07</v>
      </c>
      <c r="AC93">
        <v>13913.11</v>
      </c>
      <c r="AD93">
        <v>0</v>
      </c>
      <c r="AE93">
        <v>16290.95</v>
      </c>
      <c r="AF93">
        <v>7162308.54</v>
      </c>
      <c r="AG93">
        <v>7162308.54</v>
      </c>
      <c r="AJ93">
        <v>5486217.2000000002</v>
      </c>
      <c r="AK93">
        <v>828467.36</v>
      </c>
      <c r="AL93">
        <v>813215.31</v>
      </c>
      <c r="AM93">
        <v>54512.69</v>
      </c>
      <c r="AN93">
        <v>7182412.5599999996</v>
      </c>
      <c r="AO93">
        <v>7182412.5599999996</v>
      </c>
      <c r="AP93">
        <v>1</v>
      </c>
      <c r="AQ93">
        <v>0.41</v>
      </c>
      <c r="AR93" s="9">
        <f t="shared" si="6"/>
        <v>192.08000000007451</v>
      </c>
      <c r="AS93" s="9">
        <f t="shared" si="4"/>
        <v>20296.099999999627</v>
      </c>
      <c r="AT93" s="9">
        <f t="shared" si="5"/>
        <v>20488.179999999702</v>
      </c>
      <c r="AU93" s="8">
        <f t="shared" si="7"/>
        <v>6</v>
      </c>
    </row>
    <row r="94" spans="1:47" x14ac:dyDescent="0.25">
      <c r="A94">
        <v>13</v>
      </c>
      <c r="B94">
        <v>3</v>
      </c>
      <c r="C94">
        <v>60</v>
      </c>
      <c r="D94">
        <v>4</v>
      </c>
      <c r="E94">
        <v>10</v>
      </c>
      <c r="F94">
        <v>1</v>
      </c>
      <c r="G94">
        <v>0.3</v>
      </c>
      <c r="H94">
        <v>300</v>
      </c>
      <c r="I94">
        <v>20.010000000000002</v>
      </c>
      <c r="J94">
        <v>21</v>
      </c>
      <c r="K94">
        <v>104725.43</v>
      </c>
      <c r="L94">
        <v>15811.11</v>
      </c>
      <c r="M94">
        <v>15562.08</v>
      </c>
      <c r="N94">
        <v>3315</v>
      </c>
      <c r="O94">
        <v>24041.54</v>
      </c>
      <c r="P94">
        <v>6889.23</v>
      </c>
      <c r="Q94">
        <v>0</v>
      </c>
      <c r="R94">
        <v>17152.32</v>
      </c>
      <c r="S94">
        <v>163455.17000000001</v>
      </c>
      <c r="T94">
        <v>163455.17000000001</v>
      </c>
      <c r="W94">
        <v>24</v>
      </c>
      <c r="X94">
        <v>102220.61</v>
      </c>
      <c r="Y94">
        <v>15424.74</v>
      </c>
      <c r="Z94">
        <v>15167.21</v>
      </c>
      <c r="AA94">
        <v>4344</v>
      </c>
      <c r="AB94">
        <v>30204.07</v>
      </c>
      <c r="AC94">
        <v>13913.11</v>
      </c>
      <c r="AD94">
        <v>0</v>
      </c>
      <c r="AE94">
        <v>16290.95</v>
      </c>
      <c r="AF94">
        <v>167360.63</v>
      </c>
      <c r="AG94">
        <v>167360.63</v>
      </c>
      <c r="AJ94">
        <v>108188.69</v>
      </c>
      <c r="AK94">
        <v>16320.83</v>
      </c>
      <c r="AL94">
        <v>16056.43</v>
      </c>
      <c r="AM94">
        <v>27628.42</v>
      </c>
      <c r="AN94">
        <v>168194.37</v>
      </c>
      <c r="AO94">
        <v>168194.37</v>
      </c>
      <c r="AP94">
        <v>1</v>
      </c>
      <c r="AQ94">
        <v>0.37</v>
      </c>
      <c r="AR94" s="9">
        <f t="shared" si="6"/>
        <v>3905.4599999999919</v>
      </c>
      <c r="AS94" s="9">
        <f t="shared" si="4"/>
        <v>4739.1999999999825</v>
      </c>
      <c r="AT94" s="9">
        <f t="shared" si="5"/>
        <v>8644.6599999999744</v>
      </c>
      <c r="AU94" s="8">
        <f t="shared" si="7"/>
        <v>5.25</v>
      </c>
    </row>
    <row r="95" spans="1:47" x14ac:dyDescent="0.25">
      <c r="A95">
        <v>14</v>
      </c>
      <c r="B95">
        <v>3</v>
      </c>
      <c r="C95">
        <v>60</v>
      </c>
      <c r="D95">
        <v>4</v>
      </c>
      <c r="E95">
        <v>10</v>
      </c>
      <c r="F95">
        <v>5</v>
      </c>
      <c r="G95">
        <v>0.3</v>
      </c>
      <c r="H95">
        <v>300</v>
      </c>
      <c r="I95">
        <v>500.23</v>
      </c>
      <c r="J95">
        <v>23</v>
      </c>
      <c r="K95">
        <v>512201.43</v>
      </c>
      <c r="L95">
        <v>77287.16</v>
      </c>
      <c r="M95">
        <v>75967.62</v>
      </c>
      <c r="N95">
        <v>4001</v>
      </c>
      <c r="O95">
        <v>28141.82</v>
      </c>
      <c r="P95">
        <v>11475.04</v>
      </c>
      <c r="Q95">
        <v>0</v>
      </c>
      <c r="R95">
        <v>16666.78</v>
      </c>
      <c r="S95">
        <v>697599.03</v>
      </c>
      <c r="T95">
        <v>697599.03</v>
      </c>
      <c r="W95">
        <v>24</v>
      </c>
      <c r="X95">
        <v>511103.04</v>
      </c>
      <c r="Y95">
        <v>77123.710000000006</v>
      </c>
      <c r="Z95">
        <v>75836.070000000007</v>
      </c>
      <c r="AA95">
        <v>4344</v>
      </c>
      <c r="AB95">
        <v>30204.07</v>
      </c>
      <c r="AC95">
        <v>13913.11</v>
      </c>
      <c r="AD95">
        <v>0</v>
      </c>
      <c r="AE95">
        <v>16290.95</v>
      </c>
      <c r="AF95">
        <v>698610.89</v>
      </c>
      <c r="AG95">
        <v>698610.89</v>
      </c>
      <c r="AJ95">
        <v>516480.45</v>
      </c>
      <c r="AK95">
        <v>77952.649999999994</v>
      </c>
      <c r="AL95">
        <v>76612.09</v>
      </c>
      <c r="AM95">
        <v>41781.480000000003</v>
      </c>
      <c r="AN95">
        <v>712826.67</v>
      </c>
      <c r="AO95">
        <v>712826.67</v>
      </c>
      <c r="AP95">
        <v>1</v>
      </c>
      <c r="AQ95">
        <v>0.31</v>
      </c>
      <c r="AR95" s="9">
        <f t="shared" si="6"/>
        <v>1011.859999999986</v>
      </c>
      <c r="AS95" s="9">
        <f t="shared" si="4"/>
        <v>15227.640000000014</v>
      </c>
      <c r="AT95" s="9">
        <f t="shared" si="5"/>
        <v>16239.5</v>
      </c>
      <c r="AU95" s="8">
        <f t="shared" si="7"/>
        <v>5.75</v>
      </c>
    </row>
    <row r="96" spans="1:47" x14ac:dyDescent="0.25">
      <c r="A96">
        <v>15</v>
      </c>
      <c r="B96">
        <v>3</v>
      </c>
      <c r="C96">
        <v>60</v>
      </c>
      <c r="D96">
        <v>4</v>
      </c>
      <c r="E96">
        <v>10</v>
      </c>
      <c r="F96">
        <v>10</v>
      </c>
      <c r="G96">
        <v>0.3</v>
      </c>
      <c r="H96">
        <v>300</v>
      </c>
      <c r="I96">
        <v>2000.92</v>
      </c>
      <c r="J96">
        <v>24</v>
      </c>
      <c r="K96">
        <v>1022938.44</v>
      </c>
      <c r="L96">
        <v>154350.06</v>
      </c>
      <c r="M96">
        <v>151759.63</v>
      </c>
      <c r="N96">
        <v>4344</v>
      </c>
      <c r="O96">
        <v>28953.08</v>
      </c>
      <c r="P96">
        <v>12662.13</v>
      </c>
      <c r="Q96">
        <v>0</v>
      </c>
      <c r="R96">
        <v>16290.95</v>
      </c>
      <c r="S96">
        <v>1362345.21</v>
      </c>
      <c r="T96">
        <v>1362345.21</v>
      </c>
      <c r="W96">
        <v>24</v>
      </c>
      <c r="X96">
        <v>1022206.08</v>
      </c>
      <c r="Y96">
        <v>154247.42000000001</v>
      </c>
      <c r="Z96">
        <v>151672.15</v>
      </c>
      <c r="AA96">
        <v>4344</v>
      </c>
      <c r="AB96">
        <v>30204.07</v>
      </c>
      <c r="AC96">
        <v>13913.11</v>
      </c>
      <c r="AD96">
        <v>0</v>
      </c>
      <c r="AE96">
        <v>16290.95</v>
      </c>
      <c r="AF96">
        <v>1362673.71</v>
      </c>
      <c r="AG96">
        <v>1362673.71</v>
      </c>
      <c r="AJ96">
        <v>1024431.98</v>
      </c>
      <c r="AK96">
        <v>154568.35999999999</v>
      </c>
      <c r="AL96">
        <v>151925.54</v>
      </c>
      <c r="AM96">
        <v>48736.81</v>
      </c>
      <c r="AN96">
        <v>1379662.69</v>
      </c>
      <c r="AO96">
        <v>1379662.69</v>
      </c>
      <c r="AP96">
        <v>1</v>
      </c>
      <c r="AQ96">
        <v>0.33</v>
      </c>
      <c r="AR96" s="9">
        <f t="shared" si="6"/>
        <v>328.5</v>
      </c>
      <c r="AS96" s="9">
        <f t="shared" si="4"/>
        <v>17317.479999999981</v>
      </c>
      <c r="AT96" s="9">
        <f t="shared" si="5"/>
        <v>17645.979999999981</v>
      </c>
      <c r="AU96" s="8">
        <f t="shared" si="7"/>
        <v>6</v>
      </c>
    </row>
    <row r="97" spans="1:47" x14ac:dyDescent="0.25">
      <c r="A97">
        <v>16</v>
      </c>
      <c r="B97">
        <v>3</v>
      </c>
      <c r="C97">
        <v>60</v>
      </c>
      <c r="D97">
        <v>4</v>
      </c>
      <c r="E97">
        <v>10</v>
      </c>
      <c r="F97">
        <v>50</v>
      </c>
      <c r="G97">
        <v>0.3</v>
      </c>
      <c r="H97">
        <v>300</v>
      </c>
      <c r="I97">
        <v>50023.11</v>
      </c>
      <c r="J97">
        <v>24</v>
      </c>
      <c r="K97">
        <v>5111030.41</v>
      </c>
      <c r="L97">
        <v>771237.09</v>
      </c>
      <c r="M97">
        <v>758360.75</v>
      </c>
      <c r="N97">
        <v>4344</v>
      </c>
      <c r="O97">
        <v>30204.07</v>
      </c>
      <c r="P97">
        <v>13913.11</v>
      </c>
      <c r="Q97">
        <v>0</v>
      </c>
      <c r="R97">
        <v>16290.95</v>
      </c>
      <c r="S97">
        <v>6675176.3099999996</v>
      </c>
      <c r="T97">
        <v>6675176.3099999996</v>
      </c>
      <c r="W97">
        <v>24</v>
      </c>
      <c r="X97">
        <v>5111030.41</v>
      </c>
      <c r="Y97">
        <v>771237.09</v>
      </c>
      <c r="Z97">
        <v>758360.75</v>
      </c>
      <c r="AA97">
        <v>4344</v>
      </c>
      <c r="AB97">
        <v>30204.07</v>
      </c>
      <c r="AC97">
        <v>13913.11</v>
      </c>
      <c r="AD97">
        <v>0</v>
      </c>
      <c r="AE97">
        <v>16290.95</v>
      </c>
      <c r="AF97">
        <v>6675176.3099999996</v>
      </c>
      <c r="AG97">
        <v>6675176.3099999996</v>
      </c>
      <c r="AJ97">
        <v>5111715.6399999997</v>
      </c>
      <c r="AK97">
        <v>771351.3</v>
      </c>
      <c r="AL97">
        <v>758400.25</v>
      </c>
      <c r="AM97">
        <v>54512.69</v>
      </c>
      <c r="AN97">
        <v>6695979.8700000001</v>
      </c>
      <c r="AO97">
        <v>6695979.8700000001</v>
      </c>
      <c r="AP97">
        <v>1</v>
      </c>
      <c r="AQ97">
        <v>0.4</v>
      </c>
      <c r="AR97" s="9">
        <f t="shared" si="6"/>
        <v>0</v>
      </c>
      <c r="AS97" s="9">
        <f t="shared" si="4"/>
        <v>20803.560000000522</v>
      </c>
      <c r="AT97" s="9">
        <f t="shared" si="5"/>
        <v>20803.560000000522</v>
      </c>
      <c r="AU97" s="8">
        <f t="shared" si="7"/>
        <v>6</v>
      </c>
    </row>
    <row r="98" spans="1:47" x14ac:dyDescent="0.25">
      <c r="A98">
        <v>17</v>
      </c>
      <c r="B98">
        <v>3</v>
      </c>
      <c r="C98">
        <v>60</v>
      </c>
      <c r="D98">
        <v>4</v>
      </c>
      <c r="E98">
        <v>10</v>
      </c>
      <c r="F98">
        <v>1</v>
      </c>
      <c r="G98">
        <v>0.4</v>
      </c>
      <c r="H98">
        <v>300</v>
      </c>
      <c r="I98">
        <v>35.25</v>
      </c>
      <c r="J98">
        <v>22</v>
      </c>
      <c r="K98">
        <v>96414.18</v>
      </c>
      <c r="L98">
        <v>14532.57</v>
      </c>
      <c r="M98">
        <v>14321.46</v>
      </c>
      <c r="N98">
        <v>3658</v>
      </c>
      <c r="O98">
        <v>25731.01</v>
      </c>
      <c r="P98">
        <v>8947.36</v>
      </c>
      <c r="Q98">
        <v>0</v>
      </c>
      <c r="R98">
        <v>16783.650000000001</v>
      </c>
      <c r="S98">
        <v>154657.22</v>
      </c>
      <c r="T98">
        <v>154657.22</v>
      </c>
      <c r="W98">
        <v>24</v>
      </c>
      <c r="X98">
        <v>94708.71</v>
      </c>
      <c r="Y98">
        <v>14279.05</v>
      </c>
      <c r="Z98">
        <v>14064.26</v>
      </c>
      <c r="AA98">
        <v>4344</v>
      </c>
      <c r="AB98">
        <v>30084.11</v>
      </c>
      <c r="AC98">
        <v>13793.16</v>
      </c>
      <c r="AD98">
        <v>0</v>
      </c>
      <c r="AE98">
        <v>16290.95</v>
      </c>
      <c r="AF98">
        <v>157480.13</v>
      </c>
      <c r="AG98">
        <v>157480.13</v>
      </c>
      <c r="AJ98">
        <v>101824.01</v>
      </c>
      <c r="AK98">
        <v>15351.48</v>
      </c>
      <c r="AL98">
        <v>15114.68</v>
      </c>
      <c r="AM98">
        <v>28702.720000000001</v>
      </c>
      <c r="AN98">
        <v>160992.89000000001</v>
      </c>
      <c r="AO98">
        <v>160992.89000000001</v>
      </c>
      <c r="AP98">
        <v>1</v>
      </c>
      <c r="AQ98">
        <v>0.34</v>
      </c>
      <c r="AR98" s="9">
        <f t="shared" si="6"/>
        <v>2822.9100000000035</v>
      </c>
      <c r="AS98" s="9">
        <f t="shared" si="4"/>
        <v>6335.6700000000128</v>
      </c>
      <c r="AT98" s="9">
        <f t="shared" si="5"/>
        <v>9158.5800000000163</v>
      </c>
      <c r="AU98" s="8">
        <f t="shared" si="7"/>
        <v>5.5</v>
      </c>
    </row>
    <row r="99" spans="1:47" x14ac:dyDescent="0.25">
      <c r="A99">
        <v>18</v>
      </c>
      <c r="B99">
        <v>3</v>
      </c>
      <c r="C99">
        <v>60</v>
      </c>
      <c r="D99">
        <v>4</v>
      </c>
      <c r="E99">
        <v>10</v>
      </c>
      <c r="F99">
        <v>5</v>
      </c>
      <c r="G99">
        <v>0.4</v>
      </c>
      <c r="H99">
        <v>300</v>
      </c>
      <c r="I99">
        <v>881.37</v>
      </c>
      <c r="J99">
        <v>23</v>
      </c>
      <c r="K99">
        <v>474614.44</v>
      </c>
      <c r="L99">
        <v>71549.94</v>
      </c>
      <c r="M99">
        <v>70429.399999999994</v>
      </c>
      <c r="N99">
        <v>4001</v>
      </c>
      <c r="O99">
        <v>28348.83</v>
      </c>
      <c r="P99">
        <v>11719.93</v>
      </c>
      <c r="Q99">
        <v>0</v>
      </c>
      <c r="R99">
        <v>16628.91</v>
      </c>
      <c r="S99">
        <v>648943.61</v>
      </c>
      <c r="T99">
        <v>648943.61</v>
      </c>
      <c r="W99">
        <v>24</v>
      </c>
      <c r="X99">
        <v>473543.53</v>
      </c>
      <c r="Y99">
        <v>71395.27</v>
      </c>
      <c r="Z99">
        <v>70321.31</v>
      </c>
      <c r="AA99">
        <v>4344</v>
      </c>
      <c r="AB99">
        <v>30084.11</v>
      </c>
      <c r="AC99">
        <v>13793.16</v>
      </c>
      <c r="AD99">
        <v>0</v>
      </c>
      <c r="AE99">
        <v>16290.95</v>
      </c>
      <c r="AF99">
        <v>649688.22</v>
      </c>
      <c r="AG99">
        <v>649688.22</v>
      </c>
      <c r="AJ99">
        <v>476419.49</v>
      </c>
      <c r="AK99">
        <v>71873.679999999993</v>
      </c>
      <c r="AL99">
        <v>70678.47</v>
      </c>
      <c r="AM99">
        <v>45957.02</v>
      </c>
      <c r="AN99">
        <v>664928.67000000004</v>
      </c>
      <c r="AO99">
        <v>664928.67000000004</v>
      </c>
      <c r="AP99">
        <v>1</v>
      </c>
      <c r="AQ99">
        <v>0.41</v>
      </c>
      <c r="AR99" s="9">
        <f t="shared" si="6"/>
        <v>744.60999999998603</v>
      </c>
      <c r="AS99" s="9">
        <f t="shared" si="4"/>
        <v>15985.060000000056</v>
      </c>
      <c r="AT99" s="9">
        <f t="shared" si="5"/>
        <v>16729.670000000042</v>
      </c>
      <c r="AU99" s="8">
        <f t="shared" si="7"/>
        <v>5.75</v>
      </c>
    </row>
    <row r="100" spans="1:47" x14ac:dyDescent="0.25">
      <c r="A100">
        <v>19</v>
      </c>
      <c r="B100">
        <v>3</v>
      </c>
      <c r="C100">
        <v>60</v>
      </c>
      <c r="D100">
        <v>4</v>
      </c>
      <c r="E100">
        <v>10</v>
      </c>
      <c r="F100">
        <v>10</v>
      </c>
      <c r="G100">
        <v>0.4</v>
      </c>
      <c r="H100">
        <v>300</v>
      </c>
      <c r="I100">
        <v>3525.49</v>
      </c>
      <c r="J100">
        <v>23</v>
      </c>
      <c r="K100">
        <v>947452.44</v>
      </c>
      <c r="L100">
        <v>142851.26999999999</v>
      </c>
      <c r="M100">
        <v>140658.34</v>
      </c>
      <c r="N100">
        <v>4001</v>
      </c>
      <c r="O100">
        <v>29891.4</v>
      </c>
      <c r="P100">
        <v>13262.49</v>
      </c>
      <c r="Q100">
        <v>0</v>
      </c>
      <c r="R100">
        <v>16628.91</v>
      </c>
      <c r="S100">
        <v>1264854.46</v>
      </c>
      <c r="T100">
        <v>1264854.46</v>
      </c>
      <c r="W100">
        <v>24</v>
      </c>
      <c r="X100">
        <v>947087.07</v>
      </c>
      <c r="Y100">
        <v>142790.53</v>
      </c>
      <c r="Z100">
        <v>140642.62</v>
      </c>
      <c r="AA100">
        <v>4344</v>
      </c>
      <c r="AB100">
        <v>30084.11</v>
      </c>
      <c r="AC100">
        <v>13793.16</v>
      </c>
      <c r="AD100">
        <v>0</v>
      </c>
      <c r="AE100">
        <v>16290.95</v>
      </c>
      <c r="AF100">
        <v>1264948.33</v>
      </c>
      <c r="AG100">
        <v>1264948.33</v>
      </c>
      <c r="AJ100">
        <v>949854.16</v>
      </c>
      <c r="AK100">
        <v>143201.4</v>
      </c>
      <c r="AL100">
        <v>140997.1</v>
      </c>
      <c r="AM100">
        <v>48467.37</v>
      </c>
      <c r="AN100">
        <v>1282520.03</v>
      </c>
      <c r="AO100">
        <v>1282520.03</v>
      </c>
      <c r="AP100">
        <v>1</v>
      </c>
      <c r="AQ100">
        <v>0.38</v>
      </c>
      <c r="AR100" s="9">
        <f t="shared" si="6"/>
        <v>93.870000000111759</v>
      </c>
      <c r="AS100" s="9">
        <f t="shared" si="4"/>
        <v>17665.570000000065</v>
      </c>
      <c r="AT100" s="9">
        <f t="shared" si="5"/>
        <v>17759.440000000177</v>
      </c>
      <c r="AU100" s="8">
        <f t="shared" si="7"/>
        <v>5.75</v>
      </c>
    </row>
    <row r="101" spans="1:47" x14ac:dyDescent="0.25">
      <c r="A101">
        <v>20</v>
      </c>
      <c r="B101">
        <v>3</v>
      </c>
      <c r="C101">
        <v>60</v>
      </c>
      <c r="D101">
        <v>4</v>
      </c>
      <c r="E101">
        <v>10</v>
      </c>
      <c r="F101">
        <v>50</v>
      </c>
      <c r="G101">
        <v>0.4</v>
      </c>
      <c r="H101">
        <v>300</v>
      </c>
      <c r="I101">
        <v>88137.18</v>
      </c>
      <c r="J101">
        <v>24</v>
      </c>
      <c r="K101">
        <v>4735435.34</v>
      </c>
      <c r="L101">
        <v>713952.67</v>
      </c>
      <c r="M101">
        <v>703213.08</v>
      </c>
      <c r="N101">
        <v>4344</v>
      </c>
      <c r="O101">
        <v>30084.11</v>
      </c>
      <c r="P101">
        <v>13793.16</v>
      </c>
      <c r="Q101">
        <v>0</v>
      </c>
      <c r="R101">
        <v>16290.95</v>
      </c>
      <c r="S101">
        <v>6187029.2000000002</v>
      </c>
      <c r="T101">
        <v>6187029.2000000002</v>
      </c>
      <c r="W101">
        <v>24</v>
      </c>
      <c r="X101">
        <v>4735435.34</v>
      </c>
      <c r="Y101">
        <v>713952.67</v>
      </c>
      <c r="Z101">
        <v>703213.08</v>
      </c>
      <c r="AA101">
        <v>4344</v>
      </c>
      <c r="AB101">
        <v>30084.11</v>
      </c>
      <c r="AC101">
        <v>13793.16</v>
      </c>
      <c r="AD101">
        <v>0</v>
      </c>
      <c r="AE101">
        <v>16290.95</v>
      </c>
      <c r="AF101">
        <v>6187029.2000000002</v>
      </c>
      <c r="AG101">
        <v>6187029.2000000002</v>
      </c>
      <c r="AJ101">
        <v>4735435.34</v>
      </c>
      <c r="AK101">
        <v>713952.67</v>
      </c>
      <c r="AL101">
        <v>703213.08</v>
      </c>
      <c r="AM101">
        <v>55261.49</v>
      </c>
      <c r="AN101">
        <v>6207862.5700000003</v>
      </c>
      <c r="AO101">
        <v>6207862.5700000003</v>
      </c>
      <c r="AP101">
        <v>1</v>
      </c>
      <c r="AQ101">
        <v>0.34</v>
      </c>
      <c r="AR101" s="9">
        <f t="shared" si="6"/>
        <v>0</v>
      </c>
      <c r="AS101" s="9">
        <f t="shared" si="4"/>
        <v>20833.370000000112</v>
      </c>
      <c r="AT101" s="9">
        <f t="shared" si="5"/>
        <v>20833.370000000112</v>
      </c>
      <c r="AU101" s="8">
        <f t="shared" si="7"/>
        <v>6</v>
      </c>
    </row>
    <row r="102" spans="1:47" x14ac:dyDescent="0.25">
      <c r="A102">
        <v>21</v>
      </c>
      <c r="B102">
        <v>3</v>
      </c>
      <c r="C102">
        <v>60</v>
      </c>
      <c r="D102">
        <v>4</v>
      </c>
      <c r="E102">
        <v>10</v>
      </c>
      <c r="F102">
        <v>1</v>
      </c>
      <c r="G102">
        <v>0.5</v>
      </c>
      <c r="H102">
        <v>300</v>
      </c>
      <c r="I102">
        <v>54.82</v>
      </c>
      <c r="J102">
        <v>22</v>
      </c>
      <c r="K102">
        <v>88845.41</v>
      </c>
      <c r="L102">
        <v>13383.25</v>
      </c>
      <c r="M102">
        <v>13211.74</v>
      </c>
      <c r="N102">
        <v>3658</v>
      </c>
      <c r="O102">
        <v>26244.81</v>
      </c>
      <c r="P102">
        <v>9206.49</v>
      </c>
      <c r="Q102">
        <v>0</v>
      </c>
      <c r="R102">
        <v>17038.330000000002</v>
      </c>
      <c r="S102">
        <v>145343.21</v>
      </c>
      <c r="T102">
        <v>145343.21</v>
      </c>
      <c r="W102">
        <v>24</v>
      </c>
      <c r="X102">
        <v>87167.57</v>
      </c>
      <c r="Y102">
        <v>13129.66</v>
      </c>
      <c r="Z102">
        <v>12960.86</v>
      </c>
      <c r="AA102">
        <v>4344</v>
      </c>
      <c r="AB102">
        <v>30084.11</v>
      </c>
      <c r="AC102">
        <v>13793.16</v>
      </c>
      <c r="AD102">
        <v>0</v>
      </c>
      <c r="AE102">
        <v>16290.95</v>
      </c>
      <c r="AF102">
        <v>147686.20000000001</v>
      </c>
      <c r="AG102">
        <v>147686.20000000001</v>
      </c>
      <c r="AJ102">
        <v>94640.81</v>
      </c>
      <c r="AK102">
        <v>14261.19</v>
      </c>
      <c r="AL102">
        <v>14039.41</v>
      </c>
      <c r="AM102">
        <v>30552.44</v>
      </c>
      <c r="AN102">
        <v>153493.85</v>
      </c>
      <c r="AO102">
        <v>153493.85</v>
      </c>
      <c r="AP102">
        <v>1</v>
      </c>
      <c r="AQ102">
        <v>0.39</v>
      </c>
      <c r="AR102" s="9">
        <f t="shared" si="6"/>
        <v>2342.9900000000198</v>
      </c>
      <c r="AS102" s="9">
        <f t="shared" si="4"/>
        <v>8150.640000000014</v>
      </c>
      <c r="AT102" s="9">
        <f t="shared" si="5"/>
        <v>10493.630000000034</v>
      </c>
      <c r="AU102" s="8">
        <f t="shared" si="7"/>
        <v>5.5</v>
      </c>
    </row>
    <row r="103" spans="1:47" x14ac:dyDescent="0.25">
      <c r="A103">
        <v>22</v>
      </c>
      <c r="B103">
        <v>3</v>
      </c>
      <c r="C103">
        <v>60</v>
      </c>
      <c r="D103">
        <v>4</v>
      </c>
      <c r="E103">
        <v>10</v>
      </c>
      <c r="F103">
        <v>5</v>
      </c>
      <c r="G103">
        <v>0.5</v>
      </c>
      <c r="H103">
        <v>300</v>
      </c>
      <c r="I103">
        <v>1370.43</v>
      </c>
      <c r="J103">
        <v>23</v>
      </c>
      <c r="K103">
        <v>436479.51</v>
      </c>
      <c r="L103">
        <v>65740.070000000007</v>
      </c>
      <c r="M103">
        <v>64874.879999999997</v>
      </c>
      <c r="N103">
        <v>4001</v>
      </c>
      <c r="O103">
        <v>28971.89</v>
      </c>
      <c r="P103">
        <v>12342.98</v>
      </c>
      <c r="Q103">
        <v>0</v>
      </c>
      <c r="R103">
        <v>16628.91</v>
      </c>
      <c r="S103">
        <v>600067.35</v>
      </c>
      <c r="T103">
        <v>600067.35</v>
      </c>
      <c r="W103">
        <v>24</v>
      </c>
      <c r="X103">
        <v>435837.85</v>
      </c>
      <c r="Y103">
        <v>65648.3</v>
      </c>
      <c r="Z103">
        <v>64804.31</v>
      </c>
      <c r="AA103">
        <v>4344</v>
      </c>
      <c r="AB103">
        <v>30084.11</v>
      </c>
      <c r="AC103">
        <v>13793.16</v>
      </c>
      <c r="AD103">
        <v>0</v>
      </c>
      <c r="AE103">
        <v>16290.95</v>
      </c>
      <c r="AF103">
        <v>600718.56999999995</v>
      </c>
      <c r="AG103">
        <v>600718.56999999995</v>
      </c>
      <c r="AJ103">
        <v>438715.13</v>
      </c>
      <c r="AK103">
        <v>66132.149999999994</v>
      </c>
      <c r="AL103">
        <v>65206.21</v>
      </c>
      <c r="AM103">
        <v>46668.84</v>
      </c>
      <c r="AN103">
        <v>616722.32999999996</v>
      </c>
      <c r="AO103">
        <v>616722.32999999996</v>
      </c>
      <c r="AP103">
        <v>1</v>
      </c>
      <c r="AQ103">
        <v>0.33</v>
      </c>
      <c r="AR103" s="9">
        <f t="shared" si="6"/>
        <v>651.21999999997206</v>
      </c>
      <c r="AS103" s="9">
        <f t="shared" si="4"/>
        <v>16654.979999999981</v>
      </c>
      <c r="AT103" s="9">
        <f t="shared" si="5"/>
        <v>17306.199999999953</v>
      </c>
      <c r="AU103" s="8">
        <f t="shared" si="7"/>
        <v>5.75</v>
      </c>
    </row>
    <row r="104" spans="1:47" x14ac:dyDescent="0.25">
      <c r="A104">
        <v>23</v>
      </c>
      <c r="B104">
        <v>3</v>
      </c>
      <c r="C104">
        <v>60</v>
      </c>
      <c r="D104">
        <v>4</v>
      </c>
      <c r="E104">
        <v>10</v>
      </c>
      <c r="F104">
        <v>10</v>
      </c>
      <c r="G104">
        <v>0.5</v>
      </c>
      <c r="H104">
        <v>300</v>
      </c>
      <c r="I104">
        <v>5481.72</v>
      </c>
      <c r="J104">
        <v>23</v>
      </c>
      <c r="K104">
        <v>871699.54</v>
      </c>
      <c r="L104">
        <v>131300.54999999999</v>
      </c>
      <c r="M104">
        <v>129586.7</v>
      </c>
      <c r="N104">
        <v>4001</v>
      </c>
      <c r="O104">
        <v>30222.87</v>
      </c>
      <c r="P104">
        <v>13593.96</v>
      </c>
      <c r="Q104">
        <v>0</v>
      </c>
      <c r="R104">
        <v>16628.91</v>
      </c>
      <c r="S104">
        <v>1166810.6599999999</v>
      </c>
      <c r="T104">
        <v>1166810.6599999999</v>
      </c>
      <c r="W104">
        <v>24</v>
      </c>
      <c r="X104">
        <v>871675.69</v>
      </c>
      <c r="Y104">
        <v>131296.6</v>
      </c>
      <c r="Z104">
        <v>129608.62</v>
      </c>
      <c r="AA104">
        <v>4344</v>
      </c>
      <c r="AB104">
        <v>30084.11</v>
      </c>
      <c r="AC104">
        <v>13793.16</v>
      </c>
      <c r="AD104">
        <v>0</v>
      </c>
      <c r="AE104">
        <v>16290.95</v>
      </c>
      <c r="AF104">
        <v>1167009.02</v>
      </c>
      <c r="AG104">
        <v>1167009.02</v>
      </c>
      <c r="AJ104">
        <v>874186.95</v>
      </c>
      <c r="AK104">
        <v>131657.59</v>
      </c>
      <c r="AL104">
        <v>129880.9</v>
      </c>
      <c r="AM104">
        <v>49520.73</v>
      </c>
      <c r="AN104">
        <v>1185246.18</v>
      </c>
      <c r="AO104">
        <v>1185246.18</v>
      </c>
      <c r="AP104">
        <v>1</v>
      </c>
      <c r="AQ104">
        <v>0.39</v>
      </c>
      <c r="AR104" s="9">
        <f t="shared" si="6"/>
        <v>198.36000000010245</v>
      </c>
      <c r="AS104" s="9">
        <f t="shared" si="4"/>
        <v>18435.520000000019</v>
      </c>
      <c r="AT104" s="9">
        <f t="shared" si="5"/>
        <v>18633.880000000121</v>
      </c>
      <c r="AU104" s="8">
        <f t="shared" si="7"/>
        <v>5.75</v>
      </c>
    </row>
    <row r="105" spans="1:47" x14ac:dyDescent="0.25">
      <c r="A105">
        <v>24</v>
      </c>
      <c r="B105">
        <v>3</v>
      </c>
      <c r="C105">
        <v>60</v>
      </c>
      <c r="D105">
        <v>4</v>
      </c>
      <c r="E105">
        <v>10</v>
      </c>
      <c r="F105">
        <v>50</v>
      </c>
      <c r="G105">
        <v>0.5</v>
      </c>
      <c r="H105">
        <v>300</v>
      </c>
      <c r="I105">
        <v>137043.04999999999</v>
      </c>
      <c r="J105">
        <v>23</v>
      </c>
      <c r="K105">
        <v>4358497.6900000004</v>
      </c>
      <c r="L105">
        <v>656502.74</v>
      </c>
      <c r="M105">
        <v>647933.51</v>
      </c>
      <c r="N105">
        <v>4001</v>
      </c>
      <c r="O105">
        <v>30222.87</v>
      </c>
      <c r="P105">
        <v>13593.96</v>
      </c>
      <c r="Q105">
        <v>0</v>
      </c>
      <c r="R105">
        <v>16628.91</v>
      </c>
      <c r="S105">
        <v>5697157.8099999996</v>
      </c>
      <c r="T105">
        <v>5697157.8099999996</v>
      </c>
      <c r="W105">
        <v>24</v>
      </c>
      <c r="X105">
        <v>4358378.46</v>
      </c>
      <c r="Y105">
        <v>656483</v>
      </c>
      <c r="Z105">
        <v>648043.09</v>
      </c>
      <c r="AA105">
        <v>4344</v>
      </c>
      <c r="AB105">
        <v>30084.11</v>
      </c>
      <c r="AC105">
        <v>13793.16</v>
      </c>
      <c r="AD105">
        <v>0</v>
      </c>
      <c r="AE105">
        <v>16290.95</v>
      </c>
      <c r="AF105">
        <v>5697332.6699999999</v>
      </c>
      <c r="AG105">
        <v>5697332.6699999999</v>
      </c>
      <c r="AJ105">
        <v>4358497.6900000004</v>
      </c>
      <c r="AK105">
        <v>656502.74</v>
      </c>
      <c r="AL105">
        <v>647933.51</v>
      </c>
      <c r="AM105">
        <v>54992.05</v>
      </c>
      <c r="AN105">
        <v>5717925.9900000002</v>
      </c>
      <c r="AO105">
        <v>5717925.9900000002</v>
      </c>
      <c r="AP105">
        <v>1</v>
      </c>
      <c r="AQ105">
        <v>0.36</v>
      </c>
      <c r="AR105" s="9">
        <f t="shared" si="6"/>
        <v>174.86000000033528</v>
      </c>
      <c r="AS105" s="9">
        <f t="shared" si="4"/>
        <v>20768.180000000633</v>
      </c>
      <c r="AT105" s="9">
        <f t="shared" si="5"/>
        <v>20943.040000000969</v>
      </c>
      <c r="AU105" s="8">
        <f t="shared" si="7"/>
        <v>5.75</v>
      </c>
    </row>
    <row r="106" spans="1:47" x14ac:dyDescent="0.25">
      <c r="A106">
        <v>25</v>
      </c>
      <c r="B106">
        <v>3</v>
      </c>
      <c r="C106">
        <v>60</v>
      </c>
      <c r="D106">
        <v>4</v>
      </c>
      <c r="E106">
        <v>10</v>
      </c>
      <c r="F106">
        <v>1</v>
      </c>
      <c r="G106">
        <v>0.6</v>
      </c>
      <c r="H106">
        <v>300</v>
      </c>
      <c r="I106">
        <v>78.709999999999994</v>
      </c>
      <c r="J106">
        <v>23</v>
      </c>
      <c r="K106">
        <v>80585.09</v>
      </c>
      <c r="L106">
        <v>12135.17</v>
      </c>
      <c r="M106">
        <v>11988.14</v>
      </c>
      <c r="N106">
        <v>4001</v>
      </c>
      <c r="O106">
        <v>27033.81</v>
      </c>
      <c r="P106">
        <v>10367.030000000001</v>
      </c>
      <c r="Q106">
        <v>0</v>
      </c>
      <c r="R106">
        <v>16666.78</v>
      </c>
      <c r="S106">
        <v>135743.19</v>
      </c>
      <c r="T106">
        <v>135743.19</v>
      </c>
      <c r="W106">
        <v>23</v>
      </c>
      <c r="X106">
        <v>79613.48</v>
      </c>
      <c r="Y106">
        <v>11977.86</v>
      </c>
      <c r="Z106">
        <v>11853.62</v>
      </c>
      <c r="AA106">
        <v>4001</v>
      </c>
      <c r="AB106">
        <v>30222.87</v>
      </c>
      <c r="AC106">
        <v>13593.96</v>
      </c>
      <c r="AD106">
        <v>0</v>
      </c>
      <c r="AE106">
        <v>16628.91</v>
      </c>
      <c r="AF106">
        <v>137668.82999999999</v>
      </c>
      <c r="AG106">
        <v>137668.82999999999</v>
      </c>
      <c r="AJ106">
        <v>86029.3</v>
      </c>
      <c r="AK106">
        <v>12999.74</v>
      </c>
      <c r="AL106">
        <v>12817.01</v>
      </c>
      <c r="AM106">
        <v>33626.14</v>
      </c>
      <c r="AN106">
        <v>145472.20000000001</v>
      </c>
      <c r="AO106">
        <v>145472.20000000001</v>
      </c>
      <c r="AP106">
        <v>1</v>
      </c>
      <c r="AQ106">
        <v>0.37</v>
      </c>
      <c r="AR106" s="9">
        <f t="shared" si="6"/>
        <v>1925.6399999999849</v>
      </c>
      <c r="AS106" s="9">
        <f t="shared" si="4"/>
        <v>9729.0100000000093</v>
      </c>
      <c r="AT106" s="9">
        <f t="shared" si="5"/>
        <v>11654.649999999994</v>
      </c>
      <c r="AU106" s="8">
        <f t="shared" si="7"/>
        <v>5.75</v>
      </c>
    </row>
    <row r="107" spans="1:47" x14ac:dyDescent="0.25">
      <c r="A107">
        <v>26</v>
      </c>
      <c r="B107">
        <v>3</v>
      </c>
      <c r="C107">
        <v>60</v>
      </c>
      <c r="D107">
        <v>4</v>
      </c>
      <c r="E107">
        <v>10</v>
      </c>
      <c r="F107">
        <v>5</v>
      </c>
      <c r="G107">
        <v>0.6</v>
      </c>
      <c r="H107">
        <v>300</v>
      </c>
      <c r="I107">
        <v>1967.85</v>
      </c>
      <c r="J107">
        <v>23</v>
      </c>
      <c r="K107">
        <v>398850.88</v>
      </c>
      <c r="L107">
        <v>60001.43</v>
      </c>
      <c r="M107">
        <v>59371.57</v>
      </c>
      <c r="N107">
        <v>4001</v>
      </c>
      <c r="O107">
        <v>28971.89</v>
      </c>
      <c r="P107">
        <v>12342.98</v>
      </c>
      <c r="Q107">
        <v>0</v>
      </c>
      <c r="R107">
        <v>16628.91</v>
      </c>
      <c r="S107">
        <v>551196.77</v>
      </c>
      <c r="T107">
        <v>551196.77</v>
      </c>
      <c r="W107">
        <v>23</v>
      </c>
      <c r="X107">
        <v>398067.4</v>
      </c>
      <c r="Y107">
        <v>59889.29</v>
      </c>
      <c r="Z107">
        <v>59268.12</v>
      </c>
      <c r="AA107">
        <v>4001</v>
      </c>
      <c r="AB107">
        <v>30222.87</v>
      </c>
      <c r="AC107">
        <v>13593.96</v>
      </c>
      <c r="AD107">
        <v>0</v>
      </c>
      <c r="AE107">
        <v>16628.91</v>
      </c>
      <c r="AF107">
        <v>551448.68000000005</v>
      </c>
      <c r="AG107">
        <v>551448.68000000005</v>
      </c>
      <c r="AJ107">
        <v>400078.93</v>
      </c>
      <c r="AK107">
        <v>60188.02</v>
      </c>
      <c r="AL107">
        <v>59557.03</v>
      </c>
      <c r="AM107">
        <v>48467.37</v>
      </c>
      <c r="AN107">
        <v>568291.36</v>
      </c>
      <c r="AO107">
        <v>568291.36</v>
      </c>
      <c r="AP107">
        <v>1</v>
      </c>
      <c r="AQ107">
        <v>0.43</v>
      </c>
      <c r="AR107" s="9">
        <f t="shared" si="6"/>
        <v>251.9100000000326</v>
      </c>
      <c r="AS107" s="9">
        <f t="shared" si="4"/>
        <v>17094.589999999967</v>
      </c>
      <c r="AT107" s="9">
        <f t="shared" si="5"/>
        <v>17346.5</v>
      </c>
      <c r="AU107" s="8">
        <f t="shared" si="7"/>
        <v>5.75</v>
      </c>
    </row>
    <row r="108" spans="1:47" x14ac:dyDescent="0.25">
      <c r="A108">
        <v>27</v>
      </c>
      <c r="B108">
        <v>3</v>
      </c>
      <c r="C108">
        <v>60</v>
      </c>
      <c r="D108">
        <v>4</v>
      </c>
      <c r="E108">
        <v>10</v>
      </c>
      <c r="F108">
        <v>10</v>
      </c>
      <c r="G108">
        <v>0.6</v>
      </c>
      <c r="H108">
        <v>300</v>
      </c>
      <c r="I108">
        <v>7871.42</v>
      </c>
      <c r="J108">
        <v>23</v>
      </c>
      <c r="K108">
        <v>796134.79</v>
      </c>
      <c r="L108">
        <v>119778.59</v>
      </c>
      <c r="M108">
        <v>118536.25</v>
      </c>
      <c r="N108">
        <v>4001</v>
      </c>
      <c r="O108">
        <v>30222.87</v>
      </c>
      <c r="P108">
        <v>13593.96</v>
      </c>
      <c r="Q108">
        <v>0</v>
      </c>
      <c r="R108">
        <v>16628.91</v>
      </c>
      <c r="S108">
        <v>1068673.49</v>
      </c>
      <c r="T108">
        <v>1068673.49</v>
      </c>
      <c r="W108">
        <v>23</v>
      </c>
      <c r="X108">
        <v>796134.79</v>
      </c>
      <c r="Y108">
        <v>119778.59</v>
      </c>
      <c r="Z108">
        <v>118536.25</v>
      </c>
      <c r="AA108">
        <v>4001</v>
      </c>
      <c r="AB108">
        <v>30222.87</v>
      </c>
      <c r="AC108">
        <v>13593.96</v>
      </c>
      <c r="AD108">
        <v>0</v>
      </c>
      <c r="AE108">
        <v>16628.91</v>
      </c>
      <c r="AF108">
        <v>1068673.49</v>
      </c>
      <c r="AG108">
        <v>1068673.49</v>
      </c>
      <c r="AJ108">
        <v>799133.59</v>
      </c>
      <c r="AK108">
        <v>120209.77</v>
      </c>
      <c r="AL108">
        <v>118906.09</v>
      </c>
      <c r="AM108">
        <v>49520.73</v>
      </c>
      <c r="AN108">
        <v>1087770.19</v>
      </c>
      <c r="AO108">
        <v>1087770.19</v>
      </c>
      <c r="AP108">
        <v>1</v>
      </c>
      <c r="AQ108">
        <v>0.31</v>
      </c>
      <c r="AR108" s="9">
        <f t="shared" si="6"/>
        <v>0</v>
      </c>
      <c r="AS108" s="9">
        <f t="shared" si="4"/>
        <v>19096.699999999953</v>
      </c>
      <c r="AT108" s="9">
        <f t="shared" si="5"/>
        <v>19096.699999999953</v>
      </c>
      <c r="AU108" s="8">
        <f t="shared" si="7"/>
        <v>5.75</v>
      </c>
    </row>
    <row r="109" spans="1:47" x14ac:dyDescent="0.25">
      <c r="A109">
        <v>28</v>
      </c>
      <c r="B109">
        <v>3</v>
      </c>
      <c r="C109">
        <v>60</v>
      </c>
      <c r="D109">
        <v>4</v>
      </c>
      <c r="E109">
        <v>10</v>
      </c>
      <c r="F109">
        <v>50</v>
      </c>
      <c r="G109">
        <v>0.6</v>
      </c>
      <c r="H109">
        <v>300</v>
      </c>
      <c r="I109">
        <v>196785.5</v>
      </c>
      <c r="J109">
        <v>23</v>
      </c>
      <c r="K109">
        <v>3980673.96</v>
      </c>
      <c r="L109">
        <v>598892.92000000004</v>
      </c>
      <c r="M109">
        <v>592681.24</v>
      </c>
      <c r="N109">
        <v>4001</v>
      </c>
      <c r="O109">
        <v>30222.87</v>
      </c>
      <c r="P109">
        <v>13593.96</v>
      </c>
      <c r="Q109">
        <v>0</v>
      </c>
      <c r="R109">
        <v>16628.91</v>
      </c>
      <c r="S109">
        <v>5206471.99</v>
      </c>
      <c r="T109">
        <v>5206471.99</v>
      </c>
      <c r="W109">
        <v>23</v>
      </c>
      <c r="X109">
        <v>3980673.96</v>
      </c>
      <c r="Y109">
        <v>598892.92000000004</v>
      </c>
      <c r="Z109">
        <v>592681.24</v>
      </c>
      <c r="AA109">
        <v>4001</v>
      </c>
      <c r="AB109">
        <v>30222.87</v>
      </c>
      <c r="AC109">
        <v>13593.96</v>
      </c>
      <c r="AD109">
        <v>0</v>
      </c>
      <c r="AE109">
        <v>16628.91</v>
      </c>
      <c r="AF109">
        <v>5206471.99</v>
      </c>
      <c r="AG109">
        <v>5206471.99</v>
      </c>
      <c r="AJ109">
        <v>3980673.96</v>
      </c>
      <c r="AK109">
        <v>598892.92000000004</v>
      </c>
      <c r="AL109">
        <v>592681.24</v>
      </c>
      <c r="AM109">
        <v>54992.05</v>
      </c>
      <c r="AN109">
        <v>5227240.17</v>
      </c>
      <c r="AO109">
        <v>5227240.17</v>
      </c>
      <c r="AP109">
        <v>1</v>
      </c>
      <c r="AQ109">
        <v>0.65</v>
      </c>
      <c r="AR109" s="9">
        <f t="shared" si="6"/>
        <v>0</v>
      </c>
      <c r="AS109" s="9">
        <f t="shared" si="4"/>
        <v>20768.179999999702</v>
      </c>
      <c r="AT109" s="9">
        <f t="shared" si="5"/>
        <v>20768.179999999702</v>
      </c>
      <c r="AU109" s="8">
        <f t="shared" si="7"/>
        <v>5.75</v>
      </c>
    </row>
    <row r="110" spans="1:47" x14ac:dyDescent="0.25">
      <c r="A110">
        <v>29</v>
      </c>
      <c r="B110">
        <v>3</v>
      </c>
      <c r="C110">
        <v>60</v>
      </c>
      <c r="D110">
        <v>4</v>
      </c>
      <c r="E110">
        <v>10</v>
      </c>
      <c r="F110">
        <v>1</v>
      </c>
      <c r="G110">
        <v>0.7</v>
      </c>
      <c r="H110">
        <v>300</v>
      </c>
      <c r="I110">
        <v>106.96</v>
      </c>
      <c r="J110">
        <v>23</v>
      </c>
      <c r="K110">
        <v>72988.52</v>
      </c>
      <c r="L110">
        <v>10977.71</v>
      </c>
      <c r="M110">
        <v>10872.01</v>
      </c>
      <c r="N110">
        <v>4001</v>
      </c>
      <c r="O110">
        <v>27262.46</v>
      </c>
      <c r="P110">
        <v>10595.68</v>
      </c>
      <c r="Q110">
        <v>0</v>
      </c>
      <c r="R110">
        <v>16666.78</v>
      </c>
      <c r="S110">
        <v>126101.7</v>
      </c>
      <c r="T110">
        <v>126101.7</v>
      </c>
      <c r="W110">
        <v>23</v>
      </c>
      <c r="X110">
        <v>72056.38</v>
      </c>
      <c r="Y110">
        <v>10825.92</v>
      </c>
      <c r="Z110">
        <v>10748.23</v>
      </c>
      <c r="AA110">
        <v>4001</v>
      </c>
      <c r="AB110">
        <v>30222.87</v>
      </c>
      <c r="AC110">
        <v>13593.96</v>
      </c>
      <c r="AD110">
        <v>0</v>
      </c>
      <c r="AE110">
        <v>16628.91</v>
      </c>
      <c r="AF110">
        <v>127854.39999999999</v>
      </c>
      <c r="AG110">
        <v>127854.39999999999</v>
      </c>
      <c r="AJ110">
        <v>78709.259999999995</v>
      </c>
      <c r="AK110">
        <v>11879.5</v>
      </c>
      <c r="AL110">
        <v>11765.78</v>
      </c>
      <c r="AM110">
        <v>34789.49</v>
      </c>
      <c r="AN110">
        <v>137144.03</v>
      </c>
      <c r="AO110">
        <v>137144.03</v>
      </c>
      <c r="AP110">
        <v>1</v>
      </c>
      <c r="AQ110">
        <v>0.36</v>
      </c>
      <c r="AR110" s="9">
        <f t="shared" si="6"/>
        <v>1752.6999999999971</v>
      </c>
      <c r="AS110" s="9">
        <f t="shared" si="4"/>
        <v>11042.330000000002</v>
      </c>
      <c r="AT110" s="9">
        <f t="shared" si="5"/>
        <v>12795.029999999999</v>
      </c>
      <c r="AU110" s="8">
        <f t="shared" si="7"/>
        <v>5.75</v>
      </c>
    </row>
    <row r="111" spans="1:47" x14ac:dyDescent="0.25">
      <c r="A111">
        <v>30</v>
      </c>
      <c r="B111">
        <v>3</v>
      </c>
      <c r="C111">
        <v>60</v>
      </c>
      <c r="D111">
        <v>4</v>
      </c>
      <c r="E111">
        <v>10</v>
      </c>
      <c r="F111">
        <v>5</v>
      </c>
      <c r="G111">
        <v>0.7</v>
      </c>
      <c r="H111">
        <v>300</v>
      </c>
      <c r="I111">
        <v>2674.03</v>
      </c>
      <c r="J111">
        <v>23</v>
      </c>
      <c r="K111">
        <v>360936.6</v>
      </c>
      <c r="L111">
        <v>54217.34</v>
      </c>
      <c r="M111">
        <v>53830.04</v>
      </c>
      <c r="N111">
        <v>4001</v>
      </c>
      <c r="O111">
        <v>29303.35</v>
      </c>
      <c r="P111">
        <v>12674.45</v>
      </c>
      <c r="Q111">
        <v>0</v>
      </c>
      <c r="R111">
        <v>16628.91</v>
      </c>
      <c r="S111">
        <v>502288.33</v>
      </c>
      <c r="T111">
        <v>502288.33</v>
      </c>
      <c r="W111">
        <v>23</v>
      </c>
      <c r="X111">
        <v>360281.91</v>
      </c>
      <c r="Y111">
        <v>54129.58</v>
      </c>
      <c r="Z111">
        <v>53741.17</v>
      </c>
      <c r="AA111">
        <v>4001</v>
      </c>
      <c r="AB111">
        <v>30222.87</v>
      </c>
      <c r="AC111">
        <v>13593.96</v>
      </c>
      <c r="AD111">
        <v>0</v>
      </c>
      <c r="AE111">
        <v>16628.91</v>
      </c>
      <c r="AF111">
        <v>502376.52</v>
      </c>
      <c r="AG111">
        <v>502376.52</v>
      </c>
      <c r="AJ111">
        <v>362617.32</v>
      </c>
      <c r="AK111">
        <v>54476.92</v>
      </c>
      <c r="AL111">
        <v>54080.88</v>
      </c>
      <c r="AM111">
        <v>48467.37</v>
      </c>
      <c r="AN111">
        <v>519642.5</v>
      </c>
      <c r="AO111">
        <v>519642.5</v>
      </c>
      <c r="AP111">
        <v>1</v>
      </c>
      <c r="AQ111">
        <v>0.38</v>
      </c>
      <c r="AR111" s="9">
        <f t="shared" si="6"/>
        <v>88.190000000002328</v>
      </c>
      <c r="AS111" s="9">
        <f t="shared" si="4"/>
        <v>17354.169999999984</v>
      </c>
      <c r="AT111" s="9">
        <f t="shared" si="5"/>
        <v>17442.359999999986</v>
      </c>
      <c r="AU111" s="8">
        <f t="shared" si="7"/>
        <v>5.75</v>
      </c>
    </row>
    <row r="112" spans="1:47" x14ac:dyDescent="0.25">
      <c r="A112">
        <v>31</v>
      </c>
      <c r="B112">
        <v>3</v>
      </c>
      <c r="C112">
        <v>60</v>
      </c>
      <c r="D112">
        <v>4</v>
      </c>
      <c r="E112">
        <v>10</v>
      </c>
      <c r="F112">
        <v>10</v>
      </c>
      <c r="G112">
        <v>0.7</v>
      </c>
      <c r="H112">
        <v>300</v>
      </c>
      <c r="I112">
        <v>10696.12</v>
      </c>
      <c r="J112">
        <v>23</v>
      </c>
      <c r="K112">
        <v>720563.81</v>
      </c>
      <c r="L112">
        <v>108259.16</v>
      </c>
      <c r="M112">
        <v>107482.35</v>
      </c>
      <c r="N112">
        <v>4001</v>
      </c>
      <c r="O112">
        <v>30222.87</v>
      </c>
      <c r="P112">
        <v>13593.96</v>
      </c>
      <c r="Q112">
        <v>0</v>
      </c>
      <c r="R112">
        <v>16628.91</v>
      </c>
      <c r="S112">
        <v>970529.18</v>
      </c>
      <c r="T112">
        <v>970529.18</v>
      </c>
      <c r="W112">
        <v>23</v>
      </c>
      <c r="X112">
        <v>720563.81</v>
      </c>
      <c r="Y112">
        <v>108259.16</v>
      </c>
      <c r="Z112">
        <v>107482.35</v>
      </c>
      <c r="AA112">
        <v>4001</v>
      </c>
      <c r="AB112">
        <v>30222.87</v>
      </c>
      <c r="AC112">
        <v>13593.96</v>
      </c>
      <c r="AD112">
        <v>0</v>
      </c>
      <c r="AE112">
        <v>16628.91</v>
      </c>
      <c r="AF112">
        <v>970529.18</v>
      </c>
      <c r="AG112">
        <v>970529.18</v>
      </c>
      <c r="AJ112">
        <v>722396.39</v>
      </c>
      <c r="AK112">
        <v>108521.88</v>
      </c>
      <c r="AL112">
        <v>107727.26</v>
      </c>
      <c r="AM112">
        <v>51384.25</v>
      </c>
      <c r="AN112">
        <v>990029.78</v>
      </c>
      <c r="AO112">
        <v>990029.78</v>
      </c>
      <c r="AP112">
        <v>1</v>
      </c>
      <c r="AQ112">
        <v>0.41</v>
      </c>
      <c r="AR112" s="9">
        <f t="shared" si="6"/>
        <v>0</v>
      </c>
      <c r="AS112" s="9">
        <f t="shared" si="4"/>
        <v>19500.599999999977</v>
      </c>
      <c r="AT112" s="9">
        <f t="shared" si="5"/>
        <v>19500.599999999977</v>
      </c>
      <c r="AU112" s="8">
        <f t="shared" si="7"/>
        <v>5.75</v>
      </c>
    </row>
    <row r="113" spans="1:47" x14ac:dyDescent="0.25">
      <c r="A113">
        <v>32</v>
      </c>
      <c r="B113">
        <v>3</v>
      </c>
      <c r="C113">
        <v>60</v>
      </c>
      <c r="D113">
        <v>4</v>
      </c>
      <c r="E113">
        <v>10</v>
      </c>
      <c r="F113">
        <v>50</v>
      </c>
      <c r="G113">
        <v>0.7</v>
      </c>
      <c r="H113">
        <v>300</v>
      </c>
      <c r="I113">
        <v>267403.09999999998</v>
      </c>
      <c r="J113">
        <v>23</v>
      </c>
      <c r="K113">
        <v>3602819.06</v>
      </c>
      <c r="L113">
        <v>541295.78</v>
      </c>
      <c r="M113">
        <v>537411.73</v>
      </c>
      <c r="N113">
        <v>4001</v>
      </c>
      <c r="O113">
        <v>30222.87</v>
      </c>
      <c r="P113">
        <v>13593.96</v>
      </c>
      <c r="Q113">
        <v>0</v>
      </c>
      <c r="R113">
        <v>16628.91</v>
      </c>
      <c r="S113">
        <v>4715750.43</v>
      </c>
      <c r="T113">
        <v>4715750.43</v>
      </c>
      <c r="W113">
        <v>23</v>
      </c>
      <c r="X113">
        <v>3602819.06</v>
      </c>
      <c r="Y113">
        <v>541295.78</v>
      </c>
      <c r="Z113">
        <v>537411.73</v>
      </c>
      <c r="AA113">
        <v>4001</v>
      </c>
      <c r="AB113">
        <v>30222.87</v>
      </c>
      <c r="AC113">
        <v>13593.96</v>
      </c>
      <c r="AD113">
        <v>0</v>
      </c>
      <c r="AE113">
        <v>16628.91</v>
      </c>
      <c r="AF113">
        <v>4715750.43</v>
      </c>
      <c r="AG113">
        <v>4715750.43</v>
      </c>
      <c r="AJ113">
        <v>3602819.06</v>
      </c>
      <c r="AK113">
        <v>541295.78</v>
      </c>
      <c r="AL113">
        <v>537411.73</v>
      </c>
      <c r="AM113">
        <v>54992.05</v>
      </c>
      <c r="AN113">
        <v>4736518.6100000003</v>
      </c>
      <c r="AO113">
        <v>4736518.6100000003</v>
      </c>
      <c r="AP113">
        <v>1</v>
      </c>
      <c r="AQ113">
        <v>0.33</v>
      </c>
      <c r="AR113" s="9">
        <f t="shared" si="6"/>
        <v>0</v>
      </c>
      <c r="AS113" s="9">
        <f t="shared" si="4"/>
        <v>20768.180000000633</v>
      </c>
      <c r="AT113" s="9">
        <f t="shared" si="5"/>
        <v>20768.180000000633</v>
      </c>
      <c r="AU113" s="8">
        <f t="shared" si="7"/>
        <v>5.75</v>
      </c>
    </row>
    <row r="114" spans="1:47" x14ac:dyDescent="0.25">
      <c r="A114">
        <v>33</v>
      </c>
      <c r="B114">
        <v>3</v>
      </c>
      <c r="C114">
        <v>60</v>
      </c>
      <c r="D114">
        <v>4</v>
      </c>
      <c r="E114">
        <v>10</v>
      </c>
      <c r="F114">
        <v>1</v>
      </c>
      <c r="G114">
        <v>0.8</v>
      </c>
      <c r="H114">
        <v>300</v>
      </c>
      <c r="I114">
        <v>139.49</v>
      </c>
      <c r="J114">
        <v>23</v>
      </c>
      <c r="K114">
        <v>65608.929999999993</v>
      </c>
      <c r="L114">
        <v>9856.35</v>
      </c>
      <c r="M114">
        <v>9790.58</v>
      </c>
      <c r="N114">
        <v>4001</v>
      </c>
      <c r="O114">
        <v>27203.85</v>
      </c>
      <c r="P114">
        <v>10595.68</v>
      </c>
      <c r="Q114">
        <v>0</v>
      </c>
      <c r="R114">
        <v>16608.169999999998</v>
      </c>
      <c r="S114">
        <v>116460.71</v>
      </c>
      <c r="T114">
        <v>116460.71</v>
      </c>
      <c r="W114">
        <v>23</v>
      </c>
      <c r="X114">
        <v>64513.24</v>
      </c>
      <c r="Y114">
        <v>9676.1299999999992</v>
      </c>
      <c r="Z114">
        <v>9644.83</v>
      </c>
      <c r="AA114">
        <v>4001</v>
      </c>
      <c r="AB114">
        <v>30222.87</v>
      </c>
      <c r="AC114">
        <v>13593.96</v>
      </c>
      <c r="AD114">
        <v>0</v>
      </c>
      <c r="AE114">
        <v>16628.91</v>
      </c>
      <c r="AF114">
        <v>118058.07</v>
      </c>
      <c r="AG114">
        <v>118058.07</v>
      </c>
      <c r="AJ114">
        <v>69610.37</v>
      </c>
      <c r="AK114">
        <v>10477.51</v>
      </c>
      <c r="AL114">
        <v>10439.1</v>
      </c>
      <c r="AM114">
        <v>37953.78</v>
      </c>
      <c r="AN114">
        <v>128480.75</v>
      </c>
      <c r="AO114">
        <v>128480.75</v>
      </c>
      <c r="AP114">
        <v>1</v>
      </c>
      <c r="AQ114">
        <v>0.31</v>
      </c>
      <c r="AR114" s="9">
        <f t="shared" si="6"/>
        <v>1597.3600000000006</v>
      </c>
      <c r="AS114" s="9">
        <f t="shared" si="4"/>
        <v>12020.039999999994</v>
      </c>
      <c r="AT114" s="9">
        <f t="shared" si="5"/>
        <v>13617.399999999994</v>
      </c>
      <c r="AU114" s="8">
        <f t="shared" si="7"/>
        <v>5.75</v>
      </c>
    </row>
    <row r="115" spans="1:47" x14ac:dyDescent="0.25">
      <c r="A115">
        <v>34</v>
      </c>
      <c r="B115">
        <v>3</v>
      </c>
      <c r="C115">
        <v>60</v>
      </c>
      <c r="D115">
        <v>4</v>
      </c>
      <c r="E115">
        <v>10</v>
      </c>
      <c r="F115">
        <v>5</v>
      </c>
      <c r="G115">
        <v>0.8</v>
      </c>
      <c r="H115">
        <v>300</v>
      </c>
      <c r="I115">
        <v>3487.3</v>
      </c>
      <c r="J115">
        <v>23</v>
      </c>
      <c r="K115">
        <v>322566.21999999997</v>
      </c>
      <c r="L115">
        <v>48380.67</v>
      </c>
      <c r="M115">
        <v>48224.13</v>
      </c>
      <c r="N115">
        <v>4001</v>
      </c>
      <c r="O115">
        <v>30222.87</v>
      </c>
      <c r="P115">
        <v>13593.96</v>
      </c>
      <c r="Q115">
        <v>0</v>
      </c>
      <c r="R115">
        <v>16628.91</v>
      </c>
      <c r="S115">
        <v>453394.88</v>
      </c>
      <c r="T115">
        <v>453394.88</v>
      </c>
      <c r="W115">
        <v>23</v>
      </c>
      <c r="X115">
        <v>322566.21999999997</v>
      </c>
      <c r="Y115">
        <v>48380.67</v>
      </c>
      <c r="Z115">
        <v>48224.13</v>
      </c>
      <c r="AA115">
        <v>4001</v>
      </c>
      <c r="AB115">
        <v>30222.87</v>
      </c>
      <c r="AC115">
        <v>13593.96</v>
      </c>
      <c r="AD115">
        <v>0</v>
      </c>
      <c r="AE115">
        <v>16628.91</v>
      </c>
      <c r="AF115">
        <v>453394.88</v>
      </c>
      <c r="AG115">
        <v>453394.88</v>
      </c>
      <c r="AJ115">
        <v>325224.61</v>
      </c>
      <c r="AK115">
        <v>48776.61</v>
      </c>
      <c r="AL115">
        <v>48614.58</v>
      </c>
      <c r="AM115">
        <v>48467.37</v>
      </c>
      <c r="AN115">
        <v>471083.18</v>
      </c>
      <c r="AO115">
        <v>471083.18</v>
      </c>
      <c r="AP115">
        <v>1</v>
      </c>
      <c r="AQ115">
        <v>0.4</v>
      </c>
      <c r="AR115" s="9">
        <f t="shared" si="6"/>
        <v>0</v>
      </c>
      <c r="AS115" s="9">
        <f t="shared" si="4"/>
        <v>17688.299999999988</v>
      </c>
      <c r="AT115" s="9">
        <f t="shared" si="5"/>
        <v>17688.299999999988</v>
      </c>
      <c r="AU115" s="8">
        <f t="shared" si="7"/>
        <v>5.75</v>
      </c>
    </row>
    <row r="116" spans="1:47" x14ac:dyDescent="0.25">
      <c r="A116">
        <v>35</v>
      </c>
      <c r="B116">
        <v>3</v>
      </c>
      <c r="C116">
        <v>60</v>
      </c>
      <c r="D116">
        <v>4</v>
      </c>
      <c r="E116">
        <v>10</v>
      </c>
      <c r="F116">
        <v>10</v>
      </c>
      <c r="G116">
        <v>0.8</v>
      </c>
      <c r="H116">
        <v>300</v>
      </c>
      <c r="I116">
        <v>13949.2</v>
      </c>
      <c r="J116">
        <v>23</v>
      </c>
      <c r="K116">
        <v>645132.43999999994</v>
      </c>
      <c r="L116">
        <v>96761.33</v>
      </c>
      <c r="M116">
        <v>96448.25</v>
      </c>
      <c r="N116">
        <v>4001</v>
      </c>
      <c r="O116">
        <v>30222.87</v>
      </c>
      <c r="P116">
        <v>13593.96</v>
      </c>
      <c r="Q116">
        <v>0</v>
      </c>
      <c r="R116">
        <v>16628.91</v>
      </c>
      <c r="S116">
        <v>872565.89</v>
      </c>
      <c r="T116">
        <v>872565.89</v>
      </c>
      <c r="W116">
        <v>23</v>
      </c>
      <c r="X116">
        <v>645132.43999999994</v>
      </c>
      <c r="Y116">
        <v>96761.33</v>
      </c>
      <c r="Z116">
        <v>96448.25</v>
      </c>
      <c r="AA116">
        <v>4001</v>
      </c>
      <c r="AB116">
        <v>30222.87</v>
      </c>
      <c r="AC116">
        <v>13593.96</v>
      </c>
      <c r="AD116">
        <v>0</v>
      </c>
      <c r="AE116">
        <v>16628.91</v>
      </c>
      <c r="AF116">
        <v>872565.89</v>
      </c>
      <c r="AG116">
        <v>872565.89</v>
      </c>
      <c r="AJ116">
        <v>647207.6</v>
      </c>
      <c r="AK116">
        <v>97059.41</v>
      </c>
      <c r="AL116">
        <v>96728.02</v>
      </c>
      <c r="AM116">
        <v>51384.25</v>
      </c>
      <c r="AN116">
        <v>892379.27</v>
      </c>
      <c r="AO116">
        <v>892379.27</v>
      </c>
      <c r="AP116">
        <v>1</v>
      </c>
      <c r="AQ116">
        <v>0.34</v>
      </c>
      <c r="AR116" s="9">
        <f t="shared" si="6"/>
        <v>0</v>
      </c>
      <c r="AS116" s="9">
        <f t="shared" si="4"/>
        <v>19813.380000000005</v>
      </c>
      <c r="AT116" s="9">
        <f t="shared" si="5"/>
        <v>19813.380000000005</v>
      </c>
      <c r="AU116" s="8">
        <f t="shared" si="7"/>
        <v>5.75</v>
      </c>
    </row>
    <row r="117" spans="1:47" x14ac:dyDescent="0.25">
      <c r="A117">
        <v>36</v>
      </c>
      <c r="B117">
        <v>3</v>
      </c>
      <c r="C117">
        <v>60</v>
      </c>
      <c r="D117">
        <v>4</v>
      </c>
      <c r="E117">
        <v>10</v>
      </c>
      <c r="F117">
        <v>50</v>
      </c>
      <c r="G117">
        <v>0.8</v>
      </c>
      <c r="H117">
        <v>300</v>
      </c>
      <c r="I117">
        <v>348729.88</v>
      </c>
      <c r="J117">
        <v>23</v>
      </c>
      <c r="K117">
        <v>3225662.2</v>
      </c>
      <c r="L117">
        <v>483806.67</v>
      </c>
      <c r="M117">
        <v>482241.27</v>
      </c>
      <c r="N117">
        <v>4001</v>
      </c>
      <c r="O117">
        <v>30222.87</v>
      </c>
      <c r="P117">
        <v>13593.96</v>
      </c>
      <c r="Q117">
        <v>0</v>
      </c>
      <c r="R117">
        <v>16628.91</v>
      </c>
      <c r="S117">
        <v>4225934</v>
      </c>
      <c r="T117">
        <v>4225934</v>
      </c>
      <c r="W117">
        <v>23</v>
      </c>
      <c r="X117">
        <v>3225662.2</v>
      </c>
      <c r="Y117">
        <v>483806.67</v>
      </c>
      <c r="Z117">
        <v>482241.27</v>
      </c>
      <c r="AA117">
        <v>4001</v>
      </c>
      <c r="AB117">
        <v>30222.87</v>
      </c>
      <c r="AC117">
        <v>13593.96</v>
      </c>
      <c r="AD117">
        <v>0</v>
      </c>
      <c r="AE117">
        <v>16628.91</v>
      </c>
      <c r="AF117">
        <v>4225934</v>
      </c>
      <c r="AG117">
        <v>4225934</v>
      </c>
      <c r="AJ117">
        <v>3225662.2</v>
      </c>
      <c r="AK117">
        <v>483806.67</v>
      </c>
      <c r="AL117">
        <v>482241.27</v>
      </c>
      <c r="AM117">
        <v>54992.05</v>
      </c>
      <c r="AN117">
        <v>4246702.18</v>
      </c>
      <c r="AO117">
        <v>4246702.18</v>
      </c>
      <c r="AP117">
        <v>1</v>
      </c>
      <c r="AQ117">
        <v>0.36</v>
      </c>
      <c r="AR117" s="9">
        <f t="shared" si="6"/>
        <v>0</v>
      </c>
      <c r="AS117" s="9">
        <f t="shared" si="4"/>
        <v>20768.179999999702</v>
      </c>
      <c r="AT117" s="9">
        <f t="shared" si="5"/>
        <v>20768.179999999702</v>
      </c>
      <c r="AU117" s="8">
        <f t="shared" si="7"/>
        <v>5.75</v>
      </c>
    </row>
    <row r="118" spans="1:47" x14ac:dyDescent="0.25">
      <c r="A118">
        <v>37</v>
      </c>
      <c r="B118">
        <v>3</v>
      </c>
      <c r="C118">
        <v>60</v>
      </c>
      <c r="D118">
        <v>4</v>
      </c>
      <c r="E118">
        <v>10</v>
      </c>
      <c r="F118">
        <v>1</v>
      </c>
      <c r="G118">
        <v>0.9</v>
      </c>
      <c r="H118">
        <v>300</v>
      </c>
      <c r="I118">
        <v>176.39</v>
      </c>
      <c r="J118">
        <v>23</v>
      </c>
      <c r="K118">
        <v>57785.11</v>
      </c>
      <c r="L118">
        <v>8651.6299999999992</v>
      </c>
      <c r="M118">
        <v>8648.7199999999993</v>
      </c>
      <c r="N118">
        <v>4001</v>
      </c>
      <c r="O118">
        <v>27704.25</v>
      </c>
      <c r="P118">
        <v>11096.08</v>
      </c>
      <c r="Q118">
        <v>0</v>
      </c>
      <c r="R118">
        <v>16608.169999999998</v>
      </c>
      <c r="S118">
        <v>106790.71</v>
      </c>
      <c r="T118">
        <v>106790.71</v>
      </c>
      <c r="W118">
        <v>23</v>
      </c>
      <c r="X118">
        <v>56958.29</v>
      </c>
      <c r="Y118">
        <v>8524.52</v>
      </c>
      <c r="Z118">
        <v>8539.69</v>
      </c>
      <c r="AA118">
        <v>4001</v>
      </c>
      <c r="AB118">
        <v>30222.87</v>
      </c>
      <c r="AC118">
        <v>13593.96</v>
      </c>
      <c r="AD118">
        <v>0</v>
      </c>
      <c r="AE118">
        <v>16628.91</v>
      </c>
      <c r="AF118">
        <v>108246.36</v>
      </c>
      <c r="AG118">
        <v>108246.36</v>
      </c>
      <c r="AJ118">
        <v>61334.29</v>
      </c>
      <c r="AK118">
        <v>9213.34</v>
      </c>
      <c r="AL118">
        <v>9211.5300000000007</v>
      </c>
      <c r="AM118">
        <v>39679.01</v>
      </c>
      <c r="AN118">
        <v>119438.16</v>
      </c>
      <c r="AO118">
        <v>119438.16</v>
      </c>
      <c r="AP118">
        <v>1</v>
      </c>
      <c r="AQ118">
        <v>0.33</v>
      </c>
      <c r="AR118" s="9">
        <f t="shared" si="6"/>
        <v>1455.6499999999942</v>
      </c>
      <c r="AS118" s="9">
        <f t="shared" si="4"/>
        <v>12647.449999999997</v>
      </c>
      <c r="AT118" s="9">
        <f t="shared" si="5"/>
        <v>14103.099999999991</v>
      </c>
      <c r="AU118" s="8">
        <f t="shared" si="7"/>
        <v>5.75</v>
      </c>
    </row>
    <row r="119" spans="1:47" x14ac:dyDescent="0.25">
      <c r="A119">
        <v>38</v>
      </c>
      <c r="B119">
        <v>3</v>
      </c>
      <c r="C119">
        <v>60</v>
      </c>
      <c r="D119">
        <v>4</v>
      </c>
      <c r="E119">
        <v>10</v>
      </c>
      <c r="F119">
        <v>5</v>
      </c>
      <c r="G119">
        <v>0.9</v>
      </c>
      <c r="H119">
        <v>300</v>
      </c>
      <c r="I119">
        <v>4409.82</v>
      </c>
      <c r="J119">
        <v>23</v>
      </c>
      <c r="K119">
        <v>284791.43</v>
      </c>
      <c r="L119">
        <v>42622.59</v>
      </c>
      <c r="M119">
        <v>42698.46</v>
      </c>
      <c r="N119">
        <v>4001</v>
      </c>
      <c r="O119">
        <v>30222.87</v>
      </c>
      <c r="P119">
        <v>13593.96</v>
      </c>
      <c r="Q119">
        <v>0</v>
      </c>
      <c r="R119">
        <v>16628.91</v>
      </c>
      <c r="S119">
        <v>404336.35</v>
      </c>
      <c r="T119">
        <v>404336.35</v>
      </c>
      <c r="W119">
        <v>23</v>
      </c>
      <c r="X119">
        <v>284791.43</v>
      </c>
      <c r="Y119">
        <v>42622.59</v>
      </c>
      <c r="Z119">
        <v>42698.46</v>
      </c>
      <c r="AA119">
        <v>4001</v>
      </c>
      <c r="AB119">
        <v>30222.87</v>
      </c>
      <c r="AC119">
        <v>13593.96</v>
      </c>
      <c r="AD119">
        <v>0</v>
      </c>
      <c r="AE119">
        <v>16628.91</v>
      </c>
      <c r="AF119">
        <v>404336.35</v>
      </c>
      <c r="AG119">
        <v>404336.35</v>
      </c>
      <c r="AJ119">
        <v>286993.90000000002</v>
      </c>
      <c r="AK119">
        <v>42940.08</v>
      </c>
      <c r="AL119">
        <v>42987.92</v>
      </c>
      <c r="AM119">
        <v>49520.73</v>
      </c>
      <c r="AN119">
        <v>422442.63</v>
      </c>
      <c r="AO119">
        <v>422442.63</v>
      </c>
      <c r="AP119">
        <v>1</v>
      </c>
      <c r="AQ119">
        <v>0.39</v>
      </c>
      <c r="AR119" s="9">
        <f t="shared" si="6"/>
        <v>0</v>
      </c>
      <c r="AS119" s="9">
        <f t="shared" si="4"/>
        <v>18106.280000000028</v>
      </c>
      <c r="AT119" s="9">
        <f t="shared" si="5"/>
        <v>18106.280000000028</v>
      </c>
      <c r="AU119" s="8">
        <f t="shared" si="7"/>
        <v>5.75</v>
      </c>
    </row>
    <row r="120" spans="1:47" x14ac:dyDescent="0.25">
      <c r="A120">
        <v>39</v>
      </c>
      <c r="B120">
        <v>3</v>
      </c>
      <c r="C120">
        <v>60</v>
      </c>
      <c r="D120">
        <v>4</v>
      </c>
      <c r="E120">
        <v>10</v>
      </c>
      <c r="F120">
        <v>10</v>
      </c>
      <c r="G120">
        <v>0.9</v>
      </c>
      <c r="H120">
        <v>300</v>
      </c>
      <c r="I120">
        <v>17639.29</v>
      </c>
      <c r="J120">
        <v>23</v>
      </c>
      <c r="K120">
        <v>569582.87</v>
      </c>
      <c r="L120">
        <v>85245.17</v>
      </c>
      <c r="M120">
        <v>85396.93</v>
      </c>
      <c r="N120">
        <v>4001</v>
      </c>
      <c r="O120">
        <v>30222.87</v>
      </c>
      <c r="P120">
        <v>13593.96</v>
      </c>
      <c r="Q120">
        <v>0</v>
      </c>
      <c r="R120">
        <v>16628.91</v>
      </c>
      <c r="S120">
        <v>774448.84</v>
      </c>
      <c r="T120">
        <v>774448.84</v>
      </c>
      <c r="W120">
        <v>23</v>
      </c>
      <c r="X120">
        <v>569582.87</v>
      </c>
      <c r="Y120">
        <v>85245.17</v>
      </c>
      <c r="Z120">
        <v>85396.93</v>
      </c>
      <c r="AA120">
        <v>4001</v>
      </c>
      <c r="AB120">
        <v>30222.87</v>
      </c>
      <c r="AC120">
        <v>13593.96</v>
      </c>
      <c r="AD120">
        <v>0</v>
      </c>
      <c r="AE120">
        <v>16628.91</v>
      </c>
      <c r="AF120">
        <v>774448.84</v>
      </c>
      <c r="AG120">
        <v>774448.84</v>
      </c>
      <c r="AJ120">
        <v>571965.51</v>
      </c>
      <c r="AK120">
        <v>85587.92</v>
      </c>
      <c r="AL120">
        <v>85720.54</v>
      </c>
      <c r="AM120">
        <v>51384.25</v>
      </c>
      <c r="AN120">
        <v>794658.22</v>
      </c>
      <c r="AO120">
        <v>794658.22</v>
      </c>
      <c r="AP120">
        <v>1</v>
      </c>
      <c r="AQ120">
        <v>0.37</v>
      </c>
      <c r="AR120" s="9">
        <f t="shared" si="6"/>
        <v>0</v>
      </c>
      <c r="AS120" s="9">
        <f t="shared" si="4"/>
        <v>20209.380000000005</v>
      </c>
      <c r="AT120" s="9">
        <f t="shared" si="5"/>
        <v>20209.380000000005</v>
      </c>
      <c r="AU120" s="8">
        <f t="shared" si="7"/>
        <v>5.75</v>
      </c>
    </row>
    <row r="121" spans="1:47" x14ac:dyDescent="0.25">
      <c r="A121">
        <v>40</v>
      </c>
      <c r="B121">
        <v>3</v>
      </c>
      <c r="C121">
        <v>60</v>
      </c>
      <c r="D121">
        <v>4</v>
      </c>
      <c r="E121">
        <v>10</v>
      </c>
      <c r="F121">
        <v>50</v>
      </c>
      <c r="G121">
        <v>0.9</v>
      </c>
      <c r="H121">
        <v>300</v>
      </c>
      <c r="I121">
        <v>440982.3</v>
      </c>
      <c r="J121">
        <v>23</v>
      </c>
      <c r="K121">
        <v>2847914.33</v>
      </c>
      <c r="L121">
        <v>426225.86</v>
      </c>
      <c r="M121">
        <v>426984.65</v>
      </c>
      <c r="N121">
        <v>4001</v>
      </c>
      <c r="O121">
        <v>30222.87</v>
      </c>
      <c r="P121">
        <v>13593.96</v>
      </c>
      <c r="Q121">
        <v>0</v>
      </c>
      <c r="R121">
        <v>16628.91</v>
      </c>
      <c r="S121">
        <v>3735348.71</v>
      </c>
      <c r="T121">
        <v>3735348.71</v>
      </c>
      <c r="W121">
        <v>23</v>
      </c>
      <c r="X121">
        <v>2847914.33</v>
      </c>
      <c r="Y121">
        <v>426225.86</v>
      </c>
      <c r="Z121">
        <v>426984.65</v>
      </c>
      <c r="AA121">
        <v>4001</v>
      </c>
      <c r="AB121">
        <v>30222.87</v>
      </c>
      <c r="AC121">
        <v>13593.96</v>
      </c>
      <c r="AD121">
        <v>0</v>
      </c>
      <c r="AE121">
        <v>16628.91</v>
      </c>
      <c r="AF121">
        <v>3735348.71</v>
      </c>
      <c r="AG121">
        <v>3735348.71</v>
      </c>
      <c r="AJ121">
        <v>2847914.33</v>
      </c>
      <c r="AK121">
        <v>426225.86</v>
      </c>
      <c r="AL121">
        <v>426984.65</v>
      </c>
      <c r="AM121">
        <v>54992.05</v>
      </c>
      <c r="AN121">
        <v>3756116.89</v>
      </c>
      <c r="AO121">
        <v>3756116.89</v>
      </c>
      <c r="AP121">
        <v>1</v>
      </c>
      <c r="AQ121">
        <v>0.34</v>
      </c>
      <c r="AR121" s="9">
        <f t="shared" si="6"/>
        <v>0</v>
      </c>
      <c r="AS121" s="9">
        <f t="shared" si="4"/>
        <v>20768.180000000168</v>
      </c>
      <c r="AT121" s="9">
        <f t="shared" si="5"/>
        <v>20768.180000000168</v>
      </c>
      <c r="AU121" s="8">
        <f t="shared" si="7"/>
        <v>5.75</v>
      </c>
    </row>
    <row r="122" spans="1:47" x14ac:dyDescent="0.25">
      <c r="A122">
        <v>1</v>
      </c>
      <c r="B122">
        <v>3</v>
      </c>
      <c r="C122">
        <v>60</v>
      </c>
      <c r="D122">
        <v>4</v>
      </c>
      <c r="E122">
        <v>10</v>
      </c>
      <c r="F122">
        <v>1</v>
      </c>
      <c r="G122">
        <v>0</v>
      </c>
      <c r="H122">
        <v>400</v>
      </c>
      <c r="I122">
        <v>0.22</v>
      </c>
      <c r="J122">
        <v>16</v>
      </c>
      <c r="K122">
        <v>122218.28</v>
      </c>
      <c r="L122">
        <v>19187.900000000001</v>
      </c>
      <c r="M122">
        <v>17109.169999999998</v>
      </c>
      <c r="N122">
        <v>1620</v>
      </c>
      <c r="O122">
        <v>21125.99</v>
      </c>
      <c r="P122">
        <v>1919.11</v>
      </c>
      <c r="Q122">
        <v>0</v>
      </c>
      <c r="R122">
        <v>19206.88</v>
      </c>
      <c r="S122">
        <v>181261.34</v>
      </c>
      <c r="T122">
        <v>181261.34</v>
      </c>
      <c r="W122">
        <v>18</v>
      </c>
      <c r="X122">
        <v>120541.7</v>
      </c>
      <c r="Y122">
        <v>18304.400000000001</v>
      </c>
      <c r="Z122">
        <v>17517.740000000002</v>
      </c>
      <c r="AA122">
        <v>3215</v>
      </c>
      <c r="AB122">
        <v>36063.17</v>
      </c>
      <c r="AC122">
        <v>17571.77</v>
      </c>
      <c r="AD122">
        <v>0</v>
      </c>
      <c r="AE122">
        <v>18491.400000000001</v>
      </c>
      <c r="AF122">
        <v>195642.01</v>
      </c>
      <c r="AG122">
        <v>195642.01</v>
      </c>
      <c r="AJ122">
        <v>122388.77</v>
      </c>
      <c r="AK122">
        <v>19212.400000000001</v>
      </c>
      <c r="AL122">
        <v>17125.55</v>
      </c>
      <c r="AM122">
        <v>22745.88</v>
      </c>
      <c r="AN122">
        <v>181472.61</v>
      </c>
      <c r="AO122">
        <v>181472.61</v>
      </c>
      <c r="AP122">
        <v>1</v>
      </c>
      <c r="AQ122">
        <v>0.46</v>
      </c>
      <c r="AR122" s="9">
        <f t="shared" si="6"/>
        <v>14380.670000000013</v>
      </c>
      <c r="AS122" s="9">
        <f t="shared" si="4"/>
        <v>211.26999999998952</v>
      </c>
      <c r="AT122" s="9">
        <f t="shared" si="5"/>
        <v>14591.940000000002</v>
      </c>
      <c r="AU122" s="8">
        <f t="shared" si="7"/>
        <v>4</v>
      </c>
    </row>
    <row r="123" spans="1:47" x14ac:dyDescent="0.25">
      <c r="A123">
        <v>2</v>
      </c>
      <c r="B123">
        <v>3</v>
      </c>
      <c r="C123">
        <v>60</v>
      </c>
      <c r="D123">
        <v>4</v>
      </c>
      <c r="E123">
        <v>10</v>
      </c>
      <c r="F123">
        <v>5</v>
      </c>
      <c r="G123">
        <v>0</v>
      </c>
      <c r="H123">
        <v>400</v>
      </c>
      <c r="I123">
        <v>5.47</v>
      </c>
      <c r="J123">
        <v>18</v>
      </c>
      <c r="K123">
        <v>605521.81000000006</v>
      </c>
      <c r="L123">
        <v>91936.5</v>
      </c>
      <c r="M123">
        <v>87734.52</v>
      </c>
      <c r="N123">
        <v>3215</v>
      </c>
      <c r="O123">
        <v>23604.52</v>
      </c>
      <c r="P123">
        <v>5808.3</v>
      </c>
      <c r="Q123">
        <v>0</v>
      </c>
      <c r="R123">
        <v>17796.22</v>
      </c>
      <c r="S123">
        <v>812012.35</v>
      </c>
      <c r="T123">
        <v>812012.35</v>
      </c>
      <c r="W123">
        <v>18</v>
      </c>
      <c r="X123">
        <v>602708.5</v>
      </c>
      <c r="Y123">
        <v>91522</v>
      </c>
      <c r="Z123">
        <v>87588.7</v>
      </c>
      <c r="AA123">
        <v>3215</v>
      </c>
      <c r="AB123">
        <v>36063.17</v>
      </c>
      <c r="AC123">
        <v>17571.77</v>
      </c>
      <c r="AD123">
        <v>0</v>
      </c>
      <c r="AE123">
        <v>18491.400000000001</v>
      </c>
      <c r="AF123">
        <v>821097.37</v>
      </c>
      <c r="AG123">
        <v>821097.37</v>
      </c>
      <c r="AJ123">
        <v>607512.30000000005</v>
      </c>
      <c r="AK123">
        <v>93878</v>
      </c>
      <c r="AL123">
        <v>86556</v>
      </c>
      <c r="AM123">
        <v>26310.84</v>
      </c>
      <c r="AN123">
        <v>814257.13</v>
      </c>
      <c r="AO123">
        <v>814257.13</v>
      </c>
      <c r="AP123">
        <v>1</v>
      </c>
      <c r="AQ123">
        <v>0.34</v>
      </c>
      <c r="AR123" s="9">
        <f t="shared" si="6"/>
        <v>9085.0200000000186</v>
      </c>
      <c r="AS123" s="9">
        <f t="shared" si="4"/>
        <v>2244.7800000000279</v>
      </c>
      <c r="AT123" s="9">
        <f t="shared" si="5"/>
        <v>11329.800000000047</v>
      </c>
      <c r="AU123" s="8">
        <f t="shared" si="7"/>
        <v>4.5</v>
      </c>
    </row>
    <row r="124" spans="1:47" x14ac:dyDescent="0.25">
      <c r="A124">
        <v>3</v>
      </c>
      <c r="B124">
        <v>3</v>
      </c>
      <c r="C124">
        <v>60</v>
      </c>
      <c r="D124">
        <v>4</v>
      </c>
      <c r="E124">
        <v>10</v>
      </c>
      <c r="F124">
        <v>10</v>
      </c>
      <c r="G124">
        <v>0</v>
      </c>
      <c r="H124">
        <v>400</v>
      </c>
      <c r="I124">
        <v>21.88</v>
      </c>
      <c r="J124">
        <v>17</v>
      </c>
      <c r="K124">
        <v>1208913.79</v>
      </c>
      <c r="L124">
        <v>183538</v>
      </c>
      <c r="M124">
        <v>175273.28</v>
      </c>
      <c r="N124">
        <v>2652</v>
      </c>
      <c r="O124">
        <v>25999.32</v>
      </c>
      <c r="P124">
        <v>7330.68</v>
      </c>
      <c r="Q124">
        <v>0</v>
      </c>
      <c r="R124">
        <v>18668.64</v>
      </c>
      <c r="S124">
        <v>1596376.39</v>
      </c>
      <c r="T124">
        <v>1596376.39</v>
      </c>
      <c r="W124">
        <v>18</v>
      </c>
      <c r="X124">
        <v>1205417</v>
      </c>
      <c r="Y124">
        <v>183044</v>
      </c>
      <c r="Z124">
        <v>175177.4</v>
      </c>
      <c r="AA124">
        <v>3215</v>
      </c>
      <c r="AB124">
        <v>36063.17</v>
      </c>
      <c r="AC124">
        <v>17571.77</v>
      </c>
      <c r="AD124">
        <v>0</v>
      </c>
      <c r="AE124">
        <v>18491.400000000001</v>
      </c>
      <c r="AF124">
        <v>1602916.57</v>
      </c>
      <c r="AG124">
        <v>1602916.57</v>
      </c>
      <c r="AJ124">
        <v>1212594.19</v>
      </c>
      <c r="AK124">
        <v>184185</v>
      </c>
      <c r="AL124">
        <v>175616.5</v>
      </c>
      <c r="AM124">
        <v>28652.32</v>
      </c>
      <c r="AN124">
        <v>1601048.01</v>
      </c>
      <c r="AO124">
        <v>1601048.01</v>
      </c>
      <c r="AP124">
        <v>1</v>
      </c>
      <c r="AQ124">
        <v>0.36</v>
      </c>
      <c r="AR124" s="9">
        <f t="shared" si="6"/>
        <v>6540.1800000001676</v>
      </c>
      <c r="AS124" s="9">
        <f t="shared" si="4"/>
        <v>4671.6200000001118</v>
      </c>
      <c r="AT124" s="9">
        <f t="shared" si="5"/>
        <v>11211.800000000279</v>
      </c>
      <c r="AU124" s="8">
        <f t="shared" si="7"/>
        <v>4.25</v>
      </c>
    </row>
    <row r="125" spans="1:47" x14ac:dyDescent="0.25">
      <c r="A125">
        <v>4</v>
      </c>
      <c r="B125">
        <v>3</v>
      </c>
      <c r="C125">
        <v>60</v>
      </c>
      <c r="D125">
        <v>4</v>
      </c>
      <c r="E125">
        <v>10</v>
      </c>
      <c r="F125">
        <v>50</v>
      </c>
      <c r="G125">
        <v>0</v>
      </c>
      <c r="H125">
        <v>400</v>
      </c>
      <c r="I125">
        <v>546.99</v>
      </c>
      <c r="J125">
        <v>18</v>
      </c>
      <c r="K125">
        <v>6028221.4500000002</v>
      </c>
      <c r="L125">
        <v>915380</v>
      </c>
      <c r="M125">
        <v>876065.48</v>
      </c>
      <c r="N125">
        <v>3684</v>
      </c>
      <c r="O125">
        <v>32196.3</v>
      </c>
      <c r="P125">
        <v>14226.41</v>
      </c>
      <c r="Q125">
        <v>0</v>
      </c>
      <c r="R125">
        <v>17969.900000000001</v>
      </c>
      <c r="S125">
        <v>7855547.2300000004</v>
      </c>
      <c r="T125">
        <v>7855547.2300000004</v>
      </c>
      <c r="W125">
        <v>18</v>
      </c>
      <c r="X125">
        <v>6027085</v>
      </c>
      <c r="Y125">
        <v>915220</v>
      </c>
      <c r="Z125">
        <v>875887</v>
      </c>
      <c r="AA125">
        <v>3215</v>
      </c>
      <c r="AB125">
        <v>36063.17</v>
      </c>
      <c r="AC125">
        <v>17571.77</v>
      </c>
      <c r="AD125">
        <v>0</v>
      </c>
      <c r="AE125">
        <v>18491.400000000001</v>
      </c>
      <c r="AF125">
        <v>7857470.1699999999</v>
      </c>
      <c r="AG125">
        <v>7857470.1699999999</v>
      </c>
      <c r="AJ125">
        <v>6033799.4000000004</v>
      </c>
      <c r="AK125">
        <v>916235</v>
      </c>
      <c r="AL125">
        <v>875841.05</v>
      </c>
      <c r="AM125">
        <v>46296.99</v>
      </c>
      <c r="AN125">
        <v>7872172.4400000004</v>
      </c>
      <c r="AO125">
        <v>7872172.4400000004</v>
      </c>
      <c r="AP125">
        <v>1</v>
      </c>
      <c r="AQ125">
        <v>0.31</v>
      </c>
      <c r="AR125" s="9">
        <f t="shared" si="6"/>
        <v>1922.9399999994785</v>
      </c>
      <c r="AS125" s="9">
        <f t="shared" si="4"/>
        <v>16625.209999999963</v>
      </c>
      <c r="AT125" s="9">
        <f t="shared" si="5"/>
        <v>18548.149999999441</v>
      </c>
      <c r="AU125" s="8">
        <f t="shared" si="7"/>
        <v>4.5</v>
      </c>
    </row>
    <row r="126" spans="1:47" x14ac:dyDescent="0.25">
      <c r="A126">
        <v>5</v>
      </c>
      <c r="B126">
        <v>3</v>
      </c>
      <c r="C126">
        <v>60</v>
      </c>
      <c r="D126">
        <v>4</v>
      </c>
      <c r="E126">
        <v>10</v>
      </c>
      <c r="F126">
        <v>1</v>
      </c>
      <c r="G126">
        <v>0.1</v>
      </c>
      <c r="H126">
        <v>400</v>
      </c>
      <c r="I126">
        <v>2.35</v>
      </c>
      <c r="J126">
        <v>16</v>
      </c>
      <c r="K126">
        <v>118232.77</v>
      </c>
      <c r="L126">
        <v>18870.87</v>
      </c>
      <c r="M126">
        <v>16262.54</v>
      </c>
      <c r="N126">
        <v>1620</v>
      </c>
      <c r="O126">
        <v>21977.59</v>
      </c>
      <c r="P126">
        <v>2610.64</v>
      </c>
      <c r="Q126">
        <v>0</v>
      </c>
      <c r="R126">
        <v>19366.95</v>
      </c>
      <c r="S126">
        <v>176963.77</v>
      </c>
      <c r="T126">
        <v>176963.77</v>
      </c>
      <c r="W126">
        <v>17</v>
      </c>
      <c r="X126">
        <v>114988.22</v>
      </c>
      <c r="Y126">
        <v>18321.28</v>
      </c>
      <c r="Z126">
        <v>15858.86</v>
      </c>
      <c r="AA126">
        <v>2183</v>
      </c>
      <c r="AB126">
        <v>33203.65</v>
      </c>
      <c r="AC126">
        <v>13482.65</v>
      </c>
      <c r="AD126">
        <v>0</v>
      </c>
      <c r="AE126">
        <v>19720.990000000002</v>
      </c>
      <c r="AF126">
        <v>184555</v>
      </c>
      <c r="AG126">
        <v>184555</v>
      </c>
      <c r="AJ126">
        <v>118673.71</v>
      </c>
      <c r="AK126">
        <v>19247.080000000002</v>
      </c>
      <c r="AL126">
        <v>16029.66</v>
      </c>
      <c r="AM126">
        <v>23626.62</v>
      </c>
      <c r="AN126">
        <v>177577.07</v>
      </c>
      <c r="AO126">
        <v>177577.07</v>
      </c>
      <c r="AP126">
        <v>1</v>
      </c>
      <c r="AQ126">
        <v>0.4</v>
      </c>
      <c r="AR126" s="9">
        <f t="shared" si="6"/>
        <v>7591.2300000000105</v>
      </c>
      <c r="AS126" s="9">
        <f t="shared" si="4"/>
        <v>613.30000000001746</v>
      </c>
      <c r="AT126" s="9">
        <f t="shared" si="5"/>
        <v>8204.5300000000279</v>
      </c>
      <c r="AU126" s="8">
        <f t="shared" si="7"/>
        <v>4</v>
      </c>
    </row>
    <row r="127" spans="1:47" x14ac:dyDescent="0.25">
      <c r="A127">
        <v>6</v>
      </c>
      <c r="B127">
        <v>3</v>
      </c>
      <c r="C127">
        <v>60</v>
      </c>
      <c r="D127">
        <v>4</v>
      </c>
      <c r="E127">
        <v>10</v>
      </c>
      <c r="F127">
        <v>5</v>
      </c>
      <c r="G127">
        <v>0.1</v>
      </c>
      <c r="H127">
        <v>400</v>
      </c>
      <c r="I127">
        <v>58.73</v>
      </c>
      <c r="J127">
        <v>16</v>
      </c>
      <c r="K127">
        <v>575715.43000000005</v>
      </c>
      <c r="L127">
        <v>90273.74</v>
      </c>
      <c r="M127">
        <v>80629.63</v>
      </c>
      <c r="N127">
        <v>1620</v>
      </c>
      <c r="O127">
        <v>31066.04</v>
      </c>
      <c r="P127">
        <v>10847.43</v>
      </c>
      <c r="Q127">
        <v>0</v>
      </c>
      <c r="R127">
        <v>20218.61</v>
      </c>
      <c r="S127">
        <v>779304.84</v>
      </c>
      <c r="T127">
        <v>779304.84</v>
      </c>
      <c r="W127">
        <v>17</v>
      </c>
      <c r="X127">
        <v>574941.1</v>
      </c>
      <c r="Y127">
        <v>91606.38</v>
      </c>
      <c r="Z127">
        <v>79294.320000000007</v>
      </c>
      <c r="AA127">
        <v>2183</v>
      </c>
      <c r="AB127">
        <v>33203.65</v>
      </c>
      <c r="AC127">
        <v>13482.65</v>
      </c>
      <c r="AD127">
        <v>0</v>
      </c>
      <c r="AE127">
        <v>19720.990000000002</v>
      </c>
      <c r="AF127">
        <v>781228.44</v>
      </c>
      <c r="AG127">
        <v>781228.44</v>
      </c>
      <c r="AJ127">
        <v>584307.13</v>
      </c>
      <c r="AK127">
        <v>93323.03</v>
      </c>
      <c r="AL127">
        <v>80342.25</v>
      </c>
      <c r="AM127">
        <v>29114.39</v>
      </c>
      <c r="AN127">
        <v>787086.8</v>
      </c>
      <c r="AO127">
        <v>787086.8</v>
      </c>
      <c r="AP127">
        <v>1</v>
      </c>
      <c r="AQ127">
        <v>0.37</v>
      </c>
      <c r="AR127" s="9">
        <f t="shared" si="6"/>
        <v>1923.5999999999767</v>
      </c>
      <c r="AS127" s="9">
        <f t="shared" si="4"/>
        <v>7781.9600000000792</v>
      </c>
      <c r="AT127" s="9">
        <f t="shared" si="5"/>
        <v>9705.5600000000559</v>
      </c>
      <c r="AU127" s="8">
        <f t="shared" si="7"/>
        <v>4</v>
      </c>
    </row>
    <row r="128" spans="1:47" x14ac:dyDescent="0.25">
      <c r="A128">
        <v>7</v>
      </c>
      <c r="B128">
        <v>3</v>
      </c>
      <c r="C128">
        <v>60</v>
      </c>
      <c r="D128">
        <v>4</v>
      </c>
      <c r="E128">
        <v>10</v>
      </c>
      <c r="F128">
        <v>10</v>
      </c>
      <c r="G128">
        <v>0.1</v>
      </c>
      <c r="H128">
        <v>400</v>
      </c>
      <c r="I128">
        <v>234.92</v>
      </c>
      <c r="J128">
        <v>17</v>
      </c>
      <c r="K128">
        <v>1150720.52</v>
      </c>
      <c r="L128">
        <v>180441.93</v>
      </c>
      <c r="M128">
        <v>161190.10999999999</v>
      </c>
      <c r="N128">
        <v>2183</v>
      </c>
      <c r="O128">
        <v>31321</v>
      </c>
      <c r="P128">
        <v>11953.2</v>
      </c>
      <c r="Q128">
        <v>0</v>
      </c>
      <c r="R128">
        <v>19367.8</v>
      </c>
      <c r="S128">
        <v>1525856.57</v>
      </c>
      <c r="T128">
        <v>1525856.57</v>
      </c>
      <c r="W128">
        <v>17</v>
      </c>
      <c r="X128">
        <v>1149882.19</v>
      </c>
      <c r="Y128">
        <v>183212.75</v>
      </c>
      <c r="Z128">
        <v>158588.65</v>
      </c>
      <c r="AA128">
        <v>2183</v>
      </c>
      <c r="AB128">
        <v>33203.65</v>
      </c>
      <c r="AC128">
        <v>13482.65</v>
      </c>
      <c r="AD128">
        <v>0</v>
      </c>
      <c r="AE128">
        <v>19720.990000000002</v>
      </c>
      <c r="AF128">
        <v>1527070.24</v>
      </c>
      <c r="AG128">
        <v>1527070.24</v>
      </c>
      <c r="AJ128">
        <v>1156806.54</v>
      </c>
      <c r="AK128">
        <v>181582.53</v>
      </c>
      <c r="AL128">
        <v>161956.29</v>
      </c>
      <c r="AM128">
        <v>39957.94</v>
      </c>
      <c r="AN128">
        <v>1540303.3</v>
      </c>
      <c r="AO128">
        <v>1540303.3</v>
      </c>
      <c r="AP128">
        <v>1</v>
      </c>
      <c r="AQ128">
        <v>0.35</v>
      </c>
      <c r="AR128" s="9">
        <f t="shared" si="6"/>
        <v>1213.6699999999255</v>
      </c>
      <c r="AS128" s="9">
        <f t="shared" si="4"/>
        <v>14446.729999999981</v>
      </c>
      <c r="AT128" s="9">
        <f t="shared" si="5"/>
        <v>15660.399999999907</v>
      </c>
      <c r="AU128" s="8">
        <f t="shared" si="7"/>
        <v>4.25</v>
      </c>
    </row>
    <row r="129" spans="1:47" x14ac:dyDescent="0.25">
      <c r="A129">
        <v>8</v>
      </c>
      <c r="B129">
        <v>3</v>
      </c>
      <c r="C129">
        <v>60</v>
      </c>
      <c r="D129">
        <v>4</v>
      </c>
      <c r="E129">
        <v>10</v>
      </c>
      <c r="F129">
        <v>50</v>
      </c>
      <c r="G129">
        <v>0.1</v>
      </c>
      <c r="H129">
        <v>400</v>
      </c>
      <c r="I129">
        <v>5873.07</v>
      </c>
      <c r="J129">
        <v>17</v>
      </c>
      <c r="K129">
        <v>5749410.9500000002</v>
      </c>
      <c r="L129">
        <v>916063.76</v>
      </c>
      <c r="M129">
        <v>792943.24</v>
      </c>
      <c r="N129">
        <v>2183</v>
      </c>
      <c r="O129">
        <v>33203.65</v>
      </c>
      <c r="P129">
        <v>13482.65</v>
      </c>
      <c r="Q129">
        <v>0</v>
      </c>
      <c r="R129">
        <v>19720.990000000002</v>
      </c>
      <c r="S129">
        <v>7493804.5999999996</v>
      </c>
      <c r="T129">
        <v>7493804.5999999996</v>
      </c>
      <c r="W129">
        <v>17</v>
      </c>
      <c r="X129">
        <v>5749410.9500000002</v>
      </c>
      <c r="Y129">
        <v>916063.76</v>
      </c>
      <c r="Z129">
        <v>792943.24</v>
      </c>
      <c r="AA129">
        <v>2183</v>
      </c>
      <c r="AB129">
        <v>33203.65</v>
      </c>
      <c r="AC129">
        <v>13482.65</v>
      </c>
      <c r="AD129">
        <v>0</v>
      </c>
      <c r="AE129">
        <v>19720.990000000002</v>
      </c>
      <c r="AF129">
        <v>7493804.5999999996</v>
      </c>
      <c r="AG129">
        <v>7493804.5999999996</v>
      </c>
      <c r="AJ129">
        <v>5752432.8399999999</v>
      </c>
      <c r="AK129">
        <v>902046.76</v>
      </c>
      <c r="AL129">
        <v>806170.68</v>
      </c>
      <c r="AM129">
        <v>52170.53</v>
      </c>
      <c r="AN129">
        <v>7512820.8099999996</v>
      </c>
      <c r="AO129">
        <v>7512820.8099999996</v>
      </c>
      <c r="AP129">
        <v>1</v>
      </c>
      <c r="AQ129">
        <v>0.4</v>
      </c>
      <c r="AR129" s="9">
        <f t="shared" si="6"/>
        <v>0</v>
      </c>
      <c r="AS129" s="9">
        <f t="shared" si="4"/>
        <v>19016.209999999963</v>
      </c>
      <c r="AT129" s="9">
        <f t="shared" si="5"/>
        <v>19016.209999999963</v>
      </c>
      <c r="AU129" s="8">
        <f t="shared" si="7"/>
        <v>4.25</v>
      </c>
    </row>
    <row r="130" spans="1:47" x14ac:dyDescent="0.25">
      <c r="A130">
        <v>9</v>
      </c>
      <c r="B130">
        <v>3</v>
      </c>
      <c r="C130">
        <v>60</v>
      </c>
      <c r="D130">
        <v>4</v>
      </c>
      <c r="E130">
        <v>10</v>
      </c>
      <c r="F130">
        <v>1</v>
      </c>
      <c r="G130">
        <v>0.2</v>
      </c>
      <c r="H130">
        <v>400</v>
      </c>
      <c r="I130">
        <v>8.7899999999999991</v>
      </c>
      <c r="J130">
        <v>16</v>
      </c>
      <c r="K130">
        <v>110909.77</v>
      </c>
      <c r="L130">
        <v>17728.34</v>
      </c>
      <c r="M130">
        <v>15208.19</v>
      </c>
      <c r="N130">
        <v>1620</v>
      </c>
      <c r="O130">
        <v>24628.14</v>
      </c>
      <c r="P130">
        <v>4739.07</v>
      </c>
      <c r="Q130">
        <v>0</v>
      </c>
      <c r="R130">
        <v>19889.07</v>
      </c>
      <c r="S130">
        <v>170094.44</v>
      </c>
      <c r="T130">
        <v>170094.44</v>
      </c>
      <c r="W130">
        <v>17</v>
      </c>
      <c r="X130">
        <v>107746.4</v>
      </c>
      <c r="Y130">
        <v>17142.8</v>
      </c>
      <c r="Z130">
        <v>14861.03</v>
      </c>
      <c r="AA130">
        <v>2183</v>
      </c>
      <c r="AB130">
        <v>33433.599999999999</v>
      </c>
      <c r="AC130">
        <v>13712.61</v>
      </c>
      <c r="AD130">
        <v>0</v>
      </c>
      <c r="AE130">
        <v>19720.990000000002</v>
      </c>
      <c r="AF130">
        <v>175366.83</v>
      </c>
      <c r="AG130">
        <v>175366.83</v>
      </c>
      <c r="AJ130">
        <v>113266.63</v>
      </c>
      <c r="AK130">
        <v>18396.37</v>
      </c>
      <c r="AL130">
        <v>15246.74</v>
      </c>
      <c r="AM130">
        <v>24882.13</v>
      </c>
      <c r="AN130">
        <v>171791.88</v>
      </c>
      <c r="AO130">
        <v>171791.88</v>
      </c>
      <c r="AP130">
        <v>1</v>
      </c>
      <c r="AQ130">
        <v>0.36</v>
      </c>
      <c r="AR130" s="9">
        <f t="shared" si="6"/>
        <v>5272.3899999999849</v>
      </c>
      <c r="AS130" s="9">
        <f t="shared" ref="AS130:AS193" si="8">AO130-T130</f>
        <v>1697.4400000000023</v>
      </c>
      <c r="AT130" s="9">
        <f t="shared" ref="AT130:AT193" si="9">AR130+AS130</f>
        <v>6969.8299999999872</v>
      </c>
      <c r="AU130" s="8">
        <f t="shared" si="7"/>
        <v>4</v>
      </c>
    </row>
    <row r="131" spans="1:47" x14ac:dyDescent="0.25">
      <c r="A131">
        <v>10</v>
      </c>
      <c r="B131">
        <v>3</v>
      </c>
      <c r="C131">
        <v>60</v>
      </c>
      <c r="D131">
        <v>4</v>
      </c>
      <c r="E131">
        <v>10</v>
      </c>
      <c r="F131">
        <v>5</v>
      </c>
      <c r="G131">
        <v>0.2</v>
      </c>
      <c r="H131">
        <v>400</v>
      </c>
      <c r="I131">
        <v>219.66</v>
      </c>
      <c r="J131">
        <v>16</v>
      </c>
      <c r="K131">
        <v>539678.89</v>
      </c>
      <c r="L131">
        <v>86115.69</v>
      </c>
      <c r="M131">
        <v>74176.73</v>
      </c>
      <c r="N131">
        <v>1620</v>
      </c>
      <c r="O131">
        <v>30873.33</v>
      </c>
      <c r="P131">
        <v>10654.72</v>
      </c>
      <c r="Q131">
        <v>0</v>
      </c>
      <c r="R131">
        <v>20218.61</v>
      </c>
      <c r="S131">
        <v>732464.64000000001</v>
      </c>
      <c r="T131">
        <v>732464.64000000001</v>
      </c>
      <c r="W131">
        <v>17</v>
      </c>
      <c r="X131">
        <v>538731.99</v>
      </c>
      <c r="Y131">
        <v>85714.02</v>
      </c>
      <c r="Z131">
        <v>74305.13</v>
      </c>
      <c r="AA131">
        <v>2183</v>
      </c>
      <c r="AB131">
        <v>33433.599999999999</v>
      </c>
      <c r="AC131">
        <v>13712.61</v>
      </c>
      <c r="AD131">
        <v>0</v>
      </c>
      <c r="AE131">
        <v>19720.990000000002</v>
      </c>
      <c r="AF131">
        <v>734367.74</v>
      </c>
      <c r="AG131">
        <v>734367.74</v>
      </c>
      <c r="AJ131">
        <v>543646.09</v>
      </c>
      <c r="AK131">
        <v>86849.03</v>
      </c>
      <c r="AL131">
        <v>74668.990000000005</v>
      </c>
      <c r="AM131">
        <v>40704.32</v>
      </c>
      <c r="AN131">
        <v>745868.43</v>
      </c>
      <c r="AO131">
        <v>745868.43</v>
      </c>
      <c r="AP131">
        <v>1</v>
      </c>
      <c r="AQ131">
        <v>0.31</v>
      </c>
      <c r="AR131" s="9">
        <f t="shared" ref="AR131:AR194" si="10">AG131-T131</f>
        <v>1903.0999999999767</v>
      </c>
      <c r="AS131" s="9">
        <f t="shared" si="8"/>
        <v>13403.790000000037</v>
      </c>
      <c r="AT131" s="9">
        <f t="shared" si="9"/>
        <v>15306.890000000014</v>
      </c>
      <c r="AU131" s="8">
        <f t="shared" ref="AU131:AU194" si="11">J131/4</f>
        <v>4</v>
      </c>
    </row>
    <row r="132" spans="1:47" x14ac:dyDescent="0.25">
      <c r="A132">
        <v>11</v>
      </c>
      <c r="B132">
        <v>3</v>
      </c>
      <c r="C132">
        <v>60</v>
      </c>
      <c r="D132">
        <v>4</v>
      </c>
      <c r="E132">
        <v>10</v>
      </c>
      <c r="F132">
        <v>10</v>
      </c>
      <c r="G132">
        <v>0.2</v>
      </c>
      <c r="H132">
        <v>400</v>
      </c>
      <c r="I132">
        <v>878.62</v>
      </c>
      <c r="J132">
        <v>17</v>
      </c>
      <c r="K132">
        <v>1078288.3700000001</v>
      </c>
      <c r="L132">
        <v>168909.85</v>
      </c>
      <c r="M132">
        <v>150988.92000000001</v>
      </c>
      <c r="N132">
        <v>2183</v>
      </c>
      <c r="O132">
        <v>31321</v>
      </c>
      <c r="P132">
        <v>11953.2</v>
      </c>
      <c r="Q132">
        <v>0</v>
      </c>
      <c r="R132">
        <v>19367.8</v>
      </c>
      <c r="S132">
        <v>1431691.15</v>
      </c>
      <c r="T132">
        <v>1431691.15</v>
      </c>
      <c r="W132">
        <v>17</v>
      </c>
      <c r="X132">
        <v>1077463.98</v>
      </c>
      <c r="Y132">
        <v>171428.03</v>
      </c>
      <c r="Z132">
        <v>148610.26</v>
      </c>
      <c r="AA132">
        <v>2183</v>
      </c>
      <c r="AB132">
        <v>33433.599999999999</v>
      </c>
      <c r="AC132">
        <v>13712.61</v>
      </c>
      <c r="AD132">
        <v>0</v>
      </c>
      <c r="AE132">
        <v>19720.990000000002</v>
      </c>
      <c r="AF132">
        <v>1433118.88</v>
      </c>
      <c r="AG132">
        <v>1433118.88</v>
      </c>
      <c r="AJ132">
        <v>1080642.6499999999</v>
      </c>
      <c r="AK132">
        <v>172469.38</v>
      </c>
      <c r="AL132">
        <v>148441.28</v>
      </c>
      <c r="AM132">
        <v>46592.4</v>
      </c>
      <c r="AN132">
        <v>1448145.72</v>
      </c>
      <c r="AO132">
        <v>1448145.72</v>
      </c>
      <c r="AP132">
        <v>1</v>
      </c>
      <c r="AQ132">
        <v>0.31</v>
      </c>
      <c r="AR132" s="9">
        <f t="shared" si="10"/>
        <v>1427.7299999999814</v>
      </c>
      <c r="AS132" s="9">
        <f t="shared" si="8"/>
        <v>16454.570000000065</v>
      </c>
      <c r="AT132" s="9">
        <f t="shared" si="9"/>
        <v>17882.300000000047</v>
      </c>
      <c r="AU132" s="8">
        <f t="shared" si="11"/>
        <v>4.25</v>
      </c>
    </row>
    <row r="133" spans="1:47" x14ac:dyDescent="0.25">
      <c r="A133">
        <v>12</v>
      </c>
      <c r="B133">
        <v>3</v>
      </c>
      <c r="C133">
        <v>60</v>
      </c>
      <c r="D133">
        <v>4</v>
      </c>
      <c r="E133">
        <v>10</v>
      </c>
      <c r="F133">
        <v>50</v>
      </c>
      <c r="G133">
        <v>0.2</v>
      </c>
      <c r="H133">
        <v>400</v>
      </c>
      <c r="I133">
        <v>21965.5</v>
      </c>
      <c r="J133">
        <v>17</v>
      </c>
      <c r="K133">
        <v>5387721.4800000004</v>
      </c>
      <c r="L133">
        <v>857188.3</v>
      </c>
      <c r="M133">
        <v>743046.4</v>
      </c>
      <c r="N133">
        <v>2183</v>
      </c>
      <c r="O133">
        <v>32696.67</v>
      </c>
      <c r="P133">
        <v>12975.67</v>
      </c>
      <c r="Q133">
        <v>0</v>
      </c>
      <c r="R133">
        <v>19720.990000000002</v>
      </c>
      <c r="S133">
        <v>7022835.8499999996</v>
      </c>
      <c r="T133">
        <v>7022835.8499999996</v>
      </c>
      <c r="W133">
        <v>17</v>
      </c>
      <c r="X133">
        <v>5387319.9000000004</v>
      </c>
      <c r="Y133">
        <v>857140.17</v>
      </c>
      <c r="Z133">
        <v>743051.31</v>
      </c>
      <c r="AA133">
        <v>2183</v>
      </c>
      <c r="AB133">
        <v>33433.599999999999</v>
      </c>
      <c r="AC133">
        <v>13712.61</v>
      </c>
      <c r="AD133">
        <v>0</v>
      </c>
      <c r="AE133">
        <v>19720.990000000002</v>
      </c>
      <c r="AF133">
        <v>7023127.9800000004</v>
      </c>
      <c r="AG133">
        <v>7023127.9800000004</v>
      </c>
      <c r="AJ133">
        <v>5388135</v>
      </c>
      <c r="AK133">
        <v>857243.88</v>
      </c>
      <c r="AL133">
        <v>743059.6</v>
      </c>
      <c r="AM133">
        <v>53255.32</v>
      </c>
      <c r="AN133">
        <v>7041693.7999999998</v>
      </c>
      <c r="AO133">
        <v>7041693.7999999998</v>
      </c>
      <c r="AP133">
        <v>1</v>
      </c>
      <c r="AQ133">
        <v>0.37</v>
      </c>
      <c r="AR133" s="9">
        <f t="shared" si="10"/>
        <v>292.13000000081956</v>
      </c>
      <c r="AS133" s="9">
        <f t="shared" si="8"/>
        <v>18857.950000000186</v>
      </c>
      <c r="AT133" s="9">
        <f t="shared" si="9"/>
        <v>19150.080000001006</v>
      </c>
      <c r="AU133" s="8">
        <f t="shared" si="11"/>
        <v>4.25</v>
      </c>
    </row>
    <row r="134" spans="1:47" x14ac:dyDescent="0.25">
      <c r="A134">
        <v>13</v>
      </c>
      <c r="B134">
        <v>3</v>
      </c>
      <c r="C134">
        <v>60</v>
      </c>
      <c r="D134">
        <v>4</v>
      </c>
      <c r="E134">
        <v>10</v>
      </c>
      <c r="F134">
        <v>1</v>
      </c>
      <c r="G134">
        <v>0.3</v>
      </c>
      <c r="H134">
        <v>400</v>
      </c>
      <c r="I134">
        <v>19.52</v>
      </c>
      <c r="J134">
        <v>16</v>
      </c>
      <c r="K134">
        <v>102637.72</v>
      </c>
      <c r="L134">
        <v>16383.84</v>
      </c>
      <c r="M134">
        <v>14069.07</v>
      </c>
      <c r="N134">
        <v>1620</v>
      </c>
      <c r="O134">
        <v>27247.86</v>
      </c>
      <c r="P134">
        <v>7245.89</v>
      </c>
      <c r="Q134">
        <v>0</v>
      </c>
      <c r="R134">
        <v>20001.98</v>
      </c>
      <c r="S134">
        <v>161958.5</v>
      </c>
      <c r="T134">
        <v>161958.5</v>
      </c>
      <c r="W134">
        <v>17</v>
      </c>
      <c r="X134">
        <v>100441.49</v>
      </c>
      <c r="Y134">
        <v>16270.97</v>
      </c>
      <c r="Z134">
        <v>13573.79</v>
      </c>
      <c r="AA134">
        <v>2183</v>
      </c>
      <c r="AB134">
        <v>32814.370000000003</v>
      </c>
      <c r="AC134">
        <v>13093.38</v>
      </c>
      <c r="AD134">
        <v>0</v>
      </c>
      <c r="AE134">
        <v>19720.990000000002</v>
      </c>
      <c r="AF134">
        <v>165283.63</v>
      </c>
      <c r="AG134">
        <v>165283.63</v>
      </c>
      <c r="AJ134">
        <v>106952.96000000001</v>
      </c>
      <c r="AK134">
        <v>17108.82</v>
      </c>
      <c r="AL134">
        <v>14639.3</v>
      </c>
      <c r="AM134">
        <v>26331.16</v>
      </c>
      <c r="AN134">
        <v>165032.23000000001</v>
      </c>
      <c r="AO134">
        <v>165032.23000000001</v>
      </c>
      <c r="AP134">
        <v>1</v>
      </c>
      <c r="AQ134">
        <v>0.34</v>
      </c>
      <c r="AR134" s="9">
        <f t="shared" si="10"/>
        <v>3325.1300000000047</v>
      </c>
      <c r="AS134" s="9">
        <f t="shared" si="8"/>
        <v>3073.7300000000105</v>
      </c>
      <c r="AT134" s="9">
        <f t="shared" si="9"/>
        <v>6398.8600000000151</v>
      </c>
      <c r="AU134" s="8">
        <f t="shared" si="11"/>
        <v>4</v>
      </c>
    </row>
    <row r="135" spans="1:47" x14ac:dyDescent="0.25">
      <c r="A135">
        <v>14</v>
      </c>
      <c r="B135">
        <v>3</v>
      </c>
      <c r="C135">
        <v>60</v>
      </c>
      <c r="D135">
        <v>4</v>
      </c>
      <c r="E135">
        <v>10</v>
      </c>
      <c r="F135">
        <v>5</v>
      </c>
      <c r="G135">
        <v>0.3</v>
      </c>
      <c r="H135">
        <v>400</v>
      </c>
      <c r="I135">
        <v>488.01</v>
      </c>
      <c r="J135">
        <v>17</v>
      </c>
      <c r="K135">
        <v>502762.82</v>
      </c>
      <c r="L135">
        <v>80245.95</v>
      </c>
      <c r="M135">
        <v>68978.27</v>
      </c>
      <c r="N135">
        <v>2183</v>
      </c>
      <c r="O135">
        <v>31073.8</v>
      </c>
      <c r="P135">
        <v>11706</v>
      </c>
      <c r="Q135">
        <v>0</v>
      </c>
      <c r="R135">
        <v>19367.8</v>
      </c>
      <c r="S135">
        <v>685243.84</v>
      </c>
      <c r="T135">
        <v>685243.84</v>
      </c>
      <c r="W135">
        <v>17</v>
      </c>
      <c r="X135">
        <v>502207.45</v>
      </c>
      <c r="Y135">
        <v>81354.86</v>
      </c>
      <c r="Z135">
        <v>67868.97</v>
      </c>
      <c r="AA135">
        <v>2183</v>
      </c>
      <c r="AB135">
        <v>32814.370000000003</v>
      </c>
      <c r="AC135">
        <v>13093.38</v>
      </c>
      <c r="AD135">
        <v>0</v>
      </c>
      <c r="AE135">
        <v>19720.990000000002</v>
      </c>
      <c r="AF135">
        <v>686428.65</v>
      </c>
      <c r="AG135">
        <v>686428.65</v>
      </c>
      <c r="AJ135">
        <v>505791.25</v>
      </c>
      <c r="AK135">
        <v>80762.149999999994</v>
      </c>
      <c r="AL135">
        <v>69313.38</v>
      </c>
      <c r="AM135">
        <v>44199.21</v>
      </c>
      <c r="AN135">
        <v>700065.99</v>
      </c>
      <c r="AO135">
        <v>700065.99</v>
      </c>
      <c r="AP135">
        <v>1</v>
      </c>
      <c r="AQ135">
        <v>0.36</v>
      </c>
      <c r="AR135" s="9">
        <f t="shared" si="10"/>
        <v>1184.8100000000559</v>
      </c>
      <c r="AS135" s="9">
        <f t="shared" si="8"/>
        <v>14822.150000000023</v>
      </c>
      <c r="AT135" s="9">
        <f t="shared" si="9"/>
        <v>16006.960000000079</v>
      </c>
      <c r="AU135" s="8">
        <f t="shared" si="11"/>
        <v>4.25</v>
      </c>
    </row>
    <row r="136" spans="1:47" x14ac:dyDescent="0.25">
      <c r="A136">
        <v>15</v>
      </c>
      <c r="B136">
        <v>3</v>
      </c>
      <c r="C136">
        <v>60</v>
      </c>
      <c r="D136">
        <v>4</v>
      </c>
      <c r="E136">
        <v>10</v>
      </c>
      <c r="F136">
        <v>10</v>
      </c>
      <c r="G136">
        <v>0.3</v>
      </c>
      <c r="H136">
        <v>400</v>
      </c>
      <c r="I136">
        <v>1952.04</v>
      </c>
      <c r="J136">
        <v>17</v>
      </c>
      <c r="K136">
        <v>1005090.26</v>
      </c>
      <c r="L136">
        <v>160434.22</v>
      </c>
      <c r="M136">
        <v>137908.91</v>
      </c>
      <c r="N136">
        <v>2183</v>
      </c>
      <c r="O136">
        <v>31548.86</v>
      </c>
      <c r="P136">
        <v>12181.06</v>
      </c>
      <c r="Q136">
        <v>0</v>
      </c>
      <c r="R136">
        <v>19367.8</v>
      </c>
      <c r="S136">
        <v>1337165.26</v>
      </c>
      <c r="T136">
        <v>1337165.26</v>
      </c>
      <c r="W136">
        <v>17</v>
      </c>
      <c r="X136">
        <v>1004414.89</v>
      </c>
      <c r="Y136">
        <v>162709.72</v>
      </c>
      <c r="Z136">
        <v>135737.94</v>
      </c>
      <c r="AA136">
        <v>2183</v>
      </c>
      <c r="AB136">
        <v>32814.370000000003</v>
      </c>
      <c r="AC136">
        <v>13093.38</v>
      </c>
      <c r="AD136">
        <v>0</v>
      </c>
      <c r="AE136">
        <v>19720.990000000002</v>
      </c>
      <c r="AF136">
        <v>1337859.93</v>
      </c>
      <c r="AG136">
        <v>1337859.93</v>
      </c>
      <c r="AJ136">
        <v>1008371.34</v>
      </c>
      <c r="AK136">
        <v>160967.01</v>
      </c>
      <c r="AL136">
        <v>138268.29</v>
      </c>
      <c r="AM136">
        <v>46844.92</v>
      </c>
      <c r="AN136">
        <v>1354451.56</v>
      </c>
      <c r="AO136">
        <v>1354451.56</v>
      </c>
      <c r="AP136">
        <v>1</v>
      </c>
      <c r="AQ136">
        <v>0.47</v>
      </c>
      <c r="AR136" s="9">
        <f t="shared" si="10"/>
        <v>694.66999999992549</v>
      </c>
      <c r="AS136" s="9">
        <f t="shared" si="8"/>
        <v>17286.300000000047</v>
      </c>
      <c r="AT136" s="9">
        <f t="shared" si="9"/>
        <v>17980.969999999972</v>
      </c>
      <c r="AU136" s="8">
        <f t="shared" si="11"/>
        <v>4.25</v>
      </c>
    </row>
    <row r="137" spans="1:47" x14ac:dyDescent="0.25">
      <c r="A137">
        <v>16</v>
      </c>
      <c r="B137">
        <v>3</v>
      </c>
      <c r="C137">
        <v>60</v>
      </c>
      <c r="D137">
        <v>4</v>
      </c>
      <c r="E137">
        <v>10</v>
      </c>
      <c r="F137">
        <v>50</v>
      </c>
      <c r="G137">
        <v>0.3</v>
      </c>
      <c r="H137">
        <v>400</v>
      </c>
      <c r="I137">
        <v>48801.02</v>
      </c>
      <c r="J137">
        <v>17</v>
      </c>
      <c r="K137">
        <v>5022105.43</v>
      </c>
      <c r="L137">
        <v>813553.15</v>
      </c>
      <c r="M137">
        <v>678801.74</v>
      </c>
      <c r="N137">
        <v>2183</v>
      </c>
      <c r="O137">
        <v>32599.73</v>
      </c>
      <c r="P137">
        <v>12878.73</v>
      </c>
      <c r="Q137">
        <v>0</v>
      </c>
      <c r="R137">
        <v>19720.990000000002</v>
      </c>
      <c r="S137">
        <v>6549243.0499999998</v>
      </c>
      <c r="T137">
        <v>6549243.0499999998</v>
      </c>
      <c r="W137">
        <v>17</v>
      </c>
      <c r="X137">
        <v>5022074.47</v>
      </c>
      <c r="Y137">
        <v>813548.59</v>
      </c>
      <c r="Z137">
        <v>678689.72</v>
      </c>
      <c r="AA137">
        <v>2183</v>
      </c>
      <c r="AB137">
        <v>32814.370000000003</v>
      </c>
      <c r="AC137">
        <v>13093.38</v>
      </c>
      <c r="AD137">
        <v>0</v>
      </c>
      <c r="AE137">
        <v>19720.990000000002</v>
      </c>
      <c r="AF137">
        <v>6549310.1500000004</v>
      </c>
      <c r="AG137">
        <v>6549310.1500000004</v>
      </c>
      <c r="AJ137">
        <v>5022105.43</v>
      </c>
      <c r="AK137">
        <v>813553.15</v>
      </c>
      <c r="AL137">
        <v>678801.74</v>
      </c>
      <c r="AM137">
        <v>53726.19</v>
      </c>
      <c r="AN137">
        <v>6568186.5199999996</v>
      </c>
      <c r="AO137">
        <v>6568186.5199999996</v>
      </c>
      <c r="AP137">
        <v>1</v>
      </c>
      <c r="AQ137">
        <v>0.34</v>
      </c>
      <c r="AR137" s="9">
        <f t="shared" si="10"/>
        <v>67.100000000558794</v>
      </c>
      <c r="AS137" s="9">
        <f t="shared" si="8"/>
        <v>18943.469999999739</v>
      </c>
      <c r="AT137" s="9">
        <f t="shared" si="9"/>
        <v>19010.570000000298</v>
      </c>
      <c r="AU137" s="8">
        <f t="shared" si="11"/>
        <v>4.25</v>
      </c>
    </row>
    <row r="138" spans="1:47" x14ac:dyDescent="0.25">
      <c r="A138">
        <v>17</v>
      </c>
      <c r="B138">
        <v>3</v>
      </c>
      <c r="C138">
        <v>60</v>
      </c>
      <c r="D138">
        <v>4</v>
      </c>
      <c r="E138">
        <v>10</v>
      </c>
      <c r="F138">
        <v>1</v>
      </c>
      <c r="G138">
        <v>0.4</v>
      </c>
      <c r="H138">
        <v>400</v>
      </c>
      <c r="I138">
        <v>34.57</v>
      </c>
      <c r="J138">
        <v>16</v>
      </c>
      <c r="K138">
        <v>94122.94</v>
      </c>
      <c r="L138">
        <v>15035.47</v>
      </c>
      <c r="M138">
        <v>12868.77</v>
      </c>
      <c r="N138">
        <v>1620</v>
      </c>
      <c r="O138">
        <v>29137.95</v>
      </c>
      <c r="P138">
        <v>8907.16</v>
      </c>
      <c r="Q138">
        <v>0</v>
      </c>
      <c r="R138">
        <v>20230.79</v>
      </c>
      <c r="S138">
        <v>152785.13</v>
      </c>
      <c r="T138">
        <v>152785.13</v>
      </c>
      <c r="W138">
        <v>17</v>
      </c>
      <c r="X138">
        <v>93113.45</v>
      </c>
      <c r="Y138">
        <v>15080.24</v>
      </c>
      <c r="Z138">
        <v>12564.28</v>
      </c>
      <c r="AA138">
        <v>2183</v>
      </c>
      <c r="AB138">
        <v>32814.370000000003</v>
      </c>
      <c r="AC138">
        <v>13093.38</v>
      </c>
      <c r="AD138">
        <v>0</v>
      </c>
      <c r="AE138">
        <v>19720.990000000002</v>
      </c>
      <c r="AF138">
        <v>155755.34</v>
      </c>
      <c r="AG138">
        <v>155755.34</v>
      </c>
      <c r="AJ138">
        <v>101500.16</v>
      </c>
      <c r="AK138">
        <v>16238.63</v>
      </c>
      <c r="AL138">
        <v>13856.29</v>
      </c>
      <c r="AM138">
        <v>26558.240000000002</v>
      </c>
      <c r="AN138">
        <v>158153.31</v>
      </c>
      <c r="AO138">
        <v>158153.31</v>
      </c>
      <c r="AP138">
        <v>1</v>
      </c>
      <c r="AQ138">
        <v>0.33</v>
      </c>
      <c r="AR138" s="9">
        <f t="shared" si="10"/>
        <v>2970.2099999999919</v>
      </c>
      <c r="AS138" s="9">
        <f t="shared" si="8"/>
        <v>5368.179999999993</v>
      </c>
      <c r="AT138" s="9">
        <f t="shared" si="9"/>
        <v>8338.3899999999849</v>
      </c>
      <c r="AU138" s="8">
        <f t="shared" si="11"/>
        <v>4</v>
      </c>
    </row>
    <row r="139" spans="1:47" x14ac:dyDescent="0.25">
      <c r="A139">
        <v>18</v>
      </c>
      <c r="B139">
        <v>3</v>
      </c>
      <c r="C139">
        <v>60</v>
      </c>
      <c r="D139">
        <v>4</v>
      </c>
      <c r="E139">
        <v>10</v>
      </c>
      <c r="F139">
        <v>5</v>
      </c>
      <c r="G139">
        <v>0.4</v>
      </c>
      <c r="H139">
        <v>400</v>
      </c>
      <c r="I139">
        <v>864.31</v>
      </c>
      <c r="J139">
        <v>17</v>
      </c>
      <c r="K139">
        <v>466018.75</v>
      </c>
      <c r="L139">
        <v>74409.33</v>
      </c>
      <c r="M139">
        <v>63807.76</v>
      </c>
      <c r="N139">
        <v>2183</v>
      </c>
      <c r="O139">
        <v>31548.86</v>
      </c>
      <c r="P139">
        <v>12181.06</v>
      </c>
      <c r="Q139">
        <v>0</v>
      </c>
      <c r="R139">
        <v>19367.8</v>
      </c>
      <c r="S139">
        <v>637967.71</v>
      </c>
      <c r="T139">
        <v>637967.71</v>
      </c>
      <c r="W139">
        <v>17</v>
      </c>
      <c r="X139">
        <v>465567.23</v>
      </c>
      <c r="Y139">
        <v>75401.210000000006</v>
      </c>
      <c r="Z139">
        <v>62821.41</v>
      </c>
      <c r="AA139">
        <v>2183</v>
      </c>
      <c r="AB139">
        <v>32814.370000000003</v>
      </c>
      <c r="AC139">
        <v>13093.38</v>
      </c>
      <c r="AD139">
        <v>0</v>
      </c>
      <c r="AE139">
        <v>19720.990000000002</v>
      </c>
      <c r="AF139">
        <v>638787.23</v>
      </c>
      <c r="AG139">
        <v>638787.23</v>
      </c>
      <c r="AJ139">
        <v>469034.78</v>
      </c>
      <c r="AK139">
        <v>74887.58</v>
      </c>
      <c r="AL139">
        <v>64159.67</v>
      </c>
      <c r="AM139">
        <v>45438.58</v>
      </c>
      <c r="AN139">
        <v>653520.61</v>
      </c>
      <c r="AO139">
        <v>653520.61</v>
      </c>
      <c r="AP139">
        <v>1</v>
      </c>
      <c r="AQ139">
        <v>0.32</v>
      </c>
      <c r="AR139" s="9">
        <f t="shared" si="10"/>
        <v>819.52000000001863</v>
      </c>
      <c r="AS139" s="9">
        <f t="shared" si="8"/>
        <v>15552.900000000023</v>
      </c>
      <c r="AT139" s="9">
        <f t="shared" si="9"/>
        <v>16372.420000000042</v>
      </c>
      <c r="AU139" s="8">
        <f t="shared" si="11"/>
        <v>4.25</v>
      </c>
    </row>
    <row r="140" spans="1:47" x14ac:dyDescent="0.25">
      <c r="A140">
        <v>19</v>
      </c>
      <c r="B140">
        <v>3</v>
      </c>
      <c r="C140">
        <v>60</v>
      </c>
      <c r="D140">
        <v>4</v>
      </c>
      <c r="E140">
        <v>10</v>
      </c>
      <c r="F140">
        <v>10</v>
      </c>
      <c r="G140">
        <v>0.4</v>
      </c>
      <c r="H140">
        <v>400</v>
      </c>
      <c r="I140">
        <v>3457.25</v>
      </c>
      <c r="J140">
        <v>17</v>
      </c>
      <c r="K140">
        <v>931811.53</v>
      </c>
      <c r="L140">
        <v>148785.39000000001</v>
      </c>
      <c r="M140">
        <v>127565.87</v>
      </c>
      <c r="N140">
        <v>2183</v>
      </c>
      <c r="O140">
        <v>31763.51</v>
      </c>
      <c r="P140">
        <v>12395.7</v>
      </c>
      <c r="Q140">
        <v>0</v>
      </c>
      <c r="R140">
        <v>19367.8</v>
      </c>
      <c r="S140">
        <v>1242109.29</v>
      </c>
      <c r="T140">
        <v>1242109.29</v>
      </c>
      <c r="W140">
        <v>17</v>
      </c>
      <c r="X140">
        <v>931134.47</v>
      </c>
      <c r="Y140">
        <v>150802.42000000001</v>
      </c>
      <c r="Z140">
        <v>125642.83</v>
      </c>
      <c r="AA140">
        <v>2183</v>
      </c>
      <c r="AB140">
        <v>32814.370000000003</v>
      </c>
      <c r="AC140">
        <v>13093.38</v>
      </c>
      <c r="AD140">
        <v>0</v>
      </c>
      <c r="AE140">
        <v>19720.990000000002</v>
      </c>
      <c r="AF140">
        <v>1242577.0900000001</v>
      </c>
      <c r="AG140">
        <v>1242577.0900000001</v>
      </c>
      <c r="AJ140">
        <v>934200.34</v>
      </c>
      <c r="AK140">
        <v>149183.84</v>
      </c>
      <c r="AL140">
        <v>127815.64</v>
      </c>
      <c r="AM140">
        <v>49333.87</v>
      </c>
      <c r="AN140">
        <v>1260533.69</v>
      </c>
      <c r="AO140">
        <v>1260533.69</v>
      </c>
      <c r="AP140">
        <v>1</v>
      </c>
      <c r="AQ140">
        <v>0.35</v>
      </c>
      <c r="AR140" s="9">
        <f t="shared" si="10"/>
        <v>467.80000000004657</v>
      </c>
      <c r="AS140" s="9">
        <f t="shared" si="8"/>
        <v>18424.399999999907</v>
      </c>
      <c r="AT140" s="9">
        <f t="shared" si="9"/>
        <v>18892.199999999953</v>
      </c>
      <c r="AU140" s="8">
        <f t="shared" si="11"/>
        <v>4.25</v>
      </c>
    </row>
    <row r="141" spans="1:47" x14ac:dyDescent="0.25">
      <c r="A141">
        <v>20</v>
      </c>
      <c r="B141">
        <v>3</v>
      </c>
      <c r="C141">
        <v>60</v>
      </c>
      <c r="D141">
        <v>4</v>
      </c>
      <c r="E141">
        <v>10</v>
      </c>
      <c r="F141">
        <v>50</v>
      </c>
      <c r="G141">
        <v>0.4</v>
      </c>
      <c r="H141">
        <v>400</v>
      </c>
      <c r="I141">
        <v>86431.24</v>
      </c>
      <c r="J141">
        <v>17</v>
      </c>
      <c r="K141">
        <v>4655672.34</v>
      </c>
      <c r="L141">
        <v>754012.09</v>
      </c>
      <c r="M141">
        <v>628214.14</v>
      </c>
      <c r="N141">
        <v>2183</v>
      </c>
      <c r="O141">
        <v>32814.370000000003</v>
      </c>
      <c r="P141">
        <v>13093.38</v>
      </c>
      <c r="Q141">
        <v>0</v>
      </c>
      <c r="R141">
        <v>19720.990000000002</v>
      </c>
      <c r="S141">
        <v>6072895.9500000002</v>
      </c>
      <c r="T141">
        <v>6072895.9500000002</v>
      </c>
      <c r="W141">
        <v>17</v>
      </c>
      <c r="X141">
        <v>4655672.34</v>
      </c>
      <c r="Y141">
        <v>754012.09</v>
      </c>
      <c r="Z141">
        <v>628214.14</v>
      </c>
      <c r="AA141">
        <v>2183</v>
      </c>
      <c r="AB141">
        <v>32814.370000000003</v>
      </c>
      <c r="AC141">
        <v>13093.38</v>
      </c>
      <c r="AD141">
        <v>0</v>
      </c>
      <c r="AE141">
        <v>19720.990000000002</v>
      </c>
      <c r="AF141">
        <v>6072895.9500000002</v>
      </c>
      <c r="AG141">
        <v>6072895.9500000002</v>
      </c>
      <c r="AJ141">
        <v>4655672.34</v>
      </c>
      <c r="AK141">
        <v>754012.09</v>
      </c>
      <c r="AL141">
        <v>628214.14</v>
      </c>
      <c r="AM141">
        <v>54311.12</v>
      </c>
      <c r="AN141">
        <v>6092209.7000000002</v>
      </c>
      <c r="AO141">
        <v>6092209.7000000002</v>
      </c>
      <c r="AP141">
        <v>1</v>
      </c>
      <c r="AQ141">
        <v>0.31</v>
      </c>
      <c r="AR141" s="9">
        <f t="shared" si="10"/>
        <v>0</v>
      </c>
      <c r="AS141" s="9">
        <f t="shared" si="8"/>
        <v>19313.75</v>
      </c>
      <c r="AT141" s="9">
        <f t="shared" si="9"/>
        <v>19313.75</v>
      </c>
      <c r="AU141" s="8">
        <f t="shared" si="11"/>
        <v>4.25</v>
      </c>
    </row>
    <row r="142" spans="1:47" x14ac:dyDescent="0.25">
      <c r="A142">
        <v>21</v>
      </c>
      <c r="B142">
        <v>3</v>
      </c>
      <c r="C142">
        <v>60</v>
      </c>
      <c r="D142">
        <v>4</v>
      </c>
      <c r="E142">
        <v>10</v>
      </c>
      <c r="F142">
        <v>1</v>
      </c>
      <c r="G142">
        <v>0.5</v>
      </c>
      <c r="H142">
        <v>400</v>
      </c>
      <c r="I142">
        <v>53.92</v>
      </c>
      <c r="J142">
        <v>16</v>
      </c>
      <c r="K142">
        <v>86841.46</v>
      </c>
      <c r="L142">
        <v>13875.9</v>
      </c>
      <c r="M142">
        <v>11842.24</v>
      </c>
      <c r="N142">
        <v>1620</v>
      </c>
      <c r="O142">
        <v>29259.1</v>
      </c>
      <c r="P142">
        <v>9028.32</v>
      </c>
      <c r="Q142">
        <v>0</v>
      </c>
      <c r="R142">
        <v>20230.79</v>
      </c>
      <c r="S142">
        <v>143438.69</v>
      </c>
      <c r="T142">
        <v>143438.69</v>
      </c>
      <c r="W142">
        <v>17</v>
      </c>
      <c r="X142">
        <v>85782</v>
      </c>
      <c r="Y142">
        <v>13888.54</v>
      </c>
      <c r="Z142">
        <v>11554.51</v>
      </c>
      <c r="AA142">
        <v>2183</v>
      </c>
      <c r="AB142">
        <v>32814.370000000003</v>
      </c>
      <c r="AC142">
        <v>13093.38</v>
      </c>
      <c r="AD142">
        <v>0</v>
      </c>
      <c r="AE142">
        <v>19720.990000000002</v>
      </c>
      <c r="AF142">
        <v>146222.43</v>
      </c>
      <c r="AG142">
        <v>146222.43</v>
      </c>
      <c r="AJ142">
        <v>93417.82</v>
      </c>
      <c r="AK142">
        <v>15030.75</v>
      </c>
      <c r="AL142">
        <v>12703.26</v>
      </c>
      <c r="AM142">
        <v>29555.81</v>
      </c>
      <c r="AN142">
        <v>150707.64000000001</v>
      </c>
      <c r="AO142">
        <v>150707.64000000001</v>
      </c>
      <c r="AP142">
        <v>1</v>
      </c>
      <c r="AQ142">
        <v>0.34</v>
      </c>
      <c r="AR142" s="9">
        <f t="shared" si="10"/>
        <v>2783.7399999999907</v>
      </c>
      <c r="AS142" s="9">
        <f t="shared" si="8"/>
        <v>7268.9500000000116</v>
      </c>
      <c r="AT142" s="9">
        <f t="shared" si="9"/>
        <v>10052.690000000002</v>
      </c>
      <c r="AU142" s="8">
        <f t="shared" si="11"/>
        <v>4</v>
      </c>
    </row>
    <row r="143" spans="1:47" x14ac:dyDescent="0.25">
      <c r="A143">
        <v>22</v>
      </c>
      <c r="B143">
        <v>3</v>
      </c>
      <c r="C143">
        <v>60</v>
      </c>
      <c r="D143">
        <v>4</v>
      </c>
      <c r="E143">
        <v>10</v>
      </c>
      <c r="F143">
        <v>5</v>
      </c>
      <c r="G143">
        <v>0.5</v>
      </c>
      <c r="H143">
        <v>400</v>
      </c>
      <c r="I143">
        <v>1347.96</v>
      </c>
      <c r="J143">
        <v>17</v>
      </c>
      <c r="K143">
        <v>429241.22</v>
      </c>
      <c r="L143">
        <v>68563.89</v>
      </c>
      <c r="M143">
        <v>58618.32</v>
      </c>
      <c r="N143">
        <v>2183</v>
      </c>
      <c r="O143">
        <v>31763.51</v>
      </c>
      <c r="P143">
        <v>12395.7</v>
      </c>
      <c r="Q143">
        <v>0</v>
      </c>
      <c r="R143">
        <v>19367.8</v>
      </c>
      <c r="S143">
        <v>590369.93000000005</v>
      </c>
      <c r="T143">
        <v>590369.93000000005</v>
      </c>
      <c r="W143">
        <v>17</v>
      </c>
      <c r="X143">
        <v>428909.99</v>
      </c>
      <c r="Y143">
        <v>69442.710000000006</v>
      </c>
      <c r="Z143">
        <v>57772.57</v>
      </c>
      <c r="AA143">
        <v>2183</v>
      </c>
      <c r="AB143">
        <v>32814.370000000003</v>
      </c>
      <c r="AC143">
        <v>13093.38</v>
      </c>
      <c r="AD143">
        <v>0</v>
      </c>
      <c r="AE143">
        <v>19720.990000000002</v>
      </c>
      <c r="AF143">
        <v>591122.64</v>
      </c>
      <c r="AG143">
        <v>591122.64</v>
      </c>
      <c r="AJ143">
        <v>432985.44</v>
      </c>
      <c r="AK143">
        <v>69151.02</v>
      </c>
      <c r="AL143">
        <v>59081.45</v>
      </c>
      <c r="AM143">
        <v>45438.58</v>
      </c>
      <c r="AN143">
        <v>606656.49</v>
      </c>
      <c r="AO143">
        <v>606656.49</v>
      </c>
      <c r="AP143">
        <v>1</v>
      </c>
      <c r="AQ143">
        <v>0.32</v>
      </c>
      <c r="AR143" s="9">
        <f t="shared" si="10"/>
        <v>752.70999999996275</v>
      </c>
      <c r="AS143" s="9">
        <f t="shared" si="8"/>
        <v>16286.559999999939</v>
      </c>
      <c r="AT143" s="9">
        <f t="shared" si="9"/>
        <v>17039.269999999902</v>
      </c>
      <c r="AU143" s="8">
        <f t="shared" si="11"/>
        <v>4.25</v>
      </c>
    </row>
    <row r="144" spans="1:47" x14ac:dyDescent="0.25">
      <c r="A144">
        <v>23</v>
      </c>
      <c r="B144">
        <v>3</v>
      </c>
      <c r="C144">
        <v>60</v>
      </c>
      <c r="D144">
        <v>4</v>
      </c>
      <c r="E144">
        <v>10</v>
      </c>
      <c r="F144">
        <v>10</v>
      </c>
      <c r="G144">
        <v>0.5</v>
      </c>
      <c r="H144">
        <v>400</v>
      </c>
      <c r="I144">
        <v>5391.85</v>
      </c>
      <c r="J144">
        <v>17</v>
      </c>
      <c r="K144">
        <v>858482.43</v>
      </c>
      <c r="L144">
        <v>137127.79</v>
      </c>
      <c r="M144">
        <v>117236.64</v>
      </c>
      <c r="N144">
        <v>2183</v>
      </c>
      <c r="O144">
        <v>31763.51</v>
      </c>
      <c r="P144">
        <v>12395.7</v>
      </c>
      <c r="Q144">
        <v>0</v>
      </c>
      <c r="R144">
        <v>19367.8</v>
      </c>
      <c r="S144">
        <v>1146793.3600000001</v>
      </c>
      <c r="T144">
        <v>1146793.3600000001</v>
      </c>
      <c r="W144">
        <v>17</v>
      </c>
      <c r="X144">
        <v>857819.98</v>
      </c>
      <c r="Y144">
        <v>138885.42000000001</v>
      </c>
      <c r="Z144">
        <v>115545.14</v>
      </c>
      <c r="AA144">
        <v>2183</v>
      </c>
      <c r="AB144">
        <v>32814.370000000003</v>
      </c>
      <c r="AC144">
        <v>13093.38</v>
      </c>
      <c r="AD144">
        <v>0</v>
      </c>
      <c r="AE144">
        <v>19720.990000000002</v>
      </c>
      <c r="AF144">
        <v>1147247.9099999999</v>
      </c>
      <c r="AG144">
        <v>1147247.9099999999</v>
      </c>
      <c r="AJ144">
        <v>859246.95</v>
      </c>
      <c r="AK144">
        <v>137233.73000000001</v>
      </c>
      <c r="AL144">
        <v>117355.85</v>
      </c>
      <c r="AM144">
        <v>51846.04</v>
      </c>
      <c r="AN144">
        <v>1165682.58</v>
      </c>
      <c r="AO144">
        <v>1165682.58</v>
      </c>
      <c r="AP144">
        <v>1</v>
      </c>
      <c r="AQ144">
        <v>0.33</v>
      </c>
      <c r="AR144" s="9">
        <f t="shared" si="10"/>
        <v>454.54999999981374</v>
      </c>
      <c r="AS144" s="9">
        <f t="shared" si="8"/>
        <v>18889.219999999972</v>
      </c>
      <c r="AT144" s="9">
        <f t="shared" si="9"/>
        <v>19343.769999999786</v>
      </c>
      <c r="AU144" s="8">
        <f t="shared" si="11"/>
        <v>4.25</v>
      </c>
    </row>
    <row r="145" spans="1:47" x14ac:dyDescent="0.25">
      <c r="A145">
        <v>24</v>
      </c>
      <c r="B145">
        <v>3</v>
      </c>
      <c r="C145">
        <v>60</v>
      </c>
      <c r="D145">
        <v>4</v>
      </c>
      <c r="E145">
        <v>10</v>
      </c>
      <c r="F145">
        <v>50</v>
      </c>
      <c r="G145">
        <v>0.5</v>
      </c>
      <c r="H145">
        <v>400</v>
      </c>
      <c r="I145">
        <v>134796.23000000001</v>
      </c>
      <c r="J145">
        <v>17</v>
      </c>
      <c r="K145">
        <v>4289520.83</v>
      </c>
      <c r="L145">
        <v>694485.74</v>
      </c>
      <c r="M145">
        <v>577458.05000000005</v>
      </c>
      <c r="N145">
        <v>2183</v>
      </c>
      <c r="O145">
        <v>32461.18</v>
      </c>
      <c r="P145">
        <v>13093.38</v>
      </c>
      <c r="Q145">
        <v>0</v>
      </c>
      <c r="R145">
        <v>19367.8</v>
      </c>
      <c r="S145">
        <v>5596108.79</v>
      </c>
      <c r="T145">
        <v>5596108.79</v>
      </c>
      <c r="W145">
        <v>17</v>
      </c>
      <c r="X145">
        <v>4289099.9000000004</v>
      </c>
      <c r="Y145">
        <v>694427.11</v>
      </c>
      <c r="Z145">
        <v>577725.71</v>
      </c>
      <c r="AA145">
        <v>2183</v>
      </c>
      <c r="AB145">
        <v>32814.370000000003</v>
      </c>
      <c r="AC145">
        <v>13093.38</v>
      </c>
      <c r="AD145">
        <v>0</v>
      </c>
      <c r="AE145">
        <v>19720.990000000002</v>
      </c>
      <c r="AF145">
        <v>5596250.0899999999</v>
      </c>
      <c r="AG145">
        <v>5596250.0899999999</v>
      </c>
      <c r="AJ145">
        <v>4289520.83</v>
      </c>
      <c r="AK145">
        <v>694485.74</v>
      </c>
      <c r="AL145">
        <v>577458.05000000005</v>
      </c>
      <c r="AM145">
        <v>53957.93</v>
      </c>
      <c r="AN145">
        <v>5615422.54</v>
      </c>
      <c r="AO145">
        <v>5615422.54</v>
      </c>
      <c r="AP145">
        <v>1</v>
      </c>
      <c r="AQ145">
        <v>0.32</v>
      </c>
      <c r="AR145" s="9">
        <f t="shared" si="10"/>
        <v>141.29999999981374</v>
      </c>
      <c r="AS145" s="9">
        <f t="shared" si="8"/>
        <v>19313.75</v>
      </c>
      <c r="AT145" s="9">
        <f t="shared" si="9"/>
        <v>19455.049999999814</v>
      </c>
      <c r="AU145" s="8">
        <f t="shared" si="11"/>
        <v>4.25</v>
      </c>
    </row>
    <row r="146" spans="1:47" x14ac:dyDescent="0.25">
      <c r="A146">
        <v>25</v>
      </c>
      <c r="B146">
        <v>3</v>
      </c>
      <c r="C146">
        <v>60</v>
      </c>
      <c r="D146">
        <v>4</v>
      </c>
      <c r="E146">
        <v>10</v>
      </c>
      <c r="F146">
        <v>1</v>
      </c>
      <c r="G146">
        <v>0.6</v>
      </c>
      <c r="H146">
        <v>400</v>
      </c>
      <c r="I146">
        <v>77.58</v>
      </c>
      <c r="J146">
        <v>16</v>
      </c>
      <c r="K146">
        <v>79660.13</v>
      </c>
      <c r="L146">
        <v>12734.09</v>
      </c>
      <c r="M146">
        <v>10830.06</v>
      </c>
      <c r="N146">
        <v>1620</v>
      </c>
      <c r="O146">
        <v>29259.1</v>
      </c>
      <c r="P146">
        <v>9028.32</v>
      </c>
      <c r="Q146">
        <v>0</v>
      </c>
      <c r="R146">
        <v>20230.79</v>
      </c>
      <c r="S146">
        <v>134103.39000000001</v>
      </c>
      <c r="T146">
        <v>134103.39000000001</v>
      </c>
      <c r="W146">
        <v>17</v>
      </c>
      <c r="X146">
        <v>78446.570000000007</v>
      </c>
      <c r="Y146">
        <v>12696.23</v>
      </c>
      <c r="Z146">
        <v>10543.83</v>
      </c>
      <c r="AA146">
        <v>2183</v>
      </c>
      <c r="AB146">
        <v>32814.370000000003</v>
      </c>
      <c r="AC146">
        <v>13093.38</v>
      </c>
      <c r="AD146">
        <v>0</v>
      </c>
      <c r="AE146">
        <v>19720.990000000002</v>
      </c>
      <c r="AF146">
        <v>136684</v>
      </c>
      <c r="AG146">
        <v>136684</v>
      </c>
      <c r="AJ146">
        <v>86411.12</v>
      </c>
      <c r="AK146">
        <v>13919.53</v>
      </c>
      <c r="AL146">
        <v>11726.45</v>
      </c>
      <c r="AM146">
        <v>30926.400000000001</v>
      </c>
      <c r="AN146">
        <v>142983.5</v>
      </c>
      <c r="AO146">
        <v>142983.5</v>
      </c>
      <c r="AP146">
        <v>1</v>
      </c>
      <c r="AQ146">
        <v>0.33</v>
      </c>
      <c r="AR146" s="9">
        <f t="shared" si="10"/>
        <v>2580.609999999986</v>
      </c>
      <c r="AS146" s="9">
        <f t="shared" si="8"/>
        <v>8880.109999999986</v>
      </c>
      <c r="AT146" s="9">
        <f t="shared" si="9"/>
        <v>11460.719999999972</v>
      </c>
      <c r="AU146" s="8">
        <f t="shared" si="11"/>
        <v>4</v>
      </c>
    </row>
    <row r="147" spans="1:47" x14ac:dyDescent="0.25">
      <c r="A147">
        <v>26</v>
      </c>
      <c r="B147">
        <v>3</v>
      </c>
      <c r="C147">
        <v>60</v>
      </c>
      <c r="D147">
        <v>4</v>
      </c>
      <c r="E147">
        <v>10</v>
      </c>
      <c r="F147">
        <v>5</v>
      </c>
      <c r="G147">
        <v>0.6</v>
      </c>
      <c r="H147">
        <v>400</v>
      </c>
      <c r="I147">
        <v>1939.51</v>
      </c>
      <c r="J147">
        <v>17</v>
      </c>
      <c r="K147">
        <v>392590.56</v>
      </c>
      <c r="L147">
        <v>62736.73</v>
      </c>
      <c r="M147">
        <v>53454.15</v>
      </c>
      <c r="N147">
        <v>2183</v>
      </c>
      <c r="O147">
        <v>31763.51</v>
      </c>
      <c r="P147">
        <v>12395.7</v>
      </c>
      <c r="Q147">
        <v>0</v>
      </c>
      <c r="R147">
        <v>19367.8</v>
      </c>
      <c r="S147">
        <v>542727.94999999995</v>
      </c>
      <c r="T147">
        <v>542727.94999999995</v>
      </c>
      <c r="W147">
        <v>17</v>
      </c>
      <c r="X147">
        <v>392232.84</v>
      </c>
      <c r="Y147">
        <v>63481.16</v>
      </c>
      <c r="Z147">
        <v>52719.16</v>
      </c>
      <c r="AA147">
        <v>2183</v>
      </c>
      <c r="AB147">
        <v>32814.370000000003</v>
      </c>
      <c r="AC147">
        <v>13093.38</v>
      </c>
      <c r="AD147">
        <v>0</v>
      </c>
      <c r="AE147">
        <v>19720.990000000002</v>
      </c>
      <c r="AF147">
        <v>543430.53</v>
      </c>
      <c r="AG147">
        <v>543430.53</v>
      </c>
      <c r="AJ147">
        <v>397218.74</v>
      </c>
      <c r="AK147">
        <v>63454.94</v>
      </c>
      <c r="AL147">
        <v>54022.09</v>
      </c>
      <c r="AM147">
        <v>45147.45</v>
      </c>
      <c r="AN147">
        <v>559843.21</v>
      </c>
      <c r="AO147">
        <v>559843.21</v>
      </c>
      <c r="AP147">
        <v>1</v>
      </c>
      <c r="AQ147">
        <v>0.31</v>
      </c>
      <c r="AR147" s="9">
        <f t="shared" si="10"/>
        <v>702.58000000007451</v>
      </c>
      <c r="AS147" s="9">
        <f t="shared" si="8"/>
        <v>17115.260000000009</v>
      </c>
      <c r="AT147" s="9">
        <f t="shared" si="9"/>
        <v>17817.840000000084</v>
      </c>
      <c r="AU147" s="8">
        <f t="shared" si="11"/>
        <v>4.25</v>
      </c>
    </row>
    <row r="148" spans="1:47" x14ac:dyDescent="0.25">
      <c r="A148">
        <v>27</v>
      </c>
      <c r="B148">
        <v>3</v>
      </c>
      <c r="C148">
        <v>60</v>
      </c>
      <c r="D148">
        <v>4</v>
      </c>
      <c r="E148">
        <v>10</v>
      </c>
      <c r="F148">
        <v>10</v>
      </c>
      <c r="G148">
        <v>0.6</v>
      </c>
      <c r="H148">
        <v>400</v>
      </c>
      <c r="I148">
        <v>7758.05</v>
      </c>
      <c r="J148">
        <v>17</v>
      </c>
      <c r="K148">
        <v>785181.12</v>
      </c>
      <c r="L148">
        <v>125473.46</v>
      </c>
      <c r="M148">
        <v>106908.3</v>
      </c>
      <c r="N148">
        <v>2183</v>
      </c>
      <c r="O148">
        <v>31763.51</v>
      </c>
      <c r="P148">
        <v>12395.7</v>
      </c>
      <c r="Q148">
        <v>0</v>
      </c>
      <c r="R148">
        <v>19367.8</v>
      </c>
      <c r="S148">
        <v>1051509.3899999999</v>
      </c>
      <c r="T148">
        <v>1051509.3899999999</v>
      </c>
      <c r="W148">
        <v>17</v>
      </c>
      <c r="X148">
        <v>784465.68</v>
      </c>
      <c r="Y148">
        <v>126962.32</v>
      </c>
      <c r="Z148">
        <v>105438.31</v>
      </c>
      <c r="AA148">
        <v>2183</v>
      </c>
      <c r="AB148">
        <v>32814.370000000003</v>
      </c>
      <c r="AC148">
        <v>13093.38</v>
      </c>
      <c r="AD148">
        <v>0</v>
      </c>
      <c r="AE148">
        <v>19720.990000000002</v>
      </c>
      <c r="AF148">
        <v>1051863.68</v>
      </c>
      <c r="AG148">
        <v>1051863.68</v>
      </c>
      <c r="AJ148">
        <v>785181.12</v>
      </c>
      <c r="AK148">
        <v>125473.46</v>
      </c>
      <c r="AL148">
        <v>106908.3</v>
      </c>
      <c r="AM148">
        <v>52873.14</v>
      </c>
      <c r="AN148">
        <v>1070436.03</v>
      </c>
      <c r="AO148">
        <v>1070436.03</v>
      </c>
      <c r="AP148">
        <v>1</v>
      </c>
      <c r="AQ148">
        <v>0.41</v>
      </c>
      <c r="AR148" s="9">
        <f t="shared" si="10"/>
        <v>354.29000000003725</v>
      </c>
      <c r="AS148" s="9">
        <f t="shared" si="8"/>
        <v>18926.64000000013</v>
      </c>
      <c r="AT148" s="9">
        <f t="shared" si="9"/>
        <v>19280.930000000168</v>
      </c>
      <c r="AU148" s="8">
        <f t="shared" si="11"/>
        <v>4.25</v>
      </c>
    </row>
    <row r="149" spans="1:47" x14ac:dyDescent="0.25">
      <c r="A149">
        <v>28</v>
      </c>
      <c r="B149">
        <v>3</v>
      </c>
      <c r="C149">
        <v>60</v>
      </c>
      <c r="D149">
        <v>4</v>
      </c>
      <c r="E149">
        <v>10</v>
      </c>
      <c r="F149">
        <v>50</v>
      </c>
      <c r="G149">
        <v>0.6</v>
      </c>
      <c r="H149">
        <v>400</v>
      </c>
      <c r="I149">
        <v>193951.17</v>
      </c>
      <c r="J149">
        <v>17</v>
      </c>
      <c r="K149">
        <v>3922701.53</v>
      </c>
      <c r="L149">
        <v>634863.54</v>
      </c>
      <c r="M149">
        <v>526931.54</v>
      </c>
      <c r="N149">
        <v>2183</v>
      </c>
      <c r="O149">
        <v>32461.18</v>
      </c>
      <c r="P149">
        <v>13093.38</v>
      </c>
      <c r="Q149">
        <v>0</v>
      </c>
      <c r="R149">
        <v>19367.8</v>
      </c>
      <c r="S149">
        <v>5119140.78</v>
      </c>
      <c r="T149">
        <v>5119140.78</v>
      </c>
      <c r="W149">
        <v>17</v>
      </c>
      <c r="X149">
        <v>3922328.42</v>
      </c>
      <c r="Y149">
        <v>634811.57999999996</v>
      </c>
      <c r="Z149">
        <v>527191.56000000006</v>
      </c>
      <c r="AA149">
        <v>2183</v>
      </c>
      <c r="AB149">
        <v>32814.370000000003</v>
      </c>
      <c r="AC149">
        <v>13093.38</v>
      </c>
      <c r="AD149">
        <v>0</v>
      </c>
      <c r="AE149">
        <v>19720.990000000002</v>
      </c>
      <c r="AF149">
        <v>5119328.92</v>
      </c>
      <c r="AG149">
        <v>5119328.92</v>
      </c>
      <c r="AJ149">
        <v>3922701.53</v>
      </c>
      <c r="AK149">
        <v>634863.54</v>
      </c>
      <c r="AL149">
        <v>526931.54</v>
      </c>
      <c r="AM149">
        <v>53957.93</v>
      </c>
      <c r="AN149">
        <v>5138454.53</v>
      </c>
      <c r="AO149">
        <v>5138454.53</v>
      </c>
      <c r="AP149">
        <v>1</v>
      </c>
      <c r="AQ149">
        <v>0.33</v>
      </c>
      <c r="AR149" s="9">
        <f t="shared" si="10"/>
        <v>188.13999999966472</v>
      </c>
      <c r="AS149" s="9">
        <f t="shared" si="8"/>
        <v>19313.75</v>
      </c>
      <c r="AT149" s="9">
        <f t="shared" si="9"/>
        <v>19501.889999999665</v>
      </c>
      <c r="AU149" s="8">
        <f t="shared" si="11"/>
        <v>4.25</v>
      </c>
    </row>
    <row r="150" spans="1:47" x14ac:dyDescent="0.25">
      <c r="A150">
        <v>29</v>
      </c>
      <c r="B150">
        <v>3</v>
      </c>
      <c r="C150">
        <v>60</v>
      </c>
      <c r="D150">
        <v>4</v>
      </c>
      <c r="E150">
        <v>10</v>
      </c>
      <c r="F150">
        <v>1</v>
      </c>
      <c r="G150">
        <v>0.7</v>
      </c>
      <c r="H150">
        <v>400</v>
      </c>
      <c r="I150">
        <v>105.57</v>
      </c>
      <c r="J150">
        <v>16</v>
      </c>
      <c r="K150">
        <v>72224.92</v>
      </c>
      <c r="L150">
        <v>11541.93</v>
      </c>
      <c r="M150">
        <v>9788.1200000000008</v>
      </c>
      <c r="N150">
        <v>1620</v>
      </c>
      <c r="O150">
        <v>29547.25</v>
      </c>
      <c r="P150">
        <v>9316.4599999999991</v>
      </c>
      <c r="Q150">
        <v>0</v>
      </c>
      <c r="R150">
        <v>20230.79</v>
      </c>
      <c r="S150">
        <v>124722.21</v>
      </c>
      <c r="T150">
        <v>124722.21</v>
      </c>
      <c r="W150">
        <v>17</v>
      </c>
      <c r="X150">
        <v>71116.789999999994</v>
      </c>
      <c r="Y150">
        <v>11504.53</v>
      </c>
      <c r="Z150">
        <v>9528.52</v>
      </c>
      <c r="AA150">
        <v>2183</v>
      </c>
      <c r="AB150">
        <v>32461.18</v>
      </c>
      <c r="AC150">
        <v>13093.38</v>
      </c>
      <c r="AD150">
        <v>0</v>
      </c>
      <c r="AE150">
        <v>19367.8</v>
      </c>
      <c r="AF150">
        <v>126794.02</v>
      </c>
      <c r="AG150">
        <v>126794.02</v>
      </c>
      <c r="AJ150">
        <v>78817.509999999995</v>
      </c>
      <c r="AK150">
        <v>12721.3</v>
      </c>
      <c r="AL150">
        <v>10699.14</v>
      </c>
      <c r="AM150">
        <v>32725.71</v>
      </c>
      <c r="AN150">
        <v>134963.66</v>
      </c>
      <c r="AO150">
        <v>134963.66</v>
      </c>
      <c r="AP150">
        <v>1</v>
      </c>
      <c r="AQ150">
        <v>0.35</v>
      </c>
      <c r="AR150" s="9">
        <f t="shared" si="10"/>
        <v>2071.8099999999977</v>
      </c>
      <c r="AS150" s="9">
        <f t="shared" si="8"/>
        <v>10241.449999999997</v>
      </c>
      <c r="AT150" s="9">
        <f t="shared" si="9"/>
        <v>12313.259999999995</v>
      </c>
      <c r="AU150" s="8">
        <f t="shared" si="11"/>
        <v>4</v>
      </c>
    </row>
    <row r="151" spans="1:47" x14ac:dyDescent="0.25">
      <c r="A151">
        <v>30</v>
      </c>
      <c r="B151">
        <v>3</v>
      </c>
      <c r="C151">
        <v>60</v>
      </c>
      <c r="D151">
        <v>4</v>
      </c>
      <c r="E151">
        <v>10</v>
      </c>
      <c r="F151">
        <v>5</v>
      </c>
      <c r="G151">
        <v>0.7</v>
      </c>
      <c r="H151">
        <v>400</v>
      </c>
      <c r="I151">
        <v>2639.31</v>
      </c>
      <c r="J151">
        <v>17</v>
      </c>
      <c r="K151">
        <v>356055.68</v>
      </c>
      <c r="L151">
        <v>56925.77</v>
      </c>
      <c r="M151">
        <v>48291.45</v>
      </c>
      <c r="N151">
        <v>2183</v>
      </c>
      <c r="O151">
        <v>31556.54</v>
      </c>
      <c r="P151">
        <v>12188.74</v>
      </c>
      <c r="Q151">
        <v>0</v>
      </c>
      <c r="R151">
        <v>19367.8</v>
      </c>
      <c r="S151">
        <v>495012.44</v>
      </c>
      <c r="T151">
        <v>495012.44</v>
      </c>
      <c r="W151">
        <v>17</v>
      </c>
      <c r="X151">
        <v>355583.97</v>
      </c>
      <c r="Y151">
        <v>57522.64</v>
      </c>
      <c r="Z151">
        <v>47642.6</v>
      </c>
      <c r="AA151">
        <v>2183</v>
      </c>
      <c r="AB151">
        <v>32461.18</v>
      </c>
      <c r="AC151">
        <v>13093.38</v>
      </c>
      <c r="AD151">
        <v>0</v>
      </c>
      <c r="AE151">
        <v>19367.8</v>
      </c>
      <c r="AF151">
        <v>495393.38</v>
      </c>
      <c r="AG151">
        <v>495393.38</v>
      </c>
      <c r="AJ151">
        <v>360353.86</v>
      </c>
      <c r="AK151">
        <v>57602.57</v>
      </c>
      <c r="AL151">
        <v>48850.86</v>
      </c>
      <c r="AM151">
        <v>46059.21</v>
      </c>
      <c r="AN151">
        <v>512866.5</v>
      </c>
      <c r="AO151">
        <v>512866.5</v>
      </c>
      <c r="AP151">
        <v>1</v>
      </c>
      <c r="AQ151">
        <v>0.34</v>
      </c>
      <c r="AR151" s="9">
        <f t="shared" si="10"/>
        <v>380.94000000000233</v>
      </c>
      <c r="AS151" s="9">
        <f t="shared" si="8"/>
        <v>17854.059999999998</v>
      </c>
      <c r="AT151" s="9">
        <f t="shared" si="9"/>
        <v>18235</v>
      </c>
      <c r="AU151" s="8">
        <f t="shared" si="11"/>
        <v>4.25</v>
      </c>
    </row>
    <row r="152" spans="1:47" x14ac:dyDescent="0.25">
      <c r="A152">
        <v>31</v>
      </c>
      <c r="B152">
        <v>3</v>
      </c>
      <c r="C152">
        <v>60</v>
      </c>
      <c r="D152">
        <v>4</v>
      </c>
      <c r="E152">
        <v>10</v>
      </c>
      <c r="F152">
        <v>10</v>
      </c>
      <c r="G152">
        <v>0.7</v>
      </c>
      <c r="H152">
        <v>400</v>
      </c>
      <c r="I152">
        <v>10557.24</v>
      </c>
      <c r="J152">
        <v>17</v>
      </c>
      <c r="K152">
        <v>711167.93</v>
      </c>
      <c r="L152">
        <v>115045.28</v>
      </c>
      <c r="M152">
        <v>95285.2</v>
      </c>
      <c r="N152">
        <v>2183</v>
      </c>
      <c r="O152">
        <v>32461.18</v>
      </c>
      <c r="P152">
        <v>13093.38</v>
      </c>
      <c r="Q152">
        <v>0</v>
      </c>
      <c r="R152">
        <v>19367.8</v>
      </c>
      <c r="S152">
        <v>956142.59</v>
      </c>
      <c r="T152">
        <v>956142.59</v>
      </c>
      <c r="W152">
        <v>17</v>
      </c>
      <c r="X152">
        <v>711167.93</v>
      </c>
      <c r="Y152">
        <v>115045.28</v>
      </c>
      <c r="Z152">
        <v>95285.2</v>
      </c>
      <c r="AA152">
        <v>2183</v>
      </c>
      <c r="AB152">
        <v>32461.18</v>
      </c>
      <c r="AC152">
        <v>13093.38</v>
      </c>
      <c r="AD152">
        <v>0</v>
      </c>
      <c r="AE152">
        <v>19367.8</v>
      </c>
      <c r="AF152">
        <v>956142.59</v>
      </c>
      <c r="AG152">
        <v>956142.59</v>
      </c>
      <c r="AJ152">
        <v>711848.26</v>
      </c>
      <c r="AK152">
        <v>113812.97</v>
      </c>
      <c r="AL152">
        <v>96580.38</v>
      </c>
      <c r="AM152">
        <v>52873.14</v>
      </c>
      <c r="AN152">
        <v>975114.74</v>
      </c>
      <c r="AO152">
        <v>975114.74</v>
      </c>
      <c r="AP152">
        <v>1</v>
      </c>
      <c r="AQ152">
        <v>0.4</v>
      </c>
      <c r="AR152" s="9">
        <f t="shared" si="10"/>
        <v>0</v>
      </c>
      <c r="AS152" s="9">
        <f t="shared" si="8"/>
        <v>18972.150000000023</v>
      </c>
      <c r="AT152" s="9">
        <f t="shared" si="9"/>
        <v>18972.150000000023</v>
      </c>
      <c r="AU152" s="8">
        <f t="shared" si="11"/>
        <v>4.25</v>
      </c>
    </row>
    <row r="153" spans="1:47" x14ac:dyDescent="0.25">
      <c r="A153">
        <v>32</v>
      </c>
      <c r="B153">
        <v>3</v>
      </c>
      <c r="C153">
        <v>60</v>
      </c>
      <c r="D153">
        <v>4</v>
      </c>
      <c r="E153">
        <v>10</v>
      </c>
      <c r="F153">
        <v>50</v>
      </c>
      <c r="G153">
        <v>0.7</v>
      </c>
      <c r="H153">
        <v>400</v>
      </c>
      <c r="I153">
        <v>263931.12</v>
      </c>
      <c r="J153">
        <v>17</v>
      </c>
      <c r="K153">
        <v>3555839.67</v>
      </c>
      <c r="L153">
        <v>575226.4</v>
      </c>
      <c r="M153">
        <v>476425.98</v>
      </c>
      <c r="N153">
        <v>2183</v>
      </c>
      <c r="O153">
        <v>32461.18</v>
      </c>
      <c r="P153">
        <v>13093.38</v>
      </c>
      <c r="Q153">
        <v>0</v>
      </c>
      <c r="R153">
        <v>19367.8</v>
      </c>
      <c r="S153">
        <v>4642136.2300000004</v>
      </c>
      <c r="T153">
        <v>4642136.2300000004</v>
      </c>
      <c r="W153">
        <v>17</v>
      </c>
      <c r="X153">
        <v>3555839.67</v>
      </c>
      <c r="Y153">
        <v>575226.4</v>
      </c>
      <c r="Z153">
        <v>476425.98</v>
      </c>
      <c r="AA153">
        <v>2183</v>
      </c>
      <c r="AB153">
        <v>32461.18</v>
      </c>
      <c r="AC153">
        <v>13093.38</v>
      </c>
      <c r="AD153">
        <v>0</v>
      </c>
      <c r="AE153">
        <v>19367.8</v>
      </c>
      <c r="AF153">
        <v>4642136.2300000004</v>
      </c>
      <c r="AG153">
        <v>4642136.2300000004</v>
      </c>
      <c r="AJ153">
        <v>3555839.67</v>
      </c>
      <c r="AK153">
        <v>575226.4</v>
      </c>
      <c r="AL153">
        <v>476425.98</v>
      </c>
      <c r="AM153">
        <v>53957.93</v>
      </c>
      <c r="AN153">
        <v>4661449.9800000004</v>
      </c>
      <c r="AO153">
        <v>4661449.9800000004</v>
      </c>
      <c r="AP153">
        <v>1</v>
      </c>
      <c r="AQ153">
        <v>0.33</v>
      </c>
      <c r="AR153" s="9">
        <f t="shared" si="10"/>
        <v>0</v>
      </c>
      <c r="AS153" s="9">
        <f t="shared" si="8"/>
        <v>19313.75</v>
      </c>
      <c r="AT153" s="9">
        <f t="shared" si="9"/>
        <v>19313.75</v>
      </c>
      <c r="AU153" s="8">
        <f t="shared" si="11"/>
        <v>4.25</v>
      </c>
    </row>
    <row r="154" spans="1:47" x14ac:dyDescent="0.25">
      <c r="A154">
        <v>33</v>
      </c>
      <c r="B154">
        <v>3</v>
      </c>
      <c r="C154">
        <v>60</v>
      </c>
      <c r="D154">
        <v>4</v>
      </c>
      <c r="E154">
        <v>10</v>
      </c>
      <c r="F154">
        <v>1</v>
      </c>
      <c r="G154">
        <v>0.8</v>
      </c>
      <c r="H154">
        <v>400</v>
      </c>
      <c r="I154">
        <v>137.83000000000001</v>
      </c>
      <c r="J154">
        <v>16</v>
      </c>
      <c r="K154">
        <v>65021.99</v>
      </c>
      <c r="L154">
        <v>10395.31</v>
      </c>
      <c r="M154">
        <v>8773.7099999999991</v>
      </c>
      <c r="N154">
        <v>1620</v>
      </c>
      <c r="O154">
        <v>29547.25</v>
      </c>
      <c r="P154">
        <v>9316.4599999999991</v>
      </c>
      <c r="Q154">
        <v>0</v>
      </c>
      <c r="R154">
        <v>20230.79</v>
      </c>
      <c r="S154">
        <v>115358.25</v>
      </c>
      <c r="T154">
        <v>115358.25</v>
      </c>
      <c r="W154">
        <v>17</v>
      </c>
      <c r="X154">
        <v>63793.75</v>
      </c>
      <c r="Y154">
        <v>10314.26</v>
      </c>
      <c r="Z154">
        <v>8519.8799999999992</v>
      </c>
      <c r="AA154">
        <v>2183</v>
      </c>
      <c r="AB154">
        <v>32461.18</v>
      </c>
      <c r="AC154">
        <v>13093.38</v>
      </c>
      <c r="AD154">
        <v>0</v>
      </c>
      <c r="AE154">
        <v>19367.8</v>
      </c>
      <c r="AF154">
        <v>117272.07</v>
      </c>
      <c r="AG154">
        <v>117272.07</v>
      </c>
      <c r="AJ154">
        <v>71504.320000000007</v>
      </c>
      <c r="AK154">
        <v>11600.5</v>
      </c>
      <c r="AL154">
        <v>9635.82</v>
      </c>
      <c r="AM154">
        <v>34050.36</v>
      </c>
      <c r="AN154">
        <v>126791</v>
      </c>
      <c r="AO154">
        <v>126791</v>
      </c>
      <c r="AP154">
        <v>1</v>
      </c>
      <c r="AQ154">
        <v>0.33</v>
      </c>
      <c r="AR154" s="9">
        <f t="shared" si="10"/>
        <v>1913.820000000007</v>
      </c>
      <c r="AS154" s="9">
        <f t="shared" si="8"/>
        <v>11432.75</v>
      </c>
      <c r="AT154" s="9">
        <f t="shared" si="9"/>
        <v>13346.570000000007</v>
      </c>
      <c r="AU154" s="8">
        <f t="shared" si="11"/>
        <v>4</v>
      </c>
    </row>
    <row r="155" spans="1:47" x14ac:dyDescent="0.25">
      <c r="A155">
        <v>34</v>
      </c>
      <c r="B155">
        <v>3</v>
      </c>
      <c r="C155">
        <v>60</v>
      </c>
      <c r="D155">
        <v>4</v>
      </c>
      <c r="E155">
        <v>10</v>
      </c>
      <c r="F155">
        <v>5</v>
      </c>
      <c r="G155">
        <v>0.8</v>
      </c>
      <c r="H155">
        <v>400</v>
      </c>
      <c r="I155">
        <v>3445.71</v>
      </c>
      <c r="J155">
        <v>17</v>
      </c>
      <c r="K155">
        <v>319389.46999999997</v>
      </c>
      <c r="L155">
        <v>51095.97</v>
      </c>
      <c r="M155">
        <v>43128.11</v>
      </c>
      <c r="N155">
        <v>2183</v>
      </c>
      <c r="O155">
        <v>31556.54</v>
      </c>
      <c r="P155">
        <v>12188.74</v>
      </c>
      <c r="Q155">
        <v>0</v>
      </c>
      <c r="R155">
        <v>19367.8</v>
      </c>
      <c r="S155">
        <v>447353.09</v>
      </c>
      <c r="T155">
        <v>447353.09</v>
      </c>
      <c r="W155">
        <v>17</v>
      </c>
      <c r="X155">
        <v>318968.76</v>
      </c>
      <c r="Y155">
        <v>51571.32</v>
      </c>
      <c r="Z155">
        <v>42599.4</v>
      </c>
      <c r="AA155">
        <v>2183</v>
      </c>
      <c r="AB155">
        <v>32461.18</v>
      </c>
      <c r="AC155">
        <v>13093.38</v>
      </c>
      <c r="AD155">
        <v>0</v>
      </c>
      <c r="AE155">
        <v>19367.8</v>
      </c>
      <c r="AF155">
        <v>447783.66</v>
      </c>
      <c r="AG155">
        <v>447783.66</v>
      </c>
      <c r="AJ155">
        <v>320757.03000000003</v>
      </c>
      <c r="AK155">
        <v>51332.639999999999</v>
      </c>
      <c r="AL155">
        <v>43271.05</v>
      </c>
      <c r="AM155">
        <v>50211.51</v>
      </c>
      <c r="AN155">
        <v>465572.24</v>
      </c>
      <c r="AO155">
        <v>465572.24</v>
      </c>
      <c r="AP155">
        <v>1</v>
      </c>
      <c r="AQ155">
        <v>0.4</v>
      </c>
      <c r="AR155" s="9">
        <f t="shared" si="10"/>
        <v>430.56999999994878</v>
      </c>
      <c r="AS155" s="9">
        <f t="shared" si="8"/>
        <v>18219.149999999965</v>
      </c>
      <c r="AT155" s="9">
        <f t="shared" si="9"/>
        <v>18649.719999999914</v>
      </c>
      <c r="AU155" s="8">
        <f t="shared" si="11"/>
        <v>4.25</v>
      </c>
    </row>
    <row r="156" spans="1:47" x14ac:dyDescent="0.25">
      <c r="A156">
        <v>35</v>
      </c>
      <c r="B156">
        <v>3</v>
      </c>
      <c r="C156">
        <v>60</v>
      </c>
      <c r="D156">
        <v>4</v>
      </c>
      <c r="E156">
        <v>10</v>
      </c>
      <c r="F156">
        <v>10</v>
      </c>
      <c r="G156">
        <v>0.8</v>
      </c>
      <c r="H156">
        <v>400</v>
      </c>
      <c r="I156">
        <v>13782.82</v>
      </c>
      <c r="J156">
        <v>17</v>
      </c>
      <c r="K156">
        <v>638058.76</v>
      </c>
      <c r="L156">
        <v>103160.41</v>
      </c>
      <c r="M156">
        <v>85184.99</v>
      </c>
      <c r="N156">
        <v>2183</v>
      </c>
      <c r="O156">
        <v>32254.21</v>
      </c>
      <c r="P156">
        <v>12886.41</v>
      </c>
      <c r="Q156">
        <v>0</v>
      </c>
      <c r="R156">
        <v>19367.8</v>
      </c>
      <c r="S156">
        <v>860841.37</v>
      </c>
      <c r="T156">
        <v>860841.37</v>
      </c>
      <c r="W156">
        <v>17</v>
      </c>
      <c r="X156">
        <v>637937.52</v>
      </c>
      <c r="Y156">
        <v>103142.64</v>
      </c>
      <c r="Z156">
        <v>85198.8</v>
      </c>
      <c r="AA156">
        <v>2183</v>
      </c>
      <c r="AB156">
        <v>32461.18</v>
      </c>
      <c r="AC156">
        <v>13093.38</v>
      </c>
      <c r="AD156">
        <v>0</v>
      </c>
      <c r="AE156">
        <v>19367.8</v>
      </c>
      <c r="AF156">
        <v>860923.14</v>
      </c>
      <c r="AG156">
        <v>860923.14</v>
      </c>
      <c r="AJ156">
        <v>638778.93999999994</v>
      </c>
      <c r="AK156">
        <v>102191.93</v>
      </c>
      <c r="AL156">
        <v>86256.22</v>
      </c>
      <c r="AM156">
        <v>52582</v>
      </c>
      <c r="AN156">
        <v>879809.1</v>
      </c>
      <c r="AO156">
        <v>879809.1</v>
      </c>
      <c r="AP156">
        <v>1</v>
      </c>
      <c r="AQ156">
        <v>0.37</v>
      </c>
      <c r="AR156" s="9">
        <f t="shared" si="10"/>
        <v>81.770000000018626</v>
      </c>
      <c r="AS156" s="9">
        <f t="shared" si="8"/>
        <v>18967.729999999981</v>
      </c>
      <c r="AT156" s="9">
        <f t="shared" si="9"/>
        <v>19049.5</v>
      </c>
      <c r="AU156" s="8">
        <f t="shared" si="11"/>
        <v>4.25</v>
      </c>
    </row>
    <row r="157" spans="1:47" x14ac:dyDescent="0.25">
      <c r="A157">
        <v>36</v>
      </c>
      <c r="B157">
        <v>3</v>
      </c>
      <c r="C157">
        <v>60</v>
      </c>
      <c r="D157">
        <v>4</v>
      </c>
      <c r="E157">
        <v>10</v>
      </c>
      <c r="F157">
        <v>50</v>
      </c>
      <c r="G157">
        <v>0.8</v>
      </c>
      <c r="H157">
        <v>400</v>
      </c>
      <c r="I157">
        <v>344570.6</v>
      </c>
      <c r="J157">
        <v>17</v>
      </c>
      <c r="K157">
        <v>3189687.62</v>
      </c>
      <c r="L157">
        <v>515713.19</v>
      </c>
      <c r="M157">
        <v>425993.99</v>
      </c>
      <c r="N157">
        <v>2183</v>
      </c>
      <c r="O157">
        <v>32461.18</v>
      </c>
      <c r="P157">
        <v>13093.38</v>
      </c>
      <c r="Q157">
        <v>0</v>
      </c>
      <c r="R157">
        <v>19367.8</v>
      </c>
      <c r="S157">
        <v>4166038.98</v>
      </c>
      <c r="T157">
        <v>4166038.98</v>
      </c>
      <c r="W157">
        <v>17</v>
      </c>
      <c r="X157">
        <v>3189687.62</v>
      </c>
      <c r="Y157">
        <v>515713.19</v>
      </c>
      <c r="Z157">
        <v>425993.99</v>
      </c>
      <c r="AA157">
        <v>2183</v>
      </c>
      <c r="AB157">
        <v>32461.18</v>
      </c>
      <c r="AC157">
        <v>13093.38</v>
      </c>
      <c r="AD157">
        <v>0</v>
      </c>
      <c r="AE157">
        <v>19367.8</v>
      </c>
      <c r="AF157">
        <v>4166038.98</v>
      </c>
      <c r="AG157">
        <v>4166038.98</v>
      </c>
      <c r="AJ157">
        <v>3189687.62</v>
      </c>
      <c r="AK157">
        <v>515713.19</v>
      </c>
      <c r="AL157">
        <v>425993.99</v>
      </c>
      <c r="AM157">
        <v>53957.93</v>
      </c>
      <c r="AN157">
        <v>4185352.73</v>
      </c>
      <c r="AO157">
        <v>4185352.73</v>
      </c>
      <c r="AP157">
        <v>1</v>
      </c>
      <c r="AQ157">
        <v>0.37</v>
      </c>
      <c r="AR157" s="9">
        <f t="shared" si="10"/>
        <v>0</v>
      </c>
      <c r="AS157" s="9">
        <f t="shared" si="8"/>
        <v>19313.75</v>
      </c>
      <c r="AT157" s="9">
        <f t="shared" si="9"/>
        <v>19313.75</v>
      </c>
      <c r="AU157" s="8">
        <f t="shared" si="11"/>
        <v>4.25</v>
      </c>
    </row>
    <row r="158" spans="1:47" x14ac:dyDescent="0.25">
      <c r="A158">
        <v>37</v>
      </c>
      <c r="B158">
        <v>3</v>
      </c>
      <c r="C158">
        <v>60</v>
      </c>
      <c r="D158">
        <v>4</v>
      </c>
      <c r="E158">
        <v>10</v>
      </c>
      <c r="F158">
        <v>1</v>
      </c>
      <c r="G158">
        <v>0.9</v>
      </c>
      <c r="H158">
        <v>400</v>
      </c>
      <c r="I158">
        <v>174.44</v>
      </c>
      <c r="J158">
        <v>16</v>
      </c>
      <c r="K158">
        <v>57802.54</v>
      </c>
      <c r="L158">
        <v>9246.2199999999993</v>
      </c>
      <c r="M158">
        <v>7757.13</v>
      </c>
      <c r="N158">
        <v>1620</v>
      </c>
      <c r="O158">
        <v>29547.25</v>
      </c>
      <c r="P158">
        <v>9316.4599999999991</v>
      </c>
      <c r="Q158">
        <v>0</v>
      </c>
      <c r="R158">
        <v>20230.79</v>
      </c>
      <c r="S158">
        <v>105973.14</v>
      </c>
      <c r="T158">
        <v>105973.14</v>
      </c>
      <c r="W158">
        <v>17</v>
      </c>
      <c r="X158">
        <v>56454.91</v>
      </c>
      <c r="Y158">
        <v>9121.2000000000007</v>
      </c>
      <c r="Z158">
        <v>7506.68</v>
      </c>
      <c r="AA158">
        <v>2183</v>
      </c>
      <c r="AB158">
        <v>32254.21</v>
      </c>
      <c r="AC158">
        <v>12886.41</v>
      </c>
      <c r="AD158">
        <v>0</v>
      </c>
      <c r="AE158">
        <v>19367.8</v>
      </c>
      <c r="AF158">
        <v>107520</v>
      </c>
      <c r="AG158">
        <v>107520</v>
      </c>
      <c r="AJ158">
        <v>63068.6</v>
      </c>
      <c r="AK158">
        <v>10237.74</v>
      </c>
      <c r="AL158">
        <v>8467.7900000000009</v>
      </c>
      <c r="AM158">
        <v>36474.14</v>
      </c>
      <c r="AN158">
        <v>118248.27</v>
      </c>
      <c r="AO158">
        <v>118248.27</v>
      </c>
      <c r="AP158">
        <v>1</v>
      </c>
      <c r="AQ158">
        <v>0.34</v>
      </c>
      <c r="AR158" s="9">
        <f t="shared" si="10"/>
        <v>1546.8600000000006</v>
      </c>
      <c r="AS158" s="9">
        <f t="shared" si="8"/>
        <v>12275.130000000005</v>
      </c>
      <c r="AT158" s="9">
        <f t="shared" si="9"/>
        <v>13821.990000000005</v>
      </c>
      <c r="AU158" s="8">
        <f t="shared" si="11"/>
        <v>4</v>
      </c>
    </row>
    <row r="159" spans="1:47" x14ac:dyDescent="0.25">
      <c r="A159">
        <v>38</v>
      </c>
      <c r="B159">
        <v>3</v>
      </c>
      <c r="C159">
        <v>60</v>
      </c>
      <c r="D159">
        <v>4</v>
      </c>
      <c r="E159">
        <v>10</v>
      </c>
      <c r="F159">
        <v>5</v>
      </c>
      <c r="G159">
        <v>0.9</v>
      </c>
      <c r="H159">
        <v>400</v>
      </c>
      <c r="I159">
        <v>4360.8900000000003</v>
      </c>
      <c r="J159">
        <v>17</v>
      </c>
      <c r="K159">
        <v>282654.39</v>
      </c>
      <c r="L159">
        <v>45255.199999999997</v>
      </c>
      <c r="M159">
        <v>37955.629999999997</v>
      </c>
      <c r="N159">
        <v>2183</v>
      </c>
      <c r="O159">
        <v>31556.54</v>
      </c>
      <c r="P159">
        <v>12188.74</v>
      </c>
      <c r="Q159">
        <v>0</v>
      </c>
      <c r="R159">
        <v>19367.8</v>
      </c>
      <c r="S159">
        <v>399604.76</v>
      </c>
      <c r="T159">
        <v>399604.76</v>
      </c>
      <c r="W159">
        <v>17</v>
      </c>
      <c r="X159">
        <v>282274.53999999998</v>
      </c>
      <c r="Y159">
        <v>45605.98</v>
      </c>
      <c r="Z159">
        <v>37533.42</v>
      </c>
      <c r="AA159">
        <v>2183</v>
      </c>
      <c r="AB159">
        <v>32254.21</v>
      </c>
      <c r="AC159">
        <v>12886.41</v>
      </c>
      <c r="AD159">
        <v>0</v>
      </c>
      <c r="AE159">
        <v>19367.8</v>
      </c>
      <c r="AF159">
        <v>399851.15</v>
      </c>
      <c r="AG159">
        <v>399851.15</v>
      </c>
      <c r="AJ159">
        <v>283613.34000000003</v>
      </c>
      <c r="AK159">
        <v>45439.26</v>
      </c>
      <c r="AL159">
        <v>38045.08</v>
      </c>
      <c r="AM159">
        <v>50817.63</v>
      </c>
      <c r="AN159">
        <v>417915.32</v>
      </c>
      <c r="AO159">
        <v>417915.32</v>
      </c>
      <c r="AP159">
        <v>1</v>
      </c>
      <c r="AQ159">
        <v>0.45</v>
      </c>
      <c r="AR159" s="9">
        <f t="shared" si="10"/>
        <v>246.39000000001397</v>
      </c>
      <c r="AS159" s="9">
        <f t="shared" si="8"/>
        <v>18310.559999999998</v>
      </c>
      <c r="AT159" s="9">
        <f t="shared" si="9"/>
        <v>18556.950000000012</v>
      </c>
      <c r="AU159" s="8">
        <f t="shared" si="11"/>
        <v>4.25</v>
      </c>
    </row>
    <row r="160" spans="1:47" x14ac:dyDescent="0.25">
      <c r="A160">
        <v>39</v>
      </c>
      <c r="B160">
        <v>3</v>
      </c>
      <c r="C160">
        <v>60</v>
      </c>
      <c r="D160">
        <v>4</v>
      </c>
      <c r="E160">
        <v>10</v>
      </c>
      <c r="F160">
        <v>10</v>
      </c>
      <c r="G160">
        <v>0.9</v>
      </c>
      <c r="H160">
        <v>400</v>
      </c>
      <c r="I160">
        <v>17443.560000000001</v>
      </c>
      <c r="J160">
        <v>17</v>
      </c>
      <c r="K160">
        <v>564549.07999999996</v>
      </c>
      <c r="L160">
        <v>91211.96</v>
      </c>
      <c r="M160">
        <v>75066.84</v>
      </c>
      <c r="N160">
        <v>2183</v>
      </c>
      <c r="O160">
        <v>32254.21</v>
      </c>
      <c r="P160">
        <v>12886.41</v>
      </c>
      <c r="Q160">
        <v>0</v>
      </c>
      <c r="R160">
        <v>19367.8</v>
      </c>
      <c r="S160">
        <v>765265.09</v>
      </c>
      <c r="T160">
        <v>765265.09</v>
      </c>
      <c r="W160">
        <v>17</v>
      </c>
      <c r="X160">
        <v>564549.07999999996</v>
      </c>
      <c r="Y160">
        <v>91211.96</v>
      </c>
      <c r="Z160">
        <v>75066.84</v>
      </c>
      <c r="AA160">
        <v>2183</v>
      </c>
      <c r="AB160">
        <v>32254.21</v>
      </c>
      <c r="AC160">
        <v>12886.41</v>
      </c>
      <c r="AD160">
        <v>0</v>
      </c>
      <c r="AE160">
        <v>19367.8</v>
      </c>
      <c r="AF160">
        <v>765265.09</v>
      </c>
      <c r="AG160">
        <v>765265.09</v>
      </c>
      <c r="AJ160">
        <v>565308.77</v>
      </c>
      <c r="AK160">
        <v>90510.41</v>
      </c>
      <c r="AL160">
        <v>75911.25</v>
      </c>
      <c r="AM160">
        <v>52582</v>
      </c>
      <c r="AN160">
        <v>784312.44</v>
      </c>
      <c r="AO160">
        <v>784312.44</v>
      </c>
      <c r="AP160">
        <v>1</v>
      </c>
      <c r="AQ160">
        <v>0.36</v>
      </c>
      <c r="AR160" s="9">
        <f t="shared" si="10"/>
        <v>0</v>
      </c>
      <c r="AS160" s="9">
        <f t="shared" si="8"/>
        <v>19047.349999999977</v>
      </c>
      <c r="AT160" s="9">
        <f t="shared" si="9"/>
        <v>19047.349999999977</v>
      </c>
      <c r="AU160" s="8">
        <f t="shared" si="11"/>
        <v>4.25</v>
      </c>
    </row>
    <row r="161" spans="1:47" x14ac:dyDescent="0.25">
      <c r="A161">
        <v>40</v>
      </c>
      <c r="B161">
        <v>3</v>
      </c>
      <c r="C161">
        <v>60</v>
      </c>
      <c r="D161">
        <v>4</v>
      </c>
      <c r="E161">
        <v>10</v>
      </c>
      <c r="F161">
        <v>50</v>
      </c>
      <c r="G161">
        <v>0.9</v>
      </c>
      <c r="H161">
        <v>400</v>
      </c>
      <c r="I161">
        <v>436089.02</v>
      </c>
      <c r="J161">
        <v>17</v>
      </c>
      <c r="K161">
        <v>2822745.42</v>
      </c>
      <c r="L161">
        <v>456059.79</v>
      </c>
      <c r="M161">
        <v>375334.19</v>
      </c>
      <c r="N161">
        <v>2183</v>
      </c>
      <c r="O161">
        <v>32254.21</v>
      </c>
      <c r="P161">
        <v>12886.41</v>
      </c>
      <c r="Q161">
        <v>0</v>
      </c>
      <c r="R161">
        <v>19367.8</v>
      </c>
      <c r="S161">
        <v>3688576.6</v>
      </c>
      <c r="T161">
        <v>3688576.6</v>
      </c>
      <c r="W161">
        <v>17</v>
      </c>
      <c r="X161">
        <v>2822745.42</v>
      </c>
      <c r="Y161">
        <v>456059.79</v>
      </c>
      <c r="Z161">
        <v>375334.19</v>
      </c>
      <c r="AA161">
        <v>2183</v>
      </c>
      <c r="AB161">
        <v>32254.21</v>
      </c>
      <c r="AC161">
        <v>12886.41</v>
      </c>
      <c r="AD161">
        <v>0</v>
      </c>
      <c r="AE161">
        <v>19367.8</v>
      </c>
      <c r="AF161">
        <v>3688576.6</v>
      </c>
      <c r="AG161">
        <v>3688576.6</v>
      </c>
      <c r="AJ161">
        <v>2822745.42</v>
      </c>
      <c r="AK161">
        <v>456059.79</v>
      </c>
      <c r="AL161">
        <v>375334.19</v>
      </c>
      <c r="AM161">
        <v>53666.79</v>
      </c>
      <c r="AN161">
        <v>3707806.19</v>
      </c>
      <c r="AO161">
        <v>3707806.19</v>
      </c>
      <c r="AP161">
        <v>1</v>
      </c>
      <c r="AQ161">
        <v>0.39</v>
      </c>
      <c r="AR161" s="9">
        <f t="shared" si="10"/>
        <v>0</v>
      </c>
      <c r="AS161" s="9">
        <f t="shared" si="8"/>
        <v>19229.589999999851</v>
      </c>
      <c r="AT161" s="9">
        <f t="shared" si="9"/>
        <v>19229.589999999851</v>
      </c>
      <c r="AU161" s="8">
        <f t="shared" si="11"/>
        <v>4.25</v>
      </c>
    </row>
    <row r="162" spans="1:47" x14ac:dyDescent="0.25">
      <c r="A162">
        <v>1</v>
      </c>
      <c r="B162">
        <v>3</v>
      </c>
      <c r="C162">
        <v>60</v>
      </c>
      <c r="D162">
        <v>4</v>
      </c>
      <c r="E162">
        <v>10</v>
      </c>
      <c r="F162">
        <v>1</v>
      </c>
      <c r="G162">
        <v>0</v>
      </c>
      <c r="H162">
        <v>500</v>
      </c>
      <c r="I162">
        <v>0.22</v>
      </c>
      <c r="J162">
        <v>20</v>
      </c>
      <c r="K162">
        <v>121844.35</v>
      </c>
      <c r="L162">
        <v>18575.8</v>
      </c>
      <c r="M162">
        <v>18325.580000000002</v>
      </c>
      <c r="N162">
        <v>2056</v>
      </c>
      <c r="O162">
        <v>20859.27</v>
      </c>
      <c r="P162">
        <v>1753.99</v>
      </c>
      <c r="Q162">
        <v>0</v>
      </c>
      <c r="R162">
        <v>19105.28</v>
      </c>
      <c r="S162">
        <v>181661.01</v>
      </c>
      <c r="T162">
        <v>181661.01</v>
      </c>
      <c r="W162">
        <v>24</v>
      </c>
      <c r="X162">
        <v>120051.91</v>
      </c>
      <c r="Y162">
        <v>18306.7</v>
      </c>
      <c r="Z162">
        <v>18197.080000000002</v>
      </c>
      <c r="AA162">
        <v>4472</v>
      </c>
      <c r="AB162">
        <v>30725.919999999998</v>
      </c>
      <c r="AC162">
        <v>15182.25</v>
      </c>
      <c r="AD162">
        <v>0</v>
      </c>
      <c r="AE162">
        <v>15543.67</v>
      </c>
      <c r="AF162">
        <v>191753.61</v>
      </c>
      <c r="AG162">
        <v>191753.61</v>
      </c>
      <c r="AJ162">
        <v>121837.31</v>
      </c>
      <c r="AK162">
        <v>18574.8</v>
      </c>
      <c r="AL162">
        <v>18327.490000000002</v>
      </c>
      <c r="AM162">
        <v>23352.49</v>
      </c>
      <c r="AN162">
        <v>182092.1</v>
      </c>
      <c r="AO162">
        <v>182092.1</v>
      </c>
      <c r="AP162">
        <v>1</v>
      </c>
      <c r="AQ162">
        <v>0.47</v>
      </c>
      <c r="AR162" s="9">
        <f t="shared" si="10"/>
        <v>10092.599999999977</v>
      </c>
      <c r="AS162" s="9">
        <f t="shared" si="8"/>
        <v>431.08999999999651</v>
      </c>
      <c r="AT162" s="9">
        <f t="shared" si="9"/>
        <v>10523.689999999973</v>
      </c>
      <c r="AU162" s="8">
        <f t="shared" si="11"/>
        <v>5</v>
      </c>
    </row>
    <row r="163" spans="1:47" x14ac:dyDescent="0.25">
      <c r="A163">
        <v>2</v>
      </c>
      <c r="B163">
        <v>3</v>
      </c>
      <c r="C163">
        <v>60</v>
      </c>
      <c r="D163">
        <v>4</v>
      </c>
      <c r="E163">
        <v>10</v>
      </c>
      <c r="F163">
        <v>5</v>
      </c>
      <c r="G163">
        <v>0</v>
      </c>
      <c r="H163">
        <v>500</v>
      </c>
      <c r="I163">
        <v>5.52</v>
      </c>
      <c r="J163">
        <v>24</v>
      </c>
      <c r="K163">
        <v>603814.04</v>
      </c>
      <c r="L163">
        <v>92085.5</v>
      </c>
      <c r="M163">
        <v>91085.86</v>
      </c>
      <c r="N163">
        <v>4472</v>
      </c>
      <c r="O163">
        <v>21800.91</v>
      </c>
      <c r="P163">
        <v>6278.41</v>
      </c>
      <c r="Q163">
        <v>0</v>
      </c>
      <c r="R163">
        <v>15522.5</v>
      </c>
      <c r="S163">
        <v>813258.31</v>
      </c>
      <c r="T163">
        <v>813258.31</v>
      </c>
      <c r="W163">
        <v>24</v>
      </c>
      <c r="X163">
        <v>600259.54</v>
      </c>
      <c r="Y163">
        <v>91533.5</v>
      </c>
      <c r="Z163">
        <v>90985.42</v>
      </c>
      <c r="AA163">
        <v>4472</v>
      </c>
      <c r="AB163">
        <v>30725.919999999998</v>
      </c>
      <c r="AC163">
        <v>15182.25</v>
      </c>
      <c r="AD163">
        <v>0</v>
      </c>
      <c r="AE163">
        <v>15543.67</v>
      </c>
      <c r="AF163">
        <v>817976.38</v>
      </c>
      <c r="AG163">
        <v>817976.38</v>
      </c>
      <c r="AJ163">
        <v>608042.64</v>
      </c>
      <c r="AK163">
        <v>92695.5</v>
      </c>
      <c r="AL163">
        <v>91518.07</v>
      </c>
      <c r="AM163">
        <v>24463.47</v>
      </c>
      <c r="AN163">
        <v>816719.68</v>
      </c>
      <c r="AO163">
        <v>816719.68</v>
      </c>
      <c r="AP163">
        <v>1</v>
      </c>
      <c r="AQ163">
        <v>0.33</v>
      </c>
      <c r="AR163" s="9">
        <f t="shared" si="10"/>
        <v>4718.0699999999488</v>
      </c>
      <c r="AS163" s="9">
        <f t="shared" si="8"/>
        <v>3461.3699999999953</v>
      </c>
      <c r="AT163" s="9">
        <f t="shared" si="9"/>
        <v>8179.4399999999441</v>
      </c>
      <c r="AU163" s="8">
        <f t="shared" si="11"/>
        <v>6</v>
      </c>
    </row>
    <row r="164" spans="1:47" x14ac:dyDescent="0.25">
      <c r="A164">
        <v>3</v>
      </c>
      <c r="B164">
        <v>3</v>
      </c>
      <c r="C164">
        <v>60</v>
      </c>
      <c r="D164">
        <v>4</v>
      </c>
      <c r="E164">
        <v>10</v>
      </c>
      <c r="F164">
        <v>10</v>
      </c>
      <c r="G164">
        <v>0</v>
      </c>
      <c r="H164">
        <v>500</v>
      </c>
      <c r="I164">
        <v>22.09</v>
      </c>
      <c r="J164">
        <v>24</v>
      </c>
      <c r="K164">
        <v>1202536.3400000001</v>
      </c>
      <c r="L164">
        <v>183385</v>
      </c>
      <c r="M164">
        <v>182025</v>
      </c>
      <c r="N164">
        <v>4472</v>
      </c>
      <c r="O164">
        <v>25443.72</v>
      </c>
      <c r="P164">
        <v>9909.64</v>
      </c>
      <c r="Q164">
        <v>0</v>
      </c>
      <c r="R164">
        <v>15534.09</v>
      </c>
      <c r="S164">
        <v>1597862.06</v>
      </c>
      <c r="T164">
        <v>1597862.06</v>
      </c>
      <c r="W164">
        <v>24</v>
      </c>
      <c r="X164">
        <v>1200519.07</v>
      </c>
      <c r="Y164">
        <v>183067</v>
      </c>
      <c r="Z164">
        <v>181970.84</v>
      </c>
      <c r="AA164">
        <v>4472</v>
      </c>
      <c r="AB164">
        <v>30725.919999999998</v>
      </c>
      <c r="AC164">
        <v>15182.25</v>
      </c>
      <c r="AD164">
        <v>0</v>
      </c>
      <c r="AE164">
        <v>15543.67</v>
      </c>
      <c r="AF164">
        <v>1600754.83</v>
      </c>
      <c r="AG164">
        <v>1600754.83</v>
      </c>
      <c r="AJ164">
        <v>1209526.8700000001</v>
      </c>
      <c r="AK164">
        <v>184418</v>
      </c>
      <c r="AL164">
        <v>182415.96</v>
      </c>
      <c r="AM164">
        <v>29981.25</v>
      </c>
      <c r="AN164">
        <v>1606342.07</v>
      </c>
      <c r="AO164">
        <v>1606342.07</v>
      </c>
      <c r="AP164">
        <v>1</v>
      </c>
      <c r="AQ164">
        <v>0.36</v>
      </c>
      <c r="AR164" s="9">
        <f t="shared" si="10"/>
        <v>2892.7700000000186</v>
      </c>
      <c r="AS164" s="9">
        <f t="shared" si="8"/>
        <v>8480.0100000000093</v>
      </c>
      <c r="AT164" s="9">
        <f t="shared" si="9"/>
        <v>11372.780000000028</v>
      </c>
      <c r="AU164" s="8">
        <f t="shared" si="11"/>
        <v>6</v>
      </c>
    </row>
    <row r="165" spans="1:47" x14ac:dyDescent="0.25">
      <c r="A165">
        <v>4</v>
      </c>
      <c r="B165">
        <v>3</v>
      </c>
      <c r="C165">
        <v>60</v>
      </c>
      <c r="D165">
        <v>4</v>
      </c>
      <c r="E165">
        <v>10</v>
      </c>
      <c r="F165">
        <v>50</v>
      </c>
      <c r="G165">
        <v>0</v>
      </c>
      <c r="H165">
        <v>500</v>
      </c>
      <c r="I165">
        <v>552.35</v>
      </c>
      <c r="J165">
        <v>24</v>
      </c>
      <c r="K165">
        <v>6002746.9000000004</v>
      </c>
      <c r="L165">
        <v>915360</v>
      </c>
      <c r="M165">
        <v>909849.54</v>
      </c>
      <c r="N165">
        <v>4472</v>
      </c>
      <c r="O165">
        <v>28755.42</v>
      </c>
      <c r="P165">
        <v>13211.75</v>
      </c>
      <c r="Q165">
        <v>0</v>
      </c>
      <c r="R165">
        <v>15543.67</v>
      </c>
      <c r="S165">
        <v>7861183.8600000003</v>
      </c>
      <c r="T165">
        <v>7861183.8600000003</v>
      </c>
      <c r="W165">
        <v>24</v>
      </c>
      <c r="X165">
        <v>6002595.3499999996</v>
      </c>
      <c r="Y165">
        <v>915335</v>
      </c>
      <c r="Z165">
        <v>909854.2</v>
      </c>
      <c r="AA165">
        <v>4472</v>
      </c>
      <c r="AB165">
        <v>30725.919999999998</v>
      </c>
      <c r="AC165">
        <v>15182.25</v>
      </c>
      <c r="AD165">
        <v>0</v>
      </c>
      <c r="AE165">
        <v>15543.67</v>
      </c>
      <c r="AF165">
        <v>7862982.4699999997</v>
      </c>
      <c r="AG165">
        <v>7862982.4699999997</v>
      </c>
      <c r="AJ165">
        <v>6004250.4500000002</v>
      </c>
      <c r="AK165">
        <v>915600</v>
      </c>
      <c r="AL165">
        <v>910095.23</v>
      </c>
      <c r="AM165">
        <v>50122.63</v>
      </c>
      <c r="AN165">
        <v>7880068.3099999996</v>
      </c>
      <c r="AO165">
        <v>7880068.3099999996</v>
      </c>
      <c r="AP165">
        <v>1</v>
      </c>
      <c r="AQ165">
        <v>0.31</v>
      </c>
      <c r="AR165" s="9">
        <f t="shared" si="10"/>
        <v>1798.609999999404</v>
      </c>
      <c r="AS165" s="9">
        <f t="shared" si="8"/>
        <v>18884.449999999255</v>
      </c>
      <c r="AT165" s="9">
        <f t="shared" si="9"/>
        <v>20683.059999998659</v>
      </c>
      <c r="AU165" s="8">
        <f t="shared" si="11"/>
        <v>6</v>
      </c>
    </row>
    <row r="166" spans="1:47" x14ac:dyDescent="0.25">
      <c r="A166">
        <v>5</v>
      </c>
      <c r="B166">
        <v>3</v>
      </c>
      <c r="C166">
        <v>60</v>
      </c>
      <c r="D166">
        <v>4</v>
      </c>
      <c r="E166">
        <v>10</v>
      </c>
      <c r="F166">
        <v>1</v>
      </c>
      <c r="G166">
        <v>0.1</v>
      </c>
      <c r="H166">
        <v>500</v>
      </c>
      <c r="I166">
        <v>2.35</v>
      </c>
      <c r="J166">
        <v>21</v>
      </c>
      <c r="K166">
        <v>117004.7</v>
      </c>
      <c r="L166">
        <v>17821.97</v>
      </c>
      <c r="M166">
        <v>17596.919999999998</v>
      </c>
      <c r="N166">
        <v>2660</v>
      </c>
      <c r="O166">
        <v>21466.3</v>
      </c>
      <c r="P166">
        <v>3178.39</v>
      </c>
      <c r="Q166">
        <v>0</v>
      </c>
      <c r="R166">
        <v>18287.91</v>
      </c>
      <c r="S166">
        <v>176549.89</v>
      </c>
      <c r="T166">
        <v>176549.89</v>
      </c>
      <c r="W166">
        <v>24</v>
      </c>
      <c r="X166">
        <v>114448.65</v>
      </c>
      <c r="Y166">
        <v>18310.23</v>
      </c>
      <c r="Z166">
        <v>16532.560000000001</v>
      </c>
      <c r="AA166">
        <v>4472</v>
      </c>
      <c r="AB166">
        <v>30503.63</v>
      </c>
      <c r="AC166">
        <v>14925.91</v>
      </c>
      <c r="AD166">
        <v>0</v>
      </c>
      <c r="AE166">
        <v>15577.73</v>
      </c>
      <c r="AF166">
        <v>184267.06</v>
      </c>
      <c r="AG166">
        <v>184267.06</v>
      </c>
      <c r="AJ166">
        <v>118095.57</v>
      </c>
      <c r="AK166">
        <v>18004.04</v>
      </c>
      <c r="AL166">
        <v>17754.05</v>
      </c>
      <c r="AM166">
        <v>23909.8</v>
      </c>
      <c r="AN166">
        <v>177763.45</v>
      </c>
      <c r="AO166">
        <v>177763.45</v>
      </c>
      <c r="AP166">
        <v>1</v>
      </c>
      <c r="AQ166">
        <v>0.45</v>
      </c>
      <c r="AR166" s="9">
        <f t="shared" si="10"/>
        <v>7717.1699999999837</v>
      </c>
      <c r="AS166" s="9">
        <f t="shared" si="8"/>
        <v>1213.5599999999977</v>
      </c>
      <c r="AT166" s="9">
        <f t="shared" si="9"/>
        <v>8930.7299999999814</v>
      </c>
      <c r="AU166" s="8">
        <f t="shared" si="11"/>
        <v>5.25</v>
      </c>
    </row>
    <row r="167" spans="1:47" x14ac:dyDescent="0.25">
      <c r="A167">
        <v>6</v>
      </c>
      <c r="B167">
        <v>3</v>
      </c>
      <c r="C167">
        <v>60</v>
      </c>
      <c r="D167">
        <v>4</v>
      </c>
      <c r="E167">
        <v>10</v>
      </c>
      <c r="F167">
        <v>5</v>
      </c>
      <c r="G167">
        <v>0.1</v>
      </c>
      <c r="H167">
        <v>500</v>
      </c>
      <c r="I167">
        <v>58.8</v>
      </c>
      <c r="J167">
        <v>24</v>
      </c>
      <c r="K167">
        <v>574066.71</v>
      </c>
      <c r="L167">
        <v>88880.02</v>
      </c>
      <c r="M167">
        <v>85424.27</v>
      </c>
      <c r="N167">
        <v>4472</v>
      </c>
      <c r="O167">
        <v>26516.47</v>
      </c>
      <c r="P167">
        <v>10867.75</v>
      </c>
      <c r="Q167">
        <v>0</v>
      </c>
      <c r="R167">
        <v>15648.72</v>
      </c>
      <c r="S167">
        <v>779359.47</v>
      </c>
      <c r="T167">
        <v>779359.47</v>
      </c>
      <c r="W167">
        <v>24</v>
      </c>
      <c r="X167">
        <v>572243.23</v>
      </c>
      <c r="Y167">
        <v>91551.14</v>
      </c>
      <c r="Z167">
        <v>82662.78</v>
      </c>
      <c r="AA167">
        <v>4472</v>
      </c>
      <c r="AB167">
        <v>30503.63</v>
      </c>
      <c r="AC167">
        <v>14925.91</v>
      </c>
      <c r="AD167">
        <v>0</v>
      </c>
      <c r="AE167">
        <v>15577.73</v>
      </c>
      <c r="AF167">
        <v>781432.78</v>
      </c>
      <c r="AG167">
        <v>781432.78</v>
      </c>
      <c r="AJ167">
        <v>580936.26</v>
      </c>
      <c r="AK167">
        <v>89915.32</v>
      </c>
      <c r="AL167">
        <v>86207.81</v>
      </c>
      <c r="AM167">
        <v>30227.57</v>
      </c>
      <c r="AN167">
        <v>787286.95</v>
      </c>
      <c r="AO167">
        <v>787286.95</v>
      </c>
      <c r="AP167">
        <v>1</v>
      </c>
      <c r="AQ167">
        <v>0.34</v>
      </c>
      <c r="AR167" s="9">
        <f t="shared" si="10"/>
        <v>2073.3100000000559</v>
      </c>
      <c r="AS167" s="9">
        <f t="shared" si="8"/>
        <v>7927.4799999999814</v>
      </c>
      <c r="AT167" s="9">
        <f t="shared" si="9"/>
        <v>10000.790000000037</v>
      </c>
      <c r="AU167" s="8">
        <f t="shared" si="11"/>
        <v>6</v>
      </c>
    </row>
    <row r="168" spans="1:47" x14ac:dyDescent="0.25">
      <c r="A168">
        <v>7</v>
      </c>
      <c r="B168">
        <v>3</v>
      </c>
      <c r="C168">
        <v>60</v>
      </c>
      <c r="D168">
        <v>4</v>
      </c>
      <c r="E168">
        <v>10</v>
      </c>
      <c r="F168">
        <v>10</v>
      </c>
      <c r="G168">
        <v>0.1</v>
      </c>
      <c r="H168">
        <v>500</v>
      </c>
      <c r="I168">
        <v>235.21</v>
      </c>
      <c r="J168">
        <v>24</v>
      </c>
      <c r="K168">
        <v>1144750.93</v>
      </c>
      <c r="L168">
        <v>183141.66</v>
      </c>
      <c r="M168">
        <v>165345.57999999999</v>
      </c>
      <c r="N168">
        <v>4472</v>
      </c>
      <c r="O168">
        <v>29038.48</v>
      </c>
      <c r="P168">
        <v>13389.75</v>
      </c>
      <c r="Q168">
        <v>0</v>
      </c>
      <c r="R168">
        <v>15648.72</v>
      </c>
      <c r="S168">
        <v>1526748.64</v>
      </c>
      <c r="T168">
        <v>1526748.64</v>
      </c>
      <c r="W168">
        <v>24</v>
      </c>
      <c r="X168">
        <v>1144486.46</v>
      </c>
      <c r="Y168">
        <v>183102.28</v>
      </c>
      <c r="Z168">
        <v>165325.54999999999</v>
      </c>
      <c r="AA168">
        <v>4472</v>
      </c>
      <c r="AB168">
        <v>30503.63</v>
      </c>
      <c r="AC168">
        <v>14925.91</v>
      </c>
      <c r="AD168">
        <v>0</v>
      </c>
      <c r="AE168">
        <v>15577.73</v>
      </c>
      <c r="AF168">
        <v>1527889.93</v>
      </c>
      <c r="AG168">
        <v>1527889.93</v>
      </c>
      <c r="AJ168">
        <v>1153268.67</v>
      </c>
      <c r="AK168">
        <v>178507.9</v>
      </c>
      <c r="AL168">
        <v>171530.75</v>
      </c>
      <c r="AM168">
        <v>38638.58</v>
      </c>
      <c r="AN168">
        <v>1541945.9</v>
      </c>
      <c r="AO168">
        <v>1541945.9</v>
      </c>
      <c r="AP168">
        <v>1</v>
      </c>
      <c r="AQ168">
        <v>0.34</v>
      </c>
      <c r="AR168" s="9">
        <f t="shared" si="10"/>
        <v>1141.2900000000373</v>
      </c>
      <c r="AS168" s="9">
        <f t="shared" si="8"/>
        <v>15197.260000000009</v>
      </c>
      <c r="AT168" s="9">
        <f t="shared" si="9"/>
        <v>16338.550000000047</v>
      </c>
      <c r="AU168" s="8">
        <f t="shared" si="11"/>
        <v>6</v>
      </c>
    </row>
    <row r="169" spans="1:47" x14ac:dyDescent="0.25">
      <c r="A169">
        <v>8</v>
      </c>
      <c r="B169">
        <v>3</v>
      </c>
      <c r="C169">
        <v>60</v>
      </c>
      <c r="D169">
        <v>4</v>
      </c>
      <c r="E169">
        <v>10</v>
      </c>
      <c r="F169">
        <v>50</v>
      </c>
      <c r="G169">
        <v>0.1</v>
      </c>
      <c r="H169">
        <v>500</v>
      </c>
      <c r="I169">
        <v>5880.29</v>
      </c>
      <c r="J169">
        <v>24</v>
      </c>
      <c r="K169">
        <v>5722985.5499999998</v>
      </c>
      <c r="L169">
        <v>915582.61</v>
      </c>
      <c r="M169">
        <v>826644.78</v>
      </c>
      <c r="N169">
        <v>4472</v>
      </c>
      <c r="O169">
        <v>29325.63</v>
      </c>
      <c r="P169">
        <v>13747.9</v>
      </c>
      <c r="Q169">
        <v>0</v>
      </c>
      <c r="R169">
        <v>15577.73</v>
      </c>
      <c r="S169">
        <v>7499010.5599999996</v>
      </c>
      <c r="T169">
        <v>7499010.5599999996</v>
      </c>
      <c r="W169">
        <v>24</v>
      </c>
      <c r="X169">
        <v>5722432.3099999996</v>
      </c>
      <c r="Y169">
        <v>915511.42</v>
      </c>
      <c r="Z169">
        <v>826627.76</v>
      </c>
      <c r="AA169">
        <v>4472</v>
      </c>
      <c r="AB169">
        <v>30503.63</v>
      </c>
      <c r="AC169">
        <v>14925.91</v>
      </c>
      <c r="AD169">
        <v>0</v>
      </c>
      <c r="AE169">
        <v>15577.73</v>
      </c>
      <c r="AF169">
        <v>7499547.1200000001</v>
      </c>
      <c r="AG169">
        <v>7499547.1200000001</v>
      </c>
      <c r="AJ169">
        <v>5723754.6500000004</v>
      </c>
      <c r="AK169">
        <v>915708.28</v>
      </c>
      <c r="AL169">
        <v>826727.88</v>
      </c>
      <c r="AM169">
        <v>54117.62</v>
      </c>
      <c r="AN169">
        <v>7520308.4199999999</v>
      </c>
      <c r="AO169">
        <v>7520308.4199999999</v>
      </c>
      <c r="AP169">
        <v>1</v>
      </c>
      <c r="AQ169">
        <v>0.43</v>
      </c>
      <c r="AR169" s="9">
        <f t="shared" si="10"/>
        <v>536.56000000052154</v>
      </c>
      <c r="AS169" s="9">
        <f t="shared" si="8"/>
        <v>21297.860000000335</v>
      </c>
      <c r="AT169" s="9">
        <f t="shared" si="9"/>
        <v>21834.420000000857</v>
      </c>
      <c r="AU169" s="8">
        <f t="shared" si="11"/>
        <v>6</v>
      </c>
    </row>
    <row r="170" spans="1:47" x14ac:dyDescent="0.25">
      <c r="A170">
        <v>9</v>
      </c>
      <c r="B170">
        <v>3</v>
      </c>
      <c r="C170">
        <v>60</v>
      </c>
      <c r="D170">
        <v>4</v>
      </c>
      <c r="E170">
        <v>10</v>
      </c>
      <c r="F170">
        <v>1</v>
      </c>
      <c r="G170">
        <v>0.2</v>
      </c>
      <c r="H170">
        <v>500</v>
      </c>
      <c r="I170">
        <v>8.8000000000000007</v>
      </c>
      <c r="J170">
        <v>22</v>
      </c>
      <c r="K170">
        <v>110120.63</v>
      </c>
      <c r="L170">
        <v>17017.650000000001</v>
      </c>
      <c r="M170">
        <v>16346.64</v>
      </c>
      <c r="N170">
        <v>3264</v>
      </c>
      <c r="O170">
        <v>22971.34</v>
      </c>
      <c r="P170">
        <v>5527.65</v>
      </c>
      <c r="Q170">
        <v>0</v>
      </c>
      <c r="R170">
        <v>17443.689999999999</v>
      </c>
      <c r="S170">
        <v>169720.26</v>
      </c>
      <c r="T170">
        <v>169720.26</v>
      </c>
      <c r="W170">
        <v>24</v>
      </c>
      <c r="X170">
        <v>107413.82</v>
      </c>
      <c r="Y170">
        <v>17173.580000000002</v>
      </c>
      <c r="Z170">
        <v>15522.77</v>
      </c>
      <c r="AA170">
        <v>4472</v>
      </c>
      <c r="AB170">
        <v>30058.53</v>
      </c>
      <c r="AC170">
        <v>14480.8</v>
      </c>
      <c r="AD170">
        <v>0</v>
      </c>
      <c r="AE170">
        <v>15577.73</v>
      </c>
      <c r="AF170">
        <v>174640.69</v>
      </c>
      <c r="AG170">
        <v>174640.69</v>
      </c>
      <c r="AJ170">
        <v>112611.92</v>
      </c>
      <c r="AK170">
        <v>17149.150000000001</v>
      </c>
      <c r="AL170">
        <v>16929.87</v>
      </c>
      <c r="AM170">
        <v>25371.47</v>
      </c>
      <c r="AN170">
        <v>172062.41</v>
      </c>
      <c r="AO170">
        <v>172062.41</v>
      </c>
      <c r="AP170">
        <v>1</v>
      </c>
      <c r="AQ170">
        <v>0.33</v>
      </c>
      <c r="AR170" s="9">
        <f t="shared" si="10"/>
        <v>4920.429999999993</v>
      </c>
      <c r="AS170" s="9">
        <f t="shared" si="8"/>
        <v>2342.1499999999942</v>
      </c>
      <c r="AT170" s="9">
        <f t="shared" si="9"/>
        <v>7262.5799999999872</v>
      </c>
      <c r="AU170" s="8">
        <f t="shared" si="11"/>
        <v>5.5</v>
      </c>
    </row>
    <row r="171" spans="1:47" x14ac:dyDescent="0.25">
      <c r="A171">
        <v>10</v>
      </c>
      <c r="B171">
        <v>3</v>
      </c>
      <c r="C171">
        <v>60</v>
      </c>
      <c r="D171">
        <v>4</v>
      </c>
      <c r="E171">
        <v>10</v>
      </c>
      <c r="F171">
        <v>5</v>
      </c>
      <c r="G171">
        <v>0.2</v>
      </c>
      <c r="H171">
        <v>500</v>
      </c>
      <c r="I171">
        <v>219.95</v>
      </c>
      <c r="J171">
        <v>24</v>
      </c>
      <c r="K171">
        <v>537531.87</v>
      </c>
      <c r="L171">
        <v>85944.43</v>
      </c>
      <c r="M171">
        <v>77659.19</v>
      </c>
      <c r="N171">
        <v>4472</v>
      </c>
      <c r="O171">
        <v>28111.94</v>
      </c>
      <c r="P171">
        <v>12463.22</v>
      </c>
      <c r="Q171">
        <v>0</v>
      </c>
      <c r="R171">
        <v>15648.72</v>
      </c>
      <c r="S171">
        <v>733719.44</v>
      </c>
      <c r="T171">
        <v>733719.44</v>
      </c>
      <c r="W171">
        <v>24</v>
      </c>
      <c r="X171">
        <v>537069.07999999996</v>
      </c>
      <c r="Y171">
        <v>85867.88</v>
      </c>
      <c r="Z171">
        <v>77613.83</v>
      </c>
      <c r="AA171">
        <v>4472</v>
      </c>
      <c r="AB171">
        <v>30058.53</v>
      </c>
      <c r="AC171">
        <v>14480.8</v>
      </c>
      <c r="AD171">
        <v>0</v>
      </c>
      <c r="AE171">
        <v>15577.73</v>
      </c>
      <c r="AF171">
        <v>735081.32</v>
      </c>
      <c r="AG171">
        <v>735081.32</v>
      </c>
      <c r="AJ171">
        <v>546353.39</v>
      </c>
      <c r="AK171">
        <v>84452.32</v>
      </c>
      <c r="AL171">
        <v>81125.75</v>
      </c>
      <c r="AM171">
        <v>36489.39</v>
      </c>
      <c r="AN171">
        <v>748420.85</v>
      </c>
      <c r="AO171">
        <v>748420.85</v>
      </c>
      <c r="AP171">
        <v>1</v>
      </c>
      <c r="AQ171">
        <v>0.37</v>
      </c>
      <c r="AR171" s="9">
        <f t="shared" si="10"/>
        <v>1361.8800000000047</v>
      </c>
      <c r="AS171" s="9">
        <f t="shared" si="8"/>
        <v>14701.410000000033</v>
      </c>
      <c r="AT171" s="9">
        <f t="shared" si="9"/>
        <v>16063.290000000037</v>
      </c>
      <c r="AU171" s="8">
        <f t="shared" si="11"/>
        <v>6</v>
      </c>
    </row>
    <row r="172" spans="1:47" x14ac:dyDescent="0.25">
      <c r="A172">
        <v>11</v>
      </c>
      <c r="B172">
        <v>3</v>
      </c>
      <c r="C172">
        <v>60</v>
      </c>
      <c r="D172">
        <v>4</v>
      </c>
      <c r="E172">
        <v>10</v>
      </c>
      <c r="F172">
        <v>10</v>
      </c>
      <c r="G172">
        <v>0.2</v>
      </c>
      <c r="H172">
        <v>500</v>
      </c>
      <c r="I172">
        <v>879.78</v>
      </c>
      <c r="J172">
        <v>24</v>
      </c>
      <c r="K172">
        <v>1074762.23</v>
      </c>
      <c r="L172">
        <v>171839.6</v>
      </c>
      <c r="M172">
        <v>155277.13</v>
      </c>
      <c r="N172">
        <v>4472</v>
      </c>
      <c r="O172">
        <v>28399.09</v>
      </c>
      <c r="P172">
        <v>12821.36</v>
      </c>
      <c r="Q172">
        <v>0</v>
      </c>
      <c r="R172">
        <v>15577.73</v>
      </c>
      <c r="S172">
        <v>1434750.05</v>
      </c>
      <c r="T172">
        <v>1434750.05</v>
      </c>
      <c r="W172">
        <v>24</v>
      </c>
      <c r="X172">
        <v>1074138.1599999999</v>
      </c>
      <c r="Y172">
        <v>171735.76</v>
      </c>
      <c r="Z172">
        <v>155227.65</v>
      </c>
      <c r="AA172">
        <v>4472</v>
      </c>
      <c r="AB172">
        <v>30058.53</v>
      </c>
      <c r="AC172">
        <v>14480.8</v>
      </c>
      <c r="AD172">
        <v>0</v>
      </c>
      <c r="AE172">
        <v>15577.73</v>
      </c>
      <c r="AF172">
        <v>1435632.11</v>
      </c>
      <c r="AG172">
        <v>1435632.11</v>
      </c>
      <c r="AJ172">
        <v>1077876.3</v>
      </c>
      <c r="AK172">
        <v>169647.72</v>
      </c>
      <c r="AL172">
        <v>157862.99</v>
      </c>
      <c r="AM172">
        <v>48066.62</v>
      </c>
      <c r="AN172">
        <v>1453453.63</v>
      </c>
      <c r="AO172">
        <v>1453453.63</v>
      </c>
      <c r="AP172">
        <v>1</v>
      </c>
      <c r="AQ172">
        <v>0.36</v>
      </c>
      <c r="AR172" s="9">
        <f t="shared" si="10"/>
        <v>882.06000000005588</v>
      </c>
      <c r="AS172" s="9">
        <f t="shared" si="8"/>
        <v>18703.579999999842</v>
      </c>
      <c r="AT172" s="9">
        <f t="shared" si="9"/>
        <v>19585.639999999898</v>
      </c>
      <c r="AU172" s="8">
        <f t="shared" si="11"/>
        <v>6</v>
      </c>
    </row>
    <row r="173" spans="1:47" x14ac:dyDescent="0.25">
      <c r="A173">
        <v>12</v>
      </c>
      <c r="B173">
        <v>3</v>
      </c>
      <c r="C173">
        <v>60</v>
      </c>
      <c r="D173">
        <v>4</v>
      </c>
      <c r="E173">
        <v>10</v>
      </c>
      <c r="F173">
        <v>50</v>
      </c>
      <c r="G173">
        <v>0.2</v>
      </c>
      <c r="H173">
        <v>500</v>
      </c>
      <c r="I173">
        <v>21994.55</v>
      </c>
      <c r="J173">
        <v>24</v>
      </c>
      <c r="K173">
        <v>5370797.4000000004</v>
      </c>
      <c r="L173">
        <v>858694.87</v>
      </c>
      <c r="M173">
        <v>776076.52</v>
      </c>
      <c r="N173">
        <v>4472</v>
      </c>
      <c r="O173">
        <v>29942.78</v>
      </c>
      <c r="P173">
        <v>14365.05</v>
      </c>
      <c r="Q173">
        <v>0</v>
      </c>
      <c r="R173">
        <v>15577.73</v>
      </c>
      <c r="S173">
        <v>7039983.5800000001</v>
      </c>
      <c r="T173">
        <v>7039983.5800000001</v>
      </c>
      <c r="W173">
        <v>24</v>
      </c>
      <c r="X173">
        <v>5370690.79</v>
      </c>
      <c r="Y173">
        <v>858678.82</v>
      </c>
      <c r="Z173">
        <v>776138.27</v>
      </c>
      <c r="AA173">
        <v>4472</v>
      </c>
      <c r="AB173">
        <v>30058.53</v>
      </c>
      <c r="AC173">
        <v>14480.8</v>
      </c>
      <c r="AD173">
        <v>0</v>
      </c>
      <c r="AE173">
        <v>15577.73</v>
      </c>
      <c r="AF173">
        <v>7040038.4199999999</v>
      </c>
      <c r="AG173">
        <v>7040038.4199999999</v>
      </c>
      <c r="AJ173">
        <v>5371775.2800000003</v>
      </c>
      <c r="AK173">
        <v>858852.29</v>
      </c>
      <c r="AL173">
        <v>776268.57</v>
      </c>
      <c r="AM173">
        <v>54514.89</v>
      </c>
      <c r="AN173">
        <v>7061411.0300000003</v>
      </c>
      <c r="AO173">
        <v>7061411.0300000003</v>
      </c>
      <c r="AP173">
        <v>1</v>
      </c>
      <c r="AQ173">
        <v>0.34</v>
      </c>
      <c r="AR173" s="9">
        <f t="shared" si="10"/>
        <v>54.839999999850988</v>
      </c>
      <c r="AS173" s="9">
        <f t="shared" si="8"/>
        <v>21427.450000000186</v>
      </c>
      <c r="AT173" s="9">
        <f t="shared" si="9"/>
        <v>21482.290000000037</v>
      </c>
      <c r="AU173" s="8">
        <f t="shared" si="11"/>
        <v>6</v>
      </c>
    </row>
    <row r="174" spans="1:47" x14ac:dyDescent="0.25">
      <c r="A174">
        <v>13</v>
      </c>
      <c r="B174">
        <v>3</v>
      </c>
      <c r="C174">
        <v>60</v>
      </c>
      <c r="D174">
        <v>4</v>
      </c>
      <c r="E174">
        <v>10</v>
      </c>
      <c r="F174">
        <v>1</v>
      </c>
      <c r="G174">
        <v>0.3</v>
      </c>
      <c r="H174">
        <v>500</v>
      </c>
      <c r="I174">
        <v>19.55</v>
      </c>
      <c r="J174">
        <v>22</v>
      </c>
      <c r="K174">
        <v>103521.2</v>
      </c>
      <c r="L174">
        <v>15971.22</v>
      </c>
      <c r="M174">
        <v>15374.37</v>
      </c>
      <c r="N174">
        <v>3264</v>
      </c>
      <c r="O174">
        <v>23795.279999999999</v>
      </c>
      <c r="P174">
        <v>6351.59</v>
      </c>
      <c r="Q174">
        <v>0</v>
      </c>
      <c r="R174">
        <v>17443.689999999999</v>
      </c>
      <c r="S174">
        <v>161926.07</v>
      </c>
      <c r="T174">
        <v>161926.07</v>
      </c>
      <c r="W174">
        <v>24</v>
      </c>
      <c r="X174">
        <v>100255.97</v>
      </c>
      <c r="Y174">
        <v>16018.74</v>
      </c>
      <c r="Z174">
        <v>14485.68</v>
      </c>
      <c r="AA174">
        <v>4472</v>
      </c>
      <c r="AB174">
        <v>31263.57</v>
      </c>
      <c r="AC174">
        <v>15685.84</v>
      </c>
      <c r="AD174">
        <v>0</v>
      </c>
      <c r="AE174">
        <v>15577.73</v>
      </c>
      <c r="AF174">
        <v>166495.97</v>
      </c>
      <c r="AG174">
        <v>166495.97</v>
      </c>
      <c r="AJ174">
        <v>107014.57</v>
      </c>
      <c r="AK174">
        <v>16263.08</v>
      </c>
      <c r="AL174">
        <v>16110.26</v>
      </c>
      <c r="AM174">
        <v>26298.799999999999</v>
      </c>
      <c r="AN174">
        <v>165686.71</v>
      </c>
      <c r="AO174">
        <v>165686.71</v>
      </c>
      <c r="AP174">
        <v>1</v>
      </c>
      <c r="AQ174">
        <v>0.46</v>
      </c>
      <c r="AR174" s="9">
        <f t="shared" si="10"/>
        <v>4569.8999999999942</v>
      </c>
      <c r="AS174" s="9">
        <f t="shared" si="8"/>
        <v>3760.6399999999849</v>
      </c>
      <c r="AT174" s="9">
        <f t="shared" si="9"/>
        <v>8330.539999999979</v>
      </c>
      <c r="AU174" s="8">
        <f t="shared" si="11"/>
        <v>5.5</v>
      </c>
    </row>
    <row r="175" spans="1:47" x14ac:dyDescent="0.25">
      <c r="A175">
        <v>14</v>
      </c>
      <c r="B175">
        <v>3</v>
      </c>
      <c r="C175">
        <v>60</v>
      </c>
      <c r="D175">
        <v>4</v>
      </c>
      <c r="E175">
        <v>10</v>
      </c>
      <c r="F175">
        <v>5</v>
      </c>
      <c r="G175">
        <v>0.3</v>
      </c>
      <c r="H175">
        <v>500</v>
      </c>
      <c r="I175">
        <v>488.78</v>
      </c>
      <c r="J175">
        <v>24</v>
      </c>
      <c r="K175">
        <v>501735.93</v>
      </c>
      <c r="L175">
        <v>80164.820000000007</v>
      </c>
      <c r="M175">
        <v>72553.75</v>
      </c>
      <c r="N175">
        <v>4472</v>
      </c>
      <c r="O175">
        <v>28375.3</v>
      </c>
      <c r="P175">
        <v>12797.58</v>
      </c>
      <c r="Q175">
        <v>0</v>
      </c>
      <c r="R175">
        <v>15577.73</v>
      </c>
      <c r="S175">
        <v>687301.8</v>
      </c>
      <c r="T175">
        <v>687301.8</v>
      </c>
      <c r="W175">
        <v>24</v>
      </c>
      <c r="X175">
        <v>501279.86</v>
      </c>
      <c r="Y175">
        <v>80093.710000000006</v>
      </c>
      <c r="Z175">
        <v>72428.41</v>
      </c>
      <c r="AA175">
        <v>4472</v>
      </c>
      <c r="AB175">
        <v>31263.57</v>
      </c>
      <c r="AC175">
        <v>15685.84</v>
      </c>
      <c r="AD175">
        <v>0</v>
      </c>
      <c r="AE175">
        <v>15577.73</v>
      </c>
      <c r="AF175">
        <v>689537.56</v>
      </c>
      <c r="AG175">
        <v>689537.56</v>
      </c>
      <c r="AJ175">
        <v>506311.93</v>
      </c>
      <c r="AK175">
        <v>78193.460000000006</v>
      </c>
      <c r="AL175">
        <v>75377.289999999994</v>
      </c>
      <c r="AM175">
        <v>44871.88</v>
      </c>
      <c r="AN175">
        <v>704754.56</v>
      </c>
      <c r="AO175">
        <v>704754.56</v>
      </c>
      <c r="AP175">
        <v>1</v>
      </c>
      <c r="AQ175">
        <v>0.31</v>
      </c>
      <c r="AR175" s="9">
        <f t="shared" si="10"/>
        <v>2235.7600000000093</v>
      </c>
      <c r="AS175" s="9">
        <f t="shared" si="8"/>
        <v>17452.760000000009</v>
      </c>
      <c r="AT175" s="9">
        <f t="shared" si="9"/>
        <v>19688.520000000019</v>
      </c>
      <c r="AU175" s="8">
        <f t="shared" si="11"/>
        <v>6</v>
      </c>
    </row>
    <row r="176" spans="1:47" x14ac:dyDescent="0.25">
      <c r="A176">
        <v>15</v>
      </c>
      <c r="B176">
        <v>3</v>
      </c>
      <c r="C176">
        <v>60</v>
      </c>
      <c r="D176">
        <v>4</v>
      </c>
      <c r="E176">
        <v>10</v>
      </c>
      <c r="F176">
        <v>10</v>
      </c>
      <c r="G176">
        <v>0.3</v>
      </c>
      <c r="H176">
        <v>500</v>
      </c>
      <c r="I176">
        <v>1955.11</v>
      </c>
      <c r="J176">
        <v>24</v>
      </c>
      <c r="K176">
        <v>1003471.86</v>
      </c>
      <c r="L176">
        <v>160329.63</v>
      </c>
      <c r="M176">
        <v>145107.5</v>
      </c>
      <c r="N176">
        <v>4472</v>
      </c>
      <c r="O176">
        <v>28375.3</v>
      </c>
      <c r="P176">
        <v>12797.58</v>
      </c>
      <c r="Q176">
        <v>0</v>
      </c>
      <c r="R176">
        <v>15577.73</v>
      </c>
      <c r="S176">
        <v>1341756.3</v>
      </c>
      <c r="T176">
        <v>1341756.3</v>
      </c>
      <c r="W176">
        <v>24</v>
      </c>
      <c r="X176">
        <v>1002559.73</v>
      </c>
      <c r="Y176">
        <v>160187.43</v>
      </c>
      <c r="Z176">
        <v>144856.82</v>
      </c>
      <c r="AA176">
        <v>4472</v>
      </c>
      <c r="AB176">
        <v>31263.57</v>
      </c>
      <c r="AC176">
        <v>15685.84</v>
      </c>
      <c r="AD176">
        <v>0</v>
      </c>
      <c r="AE176">
        <v>15577.73</v>
      </c>
      <c r="AF176">
        <v>1343339.55</v>
      </c>
      <c r="AG176">
        <v>1343339.55</v>
      </c>
      <c r="AJ176">
        <v>1003921.07</v>
      </c>
      <c r="AK176">
        <v>160403.03</v>
      </c>
      <c r="AL176">
        <v>145173.38</v>
      </c>
      <c r="AM176">
        <v>51233.47</v>
      </c>
      <c r="AN176">
        <v>1360730.96</v>
      </c>
      <c r="AO176">
        <v>1360730.96</v>
      </c>
      <c r="AP176">
        <v>1</v>
      </c>
      <c r="AQ176">
        <v>0.4</v>
      </c>
      <c r="AR176" s="9">
        <f t="shared" si="10"/>
        <v>1583.25</v>
      </c>
      <c r="AS176" s="9">
        <f t="shared" si="8"/>
        <v>18974.659999999916</v>
      </c>
      <c r="AT176" s="9">
        <f t="shared" si="9"/>
        <v>20557.909999999916</v>
      </c>
      <c r="AU176" s="8">
        <f t="shared" si="11"/>
        <v>6</v>
      </c>
    </row>
    <row r="177" spans="1:47" x14ac:dyDescent="0.25">
      <c r="A177">
        <v>16</v>
      </c>
      <c r="B177">
        <v>3</v>
      </c>
      <c r="C177">
        <v>60</v>
      </c>
      <c r="D177">
        <v>4</v>
      </c>
      <c r="E177">
        <v>10</v>
      </c>
      <c r="F177">
        <v>50</v>
      </c>
      <c r="G177">
        <v>0.3</v>
      </c>
      <c r="H177">
        <v>500</v>
      </c>
      <c r="I177">
        <v>48877.63</v>
      </c>
      <c r="J177">
        <v>24</v>
      </c>
      <c r="K177">
        <v>5013347.92</v>
      </c>
      <c r="L177">
        <v>801025.27</v>
      </c>
      <c r="M177">
        <v>724411.78</v>
      </c>
      <c r="N177">
        <v>4472</v>
      </c>
      <c r="O177">
        <v>29828.01</v>
      </c>
      <c r="P177">
        <v>14250.28</v>
      </c>
      <c r="Q177">
        <v>0</v>
      </c>
      <c r="R177">
        <v>15577.73</v>
      </c>
      <c r="S177">
        <v>6573084.9699999997</v>
      </c>
      <c r="T177">
        <v>6573084.9699999997</v>
      </c>
      <c r="W177">
        <v>24</v>
      </c>
      <c r="X177">
        <v>5012798.6399999997</v>
      </c>
      <c r="Y177">
        <v>800937.14</v>
      </c>
      <c r="Z177">
        <v>724284.11</v>
      </c>
      <c r="AA177">
        <v>4472</v>
      </c>
      <c r="AB177">
        <v>31263.57</v>
      </c>
      <c r="AC177">
        <v>15685.84</v>
      </c>
      <c r="AD177">
        <v>0</v>
      </c>
      <c r="AE177">
        <v>15577.73</v>
      </c>
      <c r="AF177">
        <v>6573755.46</v>
      </c>
      <c r="AG177">
        <v>6573755.46</v>
      </c>
      <c r="AJ177">
        <v>5014042.84</v>
      </c>
      <c r="AK177">
        <v>801129.77</v>
      </c>
      <c r="AL177">
        <v>724662.74</v>
      </c>
      <c r="AM177">
        <v>55253.8</v>
      </c>
      <c r="AN177">
        <v>6595089.1500000004</v>
      </c>
      <c r="AO177">
        <v>6595089.1500000004</v>
      </c>
      <c r="AP177">
        <v>1</v>
      </c>
      <c r="AQ177">
        <v>0.37</v>
      </c>
      <c r="AR177" s="9">
        <f t="shared" si="10"/>
        <v>670.49000000022352</v>
      </c>
      <c r="AS177" s="9">
        <f t="shared" si="8"/>
        <v>22004.180000000633</v>
      </c>
      <c r="AT177" s="9">
        <f t="shared" si="9"/>
        <v>22674.670000000857</v>
      </c>
      <c r="AU177" s="8">
        <f t="shared" si="11"/>
        <v>6</v>
      </c>
    </row>
    <row r="178" spans="1:47" x14ac:dyDescent="0.25">
      <c r="A178">
        <v>17</v>
      </c>
      <c r="B178">
        <v>3</v>
      </c>
      <c r="C178">
        <v>60</v>
      </c>
      <c r="D178">
        <v>4</v>
      </c>
      <c r="E178">
        <v>10</v>
      </c>
      <c r="F178">
        <v>1</v>
      </c>
      <c r="G178">
        <v>0.4</v>
      </c>
      <c r="H178">
        <v>500</v>
      </c>
      <c r="I178">
        <v>34.630000000000003</v>
      </c>
      <c r="J178">
        <v>23</v>
      </c>
      <c r="K178">
        <v>95613.05</v>
      </c>
      <c r="L178">
        <v>14744.05</v>
      </c>
      <c r="M178">
        <v>14236.59</v>
      </c>
      <c r="N178">
        <v>3868</v>
      </c>
      <c r="O178">
        <v>25171.09</v>
      </c>
      <c r="P178">
        <v>8587.69</v>
      </c>
      <c r="Q178">
        <v>0</v>
      </c>
      <c r="R178">
        <v>16583.400000000001</v>
      </c>
      <c r="S178">
        <v>153632.79</v>
      </c>
      <c r="T178">
        <v>153632.79</v>
      </c>
      <c r="W178">
        <v>24</v>
      </c>
      <c r="X178">
        <v>93009.11</v>
      </c>
      <c r="Y178">
        <v>14850.01</v>
      </c>
      <c r="Z178">
        <v>13448.02</v>
      </c>
      <c r="AA178">
        <v>4472</v>
      </c>
      <c r="AB178">
        <v>30586.7</v>
      </c>
      <c r="AC178">
        <v>15008.97</v>
      </c>
      <c r="AD178">
        <v>0</v>
      </c>
      <c r="AE178">
        <v>15577.73</v>
      </c>
      <c r="AF178">
        <v>156365.84</v>
      </c>
      <c r="AG178">
        <v>156365.84</v>
      </c>
      <c r="AJ178">
        <v>100632.32000000001</v>
      </c>
      <c r="AK178">
        <v>15490.24</v>
      </c>
      <c r="AL178">
        <v>14956.22</v>
      </c>
      <c r="AM178">
        <v>27884.2</v>
      </c>
      <c r="AN178">
        <v>158962.97</v>
      </c>
      <c r="AO178">
        <v>158962.97</v>
      </c>
      <c r="AP178">
        <v>1</v>
      </c>
      <c r="AQ178">
        <v>0.47</v>
      </c>
      <c r="AR178" s="9">
        <f t="shared" si="10"/>
        <v>2733.0499999999884</v>
      </c>
      <c r="AS178" s="9">
        <f t="shared" si="8"/>
        <v>5330.179999999993</v>
      </c>
      <c r="AT178" s="9">
        <f t="shared" si="9"/>
        <v>8063.2299999999814</v>
      </c>
      <c r="AU178" s="8">
        <f t="shared" si="11"/>
        <v>5.75</v>
      </c>
    </row>
    <row r="179" spans="1:47" x14ac:dyDescent="0.25">
      <c r="A179">
        <v>18</v>
      </c>
      <c r="B179">
        <v>3</v>
      </c>
      <c r="C179">
        <v>60</v>
      </c>
      <c r="D179">
        <v>4</v>
      </c>
      <c r="E179">
        <v>10</v>
      </c>
      <c r="F179">
        <v>5</v>
      </c>
      <c r="G179">
        <v>0.4</v>
      </c>
      <c r="H179">
        <v>500</v>
      </c>
      <c r="I179">
        <v>865.65</v>
      </c>
      <c r="J179">
        <v>24</v>
      </c>
      <c r="K179">
        <v>465989.84</v>
      </c>
      <c r="L179">
        <v>74394.13</v>
      </c>
      <c r="M179">
        <v>67464.14</v>
      </c>
      <c r="N179">
        <v>4472</v>
      </c>
      <c r="O179">
        <v>28375.3</v>
      </c>
      <c r="P179">
        <v>12797.58</v>
      </c>
      <c r="Q179">
        <v>0</v>
      </c>
      <c r="R179">
        <v>15577.73</v>
      </c>
      <c r="S179">
        <v>640695.42000000004</v>
      </c>
      <c r="T179">
        <v>640695.42000000004</v>
      </c>
      <c r="W179">
        <v>24</v>
      </c>
      <c r="X179">
        <v>465045.57</v>
      </c>
      <c r="Y179">
        <v>74250.039999999994</v>
      </c>
      <c r="Z179">
        <v>67240.11</v>
      </c>
      <c r="AA179">
        <v>4472</v>
      </c>
      <c r="AB179">
        <v>30586.7</v>
      </c>
      <c r="AC179">
        <v>15008.97</v>
      </c>
      <c r="AD179">
        <v>0</v>
      </c>
      <c r="AE179">
        <v>15577.73</v>
      </c>
      <c r="AF179">
        <v>641594.42000000004</v>
      </c>
      <c r="AG179">
        <v>641594.42000000004</v>
      </c>
      <c r="AJ179">
        <v>469201.94</v>
      </c>
      <c r="AK179">
        <v>73766.649999999994</v>
      </c>
      <c r="AL179">
        <v>68769.55</v>
      </c>
      <c r="AM179">
        <v>47410.31</v>
      </c>
      <c r="AN179">
        <v>659148.44999999995</v>
      </c>
      <c r="AO179">
        <v>659148.44999999995</v>
      </c>
      <c r="AP179">
        <v>1</v>
      </c>
      <c r="AQ179">
        <v>0.34</v>
      </c>
      <c r="AR179" s="9">
        <f t="shared" si="10"/>
        <v>899</v>
      </c>
      <c r="AS179" s="9">
        <f t="shared" si="8"/>
        <v>18453.029999999912</v>
      </c>
      <c r="AT179" s="9">
        <f t="shared" si="9"/>
        <v>19352.029999999912</v>
      </c>
      <c r="AU179" s="8">
        <f t="shared" si="11"/>
        <v>6</v>
      </c>
    </row>
    <row r="180" spans="1:47" x14ac:dyDescent="0.25">
      <c r="A180">
        <v>19</v>
      </c>
      <c r="B180">
        <v>3</v>
      </c>
      <c r="C180">
        <v>60</v>
      </c>
      <c r="D180">
        <v>4</v>
      </c>
      <c r="E180">
        <v>10</v>
      </c>
      <c r="F180">
        <v>10</v>
      </c>
      <c r="G180">
        <v>0.4</v>
      </c>
      <c r="H180">
        <v>500</v>
      </c>
      <c r="I180">
        <v>3462.59</v>
      </c>
      <c r="J180">
        <v>24</v>
      </c>
      <c r="K180">
        <v>930388.38</v>
      </c>
      <c r="L180">
        <v>148543.16</v>
      </c>
      <c r="M180">
        <v>134585.28</v>
      </c>
      <c r="N180">
        <v>4472</v>
      </c>
      <c r="O180">
        <v>29828.01</v>
      </c>
      <c r="P180">
        <v>14250.28</v>
      </c>
      <c r="Q180">
        <v>0</v>
      </c>
      <c r="R180">
        <v>15577.73</v>
      </c>
      <c r="S180">
        <v>1247816.83</v>
      </c>
      <c r="T180">
        <v>1247816.83</v>
      </c>
      <c r="W180">
        <v>24</v>
      </c>
      <c r="X180">
        <v>930091.14</v>
      </c>
      <c r="Y180">
        <v>148500.07999999999</v>
      </c>
      <c r="Z180">
        <v>134480.21</v>
      </c>
      <c r="AA180">
        <v>4472</v>
      </c>
      <c r="AB180">
        <v>30586.7</v>
      </c>
      <c r="AC180">
        <v>15008.97</v>
      </c>
      <c r="AD180">
        <v>0</v>
      </c>
      <c r="AE180">
        <v>15577.73</v>
      </c>
      <c r="AF180">
        <v>1248130.1399999999</v>
      </c>
      <c r="AG180">
        <v>1248130.1399999999</v>
      </c>
      <c r="AJ180">
        <v>932576.59</v>
      </c>
      <c r="AK180">
        <v>148885.79</v>
      </c>
      <c r="AL180">
        <v>135018.79999999999</v>
      </c>
      <c r="AM180">
        <v>51233.47</v>
      </c>
      <c r="AN180">
        <v>1267714.6499999999</v>
      </c>
      <c r="AO180">
        <v>1267714.6499999999</v>
      </c>
      <c r="AP180">
        <v>1</v>
      </c>
      <c r="AQ180">
        <v>0.41</v>
      </c>
      <c r="AR180" s="9">
        <f t="shared" si="10"/>
        <v>313.30999999982305</v>
      </c>
      <c r="AS180" s="9">
        <f t="shared" si="8"/>
        <v>19897.819999999832</v>
      </c>
      <c r="AT180" s="9">
        <f t="shared" si="9"/>
        <v>20211.129999999655</v>
      </c>
      <c r="AU180" s="8">
        <f t="shared" si="11"/>
        <v>6</v>
      </c>
    </row>
    <row r="181" spans="1:47" x14ac:dyDescent="0.25">
      <c r="A181">
        <v>20</v>
      </c>
      <c r="B181">
        <v>3</v>
      </c>
      <c r="C181">
        <v>60</v>
      </c>
      <c r="D181">
        <v>4</v>
      </c>
      <c r="E181">
        <v>10</v>
      </c>
      <c r="F181">
        <v>50</v>
      </c>
      <c r="G181">
        <v>0.4</v>
      </c>
      <c r="H181">
        <v>500</v>
      </c>
      <c r="I181">
        <v>86564.67</v>
      </c>
      <c r="J181">
        <v>24</v>
      </c>
      <c r="K181">
        <v>4650455.7</v>
      </c>
      <c r="L181">
        <v>742500.43</v>
      </c>
      <c r="M181">
        <v>672401.07</v>
      </c>
      <c r="N181">
        <v>4472</v>
      </c>
      <c r="O181">
        <v>30586.7</v>
      </c>
      <c r="P181">
        <v>15008.97</v>
      </c>
      <c r="Q181">
        <v>0</v>
      </c>
      <c r="R181">
        <v>15577.73</v>
      </c>
      <c r="S181">
        <v>6100415.8899999997</v>
      </c>
      <c r="T181">
        <v>6100415.8899999997</v>
      </c>
      <c r="W181">
        <v>24</v>
      </c>
      <c r="X181">
        <v>4650455.7</v>
      </c>
      <c r="Y181">
        <v>742500.43</v>
      </c>
      <c r="Z181">
        <v>672401.07</v>
      </c>
      <c r="AA181">
        <v>4472</v>
      </c>
      <c r="AB181">
        <v>30586.7</v>
      </c>
      <c r="AC181">
        <v>15008.97</v>
      </c>
      <c r="AD181">
        <v>0</v>
      </c>
      <c r="AE181">
        <v>15577.73</v>
      </c>
      <c r="AF181">
        <v>6100415.8899999997</v>
      </c>
      <c r="AG181">
        <v>6100415.8899999997</v>
      </c>
      <c r="AJ181">
        <v>4651941.92</v>
      </c>
      <c r="AK181">
        <v>742715.82</v>
      </c>
      <c r="AL181">
        <v>672926.39</v>
      </c>
      <c r="AM181">
        <v>56486.080000000002</v>
      </c>
      <c r="AN181">
        <v>6124070.21</v>
      </c>
      <c r="AO181">
        <v>6124070.21</v>
      </c>
      <c r="AP181">
        <v>1</v>
      </c>
      <c r="AQ181">
        <v>0.42</v>
      </c>
      <c r="AR181" s="9">
        <f t="shared" si="10"/>
        <v>0</v>
      </c>
      <c r="AS181" s="9">
        <f t="shared" si="8"/>
        <v>23654.320000000298</v>
      </c>
      <c r="AT181" s="9">
        <f t="shared" si="9"/>
        <v>23654.320000000298</v>
      </c>
      <c r="AU181" s="8">
        <f t="shared" si="11"/>
        <v>6</v>
      </c>
    </row>
    <row r="182" spans="1:47" x14ac:dyDescent="0.25">
      <c r="A182">
        <v>21</v>
      </c>
      <c r="B182">
        <v>3</v>
      </c>
      <c r="C182">
        <v>60</v>
      </c>
      <c r="D182">
        <v>4</v>
      </c>
      <c r="E182">
        <v>10</v>
      </c>
      <c r="F182">
        <v>1</v>
      </c>
      <c r="G182">
        <v>0.5</v>
      </c>
      <c r="H182">
        <v>500</v>
      </c>
      <c r="I182">
        <v>54.01</v>
      </c>
      <c r="J182">
        <v>23</v>
      </c>
      <c r="K182">
        <v>86948.61</v>
      </c>
      <c r="L182">
        <v>13662.69</v>
      </c>
      <c r="M182">
        <v>12748.03</v>
      </c>
      <c r="N182">
        <v>3868</v>
      </c>
      <c r="O182">
        <v>27446.13</v>
      </c>
      <c r="P182">
        <v>10875.83</v>
      </c>
      <c r="Q182">
        <v>0</v>
      </c>
      <c r="R182">
        <v>16570.29</v>
      </c>
      <c r="S182">
        <v>144673.46</v>
      </c>
      <c r="T182">
        <v>144673.46</v>
      </c>
      <c r="W182">
        <v>24</v>
      </c>
      <c r="X182">
        <v>85739.88</v>
      </c>
      <c r="Y182">
        <v>13677.41</v>
      </c>
      <c r="Z182">
        <v>12410.44</v>
      </c>
      <c r="AA182">
        <v>4472</v>
      </c>
      <c r="AB182">
        <v>31074.01</v>
      </c>
      <c r="AC182">
        <v>15496.29</v>
      </c>
      <c r="AD182">
        <v>0</v>
      </c>
      <c r="AE182">
        <v>15577.73</v>
      </c>
      <c r="AF182">
        <v>147373.74</v>
      </c>
      <c r="AG182">
        <v>147373.74</v>
      </c>
      <c r="AJ182">
        <v>93729.99</v>
      </c>
      <c r="AK182">
        <v>14358.12</v>
      </c>
      <c r="AL182">
        <v>13955.49</v>
      </c>
      <c r="AM182">
        <v>29600.04</v>
      </c>
      <c r="AN182">
        <v>151643.64000000001</v>
      </c>
      <c r="AO182">
        <v>151643.64000000001</v>
      </c>
      <c r="AP182">
        <v>1</v>
      </c>
      <c r="AQ182">
        <v>0.39</v>
      </c>
      <c r="AR182" s="9">
        <f t="shared" si="10"/>
        <v>2700.2799999999988</v>
      </c>
      <c r="AS182" s="9">
        <f t="shared" si="8"/>
        <v>6970.1800000000221</v>
      </c>
      <c r="AT182" s="9">
        <f t="shared" si="9"/>
        <v>9670.460000000021</v>
      </c>
      <c r="AU182" s="8">
        <f t="shared" si="11"/>
        <v>5.75</v>
      </c>
    </row>
    <row r="183" spans="1:47" x14ac:dyDescent="0.25">
      <c r="A183">
        <v>22</v>
      </c>
      <c r="B183">
        <v>3</v>
      </c>
      <c r="C183">
        <v>60</v>
      </c>
      <c r="D183">
        <v>4</v>
      </c>
      <c r="E183">
        <v>10</v>
      </c>
      <c r="F183">
        <v>5</v>
      </c>
      <c r="G183">
        <v>0.5</v>
      </c>
      <c r="H183">
        <v>500</v>
      </c>
      <c r="I183">
        <v>1350.13</v>
      </c>
      <c r="J183">
        <v>24</v>
      </c>
      <c r="K183">
        <v>429563.95</v>
      </c>
      <c r="L183">
        <v>68519.509999999995</v>
      </c>
      <c r="M183">
        <v>62222.76</v>
      </c>
      <c r="N183">
        <v>4472</v>
      </c>
      <c r="O183">
        <v>29047.39</v>
      </c>
      <c r="P183">
        <v>13469.66</v>
      </c>
      <c r="Q183">
        <v>0</v>
      </c>
      <c r="R183">
        <v>15577.73</v>
      </c>
      <c r="S183">
        <v>593825.6</v>
      </c>
      <c r="T183">
        <v>593825.6</v>
      </c>
      <c r="W183">
        <v>24</v>
      </c>
      <c r="X183">
        <v>428699.4</v>
      </c>
      <c r="Y183">
        <v>68387.06</v>
      </c>
      <c r="Z183">
        <v>62052.18</v>
      </c>
      <c r="AA183">
        <v>4472</v>
      </c>
      <c r="AB183">
        <v>31074.01</v>
      </c>
      <c r="AC183">
        <v>15496.29</v>
      </c>
      <c r="AD183">
        <v>0</v>
      </c>
      <c r="AE183">
        <v>15577.73</v>
      </c>
      <c r="AF183">
        <v>594684.65</v>
      </c>
      <c r="AG183">
        <v>594684.65</v>
      </c>
      <c r="AJ183">
        <v>430981.32</v>
      </c>
      <c r="AK183">
        <v>68741.3</v>
      </c>
      <c r="AL183">
        <v>62455.75</v>
      </c>
      <c r="AM183">
        <v>50546.35</v>
      </c>
      <c r="AN183">
        <v>612724.72</v>
      </c>
      <c r="AO183">
        <v>612724.72</v>
      </c>
      <c r="AP183">
        <v>1</v>
      </c>
      <c r="AQ183">
        <v>0.48</v>
      </c>
      <c r="AR183" s="9">
        <f t="shared" si="10"/>
        <v>859.05000000004657</v>
      </c>
      <c r="AS183" s="9">
        <f t="shared" si="8"/>
        <v>18899.119999999995</v>
      </c>
      <c r="AT183" s="9">
        <f t="shared" si="9"/>
        <v>19758.170000000042</v>
      </c>
      <c r="AU183" s="8">
        <f t="shared" si="11"/>
        <v>6</v>
      </c>
    </row>
    <row r="184" spans="1:47" x14ac:dyDescent="0.25">
      <c r="A184">
        <v>23</v>
      </c>
      <c r="B184">
        <v>3</v>
      </c>
      <c r="C184">
        <v>60</v>
      </c>
      <c r="D184">
        <v>4</v>
      </c>
      <c r="E184">
        <v>10</v>
      </c>
      <c r="F184">
        <v>10</v>
      </c>
      <c r="G184">
        <v>0.5</v>
      </c>
      <c r="H184">
        <v>500</v>
      </c>
      <c r="I184">
        <v>5400.52</v>
      </c>
      <c r="J184">
        <v>24</v>
      </c>
      <c r="K184">
        <v>857500.35</v>
      </c>
      <c r="L184">
        <v>136789.71</v>
      </c>
      <c r="M184">
        <v>124143.64</v>
      </c>
      <c r="N184">
        <v>4472</v>
      </c>
      <c r="O184">
        <v>30586.7</v>
      </c>
      <c r="P184">
        <v>15008.97</v>
      </c>
      <c r="Q184">
        <v>0</v>
      </c>
      <c r="R184">
        <v>15577.73</v>
      </c>
      <c r="S184">
        <v>1153492.3899999999</v>
      </c>
      <c r="T184">
        <v>1153492.3899999999</v>
      </c>
      <c r="W184">
        <v>24</v>
      </c>
      <c r="X184">
        <v>857398.81</v>
      </c>
      <c r="Y184">
        <v>136774.10999999999</v>
      </c>
      <c r="Z184">
        <v>124104.35</v>
      </c>
      <c r="AA184">
        <v>4472</v>
      </c>
      <c r="AB184">
        <v>31074.01</v>
      </c>
      <c r="AC184">
        <v>15496.29</v>
      </c>
      <c r="AD184">
        <v>0</v>
      </c>
      <c r="AE184">
        <v>15577.73</v>
      </c>
      <c r="AF184">
        <v>1153823.29</v>
      </c>
      <c r="AG184">
        <v>1153823.29</v>
      </c>
      <c r="AJ184">
        <v>860298.23</v>
      </c>
      <c r="AK184">
        <v>137224.47</v>
      </c>
      <c r="AL184">
        <v>124653.56</v>
      </c>
      <c r="AM184">
        <v>52198.02</v>
      </c>
      <c r="AN184">
        <v>1174374.27</v>
      </c>
      <c r="AO184">
        <v>1174374.27</v>
      </c>
      <c r="AP184">
        <v>1</v>
      </c>
      <c r="AQ184">
        <v>0.31</v>
      </c>
      <c r="AR184" s="9">
        <f t="shared" si="10"/>
        <v>330.9000000001397</v>
      </c>
      <c r="AS184" s="9">
        <f t="shared" si="8"/>
        <v>20881.880000000121</v>
      </c>
      <c r="AT184" s="9">
        <f t="shared" si="9"/>
        <v>21212.780000000261</v>
      </c>
      <c r="AU184" s="8">
        <f t="shared" si="11"/>
        <v>6</v>
      </c>
    </row>
    <row r="185" spans="1:47" x14ac:dyDescent="0.25">
      <c r="A185">
        <v>24</v>
      </c>
      <c r="B185">
        <v>3</v>
      </c>
      <c r="C185">
        <v>60</v>
      </c>
      <c r="D185">
        <v>4</v>
      </c>
      <c r="E185">
        <v>10</v>
      </c>
      <c r="F185">
        <v>50</v>
      </c>
      <c r="G185">
        <v>0.5</v>
      </c>
      <c r="H185">
        <v>500</v>
      </c>
      <c r="I185">
        <v>135012.97</v>
      </c>
      <c r="J185">
        <v>24</v>
      </c>
      <c r="K185">
        <v>4286994.05</v>
      </c>
      <c r="L185">
        <v>683870.57</v>
      </c>
      <c r="M185">
        <v>620521.75</v>
      </c>
      <c r="N185">
        <v>4472</v>
      </c>
      <c r="O185">
        <v>31074.01</v>
      </c>
      <c r="P185">
        <v>15496.29</v>
      </c>
      <c r="Q185">
        <v>0</v>
      </c>
      <c r="R185">
        <v>15577.73</v>
      </c>
      <c r="S185">
        <v>5626932.3799999999</v>
      </c>
      <c r="T185">
        <v>5626932.3799999999</v>
      </c>
      <c r="W185">
        <v>24</v>
      </c>
      <c r="X185">
        <v>4286994.05</v>
      </c>
      <c r="Y185">
        <v>683870.57</v>
      </c>
      <c r="Z185">
        <v>620521.75</v>
      </c>
      <c r="AA185">
        <v>4472</v>
      </c>
      <c r="AB185">
        <v>31074.01</v>
      </c>
      <c r="AC185">
        <v>15496.29</v>
      </c>
      <c r="AD185">
        <v>0</v>
      </c>
      <c r="AE185">
        <v>15577.73</v>
      </c>
      <c r="AF185">
        <v>5626932.3799999999</v>
      </c>
      <c r="AG185">
        <v>5626932.3799999999</v>
      </c>
      <c r="AJ185">
        <v>4287501.7300000004</v>
      </c>
      <c r="AK185">
        <v>683948.56</v>
      </c>
      <c r="AL185">
        <v>620718.18000000005</v>
      </c>
      <c r="AM185">
        <v>59301.33</v>
      </c>
      <c r="AN185">
        <v>5651469.7999999998</v>
      </c>
      <c r="AO185">
        <v>5651469.7999999998</v>
      </c>
      <c r="AP185">
        <v>1</v>
      </c>
      <c r="AQ185">
        <v>0.4</v>
      </c>
      <c r="AR185" s="9">
        <f t="shared" si="10"/>
        <v>0</v>
      </c>
      <c r="AS185" s="9">
        <f t="shared" si="8"/>
        <v>24537.419999999925</v>
      </c>
      <c r="AT185" s="9">
        <f t="shared" si="9"/>
        <v>24537.419999999925</v>
      </c>
      <c r="AU185" s="8">
        <f t="shared" si="11"/>
        <v>6</v>
      </c>
    </row>
    <row r="186" spans="1:47" x14ac:dyDescent="0.25">
      <c r="A186">
        <v>25</v>
      </c>
      <c r="B186">
        <v>3</v>
      </c>
      <c r="C186">
        <v>60</v>
      </c>
      <c r="D186">
        <v>4</v>
      </c>
      <c r="E186">
        <v>10</v>
      </c>
      <c r="F186">
        <v>1</v>
      </c>
      <c r="G186">
        <v>0.6</v>
      </c>
      <c r="H186">
        <v>500</v>
      </c>
      <c r="I186">
        <v>77.709999999999994</v>
      </c>
      <c r="J186">
        <v>23</v>
      </c>
      <c r="K186">
        <v>79222.14</v>
      </c>
      <c r="L186">
        <v>12625.12</v>
      </c>
      <c r="M186">
        <v>11492.5</v>
      </c>
      <c r="N186">
        <v>3868</v>
      </c>
      <c r="O186">
        <v>28314.45</v>
      </c>
      <c r="P186">
        <v>11744.16</v>
      </c>
      <c r="Q186">
        <v>0</v>
      </c>
      <c r="R186">
        <v>16570.29</v>
      </c>
      <c r="S186">
        <v>135522.22</v>
      </c>
      <c r="T186">
        <v>135522.22</v>
      </c>
      <c r="W186">
        <v>24</v>
      </c>
      <c r="X186">
        <v>78468.33</v>
      </c>
      <c r="Y186">
        <v>12505.19</v>
      </c>
      <c r="Z186">
        <v>11363.37</v>
      </c>
      <c r="AA186">
        <v>4472</v>
      </c>
      <c r="AB186">
        <v>31418.89</v>
      </c>
      <c r="AC186">
        <v>15831.58</v>
      </c>
      <c r="AD186">
        <v>0</v>
      </c>
      <c r="AE186">
        <v>15587.31</v>
      </c>
      <c r="AF186">
        <v>138227.78</v>
      </c>
      <c r="AG186">
        <v>138227.78</v>
      </c>
      <c r="AJ186">
        <v>86407.27</v>
      </c>
      <c r="AK186">
        <v>13233.39</v>
      </c>
      <c r="AL186">
        <v>12876.05</v>
      </c>
      <c r="AM186">
        <v>31584.23</v>
      </c>
      <c r="AN186">
        <v>144100.94</v>
      </c>
      <c r="AO186">
        <v>144100.94</v>
      </c>
      <c r="AP186">
        <v>1</v>
      </c>
      <c r="AQ186">
        <v>0.34</v>
      </c>
      <c r="AR186" s="9">
        <f t="shared" si="10"/>
        <v>2705.5599999999977</v>
      </c>
      <c r="AS186" s="9">
        <f t="shared" si="8"/>
        <v>8578.7200000000012</v>
      </c>
      <c r="AT186" s="9">
        <f t="shared" si="9"/>
        <v>11284.279999999999</v>
      </c>
      <c r="AU186" s="8">
        <f t="shared" si="11"/>
        <v>5.75</v>
      </c>
    </row>
    <row r="187" spans="1:47" x14ac:dyDescent="0.25">
      <c r="A187">
        <v>26</v>
      </c>
      <c r="B187">
        <v>3</v>
      </c>
      <c r="C187">
        <v>60</v>
      </c>
      <c r="D187">
        <v>4</v>
      </c>
      <c r="E187">
        <v>10</v>
      </c>
      <c r="F187">
        <v>5</v>
      </c>
      <c r="G187">
        <v>0.6</v>
      </c>
      <c r="H187">
        <v>500</v>
      </c>
      <c r="I187">
        <v>1942.71</v>
      </c>
      <c r="J187">
        <v>24</v>
      </c>
      <c r="K187">
        <v>393032.98</v>
      </c>
      <c r="L187">
        <v>62631.87</v>
      </c>
      <c r="M187">
        <v>57014.53</v>
      </c>
      <c r="N187">
        <v>4472</v>
      </c>
      <c r="O187">
        <v>29584.35</v>
      </c>
      <c r="P187">
        <v>14006.62</v>
      </c>
      <c r="Q187">
        <v>0</v>
      </c>
      <c r="R187">
        <v>15577.73</v>
      </c>
      <c r="S187">
        <v>546735.73</v>
      </c>
      <c r="T187">
        <v>546735.73</v>
      </c>
      <c r="W187">
        <v>24</v>
      </c>
      <c r="X187">
        <v>392341.66</v>
      </c>
      <c r="Y187">
        <v>62525.95</v>
      </c>
      <c r="Z187">
        <v>56816.83</v>
      </c>
      <c r="AA187">
        <v>4472</v>
      </c>
      <c r="AB187">
        <v>31418.89</v>
      </c>
      <c r="AC187">
        <v>15831.58</v>
      </c>
      <c r="AD187">
        <v>0</v>
      </c>
      <c r="AE187">
        <v>15587.31</v>
      </c>
      <c r="AF187">
        <v>547575.32999999996</v>
      </c>
      <c r="AG187">
        <v>547575.32999999996</v>
      </c>
      <c r="AJ187">
        <v>395306.25</v>
      </c>
      <c r="AK187">
        <v>62984.480000000003</v>
      </c>
      <c r="AL187">
        <v>57378.54</v>
      </c>
      <c r="AM187">
        <v>50546.35</v>
      </c>
      <c r="AN187">
        <v>566215.62</v>
      </c>
      <c r="AO187">
        <v>566215.62</v>
      </c>
      <c r="AP187">
        <v>1</v>
      </c>
      <c r="AQ187">
        <v>0.4</v>
      </c>
      <c r="AR187" s="9">
        <f t="shared" si="10"/>
        <v>839.59999999997672</v>
      </c>
      <c r="AS187" s="9">
        <f t="shared" si="8"/>
        <v>19479.890000000014</v>
      </c>
      <c r="AT187" s="9">
        <f t="shared" si="9"/>
        <v>20319.489999999991</v>
      </c>
      <c r="AU187" s="8">
        <f t="shared" si="11"/>
        <v>6</v>
      </c>
    </row>
    <row r="188" spans="1:47" x14ac:dyDescent="0.25">
      <c r="A188">
        <v>27</v>
      </c>
      <c r="B188">
        <v>3</v>
      </c>
      <c r="C188">
        <v>60</v>
      </c>
      <c r="D188">
        <v>4</v>
      </c>
      <c r="E188">
        <v>10</v>
      </c>
      <c r="F188">
        <v>10</v>
      </c>
      <c r="G188">
        <v>0.6</v>
      </c>
      <c r="H188">
        <v>500</v>
      </c>
      <c r="I188">
        <v>7770.85</v>
      </c>
      <c r="J188">
        <v>24</v>
      </c>
      <c r="K188">
        <v>784923.07</v>
      </c>
      <c r="L188">
        <v>125088.53</v>
      </c>
      <c r="M188">
        <v>113805.99</v>
      </c>
      <c r="N188">
        <v>4472</v>
      </c>
      <c r="O188">
        <v>30586.7</v>
      </c>
      <c r="P188">
        <v>15008.97</v>
      </c>
      <c r="Q188">
        <v>0</v>
      </c>
      <c r="R188">
        <v>15577.73</v>
      </c>
      <c r="S188">
        <v>1058876.28</v>
      </c>
      <c r="T188">
        <v>1058876.28</v>
      </c>
      <c r="W188">
        <v>24</v>
      </c>
      <c r="X188">
        <v>784683.32</v>
      </c>
      <c r="Y188">
        <v>125051.89</v>
      </c>
      <c r="Z188">
        <v>113633.67</v>
      </c>
      <c r="AA188">
        <v>4472</v>
      </c>
      <c r="AB188">
        <v>31418.89</v>
      </c>
      <c r="AC188">
        <v>15831.58</v>
      </c>
      <c r="AD188">
        <v>0</v>
      </c>
      <c r="AE188">
        <v>15587.31</v>
      </c>
      <c r="AF188">
        <v>1059259.77</v>
      </c>
      <c r="AG188">
        <v>1059259.77</v>
      </c>
      <c r="AJ188">
        <v>787670.72</v>
      </c>
      <c r="AK188">
        <v>125507.21</v>
      </c>
      <c r="AL188">
        <v>114297.12</v>
      </c>
      <c r="AM188">
        <v>53217.36</v>
      </c>
      <c r="AN188">
        <v>1080692.4099999999</v>
      </c>
      <c r="AO188">
        <v>1080692.4099999999</v>
      </c>
      <c r="AP188">
        <v>1</v>
      </c>
      <c r="AQ188">
        <v>0.33</v>
      </c>
      <c r="AR188" s="9">
        <f t="shared" si="10"/>
        <v>383.48999999999069</v>
      </c>
      <c r="AS188" s="9">
        <f t="shared" si="8"/>
        <v>21816.129999999888</v>
      </c>
      <c r="AT188" s="9">
        <f t="shared" si="9"/>
        <v>22199.619999999879</v>
      </c>
      <c r="AU188" s="8">
        <f t="shared" si="11"/>
        <v>6</v>
      </c>
    </row>
    <row r="189" spans="1:47" x14ac:dyDescent="0.25">
      <c r="A189">
        <v>28</v>
      </c>
      <c r="B189">
        <v>3</v>
      </c>
      <c r="C189">
        <v>60</v>
      </c>
      <c r="D189">
        <v>4</v>
      </c>
      <c r="E189">
        <v>10</v>
      </c>
      <c r="F189">
        <v>50</v>
      </c>
      <c r="G189">
        <v>0.6</v>
      </c>
      <c r="H189">
        <v>500</v>
      </c>
      <c r="I189">
        <v>194271.35999999999</v>
      </c>
      <c r="J189">
        <v>24</v>
      </c>
      <c r="K189">
        <v>3923416.58</v>
      </c>
      <c r="L189">
        <v>625259.47</v>
      </c>
      <c r="M189">
        <v>568168.34</v>
      </c>
      <c r="N189">
        <v>4472</v>
      </c>
      <c r="O189">
        <v>31418.89</v>
      </c>
      <c r="P189">
        <v>15831.58</v>
      </c>
      <c r="Q189">
        <v>0</v>
      </c>
      <c r="R189">
        <v>15587.31</v>
      </c>
      <c r="S189">
        <v>5152735.28</v>
      </c>
      <c r="T189">
        <v>5152735.28</v>
      </c>
      <c r="W189">
        <v>24</v>
      </c>
      <c r="X189">
        <v>3923416.58</v>
      </c>
      <c r="Y189">
        <v>625259.47</v>
      </c>
      <c r="Z189">
        <v>568168.34</v>
      </c>
      <c r="AA189">
        <v>4472</v>
      </c>
      <c r="AB189">
        <v>31418.89</v>
      </c>
      <c r="AC189">
        <v>15831.58</v>
      </c>
      <c r="AD189">
        <v>0</v>
      </c>
      <c r="AE189">
        <v>15587.31</v>
      </c>
      <c r="AF189">
        <v>5152735.28</v>
      </c>
      <c r="AG189">
        <v>5152735.28</v>
      </c>
      <c r="AJ189">
        <v>3923425.24</v>
      </c>
      <c r="AK189">
        <v>625259.84</v>
      </c>
      <c r="AL189">
        <v>568744.86</v>
      </c>
      <c r="AM189">
        <v>60921.46</v>
      </c>
      <c r="AN189">
        <v>5178351.4000000004</v>
      </c>
      <c r="AO189">
        <v>5178351.4000000004</v>
      </c>
      <c r="AP189">
        <v>1</v>
      </c>
      <c r="AQ189">
        <v>0.33</v>
      </c>
      <c r="AR189" s="9">
        <f t="shared" si="10"/>
        <v>0</v>
      </c>
      <c r="AS189" s="9">
        <f t="shared" si="8"/>
        <v>25616.120000000112</v>
      </c>
      <c r="AT189" s="9">
        <f t="shared" si="9"/>
        <v>25616.120000000112</v>
      </c>
      <c r="AU189" s="8">
        <f t="shared" si="11"/>
        <v>6</v>
      </c>
    </row>
    <row r="190" spans="1:47" x14ac:dyDescent="0.25">
      <c r="A190">
        <v>29</v>
      </c>
      <c r="B190">
        <v>3</v>
      </c>
      <c r="C190">
        <v>60</v>
      </c>
      <c r="D190">
        <v>4</v>
      </c>
      <c r="E190">
        <v>10</v>
      </c>
      <c r="F190">
        <v>1</v>
      </c>
      <c r="G190">
        <v>0.7</v>
      </c>
      <c r="H190">
        <v>500</v>
      </c>
      <c r="I190">
        <v>105.75</v>
      </c>
      <c r="J190">
        <v>23</v>
      </c>
      <c r="K190">
        <v>71917.27</v>
      </c>
      <c r="L190">
        <v>11443.1</v>
      </c>
      <c r="M190">
        <v>10459.31</v>
      </c>
      <c r="N190">
        <v>3868</v>
      </c>
      <c r="O190">
        <v>28535.22</v>
      </c>
      <c r="P190">
        <v>11964.93</v>
      </c>
      <c r="Q190">
        <v>0</v>
      </c>
      <c r="R190">
        <v>16570.29</v>
      </c>
      <c r="S190">
        <v>126222.91</v>
      </c>
      <c r="T190">
        <v>126222.91</v>
      </c>
      <c r="W190">
        <v>24</v>
      </c>
      <c r="X190">
        <v>71170.759999999995</v>
      </c>
      <c r="Y190">
        <v>11327.59</v>
      </c>
      <c r="Z190">
        <v>10324.33</v>
      </c>
      <c r="AA190">
        <v>4472</v>
      </c>
      <c r="AB190">
        <v>31418.89</v>
      </c>
      <c r="AC190">
        <v>15831.58</v>
      </c>
      <c r="AD190">
        <v>0</v>
      </c>
      <c r="AE190">
        <v>15587.31</v>
      </c>
      <c r="AF190">
        <v>128713.57</v>
      </c>
      <c r="AG190">
        <v>128713.57</v>
      </c>
      <c r="AJ190">
        <v>80477.17</v>
      </c>
      <c r="AK190">
        <v>12286.62</v>
      </c>
      <c r="AL190">
        <v>12008.58</v>
      </c>
      <c r="AM190">
        <v>31584.23</v>
      </c>
      <c r="AN190">
        <v>136356.60999999999</v>
      </c>
      <c r="AO190">
        <v>136356.60999999999</v>
      </c>
      <c r="AP190">
        <v>1</v>
      </c>
      <c r="AQ190">
        <v>0.41</v>
      </c>
      <c r="AR190" s="9">
        <f t="shared" si="10"/>
        <v>2490.6600000000035</v>
      </c>
      <c r="AS190" s="9">
        <f t="shared" si="8"/>
        <v>10133.699999999983</v>
      </c>
      <c r="AT190" s="9">
        <f t="shared" si="9"/>
        <v>12624.359999999986</v>
      </c>
      <c r="AU190" s="8">
        <f t="shared" si="11"/>
        <v>5.75</v>
      </c>
    </row>
    <row r="191" spans="1:47" x14ac:dyDescent="0.25">
      <c r="A191">
        <v>30</v>
      </c>
      <c r="B191">
        <v>3</v>
      </c>
      <c r="C191">
        <v>60</v>
      </c>
      <c r="D191">
        <v>4</v>
      </c>
      <c r="E191">
        <v>10</v>
      </c>
      <c r="F191">
        <v>5</v>
      </c>
      <c r="G191">
        <v>0.7</v>
      </c>
      <c r="H191">
        <v>500</v>
      </c>
      <c r="I191">
        <v>2643.72</v>
      </c>
      <c r="J191">
        <v>24</v>
      </c>
      <c r="K191">
        <v>356697.58</v>
      </c>
      <c r="L191">
        <v>56764.76</v>
      </c>
      <c r="M191">
        <v>51836.24</v>
      </c>
      <c r="N191">
        <v>4472</v>
      </c>
      <c r="O191">
        <v>29828.01</v>
      </c>
      <c r="P191">
        <v>14250.28</v>
      </c>
      <c r="Q191">
        <v>0</v>
      </c>
      <c r="R191">
        <v>15577.73</v>
      </c>
      <c r="S191">
        <v>499598.59</v>
      </c>
      <c r="T191">
        <v>499598.59</v>
      </c>
      <c r="W191">
        <v>24</v>
      </c>
      <c r="X191">
        <v>355853.79</v>
      </c>
      <c r="Y191">
        <v>56637.97</v>
      </c>
      <c r="Z191">
        <v>51621.64</v>
      </c>
      <c r="AA191">
        <v>4472</v>
      </c>
      <c r="AB191">
        <v>31418.89</v>
      </c>
      <c r="AC191">
        <v>15831.58</v>
      </c>
      <c r="AD191">
        <v>0</v>
      </c>
      <c r="AE191">
        <v>15587.31</v>
      </c>
      <c r="AF191">
        <v>500004.28</v>
      </c>
      <c r="AG191">
        <v>500004.28</v>
      </c>
      <c r="AJ191">
        <v>358788.77</v>
      </c>
      <c r="AK191">
        <v>57095.58</v>
      </c>
      <c r="AL191">
        <v>52139.96</v>
      </c>
      <c r="AM191">
        <v>51510.9</v>
      </c>
      <c r="AN191">
        <v>519535.21</v>
      </c>
      <c r="AO191">
        <v>519535.21</v>
      </c>
      <c r="AP191">
        <v>1</v>
      </c>
      <c r="AQ191">
        <v>0.31</v>
      </c>
      <c r="AR191" s="9">
        <f t="shared" si="10"/>
        <v>405.69000000000233</v>
      </c>
      <c r="AS191" s="9">
        <f t="shared" si="8"/>
        <v>19936.619999999995</v>
      </c>
      <c r="AT191" s="9">
        <f t="shared" si="9"/>
        <v>20342.309999999998</v>
      </c>
      <c r="AU191" s="8">
        <f t="shared" si="11"/>
        <v>6</v>
      </c>
    </row>
    <row r="192" spans="1:47" x14ac:dyDescent="0.25">
      <c r="A192">
        <v>31</v>
      </c>
      <c r="B192">
        <v>3</v>
      </c>
      <c r="C192">
        <v>60</v>
      </c>
      <c r="D192">
        <v>4</v>
      </c>
      <c r="E192">
        <v>10</v>
      </c>
      <c r="F192">
        <v>10</v>
      </c>
      <c r="G192">
        <v>0.7</v>
      </c>
      <c r="H192">
        <v>500</v>
      </c>
      <c r="I192">
        <v>10574.87</v>
      </c>
      <c r="J192">
        <v>24</v>
      </c>
      <c r="K192">
        <v>712062.35</v>
      </c>
      <c r="L192">
        <v>113330.44</v>
      </c>
      <c r="M192">
        <v>103315.07</v>
      </c>
      <c r="N192">
        <v>4472</v>
      </c>
      <c r="O192">
        <v>30931.57</v>
      </c>
      <c r="P192">
        <v>15344.26</v>
      </c>
      <c r="Q192">
        <v>0</v>
      </c>
      <c r="R192">
        <v>15587.31</v>
      </c>
      <c r="S192">
        <v>964111.43</v>
      </c>
      <c r="T192">
        <v>964111.43</v>
      </c>
      <c r="W192">
        <v>24</v>
      </c>
      <c r="X192">
        <v>711707.58</v>
      </c>
      <c r="Y192">
        <v>113275.94</v>
      </c>
      <c r="Z192">
        <v>103243.27</v>
      </c>
      <c r="AA192">
        <v>4472</v>
      </c>
      <c r="AB192">
        <v>31418.89</v>
      </c>
      <c r="AC192">
        <v>15831.58</v>
      </c>
      <c r="AD192">
        <v>0</v>
      </c>
      <c r="AE192">
        <v>15587.31</v>
      </c>
      <c r="AF192">
        <v>964117.67</v>
      </c>
      <c r="AG192">
        <v>964117.67</v>
      </c>
      <c r="AJ192">
        <v>714487.76</v>
      </c>
      <c r="AK192">
        <v>113703.02</v>
      </c>
      <c r="AL192">
        <v>103866.4</v>
      </c>
      <c r="AM192">
        <v>54663.69</v>
      </c>
      <c r="AN192">
        <v>986720.87</v>
      </c>
      <c r="AO192">
        <v>986720.87</v>
      </c>
      <c r="AP192">
        <v>1</v>
      </c>
      <c r="AQ192">
        <v>0.42</v>
      </c>
      <c r="AR192" s="9">
        <f t="shared" si="10"/>
        <v>6.2399999999906868</v>
      </c>
      <c r="AS192" s="9">
        <f t="shared" si="8"/>
        <v>22609.439999999944</v>
      </c>
      <c r="AT192" s="9">
        <f t="shared" si="9"/>
        <v>22615.679999999935</v>
      </c>
      <c r="AU192" s="8">
        <f t="shared" si="11"/>
        <v>6</v>
      </c>
    </row>
    <row r="193" spans="1:47" x14ac:dyDescent="0.25">
      <c r="A193">
        <v>32</v>
      </c>
      <c r="B193">
        <v>3</v>
      </c>
      <c r="C193">
        <v>60</v>
      </c>
      <c r="D193">
        <v>4</v>
      </c>
      <c r="E193">
        <v>10</v>
      </c>
      <c r="F193">
        <v>50</v>
      </c>
      <c r="G193">
        <v>0.7</v>
      </c>
      <c r="H193">
        <v>500</v>
      </c>
      <c r="I193">
        <v>264371.74</v>
      </c>
      <c r="J193">
        <v>24</v>
      </c>
      <c r="K193">
        <v>3558537.89</v>
      </c>
      <c r="L193">
        <v>566379.68999999994</v>
      </c>
      <c r="M193">
        <v>516216.35</v>
      </c>
      <c r="N193">
        <v>4472</v>
      </c>
      <c r="O193">
        <v>31418.89</v>
      </c>
      <c r="P193">
        <v>15831.58</v>
      </c>
      <c r="Q193">
        <v>0</v>
      </c>
      <c r="R193">
        <v>15587.31</v>
      </c>
      <c r="S193">
        <v>4677024.82</v>
      </c>
      <c r="T193">
        <v>4677024.82</v>
      </c>
      <c r="W193">
        <v>24</v>
      </c>
      <c r="X193">
        <v>3558537.89</v>
      </c>
      <c r="Y193">
        <v>566379.68999999994</v>
      </c>
      <c r="Z193">
        <v>516216.35</v>
      </c>
      <c r="AA193">
        <v>4472</v>
      </c>
      <c r="AB193">
        <v>31418.89</v>
      </c>
      <c r="AC193">
        <v>15831.58</v>
      </c>
      <c r="AD193">
        <v>0</v>
      </c>
      <c r="AE193">
        <v>15587.31</v>
      </c>
      <c r="AF193">
        <v>4677024.82</v>
      </c>
      <c r="AG193">
        <v>4677024.82</v>
      </c>
      <c r="AJ193">
        <v>3558537.89</v>
      </c>
      <c r="AK193">
        <v>566379.68999999994</v>
      </c>
      <c r="AL193">
        <v>516216.35</v>
      </c>
      <c r="AM193">
        <v>61943.14</v>
      </c>
      <c r="AN193">
        <v>4703077.08</v>
      </c>
      <c r="AO193">
        <v>4703077.08</v>
      </c>
      <c r="AP193">
        <v>1</v>
      </c>
      <c r="AQ193">
        <v>0.37</v>
      </c>
      <c r="AR193" s="9">
        <f t="shared" si="10"/>
        <v>0</v>
      </c>
      <c r="AS193" s="9">
        <f t="shared" si="8"/>
        <v>26052.259999999776</v>
      </c>
      <c r="AT193" s="9">
        <f t="shared" si="9"/>
        <v>26052.259999999776</v>
      </c>
      <c r="AU193" s="8">
        <f t="shared" si="11"/>
        <v>6</v>
      </c>
    </row>
    <row r="194" spans="1:47" x14ac:dyDescent="0.25">
      <c r="A194">
        <v>33</v>
      </c>
      <c r="B194">
        <v>3</v>
      </c>
      <c r="C194">
        <v>60</v>
      </c>
      <c r="D194">
        <v>4</v>
      </c>
      <c r="E194">
        <v>10</v>
      </c>
      <c r="F194">
        <v>1</v>
      </c>
      <c r="G194">
        <v>0.8</v>
      </c>
      <c r="H194">
        <v>500</v>
      </c>
      <c r="I194">
        <v>138.06</v>
      </c>
      <c r="J194">
        <v>23</v>
      </c>
      <c r="K194">
        <v>64781.71</v>
      </c>
      <c r="L194">
        <v>10291.459999999999</v>
      </c>
      <c r="M194">
        <v>9443.98</v>
      </c>
      <c r="N194">
        <v>3868</v>
      </c>
      <c r="O194">
        <v>28535.22</v>
      </c>
      <c r="P194">
        <v>11964.93</v>
      </c>
      <c r="Q194">
        <v>0</v>
      </c>
      <c r="R194">
        <v>16570.29</v>
      </c>
      <c r="S194">
        <v>116920.38</v>
      </c>
      <c r="T194">
        <v>116920.38</v>
      </c>
      <c r="W194">
        <v>24</v>
      </c>
      <c r="X194">
        <v>63879.8</v>
      </c>
      <c r="Y194">
        <v>10151.870000000001</v>
      </c>
      <c r="Z194">
        <v>9286.09</v>
      </c>
      <c r="AA194">
        <v>4472</v>
      </c>
      <c r="AB194">
        <v>31418.89</v>
      </c>
      <c r="AC194">
        <v>15831.58</v>
      </c>
      <c r="AD194">
        <v>0</v>
      </c>
      <c r="AE194">
        <v>15587.31</v>
      </c>
      <c r="AF194">
        <v>119208.64</v>
      </c>
      <c r="AG194">
        <v>119208.64</v>
      </c>
      <c r="AJ194">
        <v>72409.41</v>
      </c>
      <c r="AK194">
        <v>11053.89</v>
      </c>
      <c r="AL194">
        <v>10816.77</v>
      </c>
      <c r="AM194">
        <v>34126.699999999997</v>
      </c>
      <c r="AN194">
        <v>128406.77</v>
      </c>
      <c r="AO194">
        <v>128406.77</v>
      </c>
      <c r="AP194">
        <v>1</v>
      </c>
      <c r="AQ194">
        <v>0.44</v>
      </c>
      <c r="AR194" s="9">
        <f t="shared" si="10"/>
        <v>2288.2599999999948</v>
      </c>
      <c r="AS194" s="9">
        <f t="shared" ref="AS194:AS257" si="12">AO194-T194</f>
        <v>11486.39</v>
      </c>
      <c r="AT194" s="9">
        <f t="shared" ref="AT194:AT257" si="13">AR194+AS194</f>
        <v>13774.649999999994</v>
      </c>
      <c r="AU194" s="8">
        <f t="shared" si="11"/>
        <v>5.75</v>
      </c>
    </row>
    <row r="195" spans="1:47" x14ac:dyDescent="0.25">
      <c r="A195">
        <v>34</v>
      </c>
      <c r="B195">
        <v>3</v>
      </c>
      <c r="C195">
        <v>60</v>
      </c>
      <c r="D195">
        <v>4</v>
      </c>
      <c r="E195">
        <v>10</v>
      </c>
      <c r="F195">
        <v>5</v>
      </c>
      <c r="G195">
        <v>0.8</v>
      </c>
      <c r="H195">
        <v>500</v>
      </c>
      <c r="I195">
        <v>3451.51</v>
      </c>
      <c r="J195">
        <v>24</v>
      </c>
      <c r="K195">
        <v>319634.46999999997</v>
      </c>
      <c r="L195">
        <v>50795.54</v>
      </c>
      <c r="M195">
        <v>46473.7</v>
      </c>
      <c r="N195">
        <v>4472</v>
      </c>
      <c r="O195">
        <v>30931.57</v>
      </c>
      <c r="P195">
        <v>15344.26</v>
      </c>
      <c r="Q195">
        <v>0</v>
      </c>
      <c r="R195">
        <v>15587.31</v>
      </c>
      <c r="S195">
        <v>452307.29</v>
      </c>
      <c r="T195">
        <v>452307.29</v>
      </c>
      <c r="W195">
        <v>24</v>
      </c>
      <c r="X195">
        <v>319398.98</v>
      </c>
      <c r="Y195">
        <v>50759.37</v>
      </c>
      <c r="Z195">
        <v>46430.43</v>
      </c>
      <c r="AA195">
        <v>4472</v>
      </c>
      <c r="AB195">
        <v>31418.89</v>
      </c>
      <c r="AC195">
        <v>15831.58</v>
      </c>
      <c r="AD195">
        <v>0</v>
      </c>
      <c r="AE195">
        <v>15587.31</v>
      </c>
      <c r="AF195">
        <v>452479.66</v>
      </c>
      <c r="AG195">
        <v>452479.66</v>
      </c>
      <c r="AJ195">
        <v>322931.64</v>
      </c>
      <c r="AK195">
        <v>51310.39</v>
      </c>
      <c r="AL195">
        <v>47035.71</v>
      </c>
      <c r="AM195">
        <v>51510.9</v>
      </c>
      <c r="AN195">
        <v>472788.64</v>
      </c>
      <c r="AO195">
        <v>472788.64</v>
      </c>
      <c r="AP195">
        <v>1</v>
      </c>
      <c r="AQ195">
        <v>0.39</v>
      </c>
      <c r="AR195" s="9">
        <f t="shared" ref="AR195:AR258" si="14">AG195-T195</f>
        <v>172.36999999999534</v>
      </c>
      <c r="AS195" s="9">
        <f t="shared" si="12"/>
        <v>20481.350000000035</v>
      </c>
      <c r="AT195" s="9">
        <f t="shared" si="13"/>
        <v>20653.72000000003</v>
      </c>
      <c r="AU195" s="8">
        <f t="shared" ref="AU195:AU258" si="15">J195/4</f>
        <v>6</v>
      </c>
    </row>
    <row r="196" spans="1:47" x14ac:dyDescent="0.25">
      <c r="A196">
        <v>35</v>
      </c>
      <c r="B196">
        <v>3</v>
      </c>
      <c r="C196">
        <v>60</v>
      </c>
      <c r="D196">
        <v>4</v>
      </c>
      <c r="E196">
        <v>10</v>
      </c>
      <c r="F196">
        <v>10</v>
      </c>
      <c r="G196">
        <v>0.8</v>
      </c>
      <c r="H196">
        <v>500</v>
      </c>
      <c r="I196">
        <v>13806.05</v>
      </c>
      <c r="J196">
        <v>24</v>
      </c>
      <c r="K196">
        <v>638797.96</v>
      </c>
      <c r="L196">
        <v>101518.74</v>
      </c>
      <c r="M196">
        <v>92860.85</v>
      </c>
      <c r="N196">
        <v>4472</v>
      </c>
      <c r="O196">
        <v>31418.89</v>
      </c>
      <c r="P196">
        <v>15831.58</v>
      </c>
      <c r="Q196">
        <v>0</v>
      </c>
      <c r="R196">
        <v>15587.31</v>
      </c>
      <c r="S196">
        <v>869068.44</v>
      </c>
      <c r="T196">
        <v>869068.44</v>
      </c>
      <c r="W196">
        <v>24</v>
      </c>
      <c r="X196">
        <v>638797.96</v>
      </c>
      <c r="Y196">
        <v>101518.74</v>
      </c>
      <c r="Z196">
        <v>92860.85</v>
      </c>
      <c r="AA196">
        <v>4472</v>
      </c>
      <c r="AB196">
        <v>31418.89</v>
      </c>
      <c r="AC196">
        <v>15831.58</v>
      </c>
      <c r="AD196">
        <v>0</v>
      </c>
      <c r="AE196">
        <v>15587.31</v>
      </c>
      <c r="AF196">
        <v>869068.44</v>
      </c>
      <c r="AG196">
        <v>869068.44</v>
      </c>
      <c r="AJ196">
        <v>642118.98</v>
      </c>
      <c r="AK196">
        <v>102028.67</v>
      </c>
      <c r="AL196">
        <v>93519.09</v>
      </c>
      <c r="AM196">
        <v>55064.37</v>
      </c>
      <c r="AN196">
        <v>892731.11</v>
      </c>
      <c r="AO196">
        <v>892731.11</v>
      </c>
      <c r="AP196">
        <v>1</v>
      </c>
      <c r="AQ196">
        <v>0.47</v>
      </c>
      <c r="AR196" s="9">
        <f t="shared" si="14"/>
        <v>0</v>
      </c>
      <c r="AS196" s="9">
        <f t="shared" si="12"/>
        <v>23662.670000000042</v>
      </c>
      <c r="AT196" s="9">
        <f t="shared" si="13"/>
        <v>23662.670000000042</v>
      </c>
      <c r="AU196" s="8">
        <f t="shared" si="15"/>
        <v>6</v>
      </c>
    </row>
    <row r="197" spans="1:47" x14ac:dyDescent="0.25">
      <c r="A197">
        <v>36</v>
      </c>
      <c r="B197">
        <v>3</v>
      </c>
      <c r="C197">
        <v>60</v>
      </c>
      <c r="D197">
        <v>4</v>
      </c>
      <c r="E197">
        <v>10</v>
      </c>
      <c r="F197">
        <v>50</v>
      </c>
      <c r="G197">
        <v>0.8</v>
      </c>
      <c r="H197">
        <v>500</v>
      </c>
      <c r="I197">
        <v>345151.15</v>
      </c>
      <c r="J197">
        <v>24</v>
      </c>
      <c r="K197">
        <v>3193989.8</v>
      </c>
      <c r="L197">
        <v>507593.69</v>
      </c>
      <c r="M197">
        <v>464304.26</v>
      </c>
      <c r="N197">
        <v>4472</v>
      </c>
      <c r="O197">
        <v>31418.89</v>
      </c>
      <c r="P197">
        <v>15831.58</v>
      </c>
      <c r="Q197">
        <v>0</v>
      </c>
      <c r="R197">
        <v>15587.31</v>
      </c>
      <c r="S197">
        <v>4201778.63</v>
      </c>
      <c r="T197">
        <v>4201778.63</v>
      </c>
      <c r="W197">
        <v>24</v>
      </c>
      <c r="X197">
        <v>3193989.8</v>
      </c>
      <c r="Y197">
        <v>507593.69</v>
      </c>
      <c r="Z197">
        <v>464304.26</v>
      </c>
      <c r="AA197">
        <v>4472</v>
      </c>
      <c r="AB197">
        <v>31418.89</v>
      </c>
      <c r="AC197">
        <v>15831.58</v>
      </c>
      <c r="AD197">
        <v>0</v>
      </c>
      <c r="AE197">
        <v>15587.31</v>
      </c>
      <c r="AF197">
        <v>4201778.63</v>
      </c>
      <c r="AG197">
        <v>4201778.63</v>
      </c>
      <c r="AJ197">
        <v>3193989.8</v>
      </c>
      <c r="AK197">
        <v>507593.69</v>
      </c>
      <c r="AL197">
        <v>464304.26</v>
      </c>
      <c r="AM197">
        <v>61943.14</v>
      </c>
      <c r="AN197">
        <v>4227830.8899999997</v>
      </c>
      <c r="AO197">
        <v>4227830.8899999997</v>
      </c>
      <c r="AP197">
        <v>1</v>
      </c>
      <c r="AQ197">
        <v>0.37</v>
      </c>
      <c r="AR197" s="9">
        <f t="shared" si="14"/>
        <v>0</v>
      </c>
      <c r="AS197" s="9">
        <f t="shared" si="12"/>
        <v>26052.259999999776</v>
      </c>
      <c r="AT197" s="9">
        <f t="shared" si="13"/>
        <v>26052.259999999776</v>
      </c>
      <c r="AU197" s="8">
        <f t="shared" si="15"/>
        <v>6</v>
      </c>
    </row>
    <row r="198" spans="1:47" x14ac:dyDescent="0.25">
      <c r="A198">
        <v>37</v>
      </c>
      <c r="B198">
        <v>3</v>
      </c>
      <c r="C198">
        <v>60</v>
      </c>
      <c r="D198">
        <v>4</v>
      </c>
      <c r="E198">
        <v>10</v>
      </c>
      <c r="F198">
        <v>1</v>
      </c>
      <c r="G198">
        <v>0.9</v>
      </c>
      <c r="H198">
        <v>500</v>
      </c>
      <c r="I198">
        <v>174.73</v>
      </c>
      <c r="J198">
        <v>23</v>
      </c>
      <c r="K198">
        <v>57642.400000000001</v>
      </c>
      <c r="L198">
        <v>9138.8700000000008</v>
      </c>
      <c r="M198">
        <v>8428</v>
      </c>
      <c r="N198">
        <v>3868</v>
      </c>
      <c r="O198">
        <v>28535.22</v>
      </c>
      <c r="P198">
        <v>11964.93</v>
      </c>
      <c r="Q198">
        <v>0</v>
      </c>
      <c r="R198">
        <v>16570.29</v>
      </c>
      <c r="S198">
        <v>107612.49</v>
      </c>
      <c r="T198">
        <v>107612.49</v>
      </c>
      <c r="W198">
        <v>24</v>
      </c>
      <c r="X198">
        <v>56582.98</v>
      </c>
      <c r="Y198">
        <v>8974.8799999999992</v>
      </c>
      <c r="Z198">
        <v>8246.94</v>
      </c>
      <c r="AA198">
        <v>4472</v>
      </c>
      <c r="AB198">
        <v>31418.89</v>
      </c>
      <c r="AC198">
        <v>15831.58</v>
      </c>
      <c r="AD198">
        <v>0</v>
      </c>
      <c r="AE198">
        <v>15587.31</v>
      </c>
      <c r="AF198">
        <v>109695.7</v>
      </c>
      <c r="AG198">
        <v>109695.7</v>
      </c>
      <c r="AJ198">
        <v>65197.64</v>
      </c>
      <c r="AK198">
        <v>9913.15</v>
      </c>
      <c r="AL198">
        <v>9778.2900000000009</v>
      </c>
      <c r="AM198">
        <v>35364.07</v>
      </c>
      <c r="AN198">
        <v>120253.15</v>
      </c>
      <c r="AO198">
        <v>120253.15</v>
      </c>
      <c r="AP198">
        <v>1</v>
      </c>
      <c r="AQ198">
        <v>0.39</v>
      </c>
      <c r="AR198" s="9">
        <f t="shared" si="14"/>
        <v>2083.2099999999919</v>
      </c>
      <c r="AS198" s="9">
        <f t="shared" si="12"/>
        <v>12640.659999999989</v>
      </c>
      <c r="AT198" s="9">
        <f t="shared" si="13"/>
        <v>14723.869999999981</v>
      </c>
      <c r="AU198" s="8">
        <f t="shared" si="15"/>
        <v>5.75</v>
      </c>
    </row>
    <row r="199" spans="1:47" x14ac:dyDescent="0.25">
      <c r="A199">
        <v>38</v>
      </c>
      <c r="B199">
        <v>3</v>
      </c>
      <c r="C199">
        <v>60</v>
      </c>
      <c r="D199">
        <v>4</v>
      </c>
      <c r="E199">
        <v>10</v>
      </c>
      <c r="F199">
        <v>5</v>
      </c>
      <c r="G199">
        <v>0.9</v>
      </c>
      <c r="H199">
        <v>500</v>
      </c>
      <c r="I199">
        <v>4368.3100000000004</v>
      </c>
      <c r="J199">
        <v>24</v>
      </c>
      <c r="K199">
        <v>283218.65000000002</v>
      </c>
      <c r="L199">
        <v>44921.06</v>
      </c>
      <c r="M199">
        <v>41286.86</v>
      </c>
      <c r="N199">
        <v>4472</v>
      </c>
      <c r="O199">
        <v>30931.57</v>
      </c>
      <c r="P199">
        <v>15344.26</v>
      </c>
      <c r="Q199">
        <v>0</v>
      </c>
      <c r="R199">
        <v>15587.31</v>
      </c>
      <c r="S199">
        <v>404830.14</v>
      </c>
      <c r="T199">
        <v>404830.14</v>
      </c>
      <c r="W199">
        <v>24</v>
      </c>
      <c r="X199">
        <v>282914.92</v>
      </c>
      <c r="Y199">
        <v>44874.400000000001</v>
      </c>
      <c r="Z199">
        <v>41234.720000000001</v>
      </c>
      <c r="AA199">
        <v>4472</v>
      </c>
      <c r="AB199">
        <v>31418.89</v>
      </c>
      <c r="AC199">
        <v>15831.58</v>
      </c>
      <c r="AD199">
        <v>0</v>
      </c>
      <c r="AE199">
        <v>15587.31</v>
      </c>
      <c r="AF199">
        <v>404914.93</v>
      </c>
      <c r="AG199">
        <v>404914.93</v>
      </c>
      <c r="AJ199">
        <v>287055.23</v>
      </c>
      <c r="AK199">
        <v>45520.4</v>
      </c>
      <c r="AL199">
        <v>41928.120000000003</v>
      </c>
      <c r="AM199">
        <v>51510.9</v>
      </c>
      <c r="AN199">
        <v>426014.65</v>
      </c>
      <c r="AO199">
        <v>426014.65</v>
      </c>
      <c r="AP199">
        <v>1</v>
      </c>
      <c r="AQ199">
        <v>0.33</v>
      </c>
      <c r="AR199" s="9">
        <f t="shared" si="14"/>
        <v>84.789999999979045</v>
      </c>
      <c r="AS199" s="9">
        <f t="shared" si="12"/>
        <v>21184.510000000009</v>
      </c>
      <c r="AT199" s="9">
        <f t="shared" si="13"/>
        <v>21269.299999999988</v>
      </c>
      <c r="AU199" s="8">
        <f t="shared" si="15"/>
        <v>6</v>
      </c>
    </row>
    <row r="200" spans="1:47" x14ac:dyDescent="0.25">
      <c r="A200">
        <v>39</v>
      </c>
      <c r="B200">
        <v>3</v>
      </c>
      <c r="C200">
        <v>60</v>
      </c>
      <c r="D200">
        <v>4</v>
      </c>
      <c r="E200">
        <v>10</v>
      </c>
      <c r="F200">
        <v>10</v>
      </c>
      <c r="G200">
        <v>0.9</v>
      </c>
      <c r="H200">
        <v>500</v>
      </c>
      <c r="I200">
        <v>17473.22</v>
      </c>
      <c r="J200">
        <v>24</v>
      </c>
      <c r="K200">
        <v>565829.84</v>
      </c>
      <c r="L200">
        <v>89748.81</v>
      </c>
      <c r="M200">
        <v>82469.440000000002</v>
      </c>
      <c r="N200">
        <v>4472</v>
      </c>
      <c r="O200">
        <v>31418.89</v>
      </c>
      <c r="P200">
        <v>15831.58</v>
      </c>
      <c r="Q200">
        <v>0</v>
      </c>
      <c r="R200">
        <v>15587.31</v>
      </c>
      <c r="S200">
        <v>773938.97</v>
      </c>
      <c r="T200">
        <v>773938.97</v>
      </c>
      <c r="W200">
        <v>24</v>
      </c>
      <c r="X200">
        <v>565829.84</v>
      </c>
      <c r="Y200">
        <v>89748.81</v>
      </c>
      <c r="Z200">
        <v>82469.440000000002</v>
      </c>
      <c r="AA200">
        <v>4472</v>
      </c>
      <c r="AB200">
        <v>31418.89</v>
      </c>
      <c r="AC200">
        <v>15831.58</v>
      </c>
      <c r="AD200">
        <v>0</v>
      </c>
      <c r="AE200">
        <v>15587.31</v>
      </c>
      <c r="AF200">
        <v>773938.97</v>
      </c>
      <c r="AG200">
        <v>773938.97</v>
      </c>
      <c r="AJ200">
        <v>567977.4</v>
      </c>
      <c r="AK200">
        <v>90065.32</v>
      </c>
      <c r="AL200">
        <v>82835.92</v>
      </c>
      <c r="AM200">
        <v>57507.76</v>
      </c>
      <c r="AN200">
        <v>798386.4</v>
      </c>
      <c r="AO200">
        <v>798386.4</v>
      </c>
      <c r="AP200">
        <v>1</v>
      </c>
      <c r="AQ200">
        <v>0.31</v>
      </c>
      <c r="AR200" s="9">
        <f t="shared" si="14"/>
        <v>0</v>
      </c>
      <c r="AS200" s="9">
        <f t="shared" si="12"/>
        <v>24447.430000000051</v>
      </c>
      <c r="AT200" s="9">
        <f t="shared" si="13"/>
        <v>24447.430000000051</v>
      </c>
      <c r="AU200" s="8">
        <f t="shared" si="15"/>
        <v>6</v>
      </c>
    </row>
    <row r="201" spans="1:47" x14ac:dyDescent="0.25">
      <c r="A201">
        <v>40</v>
      </c>
      <c r="B201">
        <v>3</v>
      </c>
      <c r="C201">
        <v>60</v>
      </c>
      <c r="D201">
        <v>4</v>
      </c>
      <c r="E201">
        <v>10</v>
      </c>
      <c r="F201">
        <v>50</v>
      </c>
      <c r="G201">
        <v>0.9</v>
      </c>
      <c r="H201">
        <v>500</v>
      </c>
      <c r="I201">
        <v>436830.59</v>
      </c>
      <c r="J201">
        <v>24</v>
      </c>
      <c r="K201">
        <v>2829149.21</v>
      </c>
      <c r="L201">
        <v>448744.04</v>
      </c>
      <c r="M201">
        <v>412347.18</v>
      </c>
      <c r="N201">
        <v>4472</v>
      </c>
      <c r="O201">
        <v>31418.89</v>
      </c>
      <c r="P201">
        <v>15831.58</v>
      </c>
      <c r="Q201">
        <v>0</v>
      </c>
      <c r="R201">
        <v>15587.31</v>
      </c>
      <c r="S201">
        <v>3726131.31</v>
      </c>
      <c r="T201">
        <v>3726131.31</v>
      </c>
      <c r="W201">
        <v>24</v>
      </c>
      <c r="X201">
        <v>2829149.21</v>
      </c>
      <c r="Y201">
        <v>448744.04</v>
      </c>
      <c r="Z201">
        <v>412347.18</v>
      </c>
      <c r="AA201">
        <v>4472</v>
      </c>
      <c r="AB201">
        <v>31418.89</v>
      </c>
      <c r="AC201">
        <v>15831.58</v>
      </c>
      <c r="AD201">
        <v>0</v>
      </c>
      <c r="AE201">
        <v>15587.31</v>
      </c>
      <c r="AF201">
        <v>3726131.31</v>
      </c>
      <c r="AG201">
        <v>3726131.31</v>
      </c>
      <c r="AJ201">
        <v>2829149.21</v>
      </c>
      <c r="AK201">
        <v>448744.04</v>
      </c>
      <c r="AL201">
        <v>412347.18</v>
      </c>
      <c r="AM201">
        <v>61943.14</v>
      </c>
      <c r="AN201">
        <v>3752183.57</v>
      </c>
      <c r="AO201">
        <v>3752183.57</v>
      </c>
      <c r="AP201">
        <v>1</v>
      </c>
      <c r="AQ201">
        <v>0.45</v>
      </c>
      <c r="AR201" s="9">
        <f t="shared" si="14"/>
        <v>0</v>
      </c>
      <c r="AS201" s="9">
        <f t="shared" si="12"/>
        <v>26052.259999999776</v>
      </c>
      <c r="AT201" s="9">
        <f t="shared" si="13"/>
        <v>26052.259999999776</v>
      </c>
      <c r="AU201" s="8">
        <f t="shared" si="15"/>
        <v>6</v>
      </c>
    </row>
    <row r="202" spans="1:47" x14ac:dyDescent="0.25">
      <c r="A202">
        <v>1</v>
      </c>
      <c r="B202">
        <v>3</v>
      </c>
      <c r="C202">
        <v>60</v>
      </c>
      <c r="D202">
        <v>4</v>
      </c>
      <c r="E202">
        <v>10</v>
      </c>
      <c r="F202">
        <v>1</v>
      </c>
      <c r="G202">
        <v>0</v>
      </c>
      <c r="H202">
        <v>600</v>
      </c>
      <c r="I202">
        <v>0.23</v>
      </c>
      <c r="J202">
        <v>16</v>
      </c>
      <c r="K202">
        <v>119079.92</v>
      </c>
      <c r="L202">
        <v>18802.8</v>
      </c>
      <c r="M202">
        <v>17360.64</v>
      </c>
      <c r="N202">
        <v>1340</v>
      </c>
      <c r="O202">
        <v>22882.26</v>
      </c>
      <c r="P202">
        <v>1835.5</v>
      </c>
      <c r="Q202">
        <v>0</v>
      </c>
      <c r="R202">
        <v>21046.75</v>
      </c>
      <c r="S202">
        <v>179465.61</v>
      </c>
      <c r="T202">
        <v>179465.61</v>
      </c>
      <c r="W202">
        <v>20</v>
      </c>
      <c r="X202">
        <v>117470.6</v>
      </c>
      <c r="Y202">
        <v>18245.400000000001</v>
      </c>
      <c r="Z202">
        <v>17498.45</v>
      </c>
      <c r="AA202">
        <v>3292</v>
      </c>
      <c r="AB202">
        <v>33894.800000000003</v>
      </c>
      <c r="AC202">
        <v>14283.62</v>
      </c>
      <c r="AD202">
        <v>0</v>
      </c>
      <c r="AE202">
        <v>19611.189999999999</v>
      </c>
      <c r="AF202">
        <v>190401.26</v>
      </c>
      <c r="AG202">
        <v>190401.26</v>
      </c>
      <c r="AJ202">
        <v>119175.17</v>
      </c>
      <c r="AK202">
        <v>18818.2</v>
      </c>
      <c r="AL202">
        <v>17371.34</v>
      </c>
      <c r="AM202">
        <v>24546.27</v>
      </c>
      <c r="AN202">
        <v>179910.98</v>
      </c>
      <c r="AO202">
        <v>179910.98</v>
      </c>
      <c r="AP202">
        <v>1</v>
      </c>
      <c r="AQ202">
        <v>0.36</v>
      </c>
      <c r="AR202" s="9">
        <f t="shared" si="14"/>
        <v>10935.650000000023</v>
      </c>
      <c r="AS202" s="9">
        <f t="shared" si="12"/>
        <v>445.37000000002445</v>
      </c>
      <c r="AT202" s="9">
        <f t="shared" si="13"/>
        <v>11381.020000000048</v>
      </c>
      <c r="AU202" s="8">
        <f t="shared" si="15"/>
        <v>4</v>
      </c>
    </row>
    <row r="203" spans="1:47" x14ac:dyDescent="0.25">
      <c r="A203">
        <v>2</v>
      </c>
      <c r="B203">
        <v>3</v>
      </c>
      <c r="C203">
        <v>60</v>
      </c>
      <c r="D203">
        <v>4</v>
      </c>
      <c r="E203">
        <v>10</v>
      </c>
      <c r="F203">
        <v>5</v>
      </c>
      <c r="G203">
        <v>0</v>
      </c>
      <c r="H203">
        <v>600</v>
      </c>
      <c r="I203">
        <v>5.7</v>
      </c>
      <c r="J203">
        <v>17</v>
      </c>
      <c r="K203">
        <v>590327.24</v>
      </c>
      <c r="L203">
        <v>91707.5</v>
      </c>
      <c r="M203">
        <v>87844.23</v>
      </c>
      <c r="N203">
        <v>1828</v>
      </c>
      <c r="O203">
        <v>26249.72</v>
      </c>
      <c r="P203">
        <v>5089.3</v>
      </c>
      <c r="Q203">
        <v>0</v>
      </c>
      <c r="R203">
        <v>21160.42</v>
      </c>
      <c r="S203">
        <v>797956.69</v>
      </c>
      <c r="T203">
        <v>797956.69</v>
      </c>
      <c r="W203">
        <v>20</v>
      </c>
      <c r="X203">
        <v>587353.01</v>
      </c>
      <c r="Y203">
        <v>91227</v>
      </c>
      <c r="Z203">
        <v>87492.26</v>
      </c>
      <c r="AA203">
        <v>3292</v>
      </c>
      <c r="AB203">
        <v>33894.800000000003</v>
      </c>
      <c r="AC203">
        <v>14283.62</v>
      </c>
      <c r="AD203">
        <v>0</v>
      </c>
      <c r="AE203">
        <v>19611.189999999999</v>
      </c>
      <c r="AF203">
        <v>803259.07</v>
      </c>
      <c r="AG203">
        <v>803259.07</v>
      </c>
      <c r="AJ203">
        <v>593860.85</v>
      </c>
      <c r="AK203">
        <v>92237</v>
      </c>
      <c r="AL203">
        <v>88036.81</v>
      </c>
      <c r="AM203">
        <v>26602.53</v>
      </c>
      <c r="AN203">
        <v>800737.19</v>
      </c>
      <c r="AO203">
        <v>800737.19</v>
      </c>
      <c r="AP203">
        <v>1</v>
      </c>
      <c r="AQ203">
        <v>0.41</v>
      </c>
      <c r="AR203" s="9">
        <f t="shared" si="14"/>
        <v>5302.3800000000047</v>
      </c>
      <c r="AS203" s="9">
        <f t="shared" si="12"/>
        <v>2780.5</v>
      </c>
      <c r="AT203" s="9">
        <f t="shared" si="13"/>
        <v>8082.8800000000047</v>
      </c>
      <c r="AU203" s="8">
        <f t="shared" si="15"/>
        <v>4.25</v>
      </c>
    </row>
    <row r="204" spans="1:47" x14ac:dyDescent="0.25">
      <c r="A204">
        <v>3</v>
      </c>
      <c r="B204">
        <v>3</v>
      </c>
      <c r="C204">
        <v>60</v>
      </c>
      <c r="D204">
        <v>4</v>
      </c>
      <c r="E204">
        <v>10</v>
      </c>
      <c r="F204">
        <v>10</v>
      </c>
      <c r="G204">
        <v>0</v>
      </c>
      <c r="H204">
        <v>600</v>
      </c>
      <c r="I204">
        <v>22.78</v>
      </c>
      <c r="J204">
        <v>20</v>
      </c>
      <c r="K204">
        <v>1176941.28</v>
      </c>
      <c r="L204">
        <v>182784</v>
      </c>
      <c r="M204">
        <v>175197.43</v>
      </c>
      <c r="N204">
        <v>3292</v>
      </c>
      <c r="O204">
        <v>28121.29</v>
      </c>
      <c r="P204">
        <v>8949.35</v>
      </c>
      <c r="Q204">
        <v>0</v>
      </c>
      <c r="R204">
        <v>19171.939999999999</v>
      </c>
      <c r="S204">
        <v>1566335.99</v>
      </c>
      <c r="T204">
        <v>1566335.99</v>
      </c>
      <c r="W204">
        <v>20</v>
      </c>
      <c r="X204">
        <v>1174706.02</v>
      </c>
      <c r="Y204">
        <v>182454</v>
      </c>
      <c r="Z204">
        <v>174984.52</v>
      </c>
      <c r="AA204">
        <v>3292</v>
      </c>
      <c r="AB204">
        <v>33894.800000000003</v>
      </c>
      <c r="AC204">
        <v>14283.62</v>
      </c>
      <c r="AD204">
        <v>0</v>
      </c>
      <c r="AE204">
        <v>19611.189999999999</v>
      </c>
      <c r="AF204">
        <v>1569331.34</v>
      </c>
      <c r="AG204">
        <v>1569331.34</v>
      </c>
      <c r="AJ204">
        <v>1182022.1200000001</v>
      </c>
      <c r="AK204">
        <v>183591</v>
      </c>
      <c r="AL204">
        <v>175680.75</v>
      </c>
      <c r="AM204">
        <v>31955.74</v>
      </c>
      <c r="AN204">
        <v>1573249.61</v>
      </c>
      <c r="AO204">
        <v>1573249.61</v>
      </c>
      <c r="AP204">
        <v>1</v>
      </c>
      <c r="AQ204">
        <v>0.34</v>
      </c>
      <c r="AR204" s="9">
        <f t="shared" si="14"/>
        <v>2995.3500000000931</v>
      </c>
      <c r="AS204" s="9">
        <f t="shared" si="12"/>
        <v>6913.6200000001118</v>
      </c>
      <c r="AT204" s="9">
        <f t="shared" si="13"/>
        <v>9908.9700000002049</v>
      </c>
      <c r="AU204" s="8">
        <f t="shared" si="15"/>
        <v>5</v>
      </c>
    </row>
    <row r="205" spans="1:47" x14ac:dyDescent="0.25">
      <c r="A205">
        <v>4</v>
      </c>
      <c r="B205">
        <v>3</v>
      </c>
      <c r="C205">
        <v>60</v>
      </c>
      <c r="D205">
        <v>4</v>
      </c>
      <c r="E205">
        <v>10</v>
      </c>
      <c r="F205">
        <v>50</v>
      </c>
      <c r="G205">
        <v>0</v>
      </c>
      <c r="H205">
        <v>600</v>
      </c>
      <c r="I205">
        <v>569.6</v>
      </c>
      <c r="J205">
        <v>20</v>
      </c>
      <c r="K205">
        <v>5874295.0499999998</v>
      </c>
      <c r="L205">
        <v>912375</v>
      </c>
      <c r="M205">
        <v>874944.52</v>
      </c>
      <c r="N205">
        <v>3292</v>
      </c>
      <c r="O205">
        <v>32468.55</v>
      </c>
      <c r="P205">
        <v>13243.68</v>
      </c>
      <c r="Q205">
        <v>0</v>
      </c>
      <c r="R205">
        <v>19224.86</v>
      </c>
      <c r="S205">
        <v>7697375.1200000001</v>
      </c>
      <c r="T205">
        <v>7697375.1200000001</v>
      </c>
      <c r="W205">
        <v>20</v>
      </c>
      <c r="X205">
        <v>5873530.0999999996</v>
      </c>
      <c r="Y205">
        <v>912270</v>
      </c>
      <c r="Z205">
        <v>874922.59</v>
      </c>
      <c r="AA205">
        <v>3292</v>
      </c>
      <c r="AB205">
        <v>33894.800000000003</v>
      </c>
      <c r="AC205">
        <v>14283.62</v>
      </c>
      <c r="AD205">
        <v>0</v>
      </c>
      <c r="AE205">
        <v>19611.189999999999</v>
      </c>
      <c r="AF205">
        <v>7697909.4900000002</v>
      </c>
      <c r="AG205">
        <v>7697909.4900000002</v>
      </c>
      <c r="AJ205">
        <v>5875531.4500000002</v>
      </c>
      <c r="AK205">
        <v>912555</v>
      </c>
      <c r="AL205">
        <v>875394.28</v>
      </c>
      <c r="AM205">
        <v>51531.08</v>
      </c>
      <c r="AN205">
        <v>7715011.8099999996</v>
      </c>
      <c r="AO205">
        <v>7715011.8099999996</v>
      </c>
      <c r="AP205">
        <v>1</v>
      </c>
      <c r="AQ205">
        <v>0.34</v>
      </c>
      <c r="AR205" s="9">
        <f t="shared" si="14"/>
        <v>534.37000000011176</v>
      </c>
      <c r="AS205" s="9">
        <f t="shared" si="12"/>
        <v>17636.689999999478</v>
      </c>
      <c r="AT205" s="9">
        <f t="shared" si="13"/>
        <v>18171.05999999959</v>
      </c>
      <c r="AU205" s="8">
        <f t="shared" si="15"/>
        <v>5</v>
      </c>
    </row>
    <row r="206" spans="1:47" x14ac:dyDescent="0.25">
      <c r="A206">
        <v>5</v>
      </c>
      <c r="B206">
        <v>3</v>
      </c>
      <c r="C206">
        <v>60</v>
      </c>
      <c r="D206">
        <v>4</v>
      </c>
      <c r="E206">
        <v>10</v>
      </c>
      <c r="F206">
        <v>1</v>
      </c>
      <c r="G206">
        <v>0.1</v>
      </c>
      <c r="H206">
        <v>600</v>
      </c>
      <c r="I206">
        <v>2.37</v>
      </c>
      <c r="J206">
        <v>16</v>
      </c>
      <c r="K206">
        <v>114671.76</v>
      </c>
      <c r="L206">
        <v>18118.63</v>
      </c>
      <c r="M206">
        <v>16696.759999999998</v>
      </c>
      <c r="N206">
        <v>1340</v>
      </c>
      <c r="O206">
        <v>23727.61</v>
      </c>
      <c r="P206">
        <v>2408.4699999999998</v>
      </c>
      <c r="Q206">
        <v>0</v>
      </c>
      <c r="R206">
        <v>21319.14</v>
      </c>
      <c r="S206">
        <v>174554.77</v>
      </c>
      <c r="T206">
        <v>174554.77</v>
      </c>
      <c r="W206">
        <v>17</v>
      </c>
      <c r="X206">
        <v>111677.27</v>
      </c>
      <c r="Y206">
        <v>17636.48</v>
      </c>
      <c r="Z206">
        <v>16289.85</v>
      </c>
      <c r="AA206">
        <v>1828</v>
      </c>
      <c r="AB206">
        <v>34888.89</v>
      </c>
      <c r="AC206">
        <v>14064.68</v>
      </c>
      <c r="AD206">
        <v>0</v>
      </c>
      <c r="AE206">
        <v>20824.22</v>
      </c>
      <c r="AF206">
        <v>182320.49</v>
      </c>
      <c r="AG206">
        <v>182320.49</v>
      </c>
      <c r="AJ206">
        <v>115453.09</v>
      </c>
      <c r="AK206">
        <v>18250.439999999999</v>
      </c>
      <c r="AL206">
        <v>16799.87</v>
      </c>
      <c r="AM206">
        <v>25291.61</v>
      </c>
      <c r="AN206">
        <v>175795</v>
      </c>
      <c r="AO206">
        <v>175795</v>
      </c>
      <c r="AP206">
        <v>1</v>
      </c>
      <c r="AQ206">
        <v>0.4</v>
      </c>
      <c r="AR206" s="9">
        <f t="shared" si="14"/>
        <v>7765.7200000000012</v>
      </c>
      <c r="AS206" s="9">
        <f t="shared" si="12"/>
        <v>1240.2300000000105</v>
      </c>
      <c r="AT206" s="9">
        <f t="shared" si="13"/>
        <v>9005.9500000000116</v>
      </c>
      <c r="AU206" s="8">
        <f t="shared" si="15"/>
        <v>4</v>
      </c>
    </row>
    <row r="207" spans="1:47" x14ac:dyDescent="0.25">
      <c r="A207">
        <v>6</v>
      </c>
      <c r="B207">
        <v>3</v>
      </c>
      <c r="C207">
        <v>60</v>
      </c>
      <c r="D207">
        <v>4</v>
      </c>
      <c r="E207">
        <v>10</v>
      </c>
      <c r="F207">
        <v>5</v>
      </c>
      <c r="G207">
        <v>0.1</v>
      </c>
      <c r="H207">
        <v>600</v>
      </c>
      <c r="I207">
        <v>59.14</v>
      </c>
      <c r="J207">
        <v>17</v>
      </c>
      <c r="K207">
        <v>559909.76</v>
      </c>
      <c r="L207">
        <v>88472.31</v>
      </c>
      <c r="M207">
        <v>81587.42</v>
      </c>
      <c r="N207">
        <v>1828</v>
      </c>
      <c r="O207">
        <v>30878.86</v>
      </c>
      <c r="P207">
        <v>10082.870000000001</v>
      </c>
      <c r="Q207">
        <v>0</v>
      </c>
      <c r="R207">
        <v>20795.98</v>
      </c>
      <c r="S207">
        <v>762676.36</v>
      </c>
      <c r="T207">
        <v>762676.36</v>
      </c>
      <c r="W207">
        <v>17</v>
      </c>
      <c r="X207">
        <v>558386.36</v>
      </c>
      <c r="Y207">
        <v>88182.38</v>
      </c>
      <c r="Z207">
        <v>81449.25</v>
      </c>
      <c r="AA207">
        <v>1828</v>
      </c>
      <c r="AB207">
        <v>34888.89</v>
      </c>
      <c r="AC207">
        <v>14064.68</v>
      </c>
      <c r="AD207">
        <v>0</v>
      </c>
      <c r="AE207">
        <v>20824.22</v>
      </c>
      <c r="AF207">
        <v>764734.89</v>
      </c>
      <c r="AG207">
        <v>764734.89</v>
      </c>
      <c r="AJ207">
        <v>567536.28</v>
      </c>
      <c r="AK207">
        <v>88150.64</v>
      </c>
      <c r="AL207">
        <v>83928.03</v>
      </c>
      <c r="AM207">
        <v>32419.72</v>
      </c>
      <c r="AN207">
        <v>772034.66</v>
      </c>
      <c r="AO207">
        <v>772034.66</v>
      </c>
      <c r="AP207">
        <v>1</v>
      </c>
      <c r="AQ207">
        <v>0.31</v>
      </c>
      <c r="AR207" s="9">
        <f t="shared" si="14"/>
        <v>2058.5300000000279</v>
      </c>
      <c r="AS207" s="9">
        <f t="shared" si="12"/>
        <v>9358.3000000000466</v>
      </c>
      <c r="AT207" s="9">
        <f t="shared" si="13"/>
        <v>11416.830000000075</v>
      </c>
      <c r="AU207" s="8">
        <f t="shared" si="15"/>
        <v>4.25</v>
      </c>
    </row>
    <row r="208" spans="1:47" x14ac:dyDescent="0.25">
      <c r="A208">
        <v>7</v>
      </c>
      <c r="B208">
        <v>3</v>
      </c>
      <c r="C208">
        <v>60</v>
      </c>
      <c r="D208">
        <v>4</v>
      </c>
      <c r="E208">
        <v>10</v>
      </c>
      <c r="F208">
        <v>10</v>
      </c>
      <c r="G208">
        <v>0.1</v>
      </c>
      <c r="H208">
        <v>600</v>
      </c>
      <c r="I208">
        <v>236.54</v>
      </c>
      <c r="J208">
        <v>17</v>
      </c>
      <c r="K208">
        <v>1117661.21</v>
      </c>
      <c r="L208">
        <v>176512.34</v>
      </c>
      <c r="M208">
        <v>162917.24</v>
      </c>
      <c r="N208">
        <v>1828</v>
      </c>
      <c r="O208">
        <v>32825.93</v>
      </c>
      <c r="P208">
        <v>12001.71</v>
      </c>
      <c r="Q208">
        <v>0</v>
      </c>
      <c r="R208">
        <v>20824.22</v>
      </c>
      <c r="S208">
        <v>1491744.72</v>
      </c>
      <c r="T208">
        <v>1491744.72</v>
      </c>
      <c r="W208">
        <v>17</v>
      </c>
      <c r="X208">
        <v>1116772.72</v>
      </c>
      <c r="Y208">
        <v>176364.77</v>
      </c>
      <c r="Z208">
        <v>162898.51</v>
      </c>
      <c r="AA208">
        <v>1828</v>
      </c>
      <c r="AB208">
        <v>34888.89</v>
      </c>
      <c r="AC208">
        <v>14064.68</v>
      </c>
      <c r="AD208">
        <v>0</v>
      </c>
      <c r="AE208">
        <v>20824.22</v>
      </c>
      <c r="AF208">
        <v>1492752.89</v>
      </c>
      <c r="AG208">
        <v>1492752.89</v>
      </c>
      <c r="AJ208">
        <v>1122351.48</v>
      </c>
      <c r="AK208">
        <v>177336.94</v>
      </c>
      <c r="AL208">
        <v>163621.07999999999</v>
      </c>
      <c r="AM208">
        <v>44786.7</v>
      </c>
      <c r="AN208">
        <v>1508096.19</v>
      </c>
      <c r="AO208">
        <v>1508096.19</v>
      </c>
      <c r="AP208">
        <v>1</v>
      </c>
      <c r="AQ208">
        <v>0.44</v>
      </c>
      <c r="AR208" s="9">
        <f t="shared" si="14"/>
        <v>1008.1699999999255</v>
      </c>
      <c r="AS208" s="9">
        <f t="shared" si="12"/>
        <v>16351.469999999972</v>
      </c>
      <c r="AT208" s="9">
        <f t="shared" si="13"/>
        <v>17359.639999999898</v>
      </c>
      <c r="AU208" s="8">
        <f t="shared" si="15"/>
        <v>4.25</v>
      </c>
    </row>
    <row r="209" spans="1:47" x14ac:dyDescent="0.25">
      <c r="A209">
        <v>8</v>
      </c>
      <c r="B209">
        <v>3</v>
      </c>
      <c r="C209">
        <v>60</v>
      </c>
      <c r="D209">
        <v>4</v>
      </c>
      <c r="E209">
        <v>10</v>
      </c>
      <c r="F209">
        <v>50</v>
      </c>
      <c r="G209">
        <v>0.1</v>
      </c>
      <c r="H209">
        <v>600</v>
      </c>
      <c r="I209">
        <v>5913.6</v>
      </c>
      <c r="J209">
        <v>17</v>
      </c>
      <c r="K209">
        <v>5583863.6100000003</v>
      </c>
      <c r="L209">
        <v>881823.83</v>
      </c>
      <c r="M209">
        <v>814492.54</v>
      </c>
      <c r="N209">
        <v>1828</v>
      </c>
      <c r="O209">
        <v>34888.89</v>
      </c>
      <c r="P209">
        <v>14064.68</v>
      </c>
      <c r="Q209">
        <v>0</v>
      </c>
      <c r="R209">
        <v>20824.22</v>
      </c>
      <c r="S209">
        <v>7316896.8700000001</v>
      </c>
      <c r="T209">
        <v>7316896.8700000001</v>
      </c>
      <c r="W209">
        <v>17</v>
      </c>
      <c r="X209">
        <v>5583863.6100000003</v>
      </c>
      <c r="Y209">
        <v>881823.83</v>
      </c>
      <c r="Z209">
        <v>814492.54</v>
      </c>
      <c r="AA209">
        <v>1828</v>
      </c>
      <c r="AB209">
        <v>34888.89</v>
      </c>
      <c r="AC209">
        <v>14064.68</v>
      </c>
      <c r="AD209">
        <v>0</v>
      </c>
      <c r="AE209">
        <v>20824.22</v>
      </c>
      <c r="AF209">
        <v>7316896.8700000001</v>
      </c>
      <c r="AG209">
        <v>7316896.8700000001</v>
      </c>
      <c r="AJ209">
        <v>5586165.7999999998</v>
      </c>
      <c r="AK209">
        <v>882206.19</v>
      </c>
      <c r="AL209">
        <v>814663.43</v>
      </c>
      <c r="AM209">
        <v>56648.51</v>
      </c>
      <c r="AN209">
        <v>7339683.9199999999</v>
      </c>
      <c r="AO209">
        <v>7339683.9199999999</v>
      </c>
      <c r="AP209">
        <v>1</v>
      </c>
      <c r="AQ209">
        <v>0.34</v>
      </c>
      <c r="AR209" s="9">
        <f t="shared" si="14"/>
        <v>0</v>
      </c>
      <c r="AS209" s="9">
        <f t="shared" si="12"/>
        <v>22787.049999999814</v>
      </c>
      <c r="AT209" s="9">
        <f t="shared" si="13"/>
        <v>22787.049999999814</v>
      </c>
      <c r="AU209" s="8">
        <f t="shared" si="15"/>
        <v>4.25</v>
      </c>
    </row>
    <row r="210" spans="1:47" x14ac:dyDescent="0.25">
      <c r="A210">
        <v>9</v>
      </c>
      <c r="B210">
        <v>3</v>
      </c>
      <c r="C210">
        <v>60</v>
      </c>
      <c r="D210">
        <v>4</v>
      </c>
      <c r="E210">
        <v>10</v>
      </c>
      <c r="F210">
        <v>1</v>
      </c>
      <c r="G210">
        <v>0.2</v>
      </c>
      <c r="H210">
        <v>600</v>
      </c>
      <c r="I210">
        <v>8.82</v>
      </c>
      <c r="J210">
        <v>17</v>
      </c>
      <c r="K210">
        <v>107709.33</v>
      </c>
      <c r="L210">
        <v>16731.66</v>
      </c>
      <c r="M210">
        <v>15925.18</v>
      </c>
      <c r="N210">
        <v>1828</v>
      </c>
      <c r="O210">
        <v>25593.85</v>
      </c>
      <c r="P210">
        <v>4732.41</v>
      </c>
      <c r="Q210">
        <v>0</v>
      </c>
      <c r="R210">
        <v>20861.43</v>
      </c>
      <c r="S210">
        <v>167788.02</v>
      </c>
      <c r="T210">
        <v>167788.02</v>
      </c>
      <c r="W210">
        <v>17</v>
      </c>
      <c r="X210">
        <v>104602.84</v>
      </c>
      <c r="Y210">
        <v>16522.349999999999</v>
      </c>
      <c r="Z210">
        <v>15237.22</v>
      </c>
      <c r="AA210">
        <v>1828</v>
      </c>
      <c r="AB210">
        <v>34264.019999999997</v>
      </c>
      <c r="AC210">
        <v>13524.28</v>
      </c>
      <c r="AD210">
        <v>0</v>
      </c>
      <c r="AE210">
        <v>20739.740000000002</v>
      </c>
      <c r="AF210">
        <v>172454.42</v>
      </c>
      <c r="AG210">
        <v>172454.42</v>
      </c>
      <c r="AJ210">
        <v>109981.38</v>
      </c>
      <c r="AK210">
        <v>17413.009999999998</v>
      </c>
      <c r="AL210">
        <v>15980.9</v>
      </c>
      <c r="AM210">
        <v>26917.24</v>
      </c>
      <c r="AN210">
        <v>170292.53</v>
      </c>
      <c r="AO210">
        <v>170292.53</v>
      </c>
      <c r="AP210">
        <v>1</v>
      </c>
      <c r="AQ210">
        <v>0.3</v>
      </c>
      <c r="AR210" s="9">
        <f t="shared" si="14"/>
        <v>4666.4000000000233</v>
      </c>
      <c r="AS210" s="9">
        <f t="shared" si="12"/>
        <v>2504.5100000000093</v>
      </c>
      <c r="AT210" s="9">
        <f t="shared" si="13"/>
        <v>7170.9100000000326</v>
      </c>
      <c r="AU210" s="8">
        <f t="shared" si="15"/>
        <v>4.25</v>
      </c>
    </row>
    <row r="211" spans="1:47" x14ac:dyDescent="0.25">
      <c r="A211">
        <v>10</v>
      </c>
      <c r="B211">
        <v>3</v>
      </c>
      <c r="C211">
        <v>60</v>
      </c>
      <c r="D211">
        <v>4</v>
      </c>
      <c r="E211">
        <v>10</v>
      </c>
      <c r="F211">
        <v>5</v>
      </c>
      <c r="G211">
        <v>0.2</v>
      </c>
      <c r="H211">
        <v>600</v>
      </c>
      <c r="I211">
        <v>220.61</v>
      </c>
      <c r="J211">
        <v>17</v>
      </c>
      <c r="K211">
        <v>523573.23</v>
      </c>
      <c r="L211">
        <v>82717.820000000007</v>
      </c>
      <c r="M211">
        <v>76252.210000000006</v>
      </c>
      <c r="N211">
        <v>1828</v>
      </c>
      <c r="O211">
        <v>32076.84</v>
      </c>
      <c r="P211">
        <v>11159.49</v>
      </c>
      <c r="Q211">
        <v>0</v>
      </c>
      <c r="R211">
        <v>20917.349999999999</v>
      </c>
      <c r="S211">
        <v>716448.1</v>
      </c>
      <c r="T211">
        <v>716448.1</v>
      </c>
      <c r="W211">
        <v>17</v>
      </c>
      <c r="X211">
        <v>523014.18</v>
      </c>
      <c r="Y211">
        <v>82611.740000000005</v>
      </c>
      <c r="Z211">
        <v>76186.100000000006</v>
      </c>
      <c r="AA211">
        <v>1828</v>
      </c>
      <c r="AB211">
        <v>34264.019999999997</v>
      </c>
      <c r="AC211">
        <v>13524.28</v>
      </c>
      <c r="AD211">
        <v>0</v>
      </c>
      <c r="AE211">
        <v>20739.740000000002</v>
      </c>
      <c r="AF211">
        <v>717904.04</v>
      </c>
      <c r="AG211">
        <v>717904.04</v>
      </c>
      <c r="AJ211">
        <v>529978.29</v>
      </c>
      <c r="AK211">
        <v>85301.49</v>
      </c>
      <c r="AL211">
        <v>75833.899999999994</v>
      </c>
      <c r="AM211">
        <v>40588.959999999999</v>
      </c>
      <c r="AN211">
        <v>731702.65</v>
      </c>
      <c r="AO211">
        <v>731702.65</v>
      </c>
      <c r="AP211">
        <v>1</v>
      </c>
      <c r="AQ211">
        <v>0.39</v>
      </c>
      <c r="AR211" s="9">
        <f t="shared" si="14"/>
        <v>1455.9400000000605</v>
      </c>
      <c r="AS211" s="9">
        <f t="shared" si="12"/>
        <v>15254.550000000047</v>
      </c>
      <c r="AT211" s="9">
        <f t="shared" si="13"/>
        <v>16710.490000000107</v>
      </c>
      <c r="AU211" s="8">
        <f t="shared" si="15"/>
        <v>4.25</v>
      </c>
    </row>
    <row r="212" spans="1:47" x14ac:dyDescent="0.25">
      <c r="A212">
        <v>11</v>
      </c>
      <c r="B212">
        <v>3</v>
      </c>
      <c r="C212">
        <v>60</v>
      </c>
      <c r="D212">
        <v>4</v>
      </c>
      <c r="E212">
        <v>10</v>
      </c>
      <c r="F212">
        <v>10</v>
      </c>
      <c r="G212">
        <v>0.2</v>
      </c>
      <c r="H212">
        <v>600</v>
      </c>
      <c r="I212">
        <v>882.43</v>
      </c>
      <c r="J212">
        <v>17</v>
      </c>
      <c r="K212">
        <v>1046657.04</v>
      </c>
      <c r="L212">
        <v>165340.76999999999</v>
      </c>
      <c r="M212">
        <v>152447.88</v>
      </c>
      <c r="N212">
        <v>1828</v>
      </c>
      <c r="O212">
        <v>32465.25</v>
      </c>
      <c r="P212">
        <v>11547.9</v>
      </c>
      <c r="Q212">
        <v>0</v>
      </c>
      <c r="R212">
        <v>20917.349999999999</v>
      </c>
      <c r="S212">
        <v>1398738.94</v>
      </c>
      <c r="T212">
        <v>1398738.94</v>
      </c>
      <c r="W212">
        <v>17</v>
      </c>
      <c r="X212">
        <v>1046028.36</v>
      </c>
      <c r="Y212">
        <v>165223.48000000001</v>
      </c>
      <c r="Z212">
        <v>152372.19</v>
      </c>
      <c r="AA212">
        <v>1828</v>
      </c>
      <c r="AB212">
        <v>34264.019999999997</v>
      </c>
      <c r="AC212">
        <v>13524.28</v>
      </c>
      <c r="AD212">
        <v>0</v>
      </c>
      <c r="AE212">
        <v>20739.740000000002</v>
      </c>
      <c r="AF212">
        <v>1399716.05</v>
      </c>
      <c r="AG212">
        <v>1399716.05</v>
      </c>
      <c r="AJ212">
        <v>1048168.19</v>
      </c>
      <c r="AK212">
        <v>165734.07</v>
      </c>
      <c r="AL212">
        <v>152560.03</v>
      </c>
      <c r="AM212">
        <v>50256.54</v>
      </c>
      <c r="AN212">
        <v>1416718.82</v>
      </c>
      <c r="AO212">
        <v>1416718.82</v>
      </c>
      <c r="AP212">
        <v>1</v>
      </c>
      <c r="AQ212">
        <v>0.33</v>
      </c>
      <c r="AR212" s="9">
        <f t="shared" si="14"/>
        <v>977.11000000010245</v>
      </c>
      <c r="AS212" s="9">
        <f t="shared" si="12"/>
        <v>17979.880000000121</v>
      </c>
      <c r="AT212" s="9">
        <f t="shared" si="13"/>
        <v>18956.990000000224</v>
      </c>
      <c r="AU212" s="8">
        <f t="shared" si="15"/>
        <v>4.25</v>
      </c>
    </row>
    <row r="213" spans="1:47" x14ac:dyDescent="0.25">
      <c r="A213">
        <v>12</v>
      </c>
      <c r="B213">
        <v>3</v>
      </c>
      <c r="C213">
        <v>60</v>
      </c>
      <c r="D213">
        <v>4</v>
      </c>
      <c r="E213">
        <v>10</v>
      </c>
      <c r="F213">
        <v>50</v>
      </c>
      <c r="G213">
        <v>0.2</v>
      </c>
      <c r="H213">
        <v>600</v>
      </c>
      <c r="I213">
        <v>22060.86</v>
      </c>
      <c r="J213">
        <v>17</v>
      </c>
      <c r="K213">
        <v>5230450.55</v>
      </c>
      <c r="L213">
        <v>826176.98</v>
      </c>
      <c r="M213">
        <v>761625.04</v>
      </c>
      <c r="N213">
        <v>1828</v>
      </c>
      <c r="O213">
        <v>33877.64</v>
      </c>
      <c r="P213">
        <v>13137.9</v>
      </c>
      <c r="Q213">
        <v>0</v>
      </c>
      <c r="R213">
        <v>20739.740000000002</v>
      </c>
      <c r="S213">
        <v>6853958.21</v>
      </c>
      <c r="T213">
        <v>6853958.21</v>
      </c>
      <c r="W213">
        <v>17</v>
      </c>
      <c r="X213">
        <v>5230141.82</v>
      </c>
      <c r="Y213">
        <v>826117.38</v>
      </c>
      <c r="Z213">
        <v>761860.97</v>
      </c>
      <c r="AA213">
        <v>1828</v>
      </c>
      <c r="AB213">
        <v>34264.019999999997</v>
      </c>
      <c r="AC213">
        <v>13524.28</v>
      </c>
      <c r="AD213">
        <v>0</v>
      </c>
      <c r="AE213">
        <v>20739.740000000002</v>
      </c>
      <c r="AF213">
        <v>6854212.1900000004</v>
      </c>
      <c r="AG213">
        <v>6854212.1900000004</v>
      </c>
      <c r="AJ213">
        <v>5230858.26</v>
      </c>
      <c r="AK213">
        <v>826235.32</v>
      </c>
      <c r="AL213">
        <v>761870.46</v>
      </c>
      <c r="AM213">
        <v>55544.04</v>
      </c>
      <c r="AN213">
        <v>6874508.0800000001</v>
      </c>
      <c r="AO213">
        <v>6874508.0800000001</v>
      </c>
      <c r="AP213">
        <v>1</v>
      </c>
      <c r="AQ213">
        <v>0.4</v>
      </c>
      <c r="AR213" s="9">
        <f t="shared" si="14"/>
        <v>253.98000000044703</v>
      </c>
      <c r="AS213" s="9">
        <f t="shared" si="12"/>
        <v>20549.870000000112</v>
      </c>
      <c r="AT213" s="9">
        <f t="shared" si="13"/>
        <v>20803.850000000559</v>
      </c>
      <c r="AU213" s="8">
        <f t="shared" si="15"/>
        <v>4.25</v>
      </c>
    </row>
    <row r="214" spans="1:47" x14ac:dyDescent="0.25">
      <c r="A214">
        <v>13</v>
      </c>
      <c r="B214">
        <v>3</v>
      </c>
      <c r="C214">
        <v>60</v>
      </c>
      <c r="D214">
        <v>4</v>
      </c>
      <c r="E214">
        <v>10</v>
      </c>
      <c r="F214">
        <v>1</v>
      </c>
      <c r="G214">
        <v>0.3</v>
      </c>
      <c r="H214">
        <v>600</v>
      </c>
      <c r="I214">
        <v>19.59</v>
      </c>
      <c r="J214">
        <v>17</v>
      </c>
      <c r="K214">
        <v>99832.37</v>
      </c>
      <c r="L214">
        <v>16088.55</v>
      </c>
      <c r="M214">
        <v>14252.94</v>
      </c>
      <c r="N214">
        <v>1828</v>
      </c>
      <c r="O214">
        <v>27605.62</v>
      </c>
      <c r="P214">
        <v>6691.26</v>
      </c>
      <c r="Q214">
        <v>0</v>
      </c>
      <c r="R214">
        <v>20914.36</v>
      </c>
      <c r="S214">
        <v>159607.48000000001</v>
      </c>
      <c r="T214">
        <v>159607.48000000001</v>
      </c>
      <c r="W214">
        <v>17</v>
      </c>
      <c r="X214">
        <v>97431.3</v>
      </c>
      <c r="Y214">
        <v>15392.64</v>
      </c>
      <c r="Z214">
        <v>14179.87</v>
      </c>
      <c r="AA214">
        <v>1828</v>
      </c>
      <c r="AB214">
        <v>33927.199999999997</v>
      </c>
      <c r="AC214">
        <v>13094.33</v>
      </c>
      <c r="AD214">
        <v>0</v>
      </c>
      <c r="AE214">
        <v>20832.87</v>
      </c>
      <c r="AF214">
        <v>162759</v>
      </c>
      <c r="AG214">
        <v>162759</v>
      </c>
      <c r="AJ214">
        <v>103837.31</v>
      </c>
      <c r="AK214">
        <v>16775.599999999999</v>
      </c>
      <c r="AL214">
        <v>14789.15</v>
      </c>
      <c r="AM214">
        <v>28352.53</v>
      </c>
      <c r="AN214">
        <v>163754.59</v>
      </c>
      <c r="AO214">
        <v>163754.59</v>
      </c>
      <c r="AP214">
        <v>1</v>
      </c>
      <c r="AQ214">
        <v>0.34</v>
      </c>
      <c r="AR214" s="9">
        <f t="shared" si="14"/>
        <v>3151.5199999999895</v>
      </c>
      <c r="AS214" s="9">
        <f t="shared" si="12"/>
        <v>4147.109999999986</v>
      </c>
      <c r="AT214" s="9">
        <f t="shared" si="13"/>
        <v>7298.6299999999756</v>
      </c>
      <c r="AU214" s="8">
        <f t="shared" si="15"/>
        <v>4.25</v>
      </c>
    </row>
    <row r="215" spans="1:47" x14ac:dyDescent="0.25">
      <c r="A215">
        <v>14</v>
      </c>
      <c r="B215">
        <v>3</v>
      </c>
      <c r="C215">
        <v>60</v>
      </c>
      <c r="D215">
        <v>4</v>
      </c>
      <c r="E215">
        <v>10</v>
      </c>
      <c r="F215">
        <v>5</v>
      </c>
      <c r="G215">
        <v>0.3</v>
      </c>
      <c r="H215">
        <v>600</v>
      </c>
      <c r="I215">
        <v>489.87</v>
      </c>
      <c r="J215">
        <v>17</v>
      </c>
      <c r="K215">
        <v>487789.69</v>
      </c>
      <c r="L215">
        <v>77079.91</v>
      </c>
      <c r="M215">
        <v>71016.320000000007</v>
      </c>
      <c r="N215">
        <v>1828</v>
      </c>
      <c r="O215">
        <v>32076.84</v>
      </c>
      <c r="P215">
        <v>11159.49</v>
      </c>
      <c r="Q215">
        <v>0</v>
      </c>
      <c r="R215">
        <v>20917.349999999999</v>
      </c>
      <c r="S215">
        <v>669790.75</v>
      </c>
      <c r="T215">
        <v>669790.75</v>
      </c>
      <c r="W215">
        <v>17</v>
      </c>
      <c r="X215">
        <v>487156.51</v>
      </c>
      <c r="Y215">
        <v>76963.19</v>
      </c>
      <c r="Z215">
        <v>70899.33</v>
      </c>
      <c r="AA215">
        <v>1828</v>
      </c>
      <c r="AB215">
        <v>33927.199999999997</v>
      </c>
      <c r="AC215">
        <v>13094.33</v>
      </c>
      <c r="AD215">
        <v>0</v>
      </c>
      <c r="AE215">
        <v>20832.87</v>
      </c>
      <c r="AF215">
        <v>670774.23</v>
      </c>
      <c r="AG215">
        <v>670774.23</v>
      </c>
      <c r="AJ215">
        <v>491566.54</v>
      </c>
      <c r="AK215">
        <v>79319.179999999993</v>
      </c>
      <c r="AL215">
        <v>70152.27</v>
      </c>
      <c r="AM215">
        <v>45521.09</v>
      </c>
      <c r="AN215">
        <v>686559.07</v>
      </c>
      <c r="AO215">
        <v>686559.07</v>
      </c>
      <c r="AP215">
        <v>1</v>
      </c>
      <c r="AQ215">
        <v>0.33</v>
      </c>
      <c r="AR215" s="9">
        <f t="shared" si="14"/>
        <v>983.47999999998137</v>
      </c>
      <c r="AS215" s="9">
        <f t="shared" si="12"/>
        <v>16768.319999999949</v>
      </c>
      <c r="AT215" s="9">
        <f t="shared" si="13"/>
        <v>17751.79999999993</v>
      </c>
      <c r="AU215" s="8">
        <f t="shared" si="15"/>
        <v>4.25</v>
      </c>
    </row>
    <row r="216" spans="1:47" x14ac:dyDescent="0.25">
      <c r="A216">
        <v>15</v>
      </c>
      <c r="B216">
        <v>3</v>
      </c>
      <c r="C216">
        <v>60</v>
      </c>
      <c r="D216">
        <v>4</v>
      </c>
      <c r="E216">
        <v>10</v>
      </c>
      <c r="F216">
        <v>10</v>
      </c>
      <c r="G216">
        <v>0.3</v>
      </c>
      <c r="H216">
        <v>600</v>
      </c>
      <c r="I216">
        <v>1959.49</v>
      </c>
      <c r="J216">
        <v>17</v>
      </c>
      <c r="K216">
        <v>974799.96</v>
      </c>
      <c r="L216">
        <v>154005.62</v>
      </c>
      <c r="M216">
        <v>141915.51999999999</v>
      </c>
      <c r="N216">
        <v>1828</v>
      </c>
      <c r="O216">
        <v>33016.53</v>
      </c>
      <c r="P216">
        <v>12099.18</v>
      </c>
      <c r="Q216">
        <v>0</v>
      </c>
      <c r="R216">
        <v>20917.349999999999</v>
      </c>
      <c r="S216">
        <v>1305565.6200000001</v>
      </c>
      <c r="T216">
        <v>1305565.6200000001</v>
      </c>
      <c r="W216">
        <v>17</v>
      </c>
      <c r="X216">
        <v>974313.02</v>
      </c>
      <c r="Y216">
        <v>153926.38</v>
      </c>
      <c r="Z216">
        <v>141798.66</v>
      </c>
      <c r="AA216">
        <v>1828</v>
      </c>
      <c r="AB216">
        <v>33927.199999999997</v>
      </c>
      <c r="AC216">
        <v>13094.33</v>
      </c>
      <c r="AD216">
        <v>0</v>
      </c>
      <c r="AE216">
        <v>20832.87</v>
      </c>
      <c r="AF216">
        <v>1305793.26</v>
      </c>
      <c r="AG216">
        <v>1305793.26</v>
      </c>
      <c r="AJ216">
        <v>975579.38</v>
      </c>
      <c r="AK216">
        <v>154159.81</v>
      </c>
      <c r="AL216">
        <v>142032.63</v>
      </c>
      <c r="AM216">
        <v>51937.62</v>
      </c>
      <c r="AN216">
        <v>1323709.43</v>
      </c>
      <c r="AO216">
        <v>1323709.43</v>
      </c>
      <c r="AP216">
        <v>1</v>
      </c>
      <c r="AQ216">
        <v>0.4</v>
      </c>
      <c r="AR216" s="9">
        <f t="shared" si="14"/>
        <v>227.63999999989755</v>
      </c>
      <c r="AS216" s="9">
        <f t="shared" si="12"/>
        <v>18143.809999999823</v>
      </c>
      <c r="AT216" s="9">
        <f t="shared" si="13"/>
        <v>18371.449999999721</v>
      </c>
      <c r="AU216" s="8">
        <f t="shared" si="15"/>
        <v>4.25</v>
      </c>
    </row>
    <row r="217" spans="1:47" x14ac:dyDescent="0.25">
      <c r="A217">
        <v>16</v>
      </c>
      <c r="B217">
        <v>3</v>
      </c>
      <c r="C217">
        <v>60</v>
      </c>
      <c r="D217">
        <v>4</v>
      </c>
      <c r="E217">
        <v>10</v>
      </c>
      <c r="F217">
        <v>50</v>
      </c>
      <c r="G217">
        <v>0.3</v>
      </c>
      <c r="H217">
        <v>600</v>
      </c>
      <c r="I217">
        <v>48987.25</v>
      </c>
      <c r="J217">
        <v>17</v>
      </c>
      <c r="K217">
        <v>4871565.0999999996</v>
      </c>
      <c r="L217">
        <v>769631.91</v>
      </c>
      <c r="M217">
        <v>708993.31</v>
      </c>
      <c r="N217">
        <v>1828</v>
      </c>
      <c r="O217">
        <v>33927.199999999997</v>
      </c>
      <c r="P217">
        <v>13094.33</v>
      </c>
      <c r="Q217">
        <v>0</v>
      </c>
      <c r="R217">
        <v>20832.87</v>
      </c>
      <c r="S217">
        <v>6385945.5199999996</v>
      </c>
      <c r="T217">
        <v>6385945.5199999996</v>
      </c>
      <c r="W217">
        <v>17</v>
      </c>
      <c r="X217">
        <v>4871565.0999999996</v>
      </c>
      <c r="Y217">
        <v>769631.91</v>
      </c>
      <c r="Z217">
        <v>708993.31</v>
      </c>
      <c r="AA217">
        <v>1828</v>
      </c>
      <c r="AB217">
        <v>33927.199999999997</v>
      </c>
      <c r="AC217">
        <v>13094.33</v>
      </c>
      <c r="AD217">
        <v>0</v>
      </c>
      <c r="AE217">
        <v>20832.87</v>
      </c>
      <c r="AF217">
        <v>6385945.5199999996</v>
      </c>
      <c r="AG217">
        <v>6385945.5199999996</v>
      </c>
      <c r="AJ217">
        <v>4871565.0999999996</v>
      </c>
      <c r="AK217">
        <v>769631.91</v>
      </c>
      <c r="AL217">
        <v>708993.31</v>
      </c>
      <c r="AM217">
        <v>57533.599999999999</v>
      </c>
      <c r="AN217">
        <v>6407723.9199999999</v>
      </c>
      <c r="AO217">
        <v>6407723.9199999999</v>
      </c>
      <c r="AP217">
        <v>1</v>
      </c>
      <c r="AQ217">
        <v>0.36</v>
      </c>
      <c r="AR217" s="9">
        <f t="shared" si="14"/>
        <v>0</v>
      </c>
      <c r="AS217" s="9">
        <f t="shared" si="12"/>
        <v>21778.400000000373</v>
      </c>
      <c r="AT217" s="9">
        <f t="shared" si="13"/>
        <v>21778.400000000373</v>
      </c>
      <c r="AU217" s="8">
        <f t="shared" si="15"/>
        <v>4.25</v>
      </c>
    </row>
    <row r="218" spans="1:47" x14ac:dyDescent="0.25">
      <c r="A218">
        <v>17</v>
      </c>
      <c r="B218">
        <v>3</v>
      </c>
      <c r="C218">
        <v>60</v>
      </c>
      <c r="D218">
        <v>4</v>
      </c>
      <c r="E218">
        <v>10</v>
      </c>
      <c r="F218">
        <v>1</v>
      </c>
      <c r="G218">
        <v>0.4</v>
      </c>
      <c r="H218">
        <v>600</v>
      </c>
      <c r="I218">
        <v>34.69</v>
      </c>
      <c r="J218">
        <v>17</v>
      </c>
      <c r="K218">
        <v>92243.3</v>
      </c>
      <c r="L218">
        <v>14912.43</v>
      </c>
      <c r="M218">
        <v>13150.34</v>
      </c>
      <c r="N218">
        <v>1828</v>
      </c>
      <c r="O218">
        <v>28816.34</v>
      </c>
      <c r="P218">
        <v>7901.98</v>
      </c>
      <c r="Q218">
        <v>0</v>
      </c>
      <c r="R218">
        <v>20914.36</v>
      </c>
      <c r="S218">
        <v>150950.41</v>
      </c>
      <c r="T218">
        <v>150950.41</v>
      </c>
      <c r="W218">
        <v>17</v>
      </c>
      <c r="X218">
        <v>90219.7</v>
      </c>
      <c r="Y218">
        <v>14255.97</v>
      </c>
      <c r="Z218">
        <v>13119.87</v>
      </c>
      <c r="AA218">
        <v>1828</v>
      </c>
      <c r="AB218">
        <v>34030.199999999997</v>
      </c>
      <c r="AC218">
        <v>13290.91</v>
      </c>
      <c r="AD218">
        <v>0</v>
      </c>
      <c r="AE218">
        <v>20739.3</v>
      </c>
      <c r="AF218">
        <v>153453.74</v>
      </c>
      <c r="AG218">
        <v>153453.74</v>
      </c>
      <c r="AJ218">
        <v>97995.47</v>
      </c>
      <c r="AK218">
        <v>15860.6</v>
      </c>
      <c r="AL218">
        <v>13923.63</v>
      </c>
      <c r="AM218">
        <v>29099.53</v>
      </c>
      <c r="AN218">
        <v>156879.23000000001</v>
      </c>
      <c r="AO218">
        <v>156879.23000000001</v>
      </c>
      <c r="AP218">
        <v>1</v>
      </c>
      <c r="AQ218">
        <v>0.39</v>
      </c>
      <c r="AR218" s="9">
        <f t="shared" si="14"/>
        <v>2503.3299999999872</v>
      </c>
      <c r="AS218" s="9">
        <f t="shared" si="12"/>
        <v>5928.820000000007</v>
      </c>
      <c r="AT218" s="9">
        <f t="shared" si="13"/>
        <v>8432.1499999999942</v>
      </c>
      <c r="AU218" s="8">
        <f t="shared" si="15"/>
        <v>4.25</v>
      </c>
    </row>
    <row r="219" spans="1:47" x14ac:dyDescent="0.25">
      <c r="A219">
        <v>18</v>
      </c>
      <c r="B219">
        <v>3</v>
      </c>
      <c r="C219">
        <v>60</v>
      </c>
      <c r="D219">
        <v>4</v>
      </c>
      <c r="E219">
        <v>10</v>
      </c>
      <c r="F219">
        <v>5</v>
      </c>
      <c r="G219">
        <v>0.4</v>
      </c>
      <c r="H219">
        <v>600</v>
      </c>
      <c r="I219">
        <v>867.36</v>
      </c>
      <c r="J219">
        <v>17</v>
      </c>
      <c r="K219">
        <v>451888.41</v>
      </c>
      <c r="L219">
        <v>71418.37</v>
      </c>
      <c r="M219">
        <v>65760.97</v>
      </c>
      <c r="N219">
        <v>1828</v>
      </c>
      <c r="O219">
        <v>32189.79</v>
      </c>
      <c r="P219">
        <v>11272.44</v>
      </c>
      <c r="Q219">
        <v>0</v>
      </c>
      <c r="R219">
        <v>20917.349999999999</v>
      </c>
      <c r="S219">
        <v>623085.54</v>
      </c>
      <c r="T219">
        <v>623085.54</v>
      </c>
      <c r="W219">
        <v>17</v>
      </c>
      <c r="X219">
        <v>451098.48</v>
      </c>
      <c r="Y219">
        <v>71279.850000000006</v>
      </c>
      <c r="Z219">
        <v>65599.33</v>
      </c>
      <c r="AA219">
        <v>1828</v>
      </c>
      <c r="AB219">
        <v>34030.199999999997</v>
      </c>
      <c r="AC219">
        <v>13290.91</v>
      </c>
      <c r="AD219">
        <v>0</v>
      </c>
      <c r="AE219">
        <v>20739.3</v>
      </c>
      <c r="AF219">
        <v>623835.86</v>
      </c>
      <c r="AG219">
        <v>623835.86</v>
      </c>
      <c r="AJ219">
        <v>454133.91</v>
      </c>
      <c r="AK219">
        <v>71885.850000000006</v>
      </c>
      <c r="AL219">
        <v>65962.8</v>
      </c>
      <c r="AM219">
        <v>48618.89</v>
      </c>
      <c r="AN219">
        <v>640601.44999999995</v>
      </c>
      <c r="AO219">
        <v>640601.44999999995</v>
      </c>
      <c r="AP219">
        <v>1</v>
      </c>
      <c r="AQ219">
        <v>0.36</v>
      </c>
      <c r="AR219" s="9">
        <f t="shared" si="14"/>
        <v>750.31999999994878</v>
      </c>
      <c r="AS219" s="9">
        <f t="shared" si="12"/>
        <v>17515.909999999916</v>
      </c>
      <c r="AT219" s="9">
        <f t="shared" si="13"/>
        <v>18266.229999999865</v>
      </c>
      <c r="AU219" s="8">
        <f t="shared" si="15"/>
        <v>4.25</v>
      </c>
    </row>
    <row r="220" spans="1:47" x14ac:dyDescent="0.25">
      <c r="A220">
        <v>19</v>
      </c>
      <c r="B220">
        <v>3</v>
      </c>
      <c r="C220">
        <v>60</v>
      </c>
      <c r="D220">
        <v>4</v>
      </c>
      <c r="E220">
        <v>10</v>
      </c>
      <c r="F220">
        <v>10</v>
      </c>
      <c r="G220">
        <v>0.4</v>
      </c>
      <c r="H220">
        <v>600</v>
      </c>
      <c r="I220">
        <v>3469.46</v>
      </c>
      <c r="J220">
        <v>17</v>
      </c>
      <c r="K220">
        <v>902344.48</v>
      </c>
      <c r="L220">
        <v>142586.81</v>
      </c>
      <c r="M220">
        <v>131257.31</v>
      </c>
      <c r="N220">
        <v>1828</v>
      </c>
      <c r="O220">
        <v>33651.730000000003</v>
      </c>
      <c r="P220">
        <v>12818.86</v>
      </c>
      <c r="Q220">
        <v>0</v>
      </c>
      <c r="R220">
        <v>20832.87</v>
      </c>
      <c r="S220">
        <v>1211668.3400000001</v>
      </c>
      <c r="T220">
        <v>1211668.3400000001</v>
      </c>
      <c r="W220">
        <v>17</v>
      </c>
      <c r="X220">
        <v>902196.96</v>
      </c>
      <c r="Y220">
        <v>142559.70000000001</v>
      </c>
      <c r="Z220">
        <v>131198.66</v>
      </c>
      <c r="AA220">
        <v>1828</v>
      </c>
      <c r="AB220">
        <v>34030.199999999997</v>
      </c>
      <c r="AC220">
        <v>13290.91</v>
      </c>
      <c r="AD220">
        <v>0</v>
      </c>
      <c r="AE220">
        <v>20739.3</v>
      </c>
      <c r="AF220">
        <v>1211813.52</v>
      </c>
      <c r="AG220">
        <v>1211813.52</v>
      </c>
      <c r="AJ220">
        <v>903992.71</v>
      </c>
      <c r="AK220">
        <v>142884.09</v>
      </c>
      <c r="AL220">
        <v>131553.69</v>
      </c>
      <c r="AM220">
        <v>51937.62</v>
      </c>
      <c r="AN220">
        <v>1230368.1100000001</v>
      </c>
      <c r="AO220">
        <v>1230368.1100000001</v>
      </c>
      <c r="AP220">
        <v>1</v>
      </c>
      <c r="AQ220">
        <v>0.33</v>
      </c>
      <c r="AR220" s="9">
        <f t="shared" si="14"/>
        <v>145.17999999993481</v>
      </c>
      <c r="AS220" s="9">
        <f t="shared" si="12"/>
        <v>18699.770000000019</v>
      </c>
      <c r="AT220" s="9">
        <f t="shared" si="13"/>
        <v>18844.949999999953</v>
      </c>
      <c r="AU220" s="8">
        <f t="shared" si="15"/>
        <v>4.25</v>
      </c>
    </row>
    <row r="221" spans="1:47" x14ac:dyDescent="0.25">
      <c r="A221">
        <v>20</v>
      </c>
      <c r="B221">
        <v>3</v>
      </c>
      <c r="C221">
        <v>60</v>
      </c>
      <c r="D221">
        <v>4</v>
      </c>
      <c r="E221">
        <v>10</v>
      </c>
      <c r="F221">
        <v>50</v>
      </c>
      <c r="G221">
        <v>0.4</v>
      </c>
      <c r="H221">
        <v>600</v>
      </c>
      <c r="I221">
        <v>86736.39</v>
      </c>
      <c r="J221">
        <v>17</v>
      </c>
      <c r="K221">
        <v>4510984.82</v>
      </c>
      <c r="L221">
        <v>712798.48</v>
      </c>
      <c r="M221">
        <v>655993.29</v>
      </c>
      <c r="N221">
        <v>1828</v>
      </c>
      <c r="O221">
        <v>34030.199999999997</v>
      </c>
      <c r="P221">
        <v>13290.91</v>
      </c>
      <c r="Q221">
        <v>0</v>
      </c>
      <c r="R221">
        <v>20739.3</v>
      </c>
      <c r="S221">
        <v>5915634.79</v>
      </c>
      <c r="T221">
        <v>5915634.79</v>
      </c>
      <c r="W221">
        <v>17</v>
      </c>
      <c r="X221">
        <v>4510984.82</v>
      </c>
      <c r="Y221">
        <v>712798.48</v>
      </c>
      <c r="Z221">
        <v>655993.29</v>
      </c>
      <c r="AA221">
        <v>1828</v>
      </c>
      <c r="AB221">
        <v>34030.199999999997</v>
      </c>
      <c r="AC221">
        <v>13290.91</v>
      </c>
      <c r="AD221">
        <v>0</v>
      </c>
      <c r="AE221">
        <v>20739.3</v>
      </c>
      <c r="AF221">
        <v>5915634.79</v>
      </c>
      <c r="AG221">
        <v>5915634.79</v>
      </c>
      <c r="AJ221">
        <v>4511722.42</v>
      </c>
      <c r="AK221">
        <v>712934.07</v>
      </c>
      <c r="AL221">
        <v>656286.56000000006</v>
      </c>
      <c r="AM221">
        <v>56732.28</v>
      </c>
      <c r="AN221">
        <v>5937675.3300000001</v>
      </c>
      <c r="AO221">
        <v>5937675.3300000001</v>
      </c>
      <c r="AP221">
        <v>1</v>
      </c>
      <c r="AQ221">
        <v>0.42</v>
      </c>
      <c r="AR221" s="9">
        <f t="shared" si="14"/>
        <v>0</v>
      </c>
      <c r="AS221" s="9">
        <f t="shared" si="12"/>
        <v>22040.540000000037</v>
      </c>
      <c r="AT221" s="9">
        <f t="shared" si="13"/>
        <v>22040.540000000037</v>
      </c>
      <c r="AU221" s="8">
        <f t="shared" si="15"/>
        <v>4.25</v>
      </c>
    </row>
    <row r="222" spans="1:47" x14ac:dyDescent="0.25">
      <c r="A222">
        <v>21</v>
      </c>
      <c r="B222">
        <v>3</v>
      </c>
      <c r="C222">
        <v>60</v>
      </c>
      <c r="D222">
        <v>4</v>
      </c>
      <c r="E222">
        <v>10</v>
      </c>
      <c r="F222">
        <v>1</v>
      </c>
      <c r="G222">
        <v>0.5</v>
      </c>
      <c r="H222">
        <v>600</v>
      </c>
      <c r="I222">
        <v>54.1</v>
      </c>
      <c r="J222">
        <v>17</v>
      </c>
      <c r="K222">
        <v>84436.24</v>
      </c>
      <c r="L222">
        <v>13693.5</v>
      </c>
      <c r="M222">
        <v>11991.34</v>
      </c>
      <c r="N222">
        <v>1828</v>
      </c>
      <c r="O222">
        <v>29939.19</v>
      </c>
      <c r="P222">
        <v>8903.4699999999993</v>
      </c>
      <c r="Q222">
        <v>0</v>
      </c>
      <c r="R222">
        <v>21035.72</v>
      </c>
      <c r="S222">
        <v>141888.28</v>
      </c>
      <c r="T222">
        <v>141888.28</v>
      </c>
      <c r="W222">
        <v>17</v>
      </c>
      <c r="X222">
        <v>82985.11</v>
      </c>
      <c r="Y222">
        <v>13114.99</v>
      </c>
      <c r="Z222">
        <v>12061.45</v>
      </c>
      <c r="AA222">
        <v>1828</v>
      </c>
      <c r="AB222">
        <v>34030.199999999997</v>
      </c>
      <c r="AC222">
        <v>13290.91</v>
      </c>
      <c r="AD222">
        <v>0</v>
      </c>
      <c r="AE222">
        <v>20739.3</v>
      </c>
      <c r="AF222">
        <v>144019.76</v>
      </c>
      <c r="AG222">
        <v>144019.76</v>
      </c>
      <c r="AJ222">
        <v>91041.84</v>
      </c>
      <c r="AK222">
        <v>14795.79</v>
      </c>
      <c r="AL222">
        <v>12890.95</v>
      </c>
      <c r="AM222">
        <v>31086.62</v>
      </c>
      <c r="AN222">
        <v>149815.19</v>
      </c>
      <c r="AO222">
        <v>149815.19</v>
      </c>
      <c r="AP222">
        <v>1</v>
      </c>
      <c r="AQ222">
        <v>0.36</v>
      </c>
      <c r="AR222" s="9">
        <f t="shared" si="14"/>
        <v>2131.4800000000105</v>
      </c>
      <c r="AS222" s="9">
        <f t="shared" si="12"/>
        <v>7926.9100000000035</v>
      </c>
      <c r="AT222" s="9">
        <f t="shared" si="13"/>
        <v>10058.390000000014</v>
      </c>
      <c r="AU222" s="8">
        <f t="shared" si="15"/>
        <v>4.25</v>
      </c>
    </row>
    <row r="223" spans="1:47" x14ac:dyDescent="0.25">
      <c r="A223">
        <v>22</v>
      </c>
      <c r="B223">
        <v>3</v>
      </c>
      <c r="C223">
        <v>60</v>
      </c>
      <c r="D223">
        <v>4</v>
      </c>
      <c r="E223">
        <v>10</v>
      </c>
      <c r="F223">
        <v>5</v>
      </c>
      <c r="G223">
        <v>0.5</v>
      </c>
      <c r="H223">
        <v>600</v>
      </c>
      <c r="I223">
        <v>1352.6</v>
      </c>
      <c r="J223">
        <v>17</v>
      </c>
      <c r="K223">
        <v>415651.12</v>
      </c>
      <c r="L223">
        <v>65711.33</v>
      </c>
      <c r="M223">
        <v>60435.68</v>
      </c>
      <c r="N223">
        <v>1828</v>
      </c>
      <c r="O223">
        <v>32688.19</v>
      </c>
      <c r="P223">
        <v>11855.31</v>
      </c>
      <c r="Q223">
        <v>0</v>
      </c>
      <c r="R223">
        <v>20832.87</v>
      </c>
      <c r="S223">
        <v>576314.31999999995</v>
      </c>
      <c r="T223">
        <v>576314.31999999995</v>
      </c>
      <c r="W223">
        <v>17</v>
      </c>
      <c r="X223">
        <v>414925.57</v>
      </c>
      <c r="Y223">
        <v>65574.95</v>
      </c>
      <c r="Z223">
        <v>60307.25</v>
      </c>
      <c r="AA223">
        <v>1828</v>
      </c>
      <c r="AB223">
        <v>34030.199999999997</v>
      </c>
      <c r="AC223">
        <v>13290.91</v>
      </c>
      <c r="AD223">
        <v>0</v>
      </c>
      <c r="AE223">
        <v>20739.3</v>
      </c>
      <c r="AF223">
        <v>576665.98</v>
      </c>
      <c r="AG223">
        <v>576665.98</v>
      </c>
      <c r="AJ223">
        <v>417496.86</v>
      </c>
      <c r="AK223">
        <v>66171.17</v>
      </c>
      <c r="AL223">
        <v>60599.43</v>
      </c>
      <c r="AM223">
        <v>49891.23</v>
      </c>
      <c r="AN223">
        <v>594158.68999999994</v>
      </c>
      <c r="AO223">
        <v>594158.68999999994</v>
      </c>
      <c r="AP223">
        <v>1</v>
      </c>
      <c r="AQ223">
        <v>0.41</v>
      </c>
      <c r="AR223" s="9">
        <f t="shared" si="14"/>
        <v>351.6600000000326</v>
      </c>
      <c r="AS223" s="9">
        <f t="shared" si="12"/>
        <v>17844.369999999995</v>
      </c>
      <c r="AT223" s="9">
        <f t="shared" si="13"/>
        <v>18196.030000000028</v>
      </c>
      <c r="AU223" s="8">
        <f t="shared" si="15"/>
        <v>4.25</v>
      </c>
    </row>
    <row r="224" spans="1:47" x14ac:dyDescent="0.25">
      <c r="A224">
        <v>23</v>
      </c>
      <c r="B224">
        <v>3</v>
      </c>
      <c r="C224">
        <v>60</v>
      </c>
      <c r="D224">
        <v>4</v>
      </c>
      <c r="E224">
        <v>10</v>
      </c>
      <c r="F224">
        <v>10</v>
      </c>
      <c r="G224">
        <v>0.5</v>
      </c>
      <c r="H224">
        <v>600</v>
      </c>
      <c r="I224">
        <v>5410.38</v>
      </c>
      <c r="J224">
        <v>17</v>
      </c>
      <c r="K224">
        <v>829851.15</v>
      </c>
      <c r="L224">
        <v>131149.91</v>
      </c>
      <c r="M224">
        <v>120614.5</v>
      </c>
      <c r="N224">
        <v>1828</v>
      </c>
      <c r="O224">
        <v>34030.199999999997</v>
      </c>
      <c r="P224">
        <v>13290.91</v>
      </c>
      <c r="Q224">
        <v>0</v>
      </c>
      <c r="R224">
        <v>20739.3</v>
      </c>
      <c r="S224">
        <v>1117473.76</v>
      </c>
      <c r="T224">
        <v>1117473.76</v>
      </c>
      <c r="W224">
        <v>17</v>
      </c>
      <c r="X224">
        <v>829851.15</v>
      </c>
      <c r="Y224">
        <v>131149.91</v>
      </c>
      <c r="Z224">
        <v>120614.5</v>
      </c>
      <c r="AA224">
        <v>1828</v>
      </c>
      <c r="AB224">
        <v>34030.199999999997</v>
      </c>
      <c r="AC224">
        <v>13290.91</v>
      </c>
      <c r="AD224">
        <v>0</v>
      </c>
      <c r="AE224">
        <v>20739.3</v>
      </c>
      <c r="AF224">
        <v>1117473.76</v>
      </c>
      <c r="AG224">
        <v>1117473.76</v>
      </c>
      <c r="AJ224">
        <v>832067.11</v>
      </c>
      <c r="AK224">
        <v>131535.81</v>
      </c>
      <c r="AL224">
        <v>121028.54</v>
      </c>
      <c r="AM224">
        <v>52269.98</v>
      </c>
      <c r="AN224">
        <v>1136901.43</v>
      </c>
      <c r="AO224">
        <v>1136901.43</v>
      </c>
      <c r="AP224">
        <v>1</v>
      </c>
      <c r="AQ224">
        <v>0.36</v>
      </c>
      <c r="AR224" s="9">
        <f t="shared" si="14"/>
        <v>0</v>
      </c>
      <c r="AS224" s="9">
        <f t="shared" si="12"/>
        <v>19427.669999999925</v>
      </c>
      <c r="AT224" s="9">
        <f t="shared" si="13"/>
        <v>19427.669999999925</v>
      </c>
      <c r="AU224" s="8">
        <f t="shared" si="15"/>
        <v>4.25</v>
      </c>
    </row>
    <row r="225" spans="1:47" x14ac:dyDescent="0.25">
      <c r="A225">
        <v>24</v>
      </c>
      <c r="B225">
        <v>3</v>
      </c>
      <c r="C225">
        <v>60</v>
      </c>
      <c r="D225">
        <v>4</v>
      </c>
      <c r="E225">
        <v>10</v>
      </c>
      <c r="F225">
        <v>50</v>
      </c>
      <c r="G225">
        <v>0.5</v>
      </c>
      <c r="H225">
        <v>600</v>
      </c>
      <c r="I225">
        <v>135259.62</v>
      </c>
      <c r="J225">
        <v>17</v>
      </c>
      <c r="K225">
        <v>4149255.74</v>
      </c>
      <c r="L225">
        <v>655749.54</v>
      </c>
      <c r="M225">
        <v>603072.48</v>
      </c>
      <c r="N225">
        <v>1828</v>
      </c>
      <c r="O225">
        <v>34030.199999999997</v>
      </c>
      <c r="P225">
        <v>13290.91</v>
      </c>
      <c r="Q225">
        <v>0</v>
      </c>
      <c r="R225">
        <v>20739.3</v>
      </c>
      <c r="S225">
        <v>5443935.96</v>
      </c>
      <c r="T225">
        <v>5443935.96</v>
      </c>
      <c r="W225">
        <v>17</v>
      </c>
      <c r="X225">
        <v>4149255.74</v>
      </c>
      <c r="Y225">
        <v>655749.54</v>
      </c>
      <c r="Z225">
        <v>603072.48</v>
      </c>
      <c r="AA225">
        <v>1828</v>
      </c>
      <c r="AB225">
        <v>34030.199999999997</v>
      </c>
      <c r="AC225">
        <v>13290.91</v>
      </c>
      <c r="AD225">
        <v>0</v>
      </c>
      <c r="AE225">
        <v>20739.3</v>
      </c>
      <c r="AF225">
        <v>5443935.96</v>
      </c>
      <c r="AG225">
        <v>5443935.96</v>
      </c>
      <c r="AJ225">
        <v>4149255.74</v>
      </c>
      <c r="AK225">
        <v>655749.54</v>
      </c>
      <c r="AL225">
        <v>603072.48</v>
      </c>
      <c r="AM225">
        <v>58075.81</v>
      </c>
      <c r="AN225">
        <v>5466153.5700000003</v>
      </c>
      <c r="AO225">
        <v>5466153.5700000003</v>
      </c>
      <c r="AP225">
        <v>1</v>
      </c>
      <c r="AQ225">
        <v>0.33</v>
      </c>
      <c r="AR225" s="9">
        <f t="shared" si="14"/>
        <v>0</v>
      </c>
      <c r="AS225" s="9">
        <f t="shared" si="12"/>
        <v>22217.610000000335</v>
      </c>
      <c r="AT225" s="9">
        <f t="shared" si="13"/>
        <v>22217.610000000335</v>
      </c>
      <c r="AU225" s="8">
        <f t="shared" si="15"/>
        <v>4.25</v>
      </c>
    </row>
    <row r="226" spans="1:47" x14ac:dyDescent="0.25">
      <c r="A226">
        <v>25</v>
      </c>
      <c r="B226">
        <v>3</v>
      </c>
      <c r="C226">
        <v>60</v>
      </c>
      <c r="D226">
        <v>4</v>
      </c>
      <c r="E226">
        <v>10</v>
      </c>
      <c r="F226">
        <v>1</v>
      </c>
      <c r="G226">
        <v>0.6</v>
      </c>
      <c r="H226">
        <v>600</v>
      </c>
      <c r="I226">
        <v>77.84</v>
      </c>
      <c r="J226">
        <v>17</v>
      </c>
      <c r="K226">
        <v>77062.95</v>
      </c>
      <c r="L226">
        <v>12540.36</v>
      </c>
      <c r="M226">
        <v>10911.34</v>
      </c>
      <c r="N226">
        <v>1828</v>
      </c>
      <c r="O226">
        <v>30407.59</v>
      </c>
      <c r="P226">
        <v>9371.8700000000008</v>
      </c>
      <c r="Q226">
        <v>0</v>
      </c>
      <c r="R226">
        <v>21035.72</v>
      </c>
      <c r="S226">
        <v>132750.24</v>
      </c>
      <c r="T226">
        <v>132750.24</v>
      </c>
      <c r="W226">
        <v>17</v>
      </c>
      <c r="X226">
        <v>75738.87</v>
      </c>
      <c r="Y226">
        <v>11972.14</v>
      </c>
      <c r="Z226">
        <v>11000.65</v>
      </c>
      <c r="AA226">
        <v>1828</v>
      </c>
      <c r="AB226">
        <v>34278.879999999997</v>
      </c>
      <c r="AC226">
        <v>13539.58</v>
      </c>
      <c r="AD226">
        <v>0</v>
      </c>
      <c r="AE226">
        <v>20739.3</v>
      </c>
      <c r="AF226">
        <v>134818.54</v>
      </c>
      <c r="AG226">
        <v>134818.54</v>
      </c>
      <c r="AJ226">
        <v>84404.58</v>
      </c>
      <c r="AK226">
        <v>13439.24</v>
      </c>
      <c r="AL226">
        <v>12184.41</v>
      </c>
      <c r="AM226">
        <v>32264.95</v>
      </c>
      <c r="AN226">
        <v>142293.19</v>
      </c>
      <c r="AO226">
        <v>142293.19</v>
      </c>
      <c r="AP226">
        <v>1</v>
      </c>
      <c r="AQ226">
        <v>0.38</v>
      </c>
      <c r="AR226" s="9">
        <f t="shared" si="14"/>
        <v>2068.3000000000175</v>
      </c>
      <c r="AS226" s="9">
        <f t="shared" si="12"/>
        <v>9542.9500000000116</v>
      </c>
      <c r="AT226" s="9">
        <f t="shared" si="13"/>
        <v>11611.250000000029</v>
      </c>
      <c r="AU226" s="8">
        <f t="shared" si="15"/>
        <v>4.25</v>
      </c>
    </row>
    <row r="227" spans="1:47" x14ac:dyDescent="0.25">
      <c r="A227">
        <v>26</v>
      </c>
      <c r="B227">
        <v>3</v>
      </c>
      <c r="C227">
        <v>60</v>
      </c>
      <c r="D227">
        <v>4</v>
      </c>
      <c r="E227">
        <v>10</v>
      </c>
      <c r="F227">
        <v>5</v>
      </c>
      <c r="G227">
        <v>0.6</v>
      </c>
      <c r="H227">
        <v>600</v>
      </c>
      <c r="I227">
        <v>1946.07</v>
      </c>
      <c r="J227">
        <v>17</v>
      </c>
      <c r="K227">
        <v>379562.83</v>
      </c>
      <c r="L227">
        <v>60024.54</v>
      </c>
      <c r="M227">
        <v>55150.09</v>
      </c>
      <c r="N227">
        <v>1828</v>
      </c>
      <c r="O227">
        <v>32824.99</v>
      </c>
      <c r="P227">
        <v>11992.11</v>
      </c>
      <c r="Q227">
        <v>0</v>
      </c>
      <c r="R227">
        <v>20832.87</v>
      </c>
      <c r="S227">
        <v>529390.44999999995</v>
      </c>
      <c r="T227">
        <v>529390.44999999995</v>
      </c>
      <c r="W227">
        <v>17</v>
      </c>
      <c r="X227">
        <v>378694.35</v>
      </c>
      <c r="Y227">
        <v>59860.71</v>
      </c>
      <c r="Z227">
        <v>55003.26</v>
      </c>
      <c r="AA227">
        <v>1828</v>
      </c>
      <c r="AB227">
        <v>34278.879999999997</v>
      </c>
      <c r="AC227">
        <v>13539.58</v>
      </c>
      <c r="AD227">
        <v>0</v>
      </c>
      <c r="AE227">
        <v>20739.3</v>
      </c>
      <c r="AF227">
        <v>529665.21</v>
      </c>
      <c r="AG227">
        <v>529665.21</v>
      </c>
      <c r="AJ227">
        <v>380569.77</v>
      </c>
      <c r="AK227">
        <v>60196.55</v>
      </c>
      <c r="AL227">
        <v>55300.13</v>
      </c>
      <c r="AM227">
        <v>51572.31</v>
      </c>
      <c r="AN227">
        <v>547638.77</v>
      </c>
      <c r="AO227">
        <v>547638.77</v>
      </c>
      <c r="AP227">
        <v>1</v>
      </c>
      <c r="AQ227">
        <v>0.37</v>
      </c>
      <c r="AR227" s="9">
        <f t="shared" si="14"/>
        <v>274.76000000000931</v>
      </c>
      <c r="AS227" s="9">
        <f t="shared" si="12"/>
        <v>18248.320000000065</v>
      </c>
      <c r="AT227" s="9">
        <f t="shared" si="13"/>
        <v>18523.080000000075</v>
      </c>
      <c r="AU227" s="8">
        <f t="shared" si="15"/>
        <v>4.25</v>
      </c>
    </row>
    <row r="228" spans="1:47" x14ac:dyDescent="0.25">
      <c r="A228">
        <v>27</v>
      </c>
      <c r="B228">
        <v>3</v>
      </c>
      <c r="C228">
        <v>60</v>
      </c>
      <c r="D228">
        <v>4</v>
      </c>
      <c r="E228">
        <v>10</v>
      </c>
      <c r="F228">
        <v>10</v>
      </c>
      <c r="G228">
        <v>0.6</v>
      </c>
      <c r="H228">
        <v>600</v>
      </c>
      <c r="I228">
        <v>7784.29</v>
      </c>
      <c r="J228">
        <v>17</v>
      </c>
      <c r="K228">
        <v>757514.82</v>
      </c>
      <c r="L228">
        <v>119742.73</v>
      </c>
      <c r="M228">
        <v>110031.23</v>
      </c>
      <c r="N228">
        <v>1828</v>
      </c>
      <c r="O228">
        <v>34030.199999999997</v>
      </c>
      <c r="P228">
        <v>13290.91</v>
      </c>
      <c r="Q228">
        <v>0</v>
      </c>
      <c r="R228">
        <v>20739.3</v>
      </c>
      <c r="S228">
        <v>1023146.98</v>
      </c>
      <c r="T228">
        <v>1023146.98</v>
      </c>
      <c r="W228">
        <v>17</v>
      </c>
      <c r="X228">
        <v>757388.71</v>
      </c>
      <c r="Y228">
        <v>119721.43</v>
      </c>
      <c r="Z228">
        <v>110006.53</v>
      </c>
      <c r="AA228">
        <v>1828</v>
      </c>
      <c r="AB228">
        <v>34278.879999999997</v>
      </c>
      <c r="AC228">
        <v>13539.58</v>
      </c>
      <c r="AD228">
        <v>0</v>
      </c>
      <c r="AE228">
        <v>20739.3</v>
      </c>
      <c r="AF228">
        <v>1023223.54</v>
      </c>
      <c r="AG228">
        <v>1023223.54</v>
      </c>
      <c r="AJ228">
        <v>760130.12</v>
      </c>
      <c r="AK228">
        <v>120197.67</v>
      </c>
      <c r="AL228">
        <v>110491.8</v>
      </c>
      <c r="AM228">
        <v>52601.29</v>
      </c>
      <c r="AN228">
        <v>1043420.87</v>
      </c>
      <c r="AO228">
        <v>1043420.87</v>
      </c>
      <c r="AP228">
        <v>1</v>
      </c>
      <c r="AQ228">
        <v>0.39</v>
      </c>
      <c r="AR228" s="9">
        <f t="shared" si="14"/>
        <v>76.560000000055879</v>
      </c>
      <c r="AS228" s="9">
        <f t="shared" si="12"/>
        <v>20273.890000000014</v>
      </c>
      <c r="AT228" s="9">
        <f t="shared" si="13"/>
        <v>20350.45000000007</v>
      </c>
      <c r="AU228" s="8">
        <f t="shared" si="15"/>
        <v>4.25</v>
      </c>
    </row>
    <row r="229" spans="1:47" x14ac:dyDescent="0.25">
      <c r="A229">
        <v>28</v>
      </c>
      <c r="B229">
        <v>3</v>
      </c>
      <c r="C229">
        <v>60</v>
      </c>
      <c r="D229">
        <v>4</v>
      </c>
      <c r="E229">
        <v>10</v>
      </c>
      <c r="F229">
        <v>50</v>
      </c>
      <c r="G229">
        <v>0.6</v>
      </c>
      <c r="H229">
        <v>600</v>
      </c>
      <c r="I229">
        <v>194607.35999999999</v>
      </c>
      <c r="J229">
        <v>17</v>
      </c>
      <c r="K229">
        <v>3786943.54</v>
      </c>
      <c r="L229">
        <v>598607.13</v>
      </c>
      <c r="M229">
        <v>550032.64000000001</v>
      </c>
      <c r="N229">
        <v>1828</v>
      </c>
      <c r="O229">
        <v>34278.879999999997</v>
      </c>
      <c r="P229">
        <v>13539.58</v>
      </c>
      <c r="Q229">
        <v>0</v>
      </c>
      <c r="R229">
        <v>20739.3</v>
      </c>
      <c r="S229">
        <v>4971690.2</v>
      </c>
      <c r="T229">
        <v>4971690.2</v>
      </c>
      <c r="W229">
        <v>17</v>
      </c>
      <c r="X229">
        <v>3786943.54</v>
      </c>
      <c r="Y229">
        <v>598607.13</v>
      </c>
      <c r="Z229">
        <v>550032.64000000001</v>
      </c>
      <c r="AA229">
        <v>1828</v>
      </c>
      <c r="AB229">
        <v>34278.879999999997</v>
      </c>
      <c r="AC229">
        <v>13539.58</v>
      </c>
      <c r="AD229">
        <v>0</v>
      </c>
      <c r="AE229">
        <v>20739.3</v>
      </c>
      <c r="AF229">
        <v>4971690.2</v>
      </c>
      <c r="AG229">
        <v>4971690.2</v>
      </c>
      <c r="AJ229">
        <v>3786943.54</v>
      </c>
      <c r="AK229">
        <v>598607.13</v>
      </c>
      <c r="AL229">
        <v>550032.64000000001</v>
      </c>
      <c r="AM229">
        <v>58902.559999999998</v>
      </c>
      <c r="AN229">
        <v>4994485.87</v>
      </c>
      <c r="AO229">
        <v>4994485.87</v>
      </c>
      <c r="AP229">
        <v>1</v>
      </c>
      <c r="AQ229">
        <v>0.31</v>
      </c>
      <c r="AR229" s="9">
        <f t="shared" si="14"/>
        <v>0</v>
      </c>
      <c r="AS229" s="9">
        <f t="shared" si="12"/>
        <v>22795.669999999925</v>
      </c>
      <c r="AT229" s="9">
        <f t="shared" si="13"/>
        <v>22795.669999999925</v>
      </c>
      <c r="AU229" s="8">
        <f t="shared" si="15"/>
        <v>4.25</v>
      </c>
    </row>
    <row r="230" spans="1:47" x14ac:dyDescent="0.25">
      <c r="A230">
        <v>29</v>
      </c>
      <c r="B230">
        <v>3</v>
      </c>
      <c r="C230">
        <v>60</v>
      </c>
      <c r="D230">
        <v>4</v>
      </c>
      <c r="E230">
        <v>10</v>
      </c>
      <c r="F230">
        <v>1</v>
      </c>
      <c r="G230">
        <v>0.7</v>
      </c>
      <c r="H230">
        <v>600</v>
      </c>
      <c r="I230">
        <v>105.92</v>
      </c>
      <c r="J230">
        <v>17</v>
      </c>
      <c r="K230">
        <v>69665.27</v>
      </c>
      <c r="L230">
        <v>11063.93</v>
      </c>
      <c r="M230">
        <v>10082.370000000001</v>
      </c>
      <c r="N230">
        <v>1828</v>
      </c>
      <c r="O230">
        <v>30899.200000000001</v>
      </c>
      <c r="P230">
        <v>9863.48</v>
      </c>
      <c r="Q230">
        <v>0</v>
      </c>
      <c r="R230">
        <v>21035.72</v>
      </c>
      <c r="S230">
        <v>123538.77</v>
      </c>
      <c r="T230">
        <v>123538.77</v>
      </c>
      <c r="W230">
        <v>17</v>
      </c>
      <c r="X230">
        <v>68489.25</v>
      </c>
      <c r="Y230">
        <v>10828.56</v>
      </c>
      <c r="Z230">
        <v>9940.7099999999991</v>
      </c>
      <c r="AA230">
        <v>1828</v>
      </c>
      <c r="AB230">
        <v>34278.879999999997</v>
      </c>
      <c r="AC230">
        <v>13539.58</v>
      </c>
      <c r="AD230">
        <v>0</v>
      </c>
      <c r="AE230">
        <v>20739.3</v>
      </c>
      <c r="AF230">
        <v>125365.4</v>
      </c>
      <c r="AG230">
        <v>125365.4</v>
      </c>
      <c r="AJ230">
        <v>75646.81</v>
      </c>
      <c r="AK230">
        <v>12261.48</v>
      </c>
      <c r="AL230">
        <v>10698.23</v>
      </c>
      <c r="AM230">
        <v>35877.300000000003</v>
      </c>
      <c r="AN230">
        <v>134483.82</v>
      </c>
      <c r="AO230">
        <v>134483.82</v>
      </c>
      <c r="AP230">
        <v>1</v>
      </c>
      <c r="AQ230">
        <v>0.33</v>
      </c>
      <c r="AR230" s="9">
        <f t="shared" si="14"/>
        <v>1826.6299999999901</v>
      </c>
      <c r="AS230" s="9">
        <f t="shared" si="12"/>
        <v>10945.050000000003</v>
      </c>
      <c r="AT230" s="9">
        <f t="shared" si="13"/>
        <v>12771.679999999993</v>
      </c>
      <c r="AU230" s="8">
        <f t="shared" si="15"/>
        <v>4.25</v>
      </c>
    </row>
    <row r="231" spans="1:47" x14ac:dyDescent="0.25">
      <c r="A231">
        <v>30</v>
      </c>
      <c r="B231">
        <v>3</v>
      </c>
      <c r="C231">
        <v>60</v>
      </c>
      <c r="D231">
        <v>4</v>
      </c>
      <c r="E231">
        <v>10</v>
      </c>
      <c r="F231">
        <v>5</v>
      </c>
      <c r="G231">
        <v>0.7</v>
      </c>
      <c r="H231">
        <v>600</v>
      </c>
      <c r="I231">
        <v>2648.12</v>
      </c>
      <c r="J231">
        <v>17</v>
      </c>
      <c r="K231">
        <v>342568.65</v>
      </c>
      <c r="L231">
        <v>54163.45</v>
      </c>
      <c r="M231">
        <v>49721.88</v>
      </c>
      <c r="N231">
        <v>1828</v>
      </c>
      <c r="O231">
        <v>34030.199999999997</v>
      </c>
      <c r="P231">
        <v>13290.91</v>
      </c>
      <c r="Q231">
        <v>0</v>
      </c>
      <c r="R231">
        <v>20739.3</v>
      </c>
      <c r="S231">
        <v>482312.18</v>
      </c>
      <c r="T231">
        <v>482312.18</v>
      </c>
      <c r="W231">
        <v>17</v>
      </c>
      <c r="X231">
        <v>342446.27</v>
      </c>
      <c r="Y231">
        <v>54142.78</v>
      </c>
      <c r="Z231">
        <v>49703.57</v>
      </c>
      <c r="AA231">
        <v>1828</v>
      </c>
      <c r="AB231">
        <v>34278.879999999997</v>
      </c>
      <c r="AC231">
        <v>13539.58</v>
      </c>
      <c r="AD231">
        <v>0</v>
      </c>
      <c r="AE231">
        <v>20739.3</v>
      </c>
      <c r="AF231">
        <v>482399.5</v>
      </c>
      <c r="AG231">
        <v>482399.5</v>
      </c>
      <c r="AJ231">
        <v>344731.22</v>
      </c>
      <c r="AK231">
        <v>54550.15</v>
      </c>
      <c r="AL231">
        <v>50056.86</v>
      </c>
      <c r="AM231">
        <v>51572.31</v>
      </c>
      <c r="AN231">
        <v>500910.53</v>
      </c>
      <c r="AO231">
        <v>500910.53</v>
      </c>
      <c r="AP231">
        <v>1</v>
      </c>
      <c r="AQ231">
        <v>0.41</v>
      </c>
      <c r="AR231" s="9">
        <f t="shared" si="14"/>
        <v>87.320000000006985</v>
      </c>
      <c r="AS231" s="9">
        <f t="shared" si="12"/>
        <v>18598.350000000035</v>
      </c>
      <c r="AT231" s="9">
        <f t="shared" si="13"/>
        <v>18685.670000000042</v>
      </c>
      <c r="AU231" s="8">
        <f t="shared" si="15"/>
        <v>4.25</v>
      </c>
    </row>
    <row r="232" spans="1:47" x14ac:dyDescent="0.25">
      <c r="A232">
        <v>31</v>
      </c>
      <c r="B232">
        <v>3</v>
      </c>
      <c r="C232">
        <v>60</v>
      </c>
      <c r="D232">
        <v>4</v>
      </c>
      <c r="E232">
        <v>10</v>
      </c>
      <c r="F232">
        <v>10</v>
      </c>
      <c r="G232">
        <v>0.7</v>
      </c>
      <c r="H232">
        <v>600</v>
      </c>
      <c r="I232">
        <v>10592.48</v>
      </c>
      <c r="J232">
        <v>17</v>
      </c>
      <c r="K232">
        <v>684892.54</v>
      </c>
      <c r="L232">
        <v>108285.57</v>
      </c>
      <c r="M232">
        <v>99407.13</v>
      </c>
      <c r="N232">
        <v>1828</v>
      </c>
      <c r="O232">
        <v>34278.879999999997</v>
      </c>
      <c r="P232">
        <v>13539.58</v>
      </c>
      <c r="Q232">
        <v>0</v>
      </c>
      <c r="R232">
        <v>20739.3</v>
      </c>
      <c r="S232">
        <v>928692.12</v>
      </c>
      <c r="T232">
        <v>928692.12</v>
      </c>
      <c r="W232">
        <v>17</v>
      </c>
      <c r="X232">
        <v>684892.54</v>
      </c>
      <c r="Y232">
        <v>108285.57</v>
      </c>
      <c r="Z232">
        <v>99407.13</v>
      </c>
      <c r="AA232">
        <v>1828</v>
      </c>
      <c r="AB232">
        <v>34278.879999999997</v>
      </c>
      <c r="AC232">
        <v>13539.58</v>
      </c>
      <c r="AD232">
        <v>0</v>
      </c>
      <c r="AE232">
        <v>20739.3</v>
      </c>
      <c r="AF232">
        <v>928692.12</v>
      </c>
      <c r="AG232">
        <v>928692.12</v>
      </c>
      <c r="AJ232">
        <v>688305.37</v>
      </c>
      <c r="AK232">
        <v>108876.11</v>
      </c>
      <c r="AL232">
        <v>99982.48</v>
      </c>
      <c r="AM232">
        <v>52601.29</v>
      </c>
      <c r="AN232">
        <v>949765.26</v>
      </c>
      <c r="AO232">
        <v>949765.26</v>
      </c>
      <c r="AP232">
        <v>1</v>
      </c>
      <c r="AQ232">
        <v>0.33</v>
      </c>
      <c r="AR232" s="9">
        <f t="shared" si="14"/>
        <v>0</v>
      </c>
      <c r="AS232" s="9">
        <f t="shared" si="12"/>
        <v>21073.140000000014</v>
      </c>
      <c r="AT232" s="9">
        <f t="shared" si="13"/>
        <v>21073.140000000014</v>
      </c>
      <c r="AU232" s="8">
        <f t="shared" si="15"/>
        <v>4.25</v>
      </c>
    </row>
    <row r="233" spans="1:47" x14ac:dyDescent="0.25">
      <c r="A233">
        <v>32</v>
      </c>
      <c r="B233">
        <v>3</v>
      </c>
      <c r="C233">
        <v>60</v>
      </c>
      <c r="D233">
        <v>4</v>
      </c>
      <c r="E233">
        <v>10</v>
      </c>
      <c r="F233">
        <v>50</v>
      </c>
      <c r="G233">
        <v>0.7</v>
      </c>
      <c r="H233">
        <v>600</v>
      </c>
      <c r="I233">
        <v>264812.01</v>
      </c>
      <c r="J233">
        <v>17</v>
      </c>
      <c r="K233">
        <v>3424462.7</v>
      </c>
      <c r="L233">
        <v>541427.82999999996</v>
      </c>
      <c r="M233">
        <v>497035.66</v>
      </c>
      <c r="N233">
        <v>1828</v>
      </c>
      <c r="O233">
        <v>34278.879999999997</v>
      </c>
      <c r="P233">
        <v>13539.58</v>
      </c>
      <c r="Q233">
        <v>0</v>
      </c>
      <c r="R233">
        <v>20739.3</v>
      </c>
      <c r="S233">
        <v>4499033.07</v>
      </c>
      <c r="T233">
        <v>4499033.07</v>
      </c>
      <c r="W233">
        <v>17</v>
      </c>
      <c r="X233">
        <v>3424462.7</v>
      </c>
      <c r="Y233">
        <v>541427.82999999996</v>
      </c>
      <c r="Z233">
        <v>497035.66</v>
      </c>
      <c r="AA233">
        <v>1828</v>
      </c>
      <c r="AB233">
        <v>34278.879999999997</v>
      </c>
      <c r="AC233">
        <v>13539.58</v>
      </c>
      <c r="AD233">
        <v>0</v>
      </c>
      <c r="AE233">
        <v>20739.3</v>
      </c>
      <c r="AF233">
        <v>4499033.07</v>
      </c>
      <c r="AG233">
        <v>4499033.07</v>
      </c>
      <c r="AJ233">
        <v>3424462.7</v>
      </c>
      <c r="AK233">
        <v>541427.82999999996</v>
      </c>
      <c r="AL233">
        <v>497035.66</v>
      </c>
      <c r="AM233">
        <v>58902.559999999998</v>
      </c>
      <c r="AN233">
        <v>4521828.75</v>
      </c>
      <c r="AO233">
        <v>4521828.75</v>
      </c>
      <c r="AP233">
        <v>1</v>
      </c>
      <c r="AQ233">
        <v>0.37</v>
      </c>
      <c r="AR233" s="9">
        <f t="shared" si="14"/>
        <v>0</v>
      </c>
      <c r="AS233" s="9">
        <f t="shared" si="12"/>
        <v>22795.679999999702</v>
      </c>
      <c r="AT233" s="9">
        <f t="shared" si="13"/>
        <v>22795.679999999702</v>
      </c>
      <c r="AU233" s="8">
        <f t="shared" si="15"/>
        <v>4.25</v>
      </c>
    </row>
    <row r="234" spans="1:47" x14ac:dyDescent="0.25">
      <c r="A234">
        <v>33</v>
      </c>
      <c r="B234">
        <v>3</v>
      </c>
      <c r="C234">
        <v>60</v>
      </c>
      <c r="D234">
        <v>4</v>
      </c>
      <c r="E234">
        <v>10</v>
      </c>
      <c r="F234">
        <v>1</v>
      </c>
      <c r="G234">
        <v>0.8</v>
      </c>
      <c r="H234">
        <v>600</v>
      </c>
      <c r="I234">
        <v>138.28</v>
      </c>
      <c r="J234">
        <v>17</v>
      </c>
      <c r="K234">
        <v>62587.38</v>
      </c>
      <c r="L234">
        <v>9954.86</v>
      </c>
      <c r="M234">
        <v>9043.0300000000007</v>
      </c>
      <c r="N234">
        <v>1828</v>
      </c>
      <c r="O234">
        <v>30899.200000000001</v>
      </c>
      <c r="P234">
        <v>9863.48</v>
      </c>
      <c r="Q234">
        <v>0</v>
      </c>
      <c r="R234">
        <v>21035.72</v>
      </c>
      <c r="S234">
        <v>114312.48</v>
      </c>
      <c r="T234">
        <v>114312.48</v>
      </c>
      <c r="W234">
        <v>17</v>
      </c>
      <c r="X234">
        <v>61253.53</v>
      </c>
      <c r="Y234">
        <v>9687.43</v>
      </c>
      <c r="Z234">
        <v>8882.42</v>
      </c>
      <c r="AA234">
        <v>1828</v>
      </c>
      <c r="AB234">
        <v>34278.879999999997</v>
      </c>
      <c r="AC234">
        <v>13539.58</v>
      </c>
      <c r="AD234">
        <v>0</v>
      </c>
      <c r="AE234">
        <v>20739.3</v>
      </c>
      <c r="AF234">
        <v>115930.26</v>
      </c>
      <c r="AG234">
        <v>115930.26</v>
      </c>
      <c r="AJ234">
        <v>69412.710000000006</v>
      </c>
      <c r="AK234">
        <v>11277.65</v>
      </c>
      <c r="AL234">
        <v>9782.4500000000007</v>
      </c>
      <c r="AM234">
        <v>35877.300000000003</v>
      </c>
      <c r="AN234">
        <v>126350.11</v>
      </c>
      <c r="AO234">
        <v>126350.11</v>
      </c>
      <c r="AP234">
        <v>1</v>
      </c>
      <c r="AQ234">
        <v>0.4</v>
      </c>
      <c r="AR234" s="9">
        <f t="shared" si="14"/>
        <v>1617.7799999999988</v>
      </c>
      <c r="AS234" s="9">
        <f t="shared" si="12"/>
        <v>12037.630000000005</v>
      </c>
      <c r="AT234" s="9">
        <f t="shared" si="13"/>
        <v>13655.410000000003</v>
      </c>
      <c r="AU234" s="8">
        <f t="shared" si="15"/>
        <v>4.25</v>
      </c>
    </row>
    <row r="235" spans="1:47" x14ac:dyDescent="0.25">
      <c r="A235">
        <v>34</v>
      </c>
      <c r="B235">
        <v>3</v>
      </c>
      <c r="C235">
        <v>60</v>
      </c>
      <c r="D235">
        <v>4</v>
      </c>
      <c r="E235">
        <v>10</v>
      </c>
      <c r="F235">
        <v>5</v>
      </c>
      <c r="G235">
        <v>0.8</v>
      </c>
      <c r="H235">
        <v>600</v>
      </c>
      <c r="I235">
        <v>3457.12</v>
      </c>
      <c r="J235">
        <v>17</v>
      </c>
      <c r="K235">
        <v>306449.01</v>
      </c>
      <c r="L235">
        <v>48467.79</v>
      </c>
      <c r="M235">
        <v>44436.33</v>
      </c>
      <c r="N235">
        <v>1828</v>
      </c>
      <c r="O235">
        <v>34030.199999999997</v>
      </c>
      <c r="P235">
        <v>13290.91</v>
      </c>
      <c r="Q235">
        <v>0</v>
      </c>
      <c r="R235">
        <v>20739.3</v>
      </c>
      <c r="S235">
        <v>435211.35</v>
      </c>
      <c r="T235">
        <v>435211.35</v>
      </c>
      <c r="W235">
        <v>17</v>
      </c>
      <c r="X235">
        <v>306267.64</v>
      </c>
      <c r="Y235">
        <v>48437.16</v>
      </c>
      <c r="Z235">
        <v>44412.09</v>
      </c>
      <c r="AA235">
        <v>1828</v>
      </c>
      <c r="AB235">
        <v>34278.879999999997</v>
      </c>
      <c r="AC235">
        <v>13539.58</v>
      </c>
      <c r="AD235">
        <v>0</v>
      </c>
      <c r="AE235">
        <v>20739.3</v>
      </c>
      <c r="AF235">
        <v>435223.77</v>
      </c>
      <c r="AG235">
        <v>435223.77</v>
      </c>
      <c r="AJ235">
        <v>308945.81</v>
      </c>
      <c r="AK235">
        <v>48912.84</v>
      </c>
      <c r="AL235">
        <v>44819.33</v>
      </c>
      <c r="AM235">
        <v>51572.31</v>
      </c>
      <c r="AN235">
        <v>454250.29</v>
      </c>
      <c r="AO235">
        <v>454250.29</v>
      </c>
      <c r="AP235">
        <v>1</v>
      </c>
      <c r="AQ235">
        <v>0.39</v>
      </c>
      <c r="AR235" s="9">
        <f t="shared" si="14"/>
        <v>12.42000000004191</v>
      </c>
      <c r="AS235" s="9">
        <f t="shared" si="12"/>
        <v>19038.940000000002</v>
      </c>
      <c r="AT235" s="9">
        <f t="shared" si="13"/>
        <v>19051.360000000044</v>
      </c>
      <c r="AU235" s="8">
        <f t="shared" si="15"/>
        <v>4.25</v>
      </c>
    </row>
    <row r="236" spans="1:47" x14ac:dyDescent="0.25">
      <c r="A236">
        <v>35</v>
      </c>
      <c r="B236">
        <v>3</v>
      </c>
      <c r="C236">
        <v>60</v>
      </c>
      <c r="D236">
        <v>4</v>
      </c>
      <c r="E236">
        <v>10</v>
      </c>
      <c r="F236">
        <v>10</v>
      </c>
      <c r="G236">
        <v>0.8</v>
      </c>
      <c r="H236">
        <v>600</v>
      </c>
      <c r="I236">
        <v>13828.49</v>
      </c>
      <c r="J236">
        <v>17</v>
      </c>
      <c r="K236">
        <v>612535.28</v>
      </c>
      <c r="L236">
        <v>96874.31</v>
      </c>
      <c r="M236">
        <v>88824.18</v>
      </c>
      <c r="N236">
        <v>1828</v>
      </c>
      <c r="O236">
        <v>34278.879999999997</v>
      </c>
      <c r="P236">
        <v>13539.58</v>
      </c>
      <c r="Q236">
        <v>0</v>
      </c>
      <c r="R236">
        <v>20739.3</v>
      </c>
      <c r="S236">
        <v>834340.65</v>
      </c>
      <c r="T236">
        <v>834340.65</v>
      </c>
      <c r="W236">
        <v>17</v>
      </c>
      <c r="X236">
        <v>612535.28</v>
      </c>
      <c r="Y236">
        <v>96874.31</v>
      </c>
      <c r="Z236">
        <v>88824.18</v>
      </c>
      <c r="AA236">
        <v>1828</v>
      </c>
      <c r="AB236">
        <v>34278.879999999997</v>
      </c>
      <c r="AC236">
        <v>13539.58</v>
      </c>
      <c r="AD236">
        <v>0</v>
      </c>
      <c r="AE236">
        <v>20739.3</v>
      </c>
      <c r="AF236">
        <v>834340.65</v>
      </c>
      <c r="AG236">
        <v>834340.65</v>
      </c>
      <c r="AJ236">
        <v>615134.36</v>
      </c>
      <c r="AK236">
        <v>97359.57</v>
      </c>
      <c r="AL236">
        <v>89228.62</v>
      </c>
      <c r="AM236">
        <v>54259.53</v>
      </c>
      <c r="AN236">
        <v>855982.07</v>
      </c>
      <c r="AO236">
        <v>855982.07</v>
      </c>
      <c r="AP236">
        <v>1</v>
      </c>
      <c r="AQ236">
        <v>0.33</v>
      </c>
      <c r="AR236" s="9">
        <f t="shared" si="14"/>
        <v>0</v>
      </c>
      <c r="AS236" s="9">
        <f t="shared" si="12"/>
        <v>21641.419999999925</v>
      </c>
      <c r="AT236" s="9">
        <f t="shared" si="13"/>
        <v>21641.419999999925</v>
      </c>
      <c r="AU236" s="8">
        <f t="shared" si="15"/>
        <v>4.25</v>
      </c>
    </row>
    <row r="237" spans="1:47" x14ac:dyDescent="0.25">
      <c r="A237">
        <v>36</v>
      </c>
      <c r="B237">
        <v>3</v>
      </c>
      <c r="C237">
        <v>60</v>
      </c>
      <c r="D237">
        <v>4</v>
      </c>
      <c r="E237">
        <v>10</v>
      </c>
      <c r="F237">
        <v>50</v>
      </c>
      <c r="G237">
        <v>0.8</v>
      </c>
      <c r="H237">
        <v>600</v>
      </c>
      <c r="I237">
        <v>345712.24</v>
      </c>
      <c r="J237">
        <v>17</v>
      </c>
      <c r="K237">
        <v>3062676.41</v>
      </c>
      <c r="L237">
        <v>484371.55</v>
      </c>
      <c r="M237">
        <v>444120.91</v>
      </c>
      <c r="N237">
        <v>1828</v>
      </c>
      <c r="O237">
        <v>34278.879999999997</v>
      </c>
      <c r="P237">
        <v>13539.58</v>
      </c>
      <c r="Q237">
        <v>0</v>
      </c>
      <c r="R237">
        <v>20739.3</v>
      </c>
      <c r="S237">
        <v>4027275.75</v>
      </c>
      <c r="T237">
        <v>4027275.75</v>
      </c>
      <c r="W237">
        <v>17</v>
      </c>
      <c r="X237">
        <v>3062676.41</v>
      </c>
      <c r="Y237">
        <v>484371.55</v>
      </c>
      <c r="Z237">
        <v>444120.91</v>
      </c>
      <c r="AA237">
        <v>1828</v>
      </c>
      <c r="AB237">
        <v>34278.879999999997</v>
      </c>
      <c r="AC237">
        <v>13539.58</v>
      </c>
      <c r="AD237">
        <v>0</v>
      </c>
      <c r="AE237">
        <v>20739.3</v>
      </c>
      <c r="AF237">
        <v>4027275.75</v>
      </c>
      <c r="AG237">
        <v>4027275.75</v>
      </c>
      <c r="AJ237">
        <v>3062676.41</v>
      </c>
      <c r="AK237">
        <v>484371.55</v>
      </c>
      <c r="AL237">
        <v>444120.91</v>
      </c>
      <c r="AM237">
        <v>58902.559999999998</v>
      </c>
      <c r="AN237">
        <v>4050071.42</v>
      </c>
      <c r="AO237">
        <v>4050071.42</v>
      </c>
      <c r="AP237">
        <v>1</v>
      </c>
      <c r="AQ237">
        <v>0.4</v>
      </c>
      <c r="AR237" s="9">
        <f t="shared" si="14"/>
        <v>0</v>
      </c>
      <c r="AS237" s="9">
        <f t="shared" si="12"/>
        <v>22795.669999999925</v>
      </c>
      <c r="AT237" s="9">
        <f t="shared" si="13"/>
        <v>22795.669999999925</v>
      </c>
      <c r="AU237" s="8">
        <f t="shared" si="15"/>
        <v>4.25</v>
      </c>
    </row>
    <row r="238" spans="1:47" x14ac:dyDescent="0.25">
      <c r="A238">
        <v>37</v>
      </c>
      <c r="B238">
        <v>3</v>
      </c>
      <c r="C238">
        <v>60</v>
      </c>
      <c r="D238">
        <v>4</v>
      </c>
      <c r="E238">
        <v>10</v>
      </c>
      <c r="F238">
        <v>1</v>
      </c>
      <c r="G238">
        <v>0.9</v>
      </c>
      <c r="H238">
        <v>600</v>
      </c>
      <c r="I238">
        <v>175.01</v>
      </c>
      <c r="J238">
        <v>17</v>
      </c>
      <c r="K238">
        <v>54938.31</v>
      </c>
      <c r="L238">
        <v>8694.65</v>
      </c>
      <c r="M238">
        <v>7961.49</v>
      </c>
      <c r="N238">
        <v>1828</v>
      </c>
      <c r="O238">
        <v>31601.19</v>
      </c>
      <c r="P238">
        <v>10565.47</v>
      </c>
      <c r="Q238">
        <v>0</v>
      </c>
      <c r="R238">
        <v>21035.72</v>
      </c>
      <c r="S238">
        <v>105023.64</v>
      </c>
      <c r="T238">
        <v>105023.64</v>
      </c>
      <c r="W238">
        <v>17</v>
      </c>
      <c r="X238">
        <v>54005.16</v>
      </c>
      <c r="Y238">
        <v>8544.11</v>
      </c>
      <c r="Z238">
        <v>7822.63</v>
      </c>
      <c r="AA238">
        <v>1828</v>
      </c>
      <c r="AB238">
        <v>34278.879999999997</v>
      </c>
      <c r="AC238">
        <v>13539.58</v>
      </c>
      <c r="AD238">
        <v>0</v>
      </c>
      <c r="AE238">
        <v>20739.3</v>
      </c>
      <c r="AF238">
        <v>106478.78</v>
      </c>
      <c r="AG238">
        <v>106478.78</v>
      </c>
      <c r="AJ238">
        <v>60046.89</v>
      </c>
      <c r="AK238">
        <v>9837.86</v>
      </c>
      <c r="AL238">
        <v>8390.09</v>
      </c>
      <c r="AM238">
        <v>39705.75</v>
      </c>
      <c r="AN238">
        <v>117980.59</v>
      </c>
      <c r="AO238">
        <v>117980.59</v>
      </c>
      <c r="AP238">
        <v>1</v>
      </c>
      <c r="AQ238">
        <v>0.36</v>
      </c>
      <c r="AR238" s="9">
        <f t="shared" si="14"/>
        <v>1455.1399999999994</v>
      </c>
      <c r="AS238" s="9">
        <f t="shared" si="12"/>
        <v>12956.949999999997</v>
      </c>
      <c r="AT238" s="9">
        <f t="shared" si="13"/>
        <v>14412.089999999997</v>
      </c>
      <c r="AU238" s="8">
        <f t="shared" si="15"/>
        <v>4.25</v>
      </c>
    </row>
    <row r="239" spans="1:47" x14ac:dyDescent="0.25">
      <c r="A239">
        <v>38</v>
      </c>
      <c r="B239">
        <v>3</v>
      </c>
      <c r="C239">
        <v>60</v>
      </c>
      <c r="D239">
        <v>4</v>
      </c>
      <c r="E239">
        <v>10</v>
      </c>
      <c r="F239">
        <v>5</v>
      </c>
      <c r="G239">
        <v>0.9</v>
      </c>
      <c r="H239">
        <v>600</v>
      </c>
      <c r="I239">
        <v>4375.24</v>
      </c>
      <c r="J239">
        <v>17</v>
      </c>
      <c r="K239">
        <v>270025.78999999998</v>
      </c>
      <c r="L239">
        <v>42720.57</v>
      </c>
      <c r="M239">
        <v>39113.160000000003</v>
      </c>
      <c r="N239">
        <v>1828</v>
      </c>
      <c r="O239">
        <v>34278.879999999997</v>
      </c>
      <c r="P239">
        <v>13539.58</v>
      </c>
      <c r="Q239">
        <v>0</v>
      </c>
      <c r="R239">
        <v>20739.3</v>
      </c>
      <c r="S239">
        <v>387966.39</v>
      </c>
      <c r="T239">
        <v>387966.39</v>
      </c>
      <c r="W239">
        <v>17</v>
      </c>
      <c r="X239">
        <v>270025.78999999998</v>
      </c>
      <c r="Y239">
        <v>42720.57</v>
      </c>
      <c r="Z239">
        <v>39113.160000000003</v>
      </c>
      <c r="AA239">
        <v>1828</v>
      </c>
      <c r="AB239">
        <v>34278.879999999997</v>
      </c>
      <c r="AC239">
        <v>13539.58</v>
      </c>
      <c r="AD239">
        <v>0</v>
      </c>
      <c r="AE239">
        <v>20739.3</v>
      </c>
      <c r="AF239">
        <v>387966.39</v>
      </c>
      <c r="AG239">
        <v>387966.39</v>
      </c>
      <c r="AJ239">
        <v>272874.83</v>
      </c>
      <c r="AK239">
        <v>43214.49</v>
      </c>
      <c r="AL239">
        <v>39544.29</v>
      </c>
      <c r="AM239">
        <v>51904.67</v>
      </c>
      <c r="AN239">
        <v>407538.28</v>
      </c>
      <c r="AO239">
        <v>407538.28</v>
      </c>
      <c r="AP239">
        <v>1</v>
      </c>
      <c r="AQ239">
        <v>0.39</v>
      </c>
      <c r="AR239" s="9">
        <f t="shared" si="14"/>
        <v>0</v>
      </c>
      <c r="AS239" s="9">
        <f t="shared" si="12"/>
        <v>19571.890000000014</v>
      </c>
      <c r="AT239" s="9">
        <f t="shared" si="13"/>
        <v>19571.890000000014</v>
      </c>
      <c r="AU239" s="8">
        <f t="shared" si="15"/>
        <v>4.25</v>
      </c>
    </row>
    <row r="240" spans="1:47" x14ac:dyDescent="0.25">
      <c r="A240">
        <v>39</v>
      </c>
      <c r="B240">
        <v>3</v>
      </c>
      <c r="C240">
        <v>60</v>
      </c>
      <c r="D240">
        <v>4</v>
      </c>
      <c r="E240">
        <v>10</v>
      </c>
      <c r="F240">
        <v>10</v>
      </c>
      <c r="G240">
        <v>0.9</v>
      </c>
      <c r="H240">
        <v>600</v>
      </c>
      <c r="I240">
        <v>17500.95</v>
      </c>
      <c r="J240">
        <v>17</v>
      </c>
      <c r="K240">
        <v>540051.56999999995</v>
      </c>
      <c r="L240">
        <v>85441.13</v>
      </c>
      <c r="M240">
        <v>78226.31</v>
      </c>
      <c r="N240">
        <v>1828</v>
      </c>
      <c r="O240">
        <v>34278.879999999997</v>
      </c>
      <c r="P240">
        <v>13539.58</v>
      </c>
      <c r="Q240">
        <v>0</v>
      </c>
      <c r="R240">
        <v>20739.3</v>
      </c>
      <c r="S240">
        <v>739825.9</v>
      </c>
      <c r="T240">
        <v>739825.9</v>
      </c>
      <c r="W240">
        <v>17</v>
      </c>
      <c r="X240">
        <v>540051.56999999995</v>
      </c>
      <c r="Y240">
        <v>85441.13</v>
      </c>
      <c r="Z240">
        <v>78226.31</v>
      </c>
      <c r="AA240">
        <v>1828</v>
      </c>
      <c r="AB240">
        <v>34278.879999999997</v>
      </c>
      <c r="AC240">
        <v>13539.58</v>
      </c>
      <c r="AD240">
        <v>0</v>
      </c>
      <c r="AE240">
        <v>20739.3</v>
      </c>
      <c r="AF240">
        <v>739825.9</v>
      </c>
      <c r="AG240">
        <v>739825.9</v>
      </c>
      <c r="AJ240">
        <v>542100.39</v>
      </c>
      <c r="AK240">
        <v>85824.6</v>
      </c>
      <c r="AL240">
        <v>78510.61</v>
      </c>
      <c r="AM240">
        <v>55603.07</v>
      </c>
      <c r="AN240">
        <v>762038.67</v>
      </c>
      <c r="AO240">
        <v>762038.67</v>
      </c>
      <c r="AP240">
        <v>1</v>
      </c>
      <c r="AQ240">
        <v>0.36</v>
      </c>
      <c r="AR240" s="9">
        <f t="shared" si="14"/>
        <v>0</v>
      </c>
      <c r="AS240" s="9">
        <f t="shared" si="12"/>
        <v>22212.770000000019</v>
      </c>
      <c r="AT240" s="9">
        <f t="shared" si="13"/>
        <v>22212.770000000019</v>
      </c>
      <c r="AU240" s="8">
        <f t="shared" si="15"/>
        <v>4.25</v>
      </c>
    </row>
    <row r="241" spans="1:47" x14ac:dyDescent="0.25">
      <c r="A241">
        <v>40</v>
      </c>
      <c r="B241">
        <v>3</v>
      </c>
      <c r="C241">
        <v>60</v>
      </c>
      <c r="D241">
        <v>4</v>
      </c>
      <c r="E241">
        <v>10</v>
      </c>
      <c r="F241">
        <v>50</v>
      </c>
      <c r="G241">
        <v>0.9</v>
      </c>
      <c r="H241">
        <v>600</v>
      </c>
      <c r="I241">
        <v>437523.74</v>
      </c>
      <c r="J241">
        <v>17</v>
      </c>
      <c r="K241">
        <v>2700257.87</v>
      </c>
      <c r="L241">
        <v>427205.66</v>
      </c>
      <c r="M241">
        <v>391131.56</v>
      </c>
      <c r="N241">
        <v>1828</v>
      </c>
      <c r="O241">
        <v>34278.879999999997</v>
      </c>
      <c r="P241">
        <v>13539.58</v>
      </c>
      <c r="Q241">
        <v>0</v>
      </c>
      <c r="R241">
        <v>20739.3</v>
      </c>
      <c r="S241">
        <v>3554701.98</v>
      </c>
      <c r="T241">
        <v>3554701.98</v>
      </c>
      <c r="W241">
        <v>17</v>
      </c>
      <c r="X241">
        <v>2700257.87</v>
      </c>
      <c r="Y241">
        <v>427205.66</v>
      </c>
      <c r="Z241">
        <v>391131.56</v>
      </c>
      <c r="AA241">
        <v>1828</v>
      </c>
      <c r="AB241">
        <v>34278.879999999997</v>
      </c>
      <c r="AC241">
        <v>13539.58</v>
      </c>
      <c r="AD241">
        <v>0</v>
      </c>
      <c r="AE241">
        <v>20739.3</v>
      </c>
      <c r="AF241">
        <v>3554701.98</v>
      </c>
      <c r="AG241">
        <v>3554701.98</v>
      </c>
      <c r="AJ241">
        <v>2700257.87</v>
      </c>
      <c r="AK241">
        <v>427205.66</v>
      </c>
      <c r="AL241">
        <v>391131.56</v>
      </c>
      <c r="AM241">
        <v>58902.559999999998</v>
      </c>
      <c r="AN241">
        <v>3577497.65</v>
      </c>
      <c r="AO241">
        <v>3577497.65</v>
      </c>
      <c r="AP241">
        <v>1</v>
      </c>
      <c r="AQ241">
        <v>0.33</v>
      </c>
      <c r="AR241" s="9">
        <f t="shared" si="14"/>
        <v>0</v>
      </c>
      <c r="AS241" s="9">
        <f t="shared" si="12"/>
        <v>22795.669999999925</v>
      </c>
      <c r="AT241" s="9">
        <f t="shared" si="13"/>
        <v>22795.669999999925</v>
      </c>
      <c r="AU241" s="8">
        <f t="shared" si="15"/>
        <v>4.25</v>
      </c>
    </row>
    <row r="242" spans="1:47" x14ac:dyDescent="0.25">
      <c r="A242">
        <v>1</v>
      </c>
      <c r="B242">
        <v>3</v>
      </c>
      <c r="C242">
        <v>60</v>
      </c>
      <c r="D242">
        <v>4</v>
      </c>
      <c r="E242">
        <v>10</v>
      </c>
      <c r="F242">
        <v>1</v>
      </c>
      <c r="G242">
        <v>0</v>
      </c>
      <c r="H242">
        <v>700</v>
      </c>
      <c r="I242">
        <v>0.2</v>
      </c>
      <c r="J242">
        <v>16</v>
      </c>
      <c r="K242">
        <v>123711.81</v>
      </c>
      <c r="L242">
        <v>18861.8</v>
      </c>
      <c r="M242">
        <v>18460.71</v>
      </c>
      <c r="N242">
        <v>1276</v>
      </c>
      <c r="O242">
        <v>21372.21</v>
      </c>
      <c r="P242">
        <v>1388.82</v>
      </c>
      <c r="Q242">
        <v>0</v>
      </c>
      <c r="R242">
        <v>19983.39</v>
      </c>
      <c r="S242">
        <v>183682.53</v>
      </c>
      <c r="T242">
        <v>183682.53</v>
      </c>
      <c r="W242">
        <v>16</v>
      </c>
      <c r="X242">
        <v>121962.97</v>
      </c>
      <c r="Y242">
        <v>18294.099999999999</v>
      </c>
      <c r="Z242">
        <v>18647.5</v>
      </c>
      <c r="AA242">
        <v>1276</v>
      </c>
      <c r="AB242">
        <v>36406.35</v>
      </c>
      <c r="AC242">
        <v>15541.04</v>
      </c>
      <c r="AD242">
        <v>0</v>
      </c>
      <c r="AE242">
        <v>20865.310000000001</v>
      </c>
      <c r="AF242">
        <v>196586.91</v>
      </c>
      <c r="AG242">
        <v>196586.91</v>
      </c>
      <c r="AJ242">
        <v>123835.46</v>
      </c>
      <c r="AK242">
        <v>18880.5</v>
      </c>
      <c r="AL242">
        <v>18473.84</v>
      </c>
      <c r="AM242">
        <v>22948.39</v>
      </c>
      <c r="AN242">
        <v>184138.19</v>
      </c>
      <c r="AO242">
        <v>184138.19</v>
      </c>
      <c r="AP242">
        <v>1</v>
      </c>
      <c r="AQ242">
        <v>0.62</v>
      </c>
      <c r="AR242" s="9">
        <f t="shared" si="14"/>
        <v>12904.380000000005</v>
      </c>
      <c r="AS242" s="9">
        <f t="shared" si="12"/>
        <v>455.66000000000349</v>
      </c>
      <c r="AT242" s="9">
        <f t="shared" si="13"/>
        <v>13360.040000000008</v>
      </c>
      <c r="AU242" s="8">
        <f t="shared" si="15"/>
        <v>4</v>
      </c>
    </row>
    <row r="243" spans="1:47" x14ac:dyDescent="0.25">
      <c r="A243">
        <v>2</v>
      </c>
      <c r="B243">
        <v>3</v>
      </c>
      <c r="C243">
        <v>60</v>
      </c>
      <c r="D243">
        <v>4</v>
      </c>
      <c r="E243">
        <v>10</v>
      </c>
      <c r="F243">
        <v>5</v>
      </c>
      <c r="G243">
        <v>0</v>
      </c>
      <c r="H243">
        <v>700</v>
      </c>
      <c r="I243">
        <v>5.09</v>
      </c>
      <c r="J243">
        <v>16</v>
      </c>
      <c r="K243">
        <v>614128.6</v>
      </c>
      <c r="L243">
        <v>93652.5</v>
      </c>
      <c r="M243">
        <v>92049.61</v>
      </c>
      <c r="N243">
        <v>1276</v>
      </c>
      <c r="O243">
        <v>23844.21</v>
      </c>
      <c r="P243">
        <v>3517.41</v>
      </c>
      <c r="Q243">
        <v>0</v>
      </c>
      <c r="R243">
        <v>20326.810000000001</v>
      </c>
      <c r="S243">
        <v>824950.92</v>
      </c>
      <c r="T243">
        <v>824950.92</v>
      </c>
      <c r="W243">
        <v>16</v>
      </c>
      <c r="X243">
        <v>609814.81999999995</v>
      </c>
      <c r="Y243">
        <v>91470.5</v>
      </c>
      <c r="Z243">
        <v>93237.49</v>
      </c>
      <c r="AA243">
        <v>1276</v>
      </c>
      <c r="AB243">
        <v>36406.35</v>
      </c>
      <c r="AC243">
        <v>15541.04</v>
      </c>
      <c r="AD243">
        <v>0</v>
      </c>
      <c r="AE243">
        <v>20865.310000000001</v>
      </c>
      <c r="AF243">
        <v>832205.17</v>
      </c>
      <c r="AG243">
        <v>832205.17</v>
      </c>
      <c r="AJ243">
        <v>616109.87</v>
      </c>
      <c r="AK243">
        <v>93945.5</v>
      </c>
      <c r="AL243">
        <v>92127.27</v>
      </c>
      <c r="AM243">
        <v>24834.69</v>
      </c>
      <c r="AN243">
        <v>827017.32</v>
      </c>
      <c r="AO243">
        <v>827017.32</v>
      </c>
      <c r="AP243">
        <v>1</v>
      </c>
      <c r="AQ243">
        <v>0.33</v>
      </c>
      <c r="AR243" s="9">
        <f t="shared" si="14"/>
        <v>7254.25</v>
      </c>
      <c r="AS243" s="9">
        <f t="shared" si="12"/>
        <v>2066.3999999999069</v>
      </c>
      <c r="AT243" s="9">
        <f t="shared" si="13"/>
        <v>9320.6499999999069</v>
      </c>
      <c r="AU243" s="8">
        <f t="shared" si="15"/>
        <v>4</v>
      </c>
    </row>
    <row r="244" spans="1:47" x14ac:dyDescent="0.25">
      <c r="A244">
        <v>3</v>
      </c>
      <c r="B244">
        <v>3</v>
      </c>
      <c r="C244">
        <v>60</v>
      </c>
      <c r="D244">
        <v>4</v>
      </c>
      <c r="E244">
        <v>10</v>
      </c>
      <c r="F244">
        <v>10</v>
      </c>
      <c r="G244">
        <v>0</v>
      </c>
      <c r="H244">
        <v>700</v>
      </c>
      <c r="I244">
        <v>20.36</v>
      </c>
      <c r="J244">
        <v>16</v>
      </c>
      <c r="K244">
        <v>1223620.23</v>
      </c>
      <c r="L244">
        <v>183550</v>
      </c>
      <c r="M244">
        <v>186636.65</v>
      </c>
      <c r="N244">
        <v>1276</v>
      </c>
      <c r="O244">
        <v>27611.64</v>
      </c>
      <c r="P244">
        <v>7387.79</v>
      </c>
      <c r="Q244">
        <v>0</v>
      </c>
      <c r="R244">
        <v>20223.849999999999</v>
      </c>
      <c r="S244">
        <v>1622694.52</v>
      </c>
      <c r="T244">
        <v>1622694.52</v>
      </c>
      <c r="W244">
        <v>16</v>
      </c>
      <c r="X244">
        <v>1219629.6499999999</v>
      </c>
      <c r="Y244">
        <v>182941</v>
      </c>
      <c r="Z244">
        <v>186474.99</v>
      </c>
      <c r="AA244">
        <v>1276</v>
      </c>
      <c r="AB244">
        <v>36406.35</v>
      </c>
      <c r="AC244">
        <v>15541.04</v>
      </c>
      <c r="AD244">
        <v>0</v>
      </c>
      <c r="AE244">
        <v>20865.310000000001</v>
      </c>
      <c r="AF244">
        <v>1626727.99</v>
      </c>
      <c r="AG244">
        <v>1626727.99</v>
      </c>
      <c r="AJ244">
        <v>1228895.46</v>
      </c>
      <c r="AK244">
        <v>184319</v>
      </c>
      <c r="AL244">
        <v>186977.47</v>
      </c>
      <c r="AM244">
        <v>27779.47</v>
      </c>
      <c r="AN244">
        <v>1627971.4</v>
      </c>
      <c r="AO244">
        <v>1627971.4</v>
      </c>
      <c r="AP244">
        <v>1</v>
      </c>
      <c r="AQ244">
        <v>0.43</v>
      </c>
      <c r="AR244" s="9">
        <f t="shared" si="14"/>
        <v>4033.4699999999721</v>
      </c>
      <c r="AS244" s="9">
        <f t="shared" si="12"/>
        <v>5276.8799999998882</v>
      </c>
      <c r="AT244" s="9">
        <f t="shared" si="13"/>
        <v>9310.3499999998603</v>
      </c>
      <c r="AU244" s="8">
        <f t="shared" si="15"/>
        <v>4</v>
      </c>
    </row>
    <row r="245" spans="1:47" x14ac:dyDescent="0.25">
      <c r="A245">
        <v>4</v>
      </c>
      <c r="B245">
        <v>3</v>
      </c>
      <c r="C245">
        <v>60</v>
      </c>
      <c r="D245">
        <v>4</v>
      </c>
      <c r="E245">
        <v>10</v>
      </c>
      <c r="F245">
        <v>50</v>
      </c>
      <c r="G245">
        <v>0</v>
      </c>
      <c r="H245">
        <v>700</v>
      </c>
      <c r="I245">
        <v>509.07</v>
      </c>
      <c r="J245">
        <v>16</v>
      </c>
      <c r="K245">
        <v>6098864.5</v>
      </c>
      <c r="L245">
        <v>914810</v>
      </c>
      <c r="M245">
        <v>932401.1</v>
      </c>
      <c r="N245">
        <v>1276</v>
      </c>
      <c r="O245">
        <v>35140.94</v>
      </c>
      <c r="P245">
        <v>14275.63</v>
      </c>
      <c r="Q245">
        <v>0</v>
      </c>
      <c r="R245">
        <v>20865.310000000001</v>
      </c>
      <c r="S245">
        <v>7982492.54</v>
      </c>
      <c r="T245">
        <v>7982492.54</v>
      </c>
      <c r="W245">
        <v>16</v>
      </c>
      <c r="X245">
        <v>6098148.25</v>
      </c>
      <c r="Y245">
        <v>914705</v>
      </c>
      <c r="Z245">
        <v>932374.94</v>
      </c>
      <c r="AA245">
        <v>1276</v>
      </c>
      <c r="AB245">
        <v>36406.35</v>
      </c>
      <c r="AC245">
        <v>15541.04</v>
      </c>
      <c r="AD245">
        <v>0</v>
      </c>
      <c r="AE245">
        <v>20865.310000000001</v>
      </c>
      <c r="AF245">
        <v>7982910.54</v>
      </c>
      <c r="AG245">
        <v>7982910.54</v>
      </c>
      <c r="AJ245">
        <v>6105910.2000000002</v>
      </c>
      <c r="AK245">
        <v>915985</v>
      </c>
      <c r="AL245">
        <v>932608.35</v>
      </c>
      <c r="AM245">
        <v>46783.56</v>
      </c>
      <c r="AN245">
        <v>8001287.1100000003</v>
      </c>
      <c r="AO245">
        <v>8001287.1100000003</v>
      </c>
      <c r="AP245">
        <v>1</v>
      </c>
      <c r="AQ245">
        <v>0.34</v>
      </c>
      <c r="AR245" s="9">
        <f t="shared" si="14"/>
        <v>418</v>
      </c>
      <c r="AS245" s="9">
        <f t="shared" si="12"/>
        <v>18794.570000000298</v>
      </c>
      <c r="AT245" s="9">
        <f t="shared" si="13"/>
        <v>19212.570000000298</v>
      </c>
      <c r="AU245" s="8">
        <f t="shared" si="15"/>
        <v>4</v>
      </c>
    </row>
    <row r="246" spans="1:47" x14ac:dyDescent="0.25">
      <c r="A246">
        <v>5</v>
      </c>
      <c r="B246">
        <v>3</v>
      </c>
      <c r="C246">
        <v>60</v>
      </c>
      <c r="D246">
        <v>4</v>
      </c>
      <c r="E246">
        <v>10</v>
      </c>
      <c r="F246">
        <v>1</v>
      </c>
      <c r="G246">
        <v>0.1</v>
      </c>
      <c r="H246">
        <v>700</v>
      </c>
      <c r="I246">
        <v>2.37</v>
      </c>
      <c r="J246">
        <v>16</v>
      </c>
      <c r="K246">
        <v>118957.52</v>
      </c>
      <c r="L246">
        <v>18420.46</v>
      </c>
      <c r="M246">
        <v>17526.97</v>
      </c>
      <c r="N246">
        <v>1276</v>
      </c>
      <c r="O246">
        <v>22380.080000000002</v>
      </c>
      <c r="P246">
        <v>1961.66</v>
      </c>
      <c r="Q246">
        <v>0</v>
      </c>
      <c r="R246">
        <v>20418.419999999998</v>
      </c>
      <c r="S246">
        <v>178561.02</v>
      </c>
      <c r="T246">
        <v>178561.02</v>
      </c>
      <c r="W246">
        <v>16</v>
      </c>
      <c r="X246">
        <v>115702.02</v>
      </c>
      <c r="Y246">
        <v>17922.66</v>
      </c>
      <c r="Z246">
        <v>17098.98</v>
      </c>
      <c r="AA246">
        <v>1276</v>
      </c>
      <c r="AB246">
        <v>36046.980000000003</v>
      </c>
      <c r="AC246">
        <v>15166.97</v>
      </c>
      <c r="AD246">
        <v>0</v>
      </c>
      <c r="AE246">
        <v>20880.02</v>
      </c>
      <c r="AF246">
        <v>188046.63</v>
      </c>
      <c r="AG246">
        <v>188046.63</v>
      </c>
      <c r="AJ246">
        <v>119796.38</v>
      </c>
      <c r="AK246">
        <v>18259.419999999998</v>
      </c>
      <c r="AL246">
        <v>17862.740000000002</v>
      </c>
      <c r="AM246">
        <v>23653.95</v>
      </c>
      <c r="AN246">
        <v>179572.49</v>
      </c>
      <c r="AO246">
        <v>179572.49</v>
      </c>
      <c r="AP246">
        <v>1</v>
      </c>
      <c r="AQ246">
        <v>0.31</v>
      </c>
      <c r="AR246" s="9">
        <f t="shared" si="14"/>
        <v>9485.6100000000151</v>
      </c>
      <c r="AS246" s="9">
        <f t="shared" si="12"/>
        <v>1011.4700000000012</v>
      </c>
      <c r="AT246" s="9">
        <f t="shared" si="13"/>
        <v>10497.080000000016</v>
      </c>
      <c r="AU246" s="8">
        <f t="shared" si="15"/>
        <v>4</v>
      </c>
    </row>
    <row r="247" spans="1:47" x14ac:dyDescent="0.25">
      <c r="A247">
        <v>6</v>
      </c>
      <c r="B247">
        <v>3</v>
      </c>
      <c r="C247">
        <v>60</v>
      </c>
      <c r="D247">
        <v>4</v>
      </c>
      <c r="E247">
        <v>10</v>
      </c>
      <c r="F247">
        <v>5</v>
      </c>
      <c r="G247">
        <v>0.1</v>
      </c>
      <c r="H247">
        <v>700</v>
      </c>
      <c r="I247">
        <v>59.37</v>
      </c>
      <c r="J247">
        <v>16</v>
      </c>
      <c r="K247">
        <v>580878.29</v>
      </c>
      <c r="L247">
        <v>91463.2</v>
      </c>
      <c r="M247">
        <v>84408.65</v>
      </c>
      <c r="N247">
        <v>1276</v>
      </c>
      <c r="O247">
        <v>29901.25</v>
      </c>
      <c r="P247">
        <v>8672.73</v>
      </c>
      <c r="Q247">
        <v>0</v>
      </c>
      <c r="R247">
        <v>21228.52</v>
      </c>
      <c r="S247">
        <v>787927.39</v>
      </c>
      <c r="T247">
        <v>787927.39</v>
      </c>
      <c r="W247">
        <v>16</v>
      </c>
      <c r="X247">
        <v>578510.07999999996</v>
      </c>
      <c r="Y247">
        <v>89613.28</v>
      </c>
      <c r="Z247">
        <v>85494.88</v>
      </c>
      <c r="AA247">
        <v>1276</v>
      </c>
      <c r="AB247">
        <v>36046.980000000003</v>
      </c>
      <c r="AC247">
        <v>15166.97</v>
      </c>
      <c r="AD247">
        <v>0</v>
      </c>
      <c r="AE247">
        <v>20880.02</v>
      </c>
      <c r="AF247">
        <v>790941.22</v>
      </c>
      <c r="AG247">
        <v>790941.22</v>
      </c>
      <c r="AJ247">
        <v>585868.81000000006</v>
      </c>
      <c r="AK247">
        <v>92237.06</v>
      </c>
      <c r="AL247">
        <v>85025.33</v>
      </c>
      <c r="AM247">
        <v>32651.8</v>
      </c>
      <c r="AN247">
        <v>795783</v>
      </c>
      <c r="AO247">
        <v>795783</v>
      </c>
      <c r="AP247">
        <v>1</v>
      </c>
      <c r="AQ247">
        <v>0.41</v>
      </c>
      <c r="AR247" s="9">
        <f t="shared" si="14"/>
        <v>3013.8299999999581</v>
      </c>
      <c r="AS247" s="9">
        <f t="shared" si="12"/>
        <v>7855.609999999986</v>
      </c>
      <c r="AT247" s="9">
        <f t="shared" si="13"/>
        <v>10869.439999999944</v>
      </c>
      <c r="AU247" s="8">
        <f t="shared" si="15"/>
        <v>4</v>
      </c>
    </row>
    <row r="248" spans="1:47" x14ac:dyDescent="0.25">
      <c r="A248">
        <v>7</v>
      </c>
      <c r="B248">
        <v>3</v>
      </c>
      <c r="C248">
        <v>60</v>
      </c>
      <c r="D248">
        <v>4</v>
      </c>
      <c r="E248">
        <v>10</v>
      </c>
      <c r="F248">
        <v>10</v>
      </c>
      <c r="G248">
        <v>0.1</v>
      </c>
      <c r="H248">
        <v>700</v>
      </c>
      <c r="I248">
        <v>237.49</v>
      </c>
      <c r="J248">
        <v>16</v>
      </c>
      <c r="K248">
        <v>1158211.01</v>
      </c>
      <c r="L248">
        <v>179393.46</v>
      </c>
      <c r="M248">
        <v>171079.06</v>
      </c>
      <c r="N248">
        <v>1276</v>
      </c>
      <c r="O248">
        <v>33022.42</v>
      </c>
      <c r="P248">
        <v>12276.91</v>
      </c>
      <c r="Q248">
        <v>0</v>
      </c>
      <c r="R248">
        <v>20745.509999999998</v>
      </c>
      <c r="S248">
        <v>1542981.96</v>
      </c>
      <c r="T248">
        <v>1542981.96</v>
      </c>
      <c r="W248">
        <v>16</v>
      </c>
      <c r="X248">
        <v>1157020.1599999999</v>
      </c>
      <c r="Y248">
        <v>179226.56</v>
      </c>
      <c r="Z248">
        <v>170989.75</v>
      </c>
      <c r="AA248">
        <v>1276</v>
      </c>
      <c r="AB248">
        <v>36046.980000000003</v>
      </c>
      <c r="AC248">
        <v>15166.97</v>
      </c>
      <c r="AD248">
        <v>0</v>
      </c>
      <c r="AE248">
        <v>20880.02</v>
      </c>
      <c r="AF248">
        <v>1544559.46</v>
      </c>
      <c r="AG248">
        <v>1544559.46</v>
      </c>
      <c r="AJ248">
        <v>1162086.8700000001</v>
      </c>
      <c r="AK248">
        <v>179965.24</v>
      </c>
      <c r="AL248">
        <v>171654.51</v>
      </c>
      <c r="AM248">
        <v>42153.72</v>
      </c>
      <c r="AN248">
        <v>1555860.34</v>
      </c>
      <c r="AO248">
        <v>1555860.34</v>
      </c>
      <c r="AP248">
        <v>1</v>
      </c>
      <c r="AQ248">
        <v>0.36</v>
      </c>
      <c r="AR248" s="9">
        <f t="shared" si="14"/>
        <v>1577.5</v>
      </c>
      <c r="AS248" s="9">
        <f t="shared" si="12"/>
        <v>12878.380000000121</v>
      </c>
      <c r="AT248" s="9">
        <f t="shared" si="13"/>
        <v>14455.880000000121</v>
      </c>
      <c r="AU248" s="8">
        <f t="shared" si="15"/>
        <v>4</v>
      </c>
    </row>
    <row r="249" spans="1:47" x14ac:dyDescent="0.25">
      <c r="A249">
        <v>8</v>
      </c>
      <c r="B249">
        <v>3</v>
      </c>
      <c r="C249">
        <v>60</v>
      </c>
      <c r="D249">
        <v>4</v>
      </c>
      <c r="E249">
        <v>10</v>
      </c>
      <c r="F249">
        <v>50</v>
      </c>
      <c r="G249">
        <v>0.1</v>
      </c>
      <c r="H249">
        <v>700</v>
      </c>
      <c r="I249">
        <v>5937.17</v>
      </c>
      <c r="J249">
        <v>16</v>
      </c>
      <c r="K249">
        <v>5785131.54</v>
      </c>
      <c r="L249">
        <v>896137.64</v>
      </c>
      <c r="M249">
        <v>854954.98</v>
      </c>
      <c r="N249">
        <v>1276</v>
      </c>
      <c r="O249">
        <v>35864.79</v>
      </c>
      <c r="P249">
        <v>14984.77</v>
      </c>
      <c r="Q249">
        <v>0</v>
      </c>
      <c r="R249">
        <v>20880.02</v>
      </c>
      <c r="S249">
        <v>7573364.9500000002</v>
      </c>
      <c r="T249">
        <v>7573364.9500000002</v>
      </c>
      <c r="W249">
        <v>16</v>
      </c>
      <c r="X249">
        <v>5785100.79</v>
      </c>
      <c r="Y249">
        <v>896132.82</v>
      </c>
      <c r="Z249">
        <v>854948.77</v>
      </c>
      <c r="AA249">
        <v>1276</v>
      </c>
      <c r="AB249">
        <v>36046.980000000003</v>
      </c>
      <c r="AC249">
        <v>15166.97</v>
      </c>
      <c r="AD249">
        <v>0</v>
      </c>
      <c r="AE249">
        <v>20880.02</v>
      </c>
      <c r="AF249">
        <v>7573505.3600000003</v>
      </c>
      <c r="AG249">
        <v>7573505.3600000003</v>
      </c>
      <c r="AJ249">
        <v>5786912.3099999996</v>
      </c>
      <c r="AK249">
        <v>896418.6</v>
      </c>
      <c r="AL249">
        <v>855421.99</v>
      </c>
      <c r="AM249">
        <v>54034.12</v>
      </c>
      <c r="AN249">
        <v>7592787.0199999996</v>
      </c>
      <c r="AO249">
        <v>7592787.0199999996</v>
      </c>
      <c r="AP249">
        <v>1</v>
      </c>
      <c r="AQ249">
        <v>0.4</v>
      </c>
      <c r="AR249" s="9">
        <f t="shared" si="14"/>
        <v>140.41000000014901</v>
      </c>
      <c r="AS249" s="9">
        <f t="shared" si="12"/>
        <v>19422.069999999367</v>
      </c>
      <c r="AT249" s="9">
        <f t="shared" si="13"/>
        <v>19562.479999999516</v>
      </c>
      <c r="AU249" s="8">
        <f t="shared" si="15"/>
        <v>4</v>
      </c>
    </row>
    <row r="250" spans="1:47" x14ac:dyDescent="0.25">
      <c r="A250">
        <v>9</v>
      </c>
      <c r="B250">
        <v>3</v>
      </c>
      <c r="C250">
        <v>60</v>
      </c>
      <c r="D250">
        <v>4</v>
      </c>
      <c r="E250">
        <v>10</v>
      </c>
      <c r="F250">
        <v>1</v>
      </c>
      <c r="G250">
        <v>0.2</v>
      </c>
      <c r="H250">
        <v>700</v>
      </c>
      <c r="I250">
        <v>8.85</v>
      </c>
      <c r="J250">
        <v>16</v>
      </c>
      <c r="K250">
        <v>111149.01</v>
      </c>
      <c r="L250">
        <v>17485.98</v>
      </c>
      <c r="M250">
        <v>16094.61</v>
      </c>
      <c r="N250">
        <v>1276</v>
      </c>
      <c r="O250">
        <v>25241.8</v>
      </c>
      <c r="P250">
        <v>4823.38</v>
      </c>
      <c r="Q250">
        <v>0</v>
      </c>
      <c r="R250">
        <v>20418.419999999998</v>
      </c>
      <c r="S250">
        <v>171247.4</v>
      </c>
      <c r="T250">
        <v>171247.4</v>
      </c>
      <c r="W250">
        <v>16</v>
      </c>
      <c r="X250">
        <v>108416.72</v>
      </c>
      <c r="Y250">
        <v>16772.59</v>
      </c>
      <c r="Z250">
        <v>16015.23</v>
      </c>
      <c r="AA250">
        <v>1276</v>
      </c>
      <c r="AB250">
        <v>35014.99</v>
      </c>
      <c r="AC250">
        <v>14070.16</v>
      </c>
      <c r="AD250">
        <v>0</v>
      </c>
      <c r="AE250">
        <v>20944.82</v>
      </c>
      <c r="AF250">
        <v>177495.53</v>
      </c>
      <c r="AG250">
        <v>177495.53</v>
      </c>
      <c r="AJ250">
        <v>114422.39</v>
      </c>
      <c r="AK250">
        <v>17689.689999999999</v>
      </c>
      <c r="AL250">
        <v>16835.919999999998</v>
      </c>
      <c r="AM250">
        <v>24766.58</v>
      </c>
      <c r="AN250">
        <v>173714.58</v>
      </c>
      <c r="AO250">
        <v>173714.58</v>
      </c>
      <c r="AP250">
        <v>1</v>
      </c>
      <c r="AQ250">
        <v>0.33</v>
      </c>
      <c r="AR250" s="9">
        <f t="shared" si="14"/>
        <v>6248.1300000000047</v>
      </c>
      <c r="AS250" s="9">
        <f t="shared" si="12"/>
        <v>2467.179999999993</v>
      </c>
      <c r="AT250" s="9">
        <f t="shared" si="13"/>
        <v>8715.3099999999977</v>
      </c>
      <c r="AU250" s="8">
        <f t="shared" si="15"/>
        <v>4</v>
      </c>
    </row>
    <row r="251" spans="1:47" x14ac:dyDescent="0.25">
      <c r="A251">
        <v>10</v>
      </c>
      <c r="B251">
        <v>3</v>
      </c>
      <c r="C251">
        <v>60</v>
      </c>
      <c r="D251">
        <v>4</v>
      </c>
      <c r="E251">
        <v>10</v>
      </c>
      <c r="F251">
        <v>5</v>
      </c>
      <c r="G251">
        <v>0.2</v>
      </c>
      <c r="H251">
        <v>700</v>
      </c>
      <c r="I251">
        <v>221.34</v>
      </c>
      <c r="J251">
        <v>16</v>
      </c>
      <c r="K251">
        <v>542878.18999999994</v>
      </c>
      <c r="L251">
        <v>85441.54</v>
      </c>
      <c r="M251">
        <v>78797.960000000006</v>
      </c>
      <c r="N251">
        <v>1276</v>
      </c>
      <c r="O251">
        <v>32424.74</v>
      </c>
      <c r="P251">
        <v>11614.42</v>
      </c>
      <c r="Q251">
        <v>0</v>
      </c>
      <c r="R251">
        <v>20810.32</v>
      </c>
      <c r="S251">
        <v>740818.42</v>
      </c>
      <c r="T251">
        <v>740818.42</v>
      </c>
      <c r="W251">
        <v>16</v>
      </c>
      <c r="X251">
        <v>542083.61</v>
      </c>
      <c r="Y251">
        <v>83862.929999999993</v>
      </c>
      <c r="Z251">
        <v>80076.149999999994</v>
      </c>
      <c r="AA251">
        <v>1276</v>
      </c>
      <c r="AB251">
        <v>35014.99</v>
      </c>
      <c r="AC251">
        <v>14070.16</v>
      </c>
      <c r="AD251">
        <v>0</v>
      </c>
      <c r="AE251">
        <v>20944.82</v>
      </c>
      <c r="AF251">
        <v>742313.68</v>
      </c>
      <c r="AG251">
        <v>742313.68</v>
      </c>
      <c r="AJ251">
        <v>547742.71999999997</v>
      </c>
      <c r="AK251">
        <v>86157.33</v>
      </c>
      <c r="AL251">
        <v>79485.83</v>
      </c>
      <c r="AM251">
        <v>39376.629999999997</v>
      </c>
      <c r="AN251">
        <v>752762.5</v>
      </c>
      <c r="AO251">
        <v>752762.5</v>
      </c>
      <c r="AP251">
        <v>1</v>
      </c>
      <c r="AQ251">
        <v>0.47</v>
      </c>
      <c r="AR251" s="9">
        <f t="shared" si="14"/>
        <v>1495.2600000000093</v>
      </c>
      <c r="AS251" s="9">
        <f t="shared" si="12"/>
        <v>11944.079999999958</v>
      </c>
      <c r="AT251" s="9">
        <f t="shared" si="13"/>
        <v>13439.339999999967</v>
      </c>
      <c r="AU251" s="8">
        <f t="shared" si="15"/>
        <v>4</v>
      </c>
    </row>
    <row r="252" spans="1:47" x14ac:dyDescent="0.25">
      <c r="A252">
        <v>11</v>
      </c>
      <c r="B252">
        <v>3</v>
      </c>
      <c r="C252">
        <v>60</v>
      </c>
      <c r="D252">
        <v>4</v>
      </c>
      <c r="E252">
        <v>10</v>
      </c>
      <c r="F252">
        <v>10</v>
      </c>
      <c r="G252">
        <v>0.2</v>
      </c>
      <c r="H252">
        <v>700</v>
      </c>
      <c r="I252">
        <v>885.34</v>
      </c>
      <c r="J252">
        <v>16</v>
      </c>
      <c r="K252">
        <v>1084818.2</v>
      </c>
      <c r="L252">
        <v>167817.03</v>
      </c>
      <c r="M252">
        <v>160139.85999999999</v>
      </c>
      <c r="N252">
        <v>1276</v>
      </c>
      <c r="O252">
        <v>33229.870000000003</v>
      </c>
      <c r="P252">
        <v>12419.55</v>
      </c>
      <c r="Q252">
        <v>0</v>
      </c>
      <c r="R252">
        <v>20810.32</v>
      </c>
      <c r="S252">
        <v>1447280.97</v>
      </c>
      <c r="T252">
        <v>1447280.97</v>
      </c>
      <c r="W252">
        <v>16</v>
      </c>
      <c r="X252">
        <v>1084167.23</v>
      </c>
      <c r="Y252">
        <v>167725.87</v>
      </c>
      <c r="Z252">
        <v>160152.29999999999</v>
      </c>
      <c r="AA252">
        <v>1276</v>
      </c>
      <c r="AB252">
        <v>35014.99</v>
      </c>
      <c r="AC252">
        <v>14070.16</v>
      </c>
      <c r="AD252">
        <v>0</v>
      </c>
      <c r="AE252">
        <v>20944.82</v>
      </c>
      <c r="AF252">
        <v>1448336.38</v>
      </c>
      <c r="AG252">
        <v>1448336.38</v>
      </c>
      <c r="AJ252">
        <v>1089951.55</v>
      </c>
      <c r="AK252">
        <v>168586.01</v>
      </c>
      <c r="AL252">
        <v>160832.92000000001</v>
      </c>
      <c r="AM252">
        <v>44265.05</v>
      </c>
      <c r="AN252">
        <v>1463635.53</v>
      </c>
      <c r="AO252">
        <v>1463635.53</v>
      </c>
      <c r="AP252">
        <v>1</v>
      </c>
      <c r="AQ252">
        <v>0.34</v>
      </c>
      <c r="AR252" s="9">
        <f t="shared" si="14"/>
        <v>1055.4099999999162</v>
      </c>
      <c r="AS252" s="9">
        <f t="shared" si="12"/>
        <v>16354.560000000056</v>
      </c>
      <c r="AT252" s="9">
        <f t="shared" si="13"/>
        <v>17409.969999999972</v>
      </c>
      <c r="AU252" s="8">
        <f t="shared" si="15"/>
        <v>4</v>
      </c>
    </row>
    <row r="253" spans="1:47" x14ac:dyDescent="0.25">
      <c r="A253">
        <v>12</v>
      </c>
      <c r="B253">
        <v>3</v>
      </c>
      <c r="C253">
        <v>60</v>
      </c>
      <c r="D253">
        <v>4</v>
      </c>
      <c r="E253">
        <v>10</v>
      </c>
      <c r="F253">
        <v>50</v>
      </c>
      <c r="G253">
        <v>0.2</v>
      </c>
      <c r="H253">
        <v>700</v>
      </c>
      <c r="I253">
        <v>22133.59</v>
      </c>
      <c r="J253">
        <v>16</v>
      </c>
      <c r="K253">
        <v>5421528.5599999996</v>
      </c>
      <c r="L253">
        <v>838727.56</v>
      </c>
      <c r="M253">
        <v>800499.41</v>
      </c>
      <c r="N253">
        <v>1276</v>
      </c>
      <c r="O253">
        <v>34391.83</v>
      </c>
      <c r="P253">
        <v>13581.51</v>
      </c>
      <c r="Q253">
        <v>0</v>
      </c>
      <c r="R253">
        <v>20810.32</v>
      </c>
      <c r="S253">
        <v>7096423.3600000003</v>
      </c>
      <c r="T253">
        <v>7096423.3600000003</v>
      </c>
      <c r="W253">
        <v>16</v>
      </c>
      <c r="X253">
        <v>5420836.1399999997</v>
      </c>
      <c r="Y253">
        <v>838629.35</v>
      </c>
      <c r="Z253">
        <v>800761.48</v>
      </c>
      <c r="AA253">
        <v>1276</v>
      </c>
      <c r="AB253">
        <v>35014.99</v>
      </c>
      <c r="AC253">
        <v>14070.16</v>
      </c>
      <c r="AD253">
        <v>0</v>
      </c>
      <c r="AE253">
        <v>20944.82</v>
      </c>
      <c r="AF253">
        <v>7096517.9500000002</v>
      </c>
      <c r="AG253">
        <v>7096517.9500000002</v>
      </c>
      <c r="AJ253">
        <v>5423012.9699999997</v>
      </c>
      <c r="AK253">
        <v>838956.99</v>
      </c>
      <c r="AL253">
        <v>800773.93</v>
      </c>
      <c r="AM253">
        <v>52890.8</v>
      </c>
      <c r="AN253">
        <v>7115634.6900000004</v>
      </c>
      <c r="AO253">
        <v>7115634.6900000004</v>
      </c>
      <c r="AP253">
        <v>1</v>
      </c>
      <c r="AQ253">
        <v>0.3</v>
      </c>
      <c r="AR253" s="9">
        <f t="shared" si="14"/>
        <v>94.589999999850988</v>
      </c>
      <c r="AS253" s="9">
        <f t="shared" si="12"/>
        <v>19211.330000000075</v>
      </c>
      <c r="AT253" s="9">
        <f t="shared" si="13"/>
        <v>19305.919999999925</v>
      </c>
      <c r="AU253" s="8">
        <f t="shared" si="15"/>
        <v>4</v>
      </c>
    </row>
    <row r="254" spans="1:47" x14ac:dyDescent="0.25">
      <c r="A254">
        <v>13</v>
      </c>
      <c r="B254">
        <v>3</v>
      </c>
      <c r="C254">
        <v>60</v>
      </c>
      <c r="D254">
        <v>4</v>
      </c>
      <c r="E254">
        <v>10</v>
      </c>
      <c r="F254">
        <v>1</v>
      </c>
      <c r="G254">
        <v>0.3</v>
      </c>
      <c r="H254">
        <v>700</v>
      </c>
      <c r="I254">
        <v>19.63</v>
      </c>
      <c r="J254">
        <v>16</v>
      </c>
      <c r="K254">
        <v>103314.55</v>
      </c>
      <c r="L254">
        <v>16219.99</v>
      </c>
      <c r="M254">
        <v>14950.87</v>
      </c>
      <c r="N254">
        <v>1276</v>
      </c>
      <c r="O254">
        <v>27075.03</v>
      </c>
      <c r="P254">
        <v>6591.8</v>
      </c>
      <c r="Q254">
        <v>0</v>
      </c>
      <c r="R254">
        <v>20483.23</v>
      </c>
      <c r="S254">
        <v>162836.44</v>
      </c>
      <c r="T254">
        <v>162836.44</v>
      </c>
      <c r="W254">
        <v>16</v>
      </c>
      <c r="X254">
        <v>101087.99</v>
      </c>
      <c r="Y254">
        <v>15616.13</v>
      </c>
      <c r="Z254">
        <v>14924.63</v>
      </c>
      <c r="AA254">
        <v>1276</v>
      </c>
      <c r="AB254">
        <v>34391.83</v>
      </c>
      <c r="AC254">
        <v>13581.51</v>
      </c>
      <c r="AD254">
        <v>0</v>
      </c>
      <c r="AE254">
        <v>20810.32</v>
      </c>
      <c r="AF254">
        <v>167296.59</v>
      </c>
      <c r="AG254">
        <v>167296.59</v>
      </c>
      <c r="AJ254">
        <v>107951.67</v>
      </c>
      <c r="AK254">
        <v>16939.66</v>
      </c>
      <c r="AL254">
        <v>15620.67</v>
      </c>
      <c r="AM254">
        <v>26530.080000000002</v>
      </c>
      <c r="AN254">
        <v>167042.07</v>
      </c>
      <c r="AO254">
        <v>167042.07</v>
      </c>
      <c r="AP254">
        <v>1</v>
      </c>
      <c r="AQ254">
        <v>0.43</v>
      </c>
      <c r="AR254" s="9">
        <f t="shared" si="14"/>
        <v>4460.1499999999942</v>
      </c>
      <c r="AS254" s="9">
        <f t="shared" si="12"/>
        <v>4205.6300000000047</v>
      </c>
      <c r="AT254" s="9">
        <f t="shared" si="13"/>
        <v>8665.7799999999988</v>
      </c>
      <c r="AU254" s="8">
        <f t="shared" si="15"/>
        <v>4</v>
      </c>
    </row>
    <row r="255" spans="1:47" x14ac:dyDescent="0.25">
      <c r="A255">
        <v>14</v>
      </c>
      <c r="B255">
        <v>3</v>
      </c>
      <c r="C255">
        <v>60</v>
      </c>
      <c r="D255">
        <v>4</v>
      </c>
      <c r="E255">
        <v>10</v>
      </c>
      <c r="F255">
        <v>5</v>
      </c>
      <c r="G255">
        <v>0.3</v>
      </c>
      <c r="H255">
        <v>700</v>
      </c>
      <c r="I255">
        <v>490.78</v>
      </c>
      <c r="J255">
        <v>16</v>
      </c>
      <c r="K255">
        <v>506061.1</v>
      </c>
      <c r="L255">
        <v>79596.52</v>
      </c>
      <c r="M255">
        <v>73352.55</v>
      </c>
      <c r="N255">
        <v>1276</v>
      </c>
      <c r="O255">
        <v>32636.47</v>
      </c>
      <c r="P255">
        <v>11826.16</v>
      </c>
      <c r="Q255">
        <v>0</v>
      </c>
      <c r="R255">
        <v>20810.32</v>
      </c>
      <c r="S255">
        <v>692922.64</v>
      </c>
      <c r="T255">
        <v>692922.64</v>
      </c>
      <c r="W255">
        <v>16</v>
      </c>
      <c r="X255">
        <v>505439.96</v>
      </c>
      <c r="Y255">
        <v>78080.639999999999</v>
      </c>
      <c r="Z255">
        <v>74623.17</v>
      </c>
      <c r="AA255">
        <v>1276</v>
      </c>
      <c r="AB255">
        <v>34391.83</v>
      </c>
      <c r="AC255">
        <v>13581.51</v>
      </c>
      <c r="AD255">
        <v>0</v>
      </c>
      <c r="AE255">
        <v>20810.32</v>
      </c>
      <c r="AF255">
        <v>693811.6</v>
      </c>
      <c r="AG255">
        <v>693811.6</v>
      </c>
      <c r="AJ255">
        <v>510464.82</v>
      </c>
      <c r="AK255">
        <v>80244.61</v>
      </c>
      <c r="AL255">
        <v>73928.789999999994</v>
      </c>
      <c r="AM255">
        <v>41985.62</v>
      </c>
      <c r="AN255">
        <v>706623.84</v>
      </c>
      <c r="AO255">
        <v>706623.84</v>
      </c>
      <c r="AP255">
        <v>1</v>
      </c>
      <c r="AQ255">
        <v>0.36</v>
      </c>
      <c r="AR255" s="9">
        <f t="shared" si="14"/>
        <v>888.95999999996275</v>
      </c>
      <c r="AS255" s="9">
        <f t="shared" si="12"/>
        <v>13701.199999999953</v>
      </c>
      <c r="AT255" s="9">
        <f t="shared" si="13"/>
        <v>14590.159999999916</v>
      </c>
      <c r="AU255" s="8">
        <f t="shared" si="15"/>
        <v>4</v>
      </c>
    </row>
    <row r="256" spans="1:47" x14ac:dyDescent="0.25">
      <c r="A256">
        <v>15</v>
      </c>
      <c r="B256">
        <v>3</v>
      </c>
      <c r="C256">
        <v>60</v>
      </c>
      <c r="D256">
        <v>4</v>
      </c>
      <c r="E256">
        <v>10</v>
      </c>
      <c r="F256">
        <v>10</v>
      </c>
      <c r="G256">
        <v>0.3</v>
      </c>
      <c r="H256">
        <v>700</v>
      </c>
      <c r="I256">
        <v>1963.11</v>
      </c>
      <c r="J256">
        <v>16</v>
      </c>
      <c r="K256">
        <v>1011436.53</v>
      </c>
      <c r="L256">
        <v>156244.04</v>
      </c>
      <c r="M256">
        <v>149293.63</v>
      </c>
      <c r="N256">
        <v>1276</v>
      </c>
      <c r="O256">
        <v>33229.870000000003</v>
      </c>
      <c r="P256">
        <v>12419.55</v>
      </c>
      <c r="Q256">
        <v>0</v>
      </c>
      <c r="R256">
        <v>20810.32</v>
      </c>
      <c r="S256">
        <v>1351480.07</v>
      </c>
      <c r="T256">
        <v>1351480.07</v>
      </c>
      <c r="W256">
        <v>16</v>
      </c>
      <c r="X256">
        <v>1010879.91</v>
      </c>
      <c r="Y256">
        <v>156161.29</v>
      </c>
      <c r="Z256">
        <v>149246.34</v>
      </c>
      <c r="AA256">
        <v>1276</v>
      </c>
      <c r="AB256">
        <v>34391.83</v>
      </c>
      <c r="AC256">
        <v>13581.51</v>
      </c>
      <c r="AD256">
        <v>0</v>
      </c>
      <c r="AE256">
        <v>20810.32</v>
      </c>
      <c r="AF256">
        <v>1351955.37</v>
      </c>
      <c r="AG256">
        <v>1351955.37</v>
      </c>
      <c r="AJ256">
        <v>1013649.65</v>
      </c>
      <c r="AK256">
        <v>156576.92000000001</v>
      </c>
      <c r="AL256">
        <v>149559.79999999999</v>
      </c>
      <c r="AM256">
        <v>49056.35</v>
      </c>
      <c r="AN256">
        <v>1368842.72</v>
      </c>
      <c r="AO256">
        <v>1368842.72</v>
      </c>
      <c r="AP256">
        <v>1</v>
      </c>
      <c r="AQ256">
        <v>0.48</v>
      </c>
      <c r="AR256" s="9">
        <f t="shared" si="14"/>
        <v>475.30000000004657</v>
      </c>
      <c r="AS256" s="9">
        <f t="shared" si="12"/>
        <v>17362.649999999907</v>
      </c>
      <c r="AT256" s="9">
        <f t="shared" si="13"/>
        <v>17837.949999999953</v>
      </c>
      <c r="AU256" s="8">
        <f t="shared" si="15"/>
        <v>4</v>
      </c>
    </row>
    <row r="257" spans="1:47" x14ac:dyDescent="0.25">
      <c r="A257">
        <v>16</v>
      </c>
      <c r="B257">
        <v>3</v>
      </c>
      <c r="C257">
        <v>60</v>
      </c>
      <c r="D257">
        <v>4</v>
      </c>
      <c r="E257">
        <v>10</v>
      </c>
      <c r="F257">
        <v>50</v>
      </c>
      <c r="G257">
        <v>0.3</v>
      </c>
      <c r="H257">
        <v>700</v>
      </c>
      <c r="I257">
        <v>49077.63</v>
      </c>
      <c r="J257">
        <v>16</v>
      </c>
      <c r="K257">
        <v>5054859.07</v>
      </c>
      <c r="L257">
        <v>780861.07</v>
      </c>
      <c r="M257">
        <v>746077.67</v>
      </c>
      <c r="N257">
        <v>1276</v>
      </c>
      <c r="O257">
        <v>33943.35</v>
      </c>
      <c r="P257">
        <v>13133.03</v>
      </c>
      <c r="Q257">
        <v>0</v>
      </c>
      <c r="R257">
        <v>20810.32</v>
      </c>
      <c r="S257">
        <v>6617017.1699999999</v>
      </c>
      <c r="T257">
        <v>6617017.1699999999</v>
      </c>
      <c r="W257">
        <v>16</v>
      </c>
      <c r="X257">
        <v>5054399.55</v>
      </c>
      <c r="Y257">
        <v>780806.43</v>
      </c>
      <c r="Z257">
        <v>746231.71</v>
      </c>
      <c r="AA257">
        <v>1276</v>
      </c>
      <c r="AB257">
        <v>34391.83</v>
      </c>
      <c r="AC257">
        <v>13581.51</v>
      </c>
      <c r="AD257">
        <v>0</v>
      </c>
      <c r="AE257">
        <v>20810.32</v>
      </c>
      <c r="AF257">
        <v>6617105.5300000003</v>
      </c>
      <c r="AG257">
        <v>6617105.5300000003</v>
      </c>
      <c r="AJ257">
        <v>5054859.07</v>
      </c>
      <c r="AK257">
        <v>780861.07</v>
      </c>
      <c r="AL257">
        <v>746077.67</v>
      </c>
      <c r="AM257">
        <v>54377.02</v>
      </c>
      <c r="AN257">
        <v>6636174.8300000001</v>
      </c>
      <c r="AO257">
        <v>6636174.8300000001</v>
      </c>
      <c r="AP257">
        <v>1</v>
      </c>
      <c r="AQ257">
        <v>0.36</v>
      </c>
      <c r="AR257" s="9">
        <f t="shared" si="14"/>
        <v>88.360000000335276</v>
      </c>
      <c r="AS257" s="9">
        <f t="shared" si="12"/>
        <v>19157.660000000149</v>
      </c>
      <c r="AT257" s="9">
        <f t="shared" si="13"/>
        <v>19246.020000000484</v>
      </c>
      <c r="AU257" s="8">
        <f t="shared" si="15"/>
        <v>4</v>
      </c>
    </row>
    <row r="258" spans="1:47" x14ac:dyDescent="0.25">
      <c r="A258">
        <v>17</v>
      </c>
      <c r="B258">
        <v>3</v>
      </c>
      <c r="C258">
        <v>60</v>
      </c>
      <c r="D258">
        <v>4</v>
      </c>
      <c r="E258">
        <v>10</v>
      </c>
      <c r="F258">
        <v>1</v>
      </c>
      <c r="G258">
        <v>0.4</v>
      </c>
      <c r="H258">
        <v>700</v>
      </c>
      <c r="I258">
        <v>34.72</v>
      </c>
      <c r="J258">
        <v>16</v>
      </c>
      <c r="K258">
        <v>95952.94</v>
      </c>
      <c r="L258">
        <v>15055.39</v>
      </c>
      <c r="M258">
        <v>13859.66</v>
      </c>
      <c r="N258">
        <v>1276</v>
      </c>
      <c r="O258">
        <v>27780.43</v>
      </c>
      <c r="P258">
        <v>7252.97</v>
      </c>
      <c r="Q258">
        <v>0</v>
      </c>
      <c r="R258">
        <v>20527.47</v>
      </c>
      <c r="S258">
        <v>153924.42000000001</v>
      </c>
      <c r="T258">
        <v>153924.42000000001</v>
      </c>
      <c r="W258">
        <v>16</v>
      </c>
      <c r="X258">
        <v>93735.78</v>
      </c>
      <c r="Y258">
        <v>14456.2</v>
      </c>
      <c r="Z258">
        <v>13833.3</v>
      </c>
      <c r="AA258">
        <v>1276</v>
      </c>
      <c r="AB258">
        <v>34850.35</v>
      </c>
      <c r="AC258">
        <v>14040.03</v>
      </c>
      <c r="AD258">
        <v>0</v>
      </c>
      <c r="AE258">
        <v>20810.32</v>
      </c>
      <c r="AF258">
        <v>158151.63</v>
      </c>
      <c r="AG258">
        <v>158151.63</v>
      </c>
      <c r="AJ258">
        <v>99674.57</v>
      </c>
      <c r="AK258">
        <v>15641.57</v>
      </c>
      <c r="AL258">
        <v>14419.29</v>
      </c>
      <c r="AM258">
        <v>29856.69</v>
      </c>
      <c r="AN258">
        <v>159592.13</v>
      </c>
      <c r="AO258">
        <v>159592.13</v>
      </c>
      <c r="AP258">
        <v>1</v>
      </c>
      <c r="AQ258">
        <v>0.36</v>
      </c>
      <c r="AR258" s="9">
        <f t="shared" si="14"/>
        <v>4227.2099999999919</v>
      </c>
      <c r="AS258" s="9">
        <f t="shared" ref="AS258:AS321" si="16">AO258-T258</f>
        <v>5667.7099999999919</v>
      </c>
      <c r="AT258" s="9">
        <f t="shared" ref="AT258:AT321" si="17">AR258+AS258</f>
        <v>9894.9199999999837</v>
      </c>
      <c r="AU258" s="8">
        <f t="shared" si="15"/>
        <v>4</v>
      </c>
    </row>
    <row r="259" spans="1:47" x14ac:dyDescent="0.25">
      <c r="A259">
        <v>18</v>
      </c>
      <c r="B259">
        <v>3</v>
      </c>
      <c r="C259">
        <v>60</v>
      </c>
      <c r="D259">
        <v>4</v>
      </c>
      <c r="E259">
        <v>10</v>
      </c>
      <c r="F259">
        <v>5</v>
      </c>
      <c r="G259">
        <v>0.4</v>
      </c>
      <c r="H259">
        <v>700</v>
      </c>
      <c r="I259">
        <v>868.05</v>
      </c>
      <c r="J259">
        <v>16</v>
      </c>
      <c r="K259">
        <v>469374.5</v>
      </c>
      <c r="L259">
        <v>73770.080000000002</v>
      </c>
      <c r="M259">
        <v>67967.19</v>
      </c>
      <c r="N259">
        <v>1276</v>
      </c>
      <c r="O259">
        <v>32636.47</v>
      </c>
      <c r="P259">
        <v>11826.16</v>
      </c>
      <c r="Q259">
        <v>0</v>
      </c>
      <c r="R259">
        <v>20810.32</v>
      </c>
      <c r="S259">
        <v>645024.24</v>
      </c>
      <c r="T259">
        <v>645024.24</v>
      </c>
      <c r="W259">
        <v>16</v>
      </c>
      <c r="X259">
        <v>468678.9</v>
      </c>
      <c r="Y259">
        <v>72280.990000000005</v>
      </c>
      <c r="Z259">
        <v>69166.509999999995</v>
      </c>
      <c r="AA259">
        <v>1276</v>
      </c>
      <c r="AB259">
        <v>34850.35</v>
      </c>
      <c r="AC259">
        <v>14040.03</v>
      </c>
      <c r="AD259">
        <v>0</v>
      </c>
      <c r="AE259">
        <v>20810.32</v>
      </c>
      <c r="AF259">
        <v>646252.76</v>
      </c>
      <c r="AG259">
        <v>646252.76</v>
      </c>
      <c r="AJ259">
        <v>473968.92</v>
      </c>
      <c r="AK259">
        <v>74446.759999999995</v>
      </c>
      <c r="AL259">
        <v>68559.31</v>
      </c>
      <c r="AM259">
        <v>42868.44</v>
      </c>
      <c r="AN259">
        <v>659843.43999999994</v>
      </c>
      <c r="AO259">
        <v>659843.43999999994</v>
      </c>
      <c r="AP259">
        <v>1</v>
      </c>
      <c r="AQ259">
        <v>0.49</v>
      </c>
      <c r="AR259" s="9">
        <f t="shared" ref="AR259:AR322" si="18">AG259-T259</f>
        <v>1228.5200000000186</v>
      </c>
      <c r="AS259" s="9">
        <f t="shared" si="16"/>
        <v>14819.199999999953</v>
      </c>
      <c r="AT259" s="9">
        <f t="shared" si="17"/>
        <v>16047.719999999972</v>
      </c>
      <c r="AU259" s="8">
        <f t="shared" ref="AU259:AU322" si="19">J259/4</f>
        <v>4</v>
      </c>
    </row>
    <row r="260" spans="1:47" x14ac:dyDescent="0.25">
      <c r="A260">
        <v>19</v>
      </c>
      <c r="B260">
        <v>3</v>
      </c>
      <c r="C260">
        <v>60</v>
      </c>
      <c r="D260">
        <v>4</v>
      </c>
      <c r="E260">
        <v>10</v>
      </c>
      <c r="F260">
        <v>10</v>
      </c>
      <c r="G260">
        <v>0.4</v>
      </c>
      <c r="H260">
        <v>700</v>
      </c>
      <c r="I260">
        <v>3472.19</v>
      </c>
      <c r="J260">
        <v>16</v>
      </c>
      <c r="K260">
        <v>937420.39</v>
      </c>
      <c r="L260">
        <v>144569.98000000001</v>
      </c>
      <c r="M260">
        <v>138347.07</v>
      </c>
      <c r="N260">
        <v>1276</v>
      </c>
      <c r="O260">
        <v>33943.35</v>
      </c>
      <c r="P260">
        <v>13133.03</v>
      </c>
      <c r="Q260">
        <v>0</v>
      </c>
      <c r="R260">
        <v>20810.32</v>
      </c>
      <c r="S260">
        <v>1255556.79</v>
      </c>
      <c r="T260">
        <v>1255556.79</v>
      </c>
      <c r="W260">
        <v>16</v>
      </c>
      <c r="X260">
        <v>937357.81</v>
      </c>
      <c r="Y260">
        <v>144561.97</v>
      </c>
      <c r="Z260">
        <v>138333.03</v>
      </c>
      <c r="AA260">
        <v>1276</v>
      </c>
      <c r="AB260">
        <v>34850.35</v>
      </c>
      <c r="AC260">
        <v>14040.03</v>
      </c>
      <c r="AD260">
        <v>0</v>
      </c>
      <c r="AE260">
        <v>20810.32</v>
      </c>
      <c r="AF260">
        <v>1256379.1599999999</v>
      </c>
      <c r="AG260">
        <v>1256379.1599999999</v>
      </c>
      <c r="AJ260">
        <v>939537.53</v>
      </c>
      <c r="AK260">
        <v>144881.35</v>
      </c>
      <c r="AL260">
        <v>138610.43</v>
      </c>
      <c r="AM260">
        <v>50383.77</v>
      </c>
      <c r="AN260">
        <v>1273413.08</v>
      </c>
      <c r="AO260">
        <v>1273413.08</v>
      </c>
      <c r="AP260">
        <v>1</v>
      </c>
      <c r="AQ260">
        <v>0.31</v>
      </c>
      <c r="AR260" s="9">
        <f t="shared" si="18"/>
        <v>822.36999999987893</v>
      </c>
      <c r="AS260" s="9">
        <f t="shared" si="16"/>
        <v>17856.290000000037</v>
      </c>
      <c r="AT260" s="9">
        <f t="shared" si="17"/>
        <v>18678.659999999916</v>
      </c>
      <c r="AU260" s="8">
        <f t="shared" si="19"/>
        <v>4</v>
      </c>
    </row>
    <row r="261" spans="1:47" x14ac:dyDescent="0.25">
      <c r="A261">
        <v>20</v>
      </c>
      <c r="B261">
        <v>3</v>
      </c>
      <c r="C261">
        <v>60</v>
      </c>
      <c r="D261">
        <v>4</v>
      </c>
      <c r="E261">
        <v>10</v>
      </c>
      <c r="F261">
        <v>50</v>
      </c>
      <c r="G261">
        <v>0.4</v>
      </c>
      <c r="H261">
        <v>700</v>
      </c>
      <c r="I261">
        <v>86804.74</v>
      </c>
      <c r="J261">
        <v>16</v>
      </c>
      <c r="K261">
        <v>4687101.96</v>
      </c>
      <c r="L261">
        <v>722849.88</v>
      </c>
      <c r="M261">
        <v>691735.33</v>
      </c>
      <c r="N261">
        <v>1276</v>
      </c>
      <c r="O261">
        <v>33943.35</v>
      </c>
      <c r="P261">
        <v>13133.03</v>
      </c>
      <c r="Q261">
        <v>0</v>
      </c>
      <c r="R261">
        <v>20810.32</v>
      </c>
      <c r="S261">
        <v>6136906.5199999996</v>
      </c>
      <c r="T261">
        <v>6136906.5199999996</v>
      </c>
      <c r="W261">
        <v>16</v>
      </c>
      <c r="X261">
        <v>4686789.04</v>
      </c>
      <c r="Y261">
        <v>722809.86</v>
      </c>
      <c r="Z261">
        <v>691665.14</v>
      </c>
      <c r="AA261">
        <v>1276</v>
      </c>
      <c r="AB261">
        <v>34850.35</v>
      </c>
      <c r="AC261">
        <v>14040.03</v>
      </c>
      <c r="AD261">
        <v>0</v>
      </c>
      <c r="AE261">
        <v>20810.32</v>
      </c>
      <c r="AF261">
        <v>6137390.3899999997</v>
      </c>
      <c r="AG261">
        <v>6137390.3899999997</v>
      </c>
      <c r="AJ261">
        <v>4687101.96</v>
      </c>
      <c r="AK261">
        <v>722849.88</v>
      </c>
      <c r="AL261">
        <v>691735.33</v>
      </c>
      <c r="AM261">
        <v>54377.02</v>
      </c>
      <c r="AN261">
        <v>6156064.1799999997</v>
      </c>
      <c r="AO261">
        <v>6156064.1799999997</v>
      </c>
      <c r="AP261">
        <v>1</v>
      </c>
      <c r="AQ261">
        <v>0.41</v>
      </c>
      <c r="AR261" s="9">
        <f t="shared" si="18"/>
        <v>483.87000000011176</v>
      </c>
      <c r="AS261" s="9">
        <f t="shared" si="16"/>
        <v>19157.660000000149</v>
      </c>
      <c r="AT261" s="9">
        <f t="shared" si="17"/>
        <v>19641.530000000261</v>
      </c>
      <c r="AU261" s="8">
        <f t="shared" si="19"/>
        <v>4</v>
      </c>
    </row>
    <row r="262" spans="1:47" x14ac:dyDescent="0.25">
      <c r="A262">
        <v>21</v>
      </c>
      <c r="B262">
        <v>3</v>
      </c>
      <c r="C262">
        <v>60</v>
      </c>
      <c r="D262">
        <v>4</v>
      </c>
      <c r="E262">
        <v>10</v>
      </c>
      <c r="F262">
        <v>1</v>
      </c>
      <c r="G262">
        <v>0.5</v>
      </c>
      <c r="H262">
        <v>700</v>
      </c>
      <c r="I262">
        <v>54.11</v>
      </c>
      <c r="J262">
        <v>16</v>
      </c>
      <c r="K262">
        <v>88062.7</v>
      </c>
      <c r="L262">
        <v>13819.66</v>
      </c>
      <c r="M262">
        <v>12721.58</v>
      </c>
      <c r="N262">
        <v>1276</v>
      </c>
      <c r="O262">
        <v>28815.33</v>
      </c>
      <c r="P262">
        <v>7989.16</v>
      </c>
      <c r="Q262">
        <v>0</v>
      </c>
      <c r="R262">
        <v>20826.169999999998</v>
      </c>
      <c r="S262">
        <v>144695.26999999999</v>
      </c>
      <c r="T262">
        <v>144695.26999999999</v>
      </c>
      <c r="W262">
        <v>16</v>
      </c>
      <c r="X262">
        <v>86366.720000000001</v>
      </c>
      <c r="Y262">
        <v>13294.27</v>
      </c>
      <c r="Z262">
        <v>12741.36</v>
      </c>
      <c r="AA262">
        <v>1276</v>
      </c>
      <c r="AB262">
        <v>34957.03</v>
      </c>
      <c r="AC262">
        <v>14146.71</v>
      </c>
      <c r="AD262">
        <v>0</v>
      </c>
      <c r="AE262">
        <v>20810.32</v>
      </c>
      <c r="AF262">
        <v>148635.38</v>
      </c>
      <c r="AG262">
        <v>148635.38</v>
      </c>
      <c r="AJ262">
        <v>92151.85</v>
      </c>
      <c r="AK262">
        <v>14453.36</v>
      </c>
      <c r="AL262">
        <v>13279.86</v>
      </c>
      <c r="AM262">
        <v>31513.66</v>
      </c>
      <c r="AN262">
        <v>151398.74</v>
      </c>
      <c r="AO262">
        <v>151398.74</v>
      </c>
      <c r="AP262">
        <v>1</v>
      </c>
      <c r="AQ262">
        <v>0.31</v>
      </c>
      <c r="AR262" s="9">
        <f t="shared" si="18"/>
        <v>3940.1100000000151</v>
      </c>
      <c r="AS262" s="9">
        <f t="shared" si="16"/>
        <v>6703.4700000000012</v>
      </c>
      <c r="AT262" s="9">
        <f t="shared" si="17"/>
        <v>10643.580000000016</v>
      </c>
      <c r="AU262" s="8">
        <f t="shared" si="19"/>
        <v>4</v>
      </c>
    </row>
    <row r="263" spans="1:47" x14ac:dyDescent="0.25">
      <c r="A263">
        <v>22</v>
      </c>
      <c r="B263">
        <v>3</v>
      </c>
      <c r="C263">
        <v>60</v>
      </c>
      <c r="D263">
        <v>4</v>
      </c>
      <c r="E263">
        <v>10</v>
      </c>
      <c r="F263">
        <v>5</v>
      </c>
      <c r="G263">
        <v>0.5</v>
      </c>
      <c r="H263">
        <v>700</v>
      </c>
      <c r="I263">
        <v>1352.74</v>
      </c>
      <c r="J263">
        <v>16</v>
      </c>
      <c r="K263">
        <v>432658.43</v>
      </c>
      <c r="L263">
        <v>67939</v>
      </c>
      <c r="M263">
        <v>62577.55</v>
      </c>
      <c r="N263">
        <v>1276</v>
      </c>
      <c r="O263">
        <v>32636.47</v>
      </c>
      <c r="P263">
        <v>11826.16</v>
      </c>
      <c r="Q263">
        <v>0</v>
      </c>
      <c r="R263">
        <v>20810.32</v>
      </c>
      <c r="S263">
        <v>597087.44999999995</v>
      </c>
      <c r="T263">
        <v>597087.44999999995</v>
      </c>
      <c r="W263">
        <v>16</v>
      </c>
      <c r="X263">
        <v>431833.58</v>
      </c>
      <c r="Y263">
        <v>66471.360000000001</v>
      </c>
      <c r="Z263">
        <v>63706.81</v>
      </c>
      <c r="AA263">
        <v>1276</v>
      </c>
      <c r="AB263">
        <v>34957.03</v>
      </c>
      <c r="AC263">
        <v>14146.71</v>
      </c>
      <c r="AD263">
        <v>0</v>
      </c>
      <c r="AE263">
        <v>20810.32</v>
      </c>
      <c r="AF263">
        <v>598244.77</v>
      </c>
      <c r="AG263">
        <v>598244.77</v>
      </c>
      <c r="AJ263">
        <v>438093.43</v>
      </c>
      <c r="AK263">
        <v>68744.009999999995</v>
      </c>
      <c r="AL263">
        <v>63253.75</v>
      </c>
      <c r="AM263">
        <v>42756.639999999999</v>
      </c>
      <c r="AN263">
        <v>612847.82999999996</v>
      </c>
      <c r="AO263">
        <v>612847.82999999996</v>
      </c>
      <c r="AP263">
        <v>1</v>
      </c>
      <c r="AQ263">
        <v>0.42</v>
      </c>
      <c r="AR263" s="9">
        <f t="shared" si="18"/>
        <v>1157.3200000000652</v>
      </c>
      <c r="AS263" s="9">
        <f t="shared" si="16"/>
        <v>15760.380000000005</v>
      </c>
      <c r="AT263" s="9">
        <f t="shared" si="17"/>
        <v>16917.70000000007</v>
      </c>
      <c r="AU263" s="8">
        <f t="shared" si="19"/>
        <v>4</v>
      </c>
    </row>
    <row r="264" spans="1:47" x14ac:dyDescent="0.25">
      <c r="A264">
        <v>23</v>
      </c>
      <c r="B264">
        <v>3</v>
      </c>
      <c r="C264">
        <v>60</v>
      </c>
      <c r="D264">
        <v>4</v>
      </c>
      <c r="E264">
        <v>10</v>
      </c>
      <c r="F264">
        <v>10</v>
      </c>
      <c r="G264">
        <v>0.5</v>
      </c>
      <c r="H264">
        <v>700</v>
      </c>
      <c r="I264">
        <v>5410.96</v>
      </c>
      <c r="J264">
        <v>16</v>
      </c>
      <c r="K264">
        <v>863858.76</v>
      </c>
      <c r="L264">
        <v>132967.85999999999</v>
      </c>
      <c r="M264">
        <v>127474.51</v>
      </c>
      <c r="N264">
        <v>1276</v>
      </c>
      <c r="O264">
        <v>33943.35</v>
      </c>
      <c r="P264">
        <v>13133.03</v>
      </c>
      <c r="Q264">
        <v>0</v>
      </c>
      <c r="R264">
        <v>20810.32</v>
      </c>
      <c r="S264">
        <v>1159520.48</v>
      </c>
      <c r="T264">
        <v>1159520.48</v>
      </c>
      <c r="W264">
        <v>16</v>
      </c>
      <c r="X264">
        <v>863667.15</v>
      </c>
      <c r="Y264">
        <v>132942.72</v>
      </c>
      <c r="Z264">
        <v>127413.62</v>
      </c>
      <c r="AA264">
        <v>1276</v>
      </c>
      <c r="AB264">
        <v>34957.03</v>
      </c>
      <c r="AC264">
        <v>14146.71</v>
      </c>
      <c r="AD264">
        <v>0</v>
      </c>
      <c r="AE264">
        <v>20810.32</v>
      </c>
      <c r="AF264">
        <v>1160256.52</v>
      </c>
      <c r="AG264">
        <v>1160256.52</v>
      </c>
      <c r="AJ264">
        <v>864638.6</v>
      </c>
      <c r="AK264">
        <v>133088.39000000001</v>
      </c>
      <c r="AL264">
        <v>127595.99</v>
      </c>
      <c r="AM264">
        <v>52259.94</v>
      </c>
      <c r="AN264">
        <v>1177582.9099999999</v>
      </c>
      <c r="AO264">
        <v>1177582.9099999999</v>
      </c>
      <c r="AP264">
        <v>1</v>
      </c>
      <c r="AQ264">
        <v>0.36</v>
      </c>
      <c r="AR264" s="9">
        <f t="shared" si="18"/>
        <v>736.04000000003725</v>
      </c>
      <c r="AS264" s="9">
        <f t="shared" si="16"/>
        <v>18062.429999999935</v>
      </c>
      <c r="AT264" s="9">
        <f t="shared" si="17"/>
        <v>18798.469999999972</v>
      </c>
      <c r="AU264" s="8">
        <f t="shared" si="19"/>
        <v>4</v>
      </c>
    </row>
    <row r="265" spans="1:47" x14ac:dyDescent="0.25">
      <c r="A265">
        <v>24</v>
      </c>
      <c r="B265">
        <v>3</v>
      </c>
      <c r="C265">
        <v>60</v>
      </c>
      <c r="D265">
        <v>4</v>
      </c>
      <c r="E265">
        <v>10</v>
      </c>
      <c r="F265">
        <v>50</v>
      </c>
      <c r="G265">
        <v>0.5</v>
      </c>
      <c r="H265">
        <v>700</v>
      </c>
      <c r="I265">
        <v>135274.04999999999</v>
      </c>
      <c r="J265">
        <v>16</v>
      </c>
      <c r="K265">
        <v>4318335.7699999996</v>
      </c>
      <c r="L265">
        <v>664713.6</v>
      </c>
      <c r="M265">
        <v>637068.1</v>
      </c>
      <c r="N265">
        <v>1276</v>
      </c>
      <c r="O265">
        <v>34957.03</v>
      </c>
      <c r="P265">
        <v>14146.71</v>
      </c>
      <c r="Q265">
        <v>0</v>
      </c>
      <c r="R265">
        <v>20810.32</v>
      </c>
      <c r="S265">
        <v>5656350.4900000002</v>
      </c>
      <c r="T265">
        <v>5656350.4900000002</v>
      </c>
      <c r="W265">
        <v>16</v>
      </c>
      <c r="X265">
        <v>4318335.7699999996</v>
      </c>
      <c r="Y265">
        <v>664713.6</v>
      </c>
      <c r="Z265">
        <v>637068.1</v>
      </c>
      <c r="AA265">
        <v>1276</v>
      </c>
      <c r="AB265">
        <v>34957.03</v>
      </c>
      <c r="AC265">
        <v>14146.71</v>
      </c>
      <c r="AD265">
        <v>0</v>
      </c>
      <c r="AE265">
        <v>20810.32</v>
      </c>
      <c r="AF265">
        <v>5656350.4900000002</v>
      </c>
      <c r="AG265">
        <v>5656350.4900000002</v>
      </c>
      <c r="AJ265">
        <v>4319293.8099999996</v>
      </c>
      <c r="AK265">
        <v>664839.28</v>
      </c>
      <c r="AL265">
        <v>637372.54</v>
      </c>
      <c r="AM265">
        <v>54377.02</v>
      </c>
      <c r="AN265">
        <v>5675882.6500000004</v>
      </c>
      <c r="AO265">
        <v>5675882.6500000004</v>
      </c>
      <c r="AP265">
        <v>1</v>
      </c>
      <c r="AQ265">
        <v>0.37</v>
      </c>
      <c r="AR265" s="9">
        <f t="shared" si="18"/>
        <v>0</v>
      </c>
      <c r="AS265" s="9">
        <f t="shared" si="16"/>
        <v>19532.160000000149</v>
      </c>
      <c r="AT265" s="9">
        <f t="shared" si="17"/>
        <v>19532.160000000149</v>
      </c>
      <c r="AU265" s="8">
        <f t="shared" si="19"/>
        <v>4</v>
      </c>
    </row>
    <row r="266" spans="1:47" x14ac:dyDescent="0.25">
      <c r="A266">
        <v>25</v>
      </c>
      <c r="B266">
        <v>3</v>
      </c>
      <c r="C266">
        <v>60</v>
      </c>
      <c r="D266">
        <v>4</v>
      </c>
      <c r="E266">
        <v>10</v>
      </c>
      <c r="F266">
        <v>1</v>
      </c>
      <c r="G266">
        <v>0.6</v>
      </c>
      <c r="H266">
        <v>700</v>
      </c>
      <c r="I266">
        <v>77.81</v>
      </c>
      <c r="J266">
        <v>16</v>
      </c>
      <c r="K266">
        <v>80929.11</v>
      </c>
      <c r="L266">
        <v>12685.78</v>
      </c>
      <c r="M266">
        <v>11676.45</v>
      </c>
      <c r="N266">
        <v>1276</v>
      </c>
      <c r="O266">
        <v>28815.33</v>
      </c>
      <c r="P266">
        <v>7989.16</v>
      </c>
      <c r="Q266">
        <v>0</v>
      </c>
      <c r="R266">
        <v>20826.169999999998</v>
      </c>
      <c r="S266">
        <v>135382.66</v>
      </c>
      <c r="T266">
        <v>135382.66</v>
      </c>
      <c r="W266">
        <v>16</v>
      </c>
      <c r="X266">
        <v>78979.679999999993</v>
      </c>
      <c r="Y266">
        <v>12129.86</v>
      </c>
      <c r="Z266">
        <v>11649.83</v>
      </c>
      <c r="AA266">
        <v>1276</v>
      </c>
      <c r="AB266">
        <v>34957.03</v>
      </c>
      <c r="AC266">
        <v>14146.71</v>
      </c>
      <c r="AD266">
        <v>0</v>
      </c>
      <c r="AE266">
        <v>20810.32</v>
      </c>
      <c r="AF266">
        <v>138992.39000000001</v>
      </c>
      <c r="AG266">
        <v>138992.39000000001</v>
      </c>
      <c r="AJ266">
        <v>85551.8</v>
      </c>
      <c r="AK266">
        <v>13408.28</v>
      </c>
      <c r="AL266">
        <v>12311.05</v>
      </c>
      <c r="AM266">
        <v>31796.09</v>
      </c>
      <c r="AN266">
        <v>143067.22</v>
      </c>
      <c r="AO266">
        <v>143067.22</v>
      </c>
      <c r="AP266">
        <v>1</v>
      </c>
      <c r="AQ266">
        <v>0.45</v>
      </c>
      <c r="AR266" s="9">
        <f t="shared" si="18"/>
        <v>3609.7300000000105</v>
      </c>
      <c r="AS266" s="9">
        <f t="shared" si="16"/>
        <v>7684.5599999999977</v>
      </c>
      <c r="AT266" s="9">
        <f t="shared" si="17"/>
        <v>11294.290000000008</v>
      </c>
      <c r="AU266" s="8">
        <f t="shared" si="19"/>
        <v>4</v>
      </c>
    </row>
    <row r="267" spans="1:47" x14ac:dyDescent="0.25">
      <c r="A267">
        <v>26</v>
      </c>
      <c r="B267">
        <v>3</v>
      </c>
      <c r="C267">
        <v>60</v>
      </c>
      <c r="D267">
        <v>4</v>
      </c>
      <c r="E267">
        <v>10</v>
      </c>
      <c r="F267">
        <v>5</v>
      </c>
      <c r="G267">
        <v>0.6</v>
      </c>
      <c r="H267">
        <v>700</v>
      </c>
      <c r="I267">
        <v>1945.3</v>
      </c>
      <c r="J267">
        <v>16</v>
      </c>
      <c r="K267">
        <v>395984.47</v>
      </c>
      <c r="L267">
        <v>62117.13</v>
      </c>
      <c r="M267">
        <v>57155.87</v>
      </c>
      <c r="N267">
        <v>1276</v>
      </c>
      <c r="O267">
        <v>32541.42</v>
      </c>
      <c r="P267">
        <v>11731.1</v>
      </c>
      <c r="Q267">
        <v>0</v>
      </c>
      <c r="R267">
        <v>20810.32</v>
      </c>
      <c r="S267">
        <v>549074.89</v>
      </c>
      <c r="T267">
        <v>549074.89</v>
      </c>
      <c r="W267">
        <v>16</v>
      </c>
      <c r="X267">
        <v>394898.42</v>
      </c>
      <c r="Y267">
        <v>60649.279999999999</v>
      </c>
      <c r="Z267">
        <v>58249.14</v>
      </c>
      <c r="AA267">
        <v>1276</v>
      </c>
      <c r="AB267">
        <v>34957.03</v>
      </c>
      <c r="AC267">
        <v>14146.71</v>
      </c>
      <c r="AD267">
        <v>0</v>
      </c>
      <c r="AE267">
        <v>20810.32</v>
      </c>
      <c r="AF267">
        <v>550029.86</v>
      </c>
      <c r="AG267">
        <v>550029.86</v>
      </c>
      <c r="AJ267">
        <v>398475.77</v>
      </c>
      <c r="AK267">
        <v>62492.21</v>
      </c>
      <c r="AL267">
        <v>57462.76</v>
      </c>
      <c r="AM267">
        <v>46998.82</v>
      </c>
      <c r="AN267">
        <v>565429.56000000006</v>
      </c>
      <c r="AO267">
        <v>565429.56000000006</v>
      </c>
      <c r="AP267">
        <v>1</v>
      </c>
      <c r="AQ267">
        <v>0.31</v>
      </c>
      <c r="AR267" s="9">
        <f t="shared" si="18"/>
        <v>954.96999999997206</v>
      </c>
      <c r="AS267" s="9">
        <f t="shared" si="16"/>
        <v>16354.670000000042</v>
      </c>
      <c r="AT267" s="9">
        <f t="shared" si="17"/>
        <v>17309.640000000014</v>
      </c>
      <c r="AU267" s="8">
        <f t="shared" si="19"/>
        <v>4</v>
      </c>
    </row>
    <row r="268" spans="1:47" x14ac:dyDescent="0.25">
      <c r="A268">
        <v>27</v>
      </c>
      <c r="B268">
        <v>3</v>
      </c>
      <c r="C268">
        <v>60</v>
      </c>
      <c r="D268">
        <v>4</v>
      </c>
      <c r="E268">
        <v>10</v>
      </c>
      <c r="F268">
        <v>10</v>
      </c>
      <c r="G268">
        <v>0.6</v>
      </c>
      <c r="H268">
        <v>700</v>
      </c>
      <c r="I268">
        <v>7781.19</v>
      </c>
      <c r="J268">
        <v>16</v>
      </c>
      <c r="K268">
        <v>790183.21</v>
      </c>
      <c r="L268">
        <v>121351.66</v>
      </c>
      <c r="M268">
        <v>116479.89</v>
      </c>
      <c r="N268">
        <v>1276</v>
      </c>
      <c r="O268">
        <v>33954.97</v>
      </c>
      <c r="P268">
        <v>13144.65</v>
      </c>
      <c r="Q268">
        <v>0</v>
      </c>
      <c r="R268">
        <v>20810.32</v>
      </c>
      <c r="S268">
        <v>1063245.73</v>
      </c>
      <c r="T268">
        <v>1063245.73</v>
      </c>
      <c r="W268">
        <v>16</v>
      </c>
      <c r="X268">
        <v>789796.84</v>
      </c>
      <c r="Y268">
        <v>121298.55</v>
      </c>
      <c r="Z268">
        <v>116498.28</v>
      </c>
      <c r="AA268">
        <v>1276</v>
      </c>
      <c r="AB268">
        <v>34957.03</v>
      </c>
      <c r="AC268">
        <v>14146.71</v>
      </c>
      <c r="AD268">
        <v>0</v>
      </c>
      <c r="AE268">
        <v>20810.32</v>
      </c>
      <c r="AF268">
        <v>1063826.7</v>
      </c>
      <c r="AG268">
        <v>1063826.7</v>
      </c>
      <c r="AJ268">
        <v>791280.32</v>
      </c>
      <c r="AK268">
        <v>121521.26</v>
      </c>
      <c r="AL268">
        <v>116678.05</v>
      </c>
      <c r="AM268">
        <v>52148.13</v>
      </c>
      <c r="AN268">
        <v>1081627.76</v>
      </c>
      <c r="AO268">
        <v>1081627.76</v>
      </c>
      <c r="AP268">
        <v>1</v>
      </c>
      <c r="AQ268">
        <v>0.43</v>
      </c>
      <c r="AR268" s="9">
        <f t="shared" si="18"/>
        <v>580.96999999997206</v>
      </c>
      <c r="AS268" s="9">
        <f t="shared" si="16"/>
        <v>18382.030000000028</v>
      </c>
      <c r="AT268" s="9">
        <f t="shared" si="17"/>
        <v>18963</v>
      </c>
      <c r="AU268" s="8">
        <f t="shared" si="19"/>
        <v>4</v>
      </c>
    </row>
    <row r="269" spans="1:47" x14ac:dyDescent="0.25">
      <c r="A269">
        <v>28</v>
      </c>
      <c r="B269">
        <v>3</v>
      </c>
      <c r="C269">
        <v>60</v>
      </c>
      <c r="D269">
        <v>4</v>
      </c>
      <c r="E269">
        <v>10</v>
      </c>
      <c r="F269">
        <v>50</v>
      </c>
      <c r="G269">
        <v>0.6</v>
      </c>
      <c r="H269">
        <v>700</v>
      </c>
      <c r="I269">
        <v>194529.74</v>
      </c>
      <c r="J269">
        <v>16</v>
      </c>
      <c r="K269">
        <v>3948984.18</v>
      </c>
      <c r="L269">
        <v>606492.75</v>
      </c>
      <c r="M269">
        <v>582491.41</v>
      </c>
      <c r="N269">
        <v>1276</v>
      </c>
      <c r="O269">
        <v>34957.03</v>
      </c>
      <c r="P269">
        <v>14146.71</v>
      </c>
      <c r="Q269">
        <v>0</v>
      </c>
      <c r="R269">
        <v>20810.32</v>
      </c>
      <c r="S269">
        <v>5174201.37</v>
      </c>
      <c r="T269">
        <v>5174201.37</v>
      </c>
      <c r="W269">
        <v>16</v>
      </c>
      <c r="X269">
        <v>3948984.18</v>
      </c>
      <c r="Y269">
        <v>606492.75</v>
      </c>
      <c r="Z269">
        <v>582491.41</v>
      </c>
      <c r="AA269">
        <v>1276</v>
      </c>
      <c r="AB269">
        <v>34957.03</v>
      </c>
      <c r="AC269">
        <v>14146.71</v>
      </c>
      <c r="AD269">
        <v>0</v>
      </c>
      <c r="AE269">
        <v>20810.32</v>
      </c>
      <c r="AF269">
        <v>5174201.37</v>
      </c>
      <c r="AG269">
        <v>5174201.37</v>
      </c>
      <c r="AJ269">
        <v>3948984.18</v>
      </c>
      <c r="AK269">
        <v>606492.75</v>
      </c>
      <c r="AL269">
        <v>582491.41</v>
      </c>
      <c r="AM269">
        <v>56281.65</v>
      </c>
      <c r="AN269">
        <v>5194249.99</v>
      </c>
      <c r="AO269">
        <v>5194249.99</v>
      </c>
      <c r="AP269">
        <v>1</v>
      </c>
      <c r="AQ269">
        <v>0.33</v>
      </c>
      <c r="AR269" s="9">
        <f t="shared" si="18"/>
        <v>0</v>
      </c>
      <c r="AS269" s="9">
        <f t="shared" si="16"/>
        <v>20048.620000000112</v>
      </c>
      <c r="AT269" s="9">
        <f t="shared" si="17"/>
        <v>20048.620000000112</v>
      </c>
      <c r="AU269" s="8">
        <f t="shared" si="19"/>
        <v>4</v>
      </c>
    </row>
    <row r="270" spans="1:47" x14ac:dyDescent="0.25">
      <c r="A270">
        <v>29</v>
      </c>
      <c r="B270">
        <v>3</v>
      </c>
      <c r="C270">
        <v>60</v>
      </c>
      <c r="D270">
        <v>4</v>
      </c>
      <c r="E270">
        <v>10</v>
      </c>
      <c r="F270">
        <v>1</v>
      </c>
      <c r="G270">
        <v>0.7</v>
      </c>
      <c r="H270">
        <v>700</v>
      </c>
      <c r="I270">
        <v>105.84</v>
      </c>
      <c r="J270">
        <v>16</v>
      </c>
      <c r="K270">
        <v>73236.98</v>
      </c>
      <c r="L270">
        <v>11461.88</v>
      </c>
      <c r="M270">
        <v>10539.18</v>
      </c>
      <c r="N270">
        <v>1276</v>
      </c>
      <c r="O270">
        <v>29474.26</v>
      </c>
      <c r="P270">
        <v>8648.09</v>
      </c>
      <c r="Q270">
        <v>0</v>
      </c>
      <c r="R270">
        <v>20826.169999999998</v>
      </c>
      <c r="S270">
        <v>125988.31</v>
      </c>
      <c r="T270">
        <v>125988.31</v>
      </c>
      <c r="W270">
        <v>16</v>
      </c>
      <c r="X270">
        <v>71588.98</v>
      </c>
      <c r="Y270">
        <v>10964.6</v>
      </c>
      <c r="Z270">
        <v>10550.66</v>
      </c>
      <c r="AA270">
        <v>1276</v>
      </c>
      <c r="AB270">
        <v>34861.97</v>
      </c>
      <c r="AC270">
        <v>14051.65</v>
      </c>
      <c r="AD270">
        <v>0</v>
      </c>
      <c r="AE270">
        <v>20810.32</v>
      </c>
      <c r="AF270">
        <v>129242.21</v>
      </c>
      <c r="AG270">
        <v>129242.21</v>
      </c>
      <c r="AJ270">
        <v>78111.89</v>
      </c>
      <c r="AK270">
        <v>12177.42</v>
      </c>
      <c r="AL270">
        <v>11211.23</v>
      </c>
      <c r="AM270">
        <v>33083.46</v>
      </c>
      <c r="AN270">
        <v>134584</v>
      </c>
      <c r="AO270">
        <v>134584</v>
      </c>
      <c r="AP270">
        <v>1</v>
      </c>
      <c r="AQ270">
        <v>0.41</v>
      </c>
      <c r="AR270" s="9">
        <f t="shared" si="18"/>
        <v>3253.9000000000087</v>
      </c>
      <c r="AS270" s="9">
        <f t="shared" si="16"/>
        <v>8595.6900000000023</v>
      </c>
      <c r="AT270" s="9">
        <f t="shared" si="17"/>
        <v>11849.590000000011</v>
      </c>
      <c r="AU270" s="8">
        <f t="shared" si="19"/>
        <v>4</v>
      </c>
    </row>
    <row r="271" spans="1:47" x14ac:dyDescent="0.25">
      <c r="A271">
        <v>30</v>
      </c>
      <c r="B271">
        <v>3</v>
      </c>
      <c r="C271">
        <v>60</v>
      </c>
      <c r="D271">
        <v>4</v>
      </c>
      <c r="E271">
        <v>10</v>
      </c>
      <c r="F271">
        <v>5</v>
      </c>
      <c r="G271">
        <v>0.7</v>
      </c>
      <c r="H271">
        <v>700</v>
      </c>
      <c r="I271">
        <v>2646.11</v>
      </c>
      <c r="J271">
        <v>16</v>
      </c>
      <c r="K271">
        <v>358663.29</v>
      </c>
      <c r="L271">
        <v>56191.27</v>
      </c>
      <c r="M271">
        <v>51655.4</v>
      </c>
      <c r="N271">
        <v>1276</v>
      </c>
      <c r="O271">
        <v>33130.67</v>
      </c>
      <c r="P271">
        <v>12551.26</v>
      </c>
      <c r="Q271">
        <v>0</v>
      </c>
      <c r="R271">
        <v>20579.41</v>
      </c>
      <c r="S271">
        <v>500916.64</v>
      </c>
      <c r="T271">
        <v>500916.64</v>
      </c>
      <c r="W271">
        <v>16</v>
      </c>
      <c r="X271">
        <v>357944.91</v>
      </c>
      <c r="Y271">
        <v>54823.01</v>
      </c>
      <c r="Z271">
        <v>52753.29</v>
      </c>
      <c r="AA271">
        <v>1276</v>
      </c>
      <c r="AB271">
        <v>34861.97</v>
      </c>
      <c r="AC271">
        <v>14051.65</v>
      </c>
      <c r="AD271">
        <v>0</v>
      </c>
      <c r="AE271">
        <v>20810.32</v>
      </c>
      <c r="AF271">
        <v>501659.18</v>
      </c>
      <c r="AG271">
        <v>501659.18</v>
      </c>
      <c r="AJ271">
        <v>362128.3</v>
      </c>
      <c r="AK271">
        <v>56716.25</v>
      </c>
      <c r="AL271">
        <v>52123.69</v>
      </c>
      <c r="AM271">
        <v>46767.91</v>
      </c>
      <c r="AN271">
        <v>517736.15</v>
      </c>
      <c r="AO271">
        <v>517736.15</v>
      </c>
      <c r="AP271">
        <v>1</v>
      </c>
      <c r="AQ271">
        <v>0.34</v>
      </c>
      <c r="AR271" s="9">
        <f t="shared" si="18"/>
        <v>742.53999999997905</v>
      </c>
      <c r="AS271" s="9">
        <f t="shared" si="16"/>
        <v>16819.510000000009</v>
      </c>
      <c r="AT271" s="9">
        <f t="shared" si="17"/>
        <v>17562.049999999988</v>
      </c>
      <c r="AU271" s="8">
        <f t="shared" si="19"/>
        <v>4</v>
      </c>
    </row>
    <row r="272" spans="1:47" x14ac:dyDescent="0.25">
      <c r="A272">
        <v>31</v>
      </c>
      <c r="B272">
        <v>3</v>
      </c>
      <c r="C272">
        <v>60</v>
      </c>
      <c r="D272">
        <v>4</v>
      </c>
      <c r="E272">
        <v>10</v>
      </c>
      <c r="F272">
        <v>10</v>
      </c>
      <c r="G272">
        <v>0.7</v>
      </c>
      <c r="H272">
        <v>700</v>
      </c>
      <c r="I272">
        <v>10584.44</v>
      </c>
      <c r="J272">
        <v>16</v>
      </c>
      <c r="K272">
        <v>716293.44</v>
      </c>
      <c r="L272">
        <v>109697.63</v>
      </c>
      <c r="M272">
        <v>105564.31</v>
      </c>
      <c r="N272">
        <v>1276</v>
      </c>
      <c r="O272">
        <v>33954.97</v>
      </c>
      <c r="P272">
        <v>13144.65</v>
      </c>
      <c r="Q272">
        <v>0</v>
      </c>
      <c r="R272">
        <v>20810.32</v>
      </c>
      <c r="S272">
        <v>966786.35</v>
      </c>
      <c r="T272">
        <v>966786.35</v>
      </c>
      <c r="W272">
        <v>16</v>
      </c>
      <c r="X272">
        <v>715889.82</v>
      </c>
      <c r="Y272">
        <v>109646.01</v>
      </c>
      <c r="Z272">
        <v>105506.57</v>
      </c>
      <c r="AA272">
        <v>1276</v>
      </c>
      <c r="AB272">
        <v>34861.97</v>
      </c>
      <c r="AC272">
        <v>14051.65</v>
      </c>
      <c r="AD272">
        <v>0</v>
      </c>
      <c r="AE272">
        <v>20810.32</v>
      </c>
      <c r="AF272">
        <v>967180.38</v>
      </c>
      <c r="AG272">
        <v>967180.38</v>
      </c>
      <c r="AJ272">
        <v>717683.16</v>
      </c>
      <c r="AK272">
        <v>109912.48</v>
      </c>
      <c r="AL272">
        <v>105805.86</v>
      </c>
      <c r="AM272">
        <v>52148.13</v>
      </c>
      <c r="AN272">
        <v>985549.64</v>
      </c>
      <c r="AO272">
        <v>985549.64</v>
      </c>
      <c r="AP272">
        <v>1</v>
      </c>
      <c r="AQ272">
        <v>0.36</v>
      </c>
      <c r="AR272" s="9">
        <f t="shared" si="18"/>
        <v>394.03000000002794</v>
      </c>
      <c r="AS272" s="9">
        <f t="shared" si="16"/>
        <v>18763.290000000037</v>
      </c>
      <c r="AT272" s="9">
        <f t="shared" si="17"/>
        <v>19157.320000000065</v>
      </c>
      <c r="AU272" s="8">
        <f t="shared" si="19"/>
        <v>4</v>
      </c>
    </row>
    <row r="273" spans="1:47" x14ac:dyDescent="0.25">
      <c r="A273">
        <v>32</v>
      </c>
      <c r="B273">
        <v>3</v>
      </c>
      <c r="C273">
        <v>60</v>
      </c>
      <c r="D273">
        <v>4</v>
      </c>
      <c r="E273">
        <v>10</v>
      </c>
      <c r="F273">
        <v>50</v>
      </c>
      <c r="G273">
        <v>0.7</v>
      </c>
      <c r="H273">
        <v>700</v>
      </c>
      <c r="I273">
        <v>264610.93</v>
      </c>
      <c r="J273">
        <v>16</v>
      </c>
      <c r="K273">
        <v>3579449.09</v>
      </c>
      <c r="L273">
        <v>548230.06000000006</v>
      </c>
      <c r="M273">
        <v>527532.87</v>
      </c>
      <c r="N273">
        <v>1276</v>
      </c>
      <c r="O273">
        <v>34861.97</v>
      </c>
      <c r="P273">
        <v>14051.65</v>
      </c>
      <c r="Q273">
        <v>0</v>
      </c>
      <c r="R273">
        <v>20810.32</v>
      </c>
      <c r="S273">
        <v>4691350</v>
      </c>
      <c r="T273">
        <v>4691350</v>
      </c>
      <c r="W273">
        <v>16</v>
      </c>
      <c r="X273">
        <v>3579449.09</v>
      </c>
      <c r="Y273">
        <v>548230.06000000006</v>
      </c>
      <c r="Z273">
        <v>527532.87</v>
      </c>
      <c r="AA273">
        <v>1276</v>
      </c>
      <c r="AB273">
        <v>34861.97</v>
      </c>
      <c r="AC273">
        <v>14051.65</v>
      </c>
      <c r="AD273">
        <v>0</v>
      </c>
      <c r="AE273">
        <v>20810.32</v>
      </c>
      <c r="AF273">
        <v>4691350</v>
      </c>
      <c r="AG273">
        <v>4691350</v>
      </c>
      <c r="AJ273">
        <v>3579449.09</v>
      </c>
      <c r="AK273">
        <v>548230.06000000006</v>
      </c>
      <c r="AL273">
        <v>527532.87</v>
      </c>
      <c r="AM273">
        <v>56169.84</v>
      </c>
      <c r="AN273">
        <v>4711381.87</v>
      </c>
      <c r="AO273">
        <v>4711381.87</v>
      </c>
      <c r="AP273">
        <v>1</v>
      </c>
      <c r="AQ273">
        <v>0.47</v>
      </c>
      <c r="AR273" s="9">
        <f t="shared" si="18"/>
        <v>0</v>
      </c>
      <c r="AS273" s="9">
        <f t="shared" si="16"/>
        <v>20031.870000000112</v>
      </c>
      <c r="AT273" s="9">
        <f t="shared" si="17"/>
        <v>20031.870000000112</v>
      </c>
      <c r="AU273" s="8">
        <f t="shared" si="19"/>
        <v>4</v>
      </c>
    </row>
    <row r="274" spans="1:47" x14ac:dyDescent="0.25">
      <c r="A274">
        <v>33</v>
      </c>
      <c r="B274">
        <v>3</v>
      </c>
      <c r="C274">
        <v>60</v>
      </c>
      <c r="D274">
        <v>4</v>
      </c>
      <c r="E274">
        <v>10</v>
      </c>
      <c r="F274">
        <v>1</v>
      </c>
      <c r="G274">
        <v>0.8</v>
      </c>
      <c r="H274">
        <v>700</v>
      </c>
      <c r="I274">
        <v>138.13999999999999</v>
      </c>
      <c r="J274">
        <v>16</v>
      </c>
      <c r="K274">
        <v>66037.17</v>
      </c>
      <c r="L274">
        <v>10316.719999999999</v>
      </c>
      <c r="M274">
        <v>9482.82</v>
      </c>
      <c r="N274">
        <v>1276</v>
      </c>
      <c r="O274">
        <v>29474.26</v>
      </c>
      <c r="P274">
        <v>8648.09</v>
      </c>
      <c r="Q274">
        <v>0</v>
      </c>
      <c r="R274">
        <v>20826.169999999998</v>
      </c>
      <c r="S274">
        <v>116586.98</v>
      </c>
      <c r="T274">
        <v>116586.98</v>
      </c>
      <c r="W274">
        <v>16</v>
      </c>
      <c r="X274">
        <v>64205.43</v>
      </c>
      <c r="Y274">
        <v>9800.0300000000007</v>
      </c>
      <c r="Z274">
        <v>9459.76</v>
      </c>
      <c r="AA274">
        <v>1276</v>
      </c>
      <c r="AB274">
        <v>34861.97</v>
      </c>
      <c r="AC274">
        <v>14051.65</v>
      </c>
      <c r="AD274">
        <v>0</v>
      </c>
      <c r="AE274">
        <v>20810.32</v>
      </c>
      <c r="AF274">
        <v>119603.2</v>
      </c>
      <c r="AG274">
        <v>119603.2</v>
      </c>
      <c r="AJ274">
        <v>71585.97</v>
      </c>
      <c r="AK274">
        <v>11131.42</v>
      </c>
      <c r="AL274">
        <v>10246.83</v>
      </c>
      <c r="AM274">
        <v>33083.46</v>
      </c>
      <c r="AN274">
        <v>126047.67999999999</v>
      </c>
      <c r="AO274">
        <v>126047.67999999999</v>
      </c>
      <c r="AP274">
        <v>1</v>
      </c>
      <c r="AQ274">
        <v>0.31</v>
      </c>
      <c r="AR274" s="9">
        <f t="shared" si="18"/>
        <v>3016.2200000000012</v>
      </c>
      <c r="AS274" s="9">
        <f t="shared" si="16"/>
        <v>9460.6999999999971</v>
      </c>
      <c r="AT274" s="9">
        <f t="shared" si="17"/>
        <v>12476.919999999998</v>
      </c>
      <c r="AU274" s="8">
        <f t="shared" si="19"/>
        <v>4</v>
      </c>
    </row>
    <row r="275" spans="1:47" x14ac:dyDescent="0.25">
      <c r="A275">
        <v>34</v>
      </c>
      <c r="B275">
        <v>3</v>
      </c>
      <c r="C275">
        <v>60</v>
      </c>
      <c r="D275">
        <v>4</v>
      </c>
      <c r="E275">
        <v>10</v>
      </c>
      <c r="F275">
        <v>5</v>
      </c>
      <c r="G275">
        <v>0.8</v>
      </c>
      <c r="H275">
        <v>700</v>
      </c>
      <c r="I275">
        <v>3453.49</v>
      </c>
      <c r="J275">
        <v>16</v>
      </c>
      <c r="K275">
        <v>321767.03000000003</v>
      </c>
      <c r="L275">
        <v>50330.51</v>
      </c>
      <c r="M275">
        <v>46241.69</v>
      </c>
      <c r="N275">
        <v>1276</v>
      </c>
      <c r="O275">
        <v>33130.67</v>
      </c>
      <c r="P275">
        <v>12551.26</v>
      </c>
      <c r="Q275">
        <v>0</v>
      </c>
      <c r="R275">
        <v>20579.41</v>
      </c>
      <c r="S275">
        <v>452745.9</v>
      </c>
      <c r="T275">
        <v>452745.9</v>
      </c>
      <c r="W275">
        <v>16</v>
      </c>
      <c r="X275">
        <v>321027.17</v>
      </c>
      <c r="Y275">
        <v>49000.15</v>
      </c>
      <c r="Z275">
        <v>47298.81</v>
      </c>
      <c r="AA275">
        <v>1276</v>
      </c>
      <c r="AB275">
        <v>34861.97</v>
      </c>
      <c r="AC275">
        <v>14051.65</v>
      </c>
      <c r="AD275">
        <v>0</v>
      </c>
      <c r="AE275">
        <v>20810.32</v>
      </c>
      <c r="AF275">
        <v>453464.1</v>
      </c>
      <c r="AG275">
        <v>453464.1</v>
      </c>
      <c r="AJ275">
        <v>323647.63</v>
      </c>
      <c r="AK275">
        <v>50610.01</v>
      </c>
      <c r="AL275">
        <v>46504.43</v>
      </c>
      <c r="AM275">
        <v>49219.03</v>
      </c>
      <c r="AN275">
        <v>469981.1</v>
      </c>
      <c r="AO275">
        <v>469981.1</v>
      </c>
      <c r="AP275">
        <v>1</v>
      </c>
      <c r="AQ275">
        <v>0.5</v>
      </c>
      <c r="AR275" s="9">
        <f t="shared" si="18"/>
        <v>718.19999999995343</v>
      </c>
      <c r="AS275" s="9">
        <f t="shared" si="16"/>
        <v>17235.199999999953</v>
      </c>
      <c r="AT275" s="9">
        <f t="shared" si="17"/>
        <v>17953.399999999907</v>
      </c>
      <c r="AU275" s="8">
        <f t="shared" si="19"/>
        <v>4</v>
      </c>
    </row>
    <row r="276" spans="1:47" x14ac:dyDescent="0.25">
      <c r="A276">
        <v>35</v>
      </c>
      <c r="B276">
        <v>3</v>
      </c>
      <c r="C276">
        <v>60</v>
      </c>
      <c r="D276">
        <v>4</v>
      </c>
      <c r="E276">
        <v>10</v>
      </c>
      <c r="F276">
        <v>10</v>
      </c>
      <c r="G276">
        <v>0.8</v>
      </c>
      <c r="H276">
        <v>700</v>
      </c>
      <c r="I276">
        <v>13813.95</v>
      </c>
      <c r="J276">
        <v>16</v>
      </c>
      <c r="K276">
        <v>642563.06999999995</v>
      </c>
      <c r="L276">
        <v>98065.35</v>
      </c>
      <c r="M276">
        <v>94668.79</v>
      </c>
      <c r="N276">
        <v>1276</v>
      </c>
      <c r="O276">
        <v>33954.97</v>
      </c>
      <c r="P276">
        <v>13144.65</v>
      </c>
      <c r="Q276">
        <v>0</v>
      </c>
      <c r="R276">
        <v>20810.32</v>
      </c>
      <c r="S276">
        <v>870528.18</v>
      </c>
      <c r="T276">
        <v>870528.18</v>
      </c>
      <c r="W276">
        <v>16</v>
      </c>
      <c r="X276">
        <v>642054.34</v>
      </c>
      <c r="Y276">
        <v>98000.29</v>
      </c>
      <c r="Z276">
        <v>94597.63</v>
      </c>
      <c r="AA276">
        <v>1276</v>
      </c>
      <c r="AB276">
        <v>34861.97</v>
      </c>
      <c r="AC276">
        <v>14051.65</v>
      </c>
      <c r="AD276">
        <v>0</v>
      </c>
      <c r="AE276">
        <v>20810.32</v>
      </c>
      <c r="AF276">
        <v>870790.23</v>
      </c>
      <c r="AG276">
        <v>870790.23</v>
      </c>
      <c r="AJ276">
        <v>643846.48</v>
      </c>
      <c r="AK276">
        <v>98263.71</v>
      </c>
      <c r="AL276">
        <v>94859.82</v>
      </c>
      <c r="AM276">
        <v>52642.5</v>
      </c>
      <c r="AN276">
        <v>889612.51</v>
      </c>
      <c r="AO276">
        <v>889612.51</v>
      </c>
      <c r="AP276">
        <v>1</v>
      </c>
      <c r="AQ276">
        <v>0.33</v>
      </c>
      <c r="AR276" s="9">
        <f t="shared" si="18"/>
        <v>262.04999999993015</v>
      </c>
      <c r="AS276" s="9">
        <f t="shared" si="16"/>
        <v>19084.329999999958</v>
      </c>
      <c r="AT276" s="9">
        <f t="shared" si="17"/>
        <v>19346.379999999888</v>
      </c>
      <c r="AU276" s="8">
        <f t="shared" si="19"/>
        <v>4</v>
      </c>
    </row>
    <row r="277" spans="1:47" x14ac:dyDescent="0.25">
      <c r="A277">
        <v>36</v>
      </c>
      <c r="B277">
        <v>3</v>
      </c>
      <c r="C277">
        <v>60</v>
      </c>
      <c r="D277">
        <v>4</v>
      </c>
      <c r="E277">
        <v>10</v>
      </c>
      <c r="F277">
        <v>50</v>
      </c>
      <c r="G277">
        <v>0.8</v>
      </c>
      <c r="H277">
        <v>700</v>
      </c>
      <c r="I277">
        <v>345348.73</v>
      </c>
      <c r="J277">
        <v>16</v>
      </c>
      <c r="K277">
        <v>3210271.69</v>
      </c>
      <c r="L277">
        <v>490001.45</v>
      </c>
      <c r="M277">
        <v>472988.14</v>
      </c>
      <c r="N277">
        <v>1276</v>
      </c>
      <c r="O277">
        <v>34861.97</v>
      </c>
      <c r="P277">
        <v>14051.65</v>
      </c>
      <c r="Q277">
        <v>0</v>
      </c>
      <c r="R277">
        <v>20810.32</v>
      </c>
      <c r="S277">
        <v>4209399.25</v>
      </c>
      <c r="T277">
        <v>4209399.25</v>
      </c>
      <c r="W277">
        <v>16</v>
      </c>
      <c r="X277">
        <v>3210271.69</v>
      </c>
      <c r="Y277">
        <v>490001.45</v>
      </c>
      <c r="Z277">
        <v>472988.14</v>
      </c>
      <c r="AA277">
        <v>1276</v>
      </c>
      <c r="AB277">
        <v>34861.97</v>
      </c>
      <c r="AC277">
        <v>14051.65</v>
      </c>
      <c r="AD277">
        <v>0</v>
      </c>
      <c r="AE277">
        <v>20810.32</v>
      </c>
      <c r="AF277">
        <v>4209399.25</v>
      </c>
      <c r="AG277">
        <v>4209399.25</v>
      </c>
      <c r="AJ277">
        <v>3210271.69</v>
      </c>
      <c r="AK277">
        <v>490001.45</v>
      </c>
      <c r="AL277">
        <v>472988.14</v>
      </c>
      <c r="AM277">
        <v>56169.84</v>
      </c>
      <c r="AN277">
        <v>4229431.12</v>
      </c>
      <c r="AO277">
        <v>4229431.12</v>
      </c>
      <c r="AP277">
        <v>1</v>
      </c>
      <c r="AQ277">
        <v>0.42</v>
      </c>
      <c r="AR277" s="9">
        <f t="shared" si="18"/>
        <v>0</v>
      </c>
      <c r="AS277" s="9">
        <f t="shared" si="16"/>
        <v>20031.870000000112</v>
      </c>
      <c r="AT277" s="9">
        <f t="shared" si="17"/>
        <v>20031.870000000112</v>
      </c>
      <c r="AU277" s="8">
        <f t="shared" si="19"/>
        <v>4</v>
      </c>
    </row>
    <row r="278" spans="1:47" x14ac:dyDescent="0.25">
      <c r="A278">
        <v>37</v>
      </c>
      <c r="B278">
        <v>3</v>
      </c>
      <c r="C278">
        <v>60</v>
      </c>
      <c r="D278">
        <v>4</v>
      </c>
      <c r="E278">
        <v>10</v>
      </c>
      <c r="F278">
        <v>1</v>
      </c>
      <c r="G278">
        <v>0.9</v>
      </c>
      <c r="H278">
        <v>700</v>
      </c>
      <c r="I278">
        <v>174.79</v>
      </c>
      <c r="J278">
        <v>16</v>
      </c>
      <c r="K278">
        <v>58646.74</v>
      </c>
      <c r="L278">
        <v>9144.15</v>
      </c>
      <c r="M278">
        <v>8389.39</v>
      </c>
      <c r="N278">
        <v>1276</v>
      </c>
      <c r="O278">
        <v>29686</v>
      </c>
      <c r="P278">
        <v>8859.83</v>
      </c>
      <c r="Q278">
        <v>0</v>
      </c>
      <c r="R278">
        <v>20826.169999999998</v>
      </c>
      <c r="S278">
        <v>107142.28</v>
      </c>
      <c r="T278">
        <v>107142.28</v>
      </c>
      <c r="W278">
        <v>16</v>
      </c>
      <c r="X278">
        <v>56808.09</v>
      </c>
      <c r="Y278">
        <v>8633.57</v>
      </c>
      <c r="Z278">
        <v>8367.01</v>
      </c>
      <c r="AA278">
        <v>1276</v>
      </c>
      <c r="AB278">
        <v>34861.97</v>
      </c>
      <c r="AC278">
        <v>14051.65</v>
      </c>
      <c r="AD278">
        <v>0</v>
      </c>
      <c r="AE278">
        <v>20810.32</v>
      </c>
      <c r="AF278">
        <v>109946.65</v>
      </c>
      <c r="AG278">
        <v>109946.65</v>
      </c>
      <c r="AJ278">
        <v>65052.480000000003</v>
      </c>
      <c r="AK278">
        <v>10084.5</v>
      </c>
      <c r="AL278">
        <v>9281.0300000000007</v>
      </c>
      <c r="AM278">
        <v>33083.46</v>
      </c>
      <c r="AN278">
        <v>117501.47</v>
      </c>
      <c r="AO278">
        <v>117501.47</v>
      </c>
      <c r="AP278">
        <v>1</v>
      </c>
      <c r="AQ278">
        <v>0.34</v>
      </c>
      <c r="AR278" s="9">
        <f t="shared" si="18"/>
        <v>2804.3699999999953</v>
      </c>
      <c r="AS278" s="9">
        <f t="shared" si="16"/>
        <v>10359.190000000002</v>
      </c>
      <c r="AT278" s="9">
        <f t="shared" si="17"/>
        <v>13163.559999999998</v>
      </c>
      <c r="AU278" s="8">
        <f t="shared" si="19"/>
        <v>4</v>
      </c>
    </row>
    <row r="279" spans="1:47" x14ac:dyDescent="0.25">
      <c r="A279">
        <v>38</v>
      </c>
      <c r="B279">
        <v>3</v>
      </c>
      <c r="C279">
        <v>60</v>
      </c>
      <c r="D279">
        <v>4</v>
      </c>
      <c r="E279">
        <v>10</v>
      </c>
      <c r="F279">
        <v>5</v>
      </c>
      <c r="G279">
        <v>0.9</v>
      </c>
      <c r="H279">
        <v>700</v>
      </c>
      <c r="I279">
        <v>4369.68</v>
      </c>
      <c r="J279">
        <v>16</v>
      </c>
      <c r="K279">
        <v>284815.69</v>
      </c>
      <c r="L279">
        <v>44463.4</v>
      </c>
      <c r="M279">
        <v>40819.43</v>
      </c>
      <c r="N279">
        <v>1276</v>
      </c>
      <c r="O279">
        <v>33130.67</v>
      </c>
      <c r="P279">
        <v>12551.26</v>
      </c>
      <c r="Q279">
        <v>0</v>
      </c>
      <c r="R279">
        <v>20579.41</v>
      </c>
      <c r="S279">
        <v>404505.2</v>
      </c>
      <c r="T279">
        <v>404505.2</v>
      </c>
      <c r="W279">
        <v>16</v>
      </c>
      <c r="X279">
        <v>284040.44</v>
      </c>
      <c r="Y279">
        <v>43167.86</v>
      </c>
      <c r="Z279">
        <v>41835.06</v>
      </c>
      <c r="AA279">
        <v>1276</v>
      </c>
      <c r="AB279">
        <v>34861.97</v>
      </c>
      <c r="AC279">
        <v>14051.65</v>
      </c>
      <c r="AD279">
        <v>0</v>
      </c>
      <c r="AE279">
        <v>20810.32</v>
      </c>
      <c r="AF279">
        <v>405181.33</v>
      </c>
      <c r="AG279">
        <v>405181.33</v>
      </c>
      <c r="AJ279">
        <v>286920.03000000003</v>
      </c>
      <c r="AK279">
        <v>44776.68</v>
      </c>
      <c r="AL279">
        <v>41113.99</v>
      </c>
      <c r="AM279">
        <v>49219.03</v>
      </c>
      <c r="AN279">
        <v>422029.74</v>
      </c>
      <c r="AO279">
        <v>422029.74</v>
      </c>
      <c r="AP279">
        <v>1</v>
      </c>
      <c r="AQ279">
        <v>0.38</v>
      </c>
      <c r="AR279" s="9">
        <f t="shared" si="18"/>
        <v>676.13000000000466</v>
      </c>
      <c r="AS279" s="9">
        <f t="shared" si="16"/>
        <v>17524.539999999979</v>
      </c>
      <c r="AT279" s="9">
        <f t="shared" si="17"/>
        <v>18200.669999999984</v>
      </c>
      <c r="AU279" s="8">
        <f t="shared" si="19"/>
        <v>4</v>
      </c>
    </row>
    <row r="280" spans="1:47" x14ac:dyDescent="0.25">
      <c r="A280">
        <v>39</v>
      </c>
      <c r="B280">
        <v>3</v>
      </c>
      <c r="C280">
        <v>60</v>
      </c>
      <c r="D280">
        <v>4</v>
      </c>
      <c r="E280">
        <v>10</v>
      </c>
      <c r="F280">
        <v>10</v>
      </c>
      <c r="G280">
        <v>0.9</v>
      </c>
      <c r="H280">
        <v>700</v>
      </c>
      <c r="I280">
        <v>17478.73</v>
      </c>
      <c r="J280">
        <v>16</v>
      </c>
      <c r="K280">
        <v>568695.11</v>
      </c>
      <c r="L280">
        <v>86414.27</v>
      </c>
      <c r="M280">
        <v>83754.740000000005</v>
      </c>
      <c r="N280">
        <v>1276</v>
      </c>
      <c r="O280">
        <v>33954.97</v>
      </c>
      <c r="P280">
        <v>13144.65</v>
      </c>
      <c r="Q280">
        <v>0</v>
      </c>
      <c r="R280">
        <v>20810.32</v>
      </c>
      <c r="S280">
        <v>774095.09</v>
      </c>
      <c r="T280">
        <v>774095.09</v>
      </c>
      <c r="W280">
        <v>16</v>
      </c>
      <c r="X280">
        <v>568080.89</v>
      </c>
      <c r="Y280">
        <v>86335.72</v>
      </c>
      <c r="Z280">
        <v>83670.11</v>
      </c>
      <c r="AA280">
        <v>1276</v>
      </c>
      <c r="AB280">
        <v>34861.97</v>
      </c>
      <c r="AC280">
        <v>14051.65</v>
      </c>
      <c r="AD280">
        <v>0</v>
      </c>
      <c r="AE280">
        <v>20810.32</v>
      </c>
      <c r="AF280">
        <v>774224.7</v>
      </c>
      <c r="AG280">
        <v>774224.7</v>
      </c>
      <c r="AJ280">
        <v>570166.97</v>
      </c>
      <c r="AK280">
        <v>86641.76</v>
      </c>
      <c r="AL280">
        <v>83971.94</v>
      </c>
      <c r="AM280">
        <v>52642.5</v>
      </c>
      <c r="AN280">
        <v>793423.17</v>
      </c>
      <c r="AO280">
        <v>793423.17</v>
      </c>
      <c r="AP280">
        <v>1</v>
      </c>
      <c r="AQ280">
        <v>0.33</v>
      </c>
      <c r="AR280" s="9">
        <f t="shared" si="18"/>
        <v>129.60999999998603</v>
      </c>
      <c r="AS280" s="9">
        <f t="shared" si="16"/>
        <v>19328.080000000075</v>
      </c>
      <c r="AT280" s="9">
        <f t="shared" si="17"/>
        <v>19457.690000000061</v>
      </c>
      <c r="AU280" s="8">
        <f t="shared" si="19"/>
        <v>4</v>
      </c>
    </row>
    <row r="281" spans="1:47" x14ac:dyDescent="0.25">
      <c r="A281">
        <v>40</v>
      </c>
      <c r="B281">
        <v>3</v>
      </c>
      <c r="C281">
        <v>60</v>
      </c>
      <c r="D281">
        <v>4</v>
      </c>
      <c r="E281">
        <v>10</v>
      </c>
      <c r="F281">
        <v>50</v>
      </c>
      <c r="G281">
        <v>0.9</v>
      </c>
      <c r="H281">
        <v>700</v>
      </c>
      <c r="I281">
        <v>436968.28</v>
      </c>
      <c r="J281">
        <v>16</v>
      </c>
      <c r="K281">
        <v>2840404.43</v>
      </c>
      <c r="L281">
        <v>431678.62</v>
      </c>
      <c r="M281">
        <v>418350.57</v>
      </c>
      <c r="N281">
        <v>1276</v>
      </c>
      <c r="O281">
        <v>34861.97</v>
      </c>
      <c r="P281">
        <v>14051.65</v>
      </c>
      <c r="Q281">
        <v>0</v>
      </c>
      <c r="R281">
        <v>20810.32</v>
      </c>
      <c r="S281">
        <v>3726571.59</v>
      </c>
      <c r="T281">
        <v>3726571.59</v>
      </c>
      <c r="W281">
        <v>16</v>
      </c>
      <c r="X281">
        <v>2840404.43</v>
      </c>
      <c r="Y281">
        <v>431678.62</v>
      </c>
      <c r="Z281">
        <v>418350.57</v>
      </c>
      <c r="AA281">
        <v>1276</v>
      </c>
      <c r="AB281">
        <v>34861.97</v>
      </c>
      <c r="AC281">
        <v>14051.65</v>
      </c>
      <c r="AD281">
        <v>0</v>
      </c>
      <c r="AE281">
        <v>20810.32</v>
      </c>
      <c r="AF281">
        <v>3726571.59</v>
      </c>
      <c r="AG281">
        <v>3726571.59</v>
      </c>
      <c r="AJ281">
        <v>2840404.43</v>
      </c>
      <c r="AK281">
        <v>431678.62</v>
      </c>
      <c r="AL281">
        <v>418350.57</v>
      </c>
      <c r="AM281">
        <v>56169.84</v>
      </c>
      <c r="AN281">
        <v>3746603.46</v>
      </c>
      <c r="AO281">
        <v>3746603.46</v>
      </c>
      <c r="AP281">
        <v>1</v>
      </c>
      <c r="AQ281">
        <v>0.34</v>
      </c>
      <c r="AR281" s="9">
        <f t="shared" si="18"/>
        <v>0</v>
      </c>
      <c r="AS281" s="9">
        <f t="shared" si="16"/>
        <v>20031.870000000112</v>
      </c>
      <c r="AT281" s="9">
        <f t="shared" si="17"/>
        <v>20031.870000000112</v>
      </c>
      <c r="AU281" s="8">
        <f t="shared" si="19"/>
        <v>4</v>
      </c>
    </row>
    <row r="282" spans="1:47" x14ac:dyDescent="0.25">
      <c r="A282">
        <v>1</v>
      </c>
      <c r="B282">
        <v>3</v>
      </c>
      <c r="C282">
        <v>60</v>
      </c>
      <c r="D282">
        <v>4</v>
      </c>
      <c r="E282">
        <v>10</v>
      </c>
      <c r="F282">
        <v>1</v>
      </c>
      <c r="G282">
        <v>0</v>
      </c>
      <c r="H282">
        <v>800</v>
      </c>
      <c r="I282">
        <v>0.22</v>
      </c>
      <c r="J282">
        <v>24</v>
      </c>
      <c r="K282">
        <v>126275.05</v>
      </c>
      <c r="L282">
        <v>19093.599999999999</v>
      </c>
      <c r="M282">
        <v>18228.189999999999</v>
      </c>
      <c r="N282">
        <v>2794</v>
      </c>
      <c r="O282">
        <v>18810.36</v>
      </c>
      <c r="P282">
        <v>3370.21</v>
      </c>
      <c r="Q282">
        <v>0</v>
      </c>
      <c r="R282">
        <v>15440.15</v>
      </c>
      <c r="S282">
        <v>185201.2</v>
      </c>
      <c r="T282">
        <v>185201.2</v>
      </c>
      <c r="W282">
        <v>27</v>
      </c>
      <c r="X282">
        <v>124744.59</v>
      </c>
      <c r="Y282">
        <v>18869.900000000001</v>
      </c>
      <c r="Z282">
        <v>18088.66</v>
      </c>
      <c r="AA282">
        <v>4861</v>
      </c>
      <c r="AB282">
        <v>28958.89</v>
      </c>
      <c r="AC282">
        <v>15184.78</v>
      </c>
      <c r="AD282">
        <v>0</v>
      </c>
      <c r="AE282">
        <v>13774.12</v>
      </c>
      <c r="AF282">
        <v>195523.05</v>
      </c>
      <c r="AG282">
        <v>195523.05</v>
      </c>
      <c r="AJ282">
        <v>126372.88</v>
      </c>
      <c r="AK282">
        <v>19107.599999999999</v>
      </c>
      <c r="AL282">
        <v>18230.490000000002</v>
      </c>
      <c r="AM282">
        <v>22925.59</v>
      </c>
      <c r="AN282">
        <v>186636.55</v>
      </c>
      <c r="AO282">
        <v>186636.55</v>
      </c>
      <c r="AP282">
        <v>1</v>
      </c>
      <c r="AQ282">
        <v>0.44</v>
      </c>
      <c r="AR282" s="9">
        <f t="shared" si="18"/>
        <v>10321.849999999977</v>
      </c>
      <c r="AS282" s="9">
        <f t="shared" si="16"/>
        <v>1435.3499999999767</v>
      </c>
      <c r="AT282" s="9">
        <f t="shared" si="17"/>
        <v>11757.199999999953</v>
      </c>
      <c r="AU282" s="8">
        <f t="shared" si="19"/>
        <v>6</v>
      </c>
    </row>
    <row r="283" spans="1:47" x14ac:dyDescent="0.25">
      <c r="A283">
        <v>2</v>
      </c>
      <c r="B283">
        <v>3</v>
      </c>
      <c r="C283">
        <v>60</v>
      </c>
      <c r="D283">
        <v>4</v>
      </c>
      <c r="E283">
        <v>10</v>
      </c>
      <c r="F283">
        <v>5</v>
      </c>
      <c r="G283">
        <v>0</v>
      </c>
      <c r="H283">
        <v>800</v>
      </c>
      <c r="I283">
        <v>5.56</v>
      </c>
      <c r="J283">
        <v>25</v>
      </c>
      <c r="K283">
        <v>627425.47</v>
      </c>
      <c r="L283">
        <v>93349</v>
      </c>
      <c r="M283">
        <v>92106.880000000005</v>
      </c>
      <c r="N283">
        <v>4491</v>
      </c>
      <c r="O283">
        <v>19885.96</v>
      </c>
      <c r="P283">
        <v>5627.2</v>
      </c>
      <c r="Q283">
        <v>0</v>
      </c>
      <c r="R283">
        <v>14258.76</v>
      </c>
      <c r="S283">
        <v>837258.3</v>
      </c>
      <c r="T283">
        <v>837258.3</v>
      </c>
      <c r="W283">
        <v>27</v>
      </c>
      <c r="X283">
        <v>623722.98</v>
      </c>
      <c r="Y283">
        <v>94349.5</v>
      </c>
      <c r="Z283">
        <v>90443.3</v>
      </c>
      <c r="AA283">
        <v>4861</v>
      </c>
      <c r="AB283">
        <v>28958.89</v>
      </c>
      <c r="AC283">
        <v>15184.78</v>
      </c>
      <c r="AD283">
        <v>0</v>
      </c>
      <c r="AE283">
        <v>13774.12</v>
      </c>
      <c r="AF283">
        <v>842335.67</v>
      </c>
      <c r="AG283">
        <v>842335.67</v>
      </c>
      <c r="AJ283">
        <v>629699.57999999996</v>
      </c>
      <c r="AK283">
        <v>95227.5</v>
      </c>
      <c r="AL283">
        <v>90959.33</v>
      </c>
      <c r="AM283">
        <v>24002.57</v>
      </c>
      <c r="AN283">
        <v>839888.97</v>
      </c>
      <c r="AO283">
        <v>839888.97</v>
      </c>
      <c r="AP283">
        <v>1</v>
      </c>
      <c r="AQ283">
        <v>0.36</v>
      </c>
      <c r="AR283" s="9">
        <f t="shared" si="18"/>
        <v>5077.3699999999953</v>
      </c>
      <c r="AS283" s="9">
        <f t="shared" si="16"/>
        <v>2630.6699999999255</v>
      </c>
      <c r="AT283" s="9">
        <f t="shared" si="17"/>
        <v>7708.0399999999208</v>
      </c>
      <c r="AU283" s="8">
        <f t="shared" si="19"/>
        <v>6.25</v>
      </c>
    </row>
    <row r="284" spans="1:47" x14ac:dyDescent="0.25">
      <c r="A284">
        <v>3</v>
      </c>
      <c r="B284">
        <v>3</v>
      </c>
      <c r="C284">
        <v>60</v>
      </c>
      <c r="D284">
        <v>4</v>
      </c>
      <c r="E284">
        <v>10</v>
      </c>
      <c r="F284">
        <v>10</v>
      </c>
      <c r="G284">
        <v>0</v>
      </c>
      <c r="H284">
        <v>800</v>
      </c>
      <c r="I284">
        <v>22.25</v>
      </c>
      <c r="J284">
        <v>26</v>
      </c>
      <c r="K284">
        <v>1248987.56</v>
      </c>
      <c r="L284">
        <v>188933</v>
      </c>
      <c r="M284">
        <v>180985.34</v>
      </c>
      <c r="N284">
        <v>4650</v>
      </c>
      <c r="O284">
        <v>24600.15</v>
      </c>
      <c r="P284">
        <v>10462.91</v>
      </c>
      <c r="Q284">
        <v>0</v>
      </c>
      <c r="R284">
        <v>14137.24</v>
      </c>
      <c r="S284">
        <v>1648156.05</v>
      </c>
      <c r="T284">
        <v>1648156.05</v>
      </c>
      <c r="W284">
        <v>27</v>
      </c>
      <c r="X284">
        <v>1247445.95</v>
      </c>
      <c r="Y284">
        <v>188699</v>
      </c>
      <c r="Z284">
        <v>180886.61</v>
      </c>
      <c r="AA284">
        <v>4861</v>
      </c>
      <c r="AB284">
        <v>28958.89</v>
      </c>
      <c r="AC284">
        <v>15184.78</v>
      </c>
      <c r="AD284">
        <v>0</v>
      </c>
      <c r="AE284">
        <v>13774.12</v>
      </c>
      <c r="AF284">
        <v>1650851.45</v>
      </c>
      <c r="AG284">
        <v>1650851.45</v>
      </c>
      <c r="AJ284">
        <v>1254819.76</v>
      </c>
      <c r="AK284">
        <v>186686</v>
      </c>
      <c r="AL284">
        <v>184196.16</v>
      </c>
      <c r="AM284">
        <v>28690.38</v>
      </c>
      <c r="AN284">
        <v>1654392.3</v>
      </c>
      <c r="AO284">
        <v>1654392.3</v>
      </c>
      <c r="AP284">
        <v>1</v>
      </c>
      <c r="AQ284">
        <v>0.47</v>
      </c>
      <c r="AR284" s="9">
        <f t="shared" si="18"/>
        <v>2695.3999999999069</v>
      </c>
      <c r="AS284" s="9">
        <f t="shared" si="16"/>
        <v>6236.25</v>
      </c>
      <c r="AT284" s="9">
        <f t="shared" si="17"/>
        <v>8931.6499999999069</v>
      </c>
      <c r="AU284" s="8">
        <f t="shared" si="19"/>
        <v>6.5</v>
      </c>
    </row>
    <row r="285" spans="1:47" x14ac:dyDescent="0.25">
      <c r="A285">
        <v>4</v>
      </c>
      <c r="B285">
        <v>3</v>
      </c>
      <c r="C285">
        <v>60</v>
      </c>
      <c r="D285">
        <v>4</v>
      </c>
      <c r="E285">
        <v>10</v>
      </c>
      <c r="F285">
        <v>50</v>
      </c>
      <c r="G285">
        <v>0</v>
      </c>
      <c r="H285">
        <v>800</v>
      </c>
      <c r="I285">
        <v>556.15</v>
      </c>
      <c r="J285">
        <v>27</v>
      </c>
      <c r="K285">
        <v>6237795.2000000002</v>
      </c>
      <c r="L285">
        <v>943575</v>
      </c>
      <c r="M285">
        <v>904340.07</v>
      </c>
      <c r="N285">
        <v>4861</v>
      </c>
      <c r="O285">
        <v>27576.28</v>
      </c>
      <c r="P285">
        <v>13802.16</v>
      </c>
      <c r="Q285">
        <v>0</v>
      </c>
      <c r="R285">
        <v>13774.12</v>
      </c>
      <c r="S285">
        <v>8118147.5499999998</v>
      </c>
      <c r="T285">
        <v>8118147.5499999998</v>
      </c>
      <c r="W285">
        <v>27</v>
      </c>
      <c r="X285">
        <v>6237229.75</v>
      </c>
      <c r="Y285">
        <v>943495</v>
      </c>
      <c r="Z285">
        <v>904433.02</v>
      </c>
      <c r="AA285">
        <v>4861</v>
      </c>
      <c r="AB285">
        <v>28958.89</v>
      </c>
      <c r="AC285">
        <v>15184.78</v>
      </c>
      <c r="AD285">
        <v>0</v>
      </c>
      <c r="AE285">
        <v>13774.12</v>
      </c>
      <c r="AF285">
        <v>8118977.6699999999</v>
      </c>
      <c r="AG285">
        <v>8118977.6699999999</v>
      </c>
      <c r="AJ285">
        <v>6241973.0499999998</v>
      </c>
      <c r="AK285">
        <v>944330</v>
      </c>
      <c r="AL285">
        <v>904637.93</v>
      </c>
      <c r="AM285">
        <v>45393.01</v>
      </c>
      <c r="AN285">
        <v>8136333.9900000002</v>
      </c>
      <c r="AO285">
        <v>8136333.9900000002</v>
      </c>
      <c r="AP285">
        <v>1</v>
      </c>
      <c r="AQ285">
        <v>0.39</v>
      </c>
      <c r="AR285" s="9">
        <f t="shared" si="18"/>
        <v>830.12000000011176</v>
      </c>
      <c r="AS285" s="9">
        <f t="shared" si="16"/>
        <v>18186.44000000041</v>
      </c>
      <c r="AT285" s="9">
        <f t="shared" si="17"/>
        <v>19016.560000000522</v>
      </c>
      <c r="AU285" s="8">
        <f t="shared" si="19"/>
        <v>6.75</v>
      </c>
    </row>
    <row r="286" spans="1:47" x14ac:dyDescent="0.25">
      <c r="A286">
        <v>5</v>
      </c>
      <c r="B286">
        <v>3</v>
      </c>
      <c r="C286">
        <v>60</v>
      </c>
      <c r="D286">
        <v>4</v>
      </c>
      <c r="E286">
        <v>10</v>
      </c>
      <c r="F286">
        <v>1</v>
      </c>
      <c r="G286">
        <v>0.1</v>
      </c>
      <c r="H286">
        <v>800</v>
      </c>
      <c r="I286">
        <v>2.36</v>
      </c>
      <c r="J286">
        <v>24</v>
      </c>
      <c r="K286">
        <v>121499.88</v>
      </c>
      <c r="L286">
        <v>18375</v>
      </c>
      <c r="M286">
        <v>17507.259999999998</v>
      </c>
      <c r="N286">
        <v>2740</v>
      </c>
      <c r="O286">
        <v>20263.2</v>
      </c>
      <c r="P286">
        <v>4180.51</v>
      </c>
      <c r="Q286">
        <v>0</v>
      </c>
      <c r="R286">
        <v>16082.69</v>
      </c>
      <c r="S286">
        <v>180385.34</v>
      </c>
      <c r="T286">
        <v>180385.34</v>
      </c>
      <c r="W286">
        <v>27</v>
      </c>
      <c r="X286">
        <v>118879.44</v>
      </c>
      <c r="Y286">
        <v>18286.21</v>
      </c>
      <c r="Z286">
        <v>16912.89</v>
      </c>
      <c r="AA286">
        <v>4528</v>
      </c>
      <c r="AB286">
        <v>29646.47</v>
      </c>
      <c r="AC286">
        <v>15661.39</v>
      </c>
      <c r="AD286">
        <v>0</v>
      </c>
      <c r="AE286">
        <v>13985.07</v>
      </c>
      <c r="AF286">
        <v>188253</v>
      </c>
      <c r="AG286">
        <v>188253</v>
      </c>
      <c r="AJ286">
        <v>122729.01</v>
      </c>
      <c r="AK286">
        <v>18565.150000000001</v>
      </c>
      <c r="AL286">
        <v>17707.23</v>
      </c>
      <c r="AM286">
        <v>23058.78</v>
      </c>
      <c r="AN286">
        <v>182060.17</v>
      </c>
      <c r="AO286">
        <v>182060.17</v>
      </c>
      <c r="AP286">
        <v>1</v>
      </c>
      <c r="AQ286">
        <v>0.39</v>
      </c>
      <c r="AR286" s="9">
        <f t="shared" si="18"/>
        <v>7867.6600000000035</v>
      </c>
      <c r="AS286" s="9">
        <f t="shared" si="16"/>
        <v>1674.8300000000163</v>
      </c>
      <c r="AT286" s="9">
        <f t="shared" si="17"/>
        <v>9542.4900000000198</v>
      </c>
      <c r="AU286" s="8">
        <f t="shared" si="19"/>
        <v>6</v>
      </c>
    </row>
    <row r="287" spans="1:47" x14ac:dyDescent="0.25">
      <c r="A287">
        <v>6</v>
      </c>
      <c r="B287">
        <v>3</v>
      </c>
      <c r="C287">
        <v>60</v>
      </c>
      <c r="D287">
        <v>4</v>
      </c>
      <c r="E287">
        <v>10</v>
      </c>
      <c r="F287">
        <v>5</v>
      </c>
      <c r="G287">
        <v>0.1</v>
      </c>
      <c r="H287">
        <v>800</v>
      </c>
      <c r="I287">
        <v>59.01</v>
      </c>
      <c r="J287">
        <v>27</v>
      </c>
      <c r="K287">
        <v>596002.55000000005</v>
      </c>
      <c r="L287">
        <v>91668.52</v>
      </c>
      <c r="M287">
        <v>84787.35</v>
      </c>
      <c r="N287">
        <v>4528</v>
      </c>
      <c r="O287">
        <v>25709.55</v>
      </c>
      <c r="P287">
        <v>11787.37</v>
      </c>
      <c r="Q287">
        <v>0</v>
      </c>
      <c r="R287">
        <v>13922.18</v>
      </c>
      <c r="S287">
        <v>802695.97</v>
      </c>
      <c r="T287">
        <v>802695.97</v>
      </c>
      <c r="W287">
        <v>27</v>
      </c>
      <c r="X287">
        <v>594397.21</v>
      </c>
      <c r="Y287">
        <v>91431.03</v>
      </c>
      <c r="Z287">
        <v>84564.44</v>
      </c>
      <c r="AA287">
        <v>4528</v>
      </c>
      <c r="AB287">
        <v>29646.47</v>
      </c>
      <c r="AC287">
        <v>15661.39</v>
      </c>
      <c r="AD287">
        <v>0</v>
      </c>
      <c r="AE287">
        <v>13985.07</v>
      </c>
      <c r="AF287">
        <v>804567.14</v>
      </c>
      <c r="AG287">
        <v>804567.14</v>
      </c>
      <c r="AJ287">
        <v>605664.13</v>
      </c>
      <c r="AK287">
        <v>90157.82</v>
      </c>
      <c r="AL287">
        <v>88520.77</v>
      </c>
      <c r="AM287">
        <v>28147.99</v>
      </c>
      <c r="AN287">
        <v>812490.71</v>
      </c>
      <c r="AO287">
        <v>812490.71</v>
      </c>
      <c r="AP287">
        <v>1</v>
      </c>
      <c r="AQ287">
        <v>0.36</v>
      </c>
      <c r="AR287" s="9">
        <f t="shared" si="18"/>
        <v>1871.1700000000419</v>
      </c>
      <c r="AS287" s="9">
        <f t="shared" si="16"/>
        <v>9794.7399999999907</v>
      </c>
      <c r="AT287" s="9">
        <f t="shared" si="17"/>
        <v>11665.910000000033</v>
      </c>
      <c r="AU287" s="8">
        <f t="shared" si="19"/>
        <v>6.75</v>
      </c>
    </row>
    <row r="288" spans="1:47" x14ac:dyDescent="0.25">
      <c r="A288">
        <v>7</v>
      </c>
      <c r="B288">
        <v>3</v>
      </c>
      <c r="C288">
        <v>60</v>
      </c>
      <c r="D288">
        <v>4</v>
      </c>
      <c r="E288">
        <v>10</v>
      </c>
      <c r="F288">
        <v>10</v>
      </c>
      <c r="G288">
        <v>0.1</v>
      </c>
      <c r="H288">
        <v>800</v>
      </c>
      <c r="I288">
        <v>236.04</v>
      </c>
      <c r="J288">
        <v>27</v>
      </c>
      <c r="K288">
        <v>1189388.3999999999</v>
      </c>
      <c r="L288">
        <v>182959.3</v>
      </c>
      <c r="M288">
        <v>169206.18</v>
      </c>
      <c r="N288">
        <v>4528</v>
      </c>
      <c r="O288">
        <v>28265.84</v>
      </c>
      <c r="P288">
        <v>14359.83</v>
      </c>
      <c r="Q288">
        <v>0</v>
      </c>
      <c r="R288">
        <v>13906.01</v>
      </c>
      <c r="S288">
        <v>1574347.71</v>
      </c>
      <c r="T288">
        <v>1574347.71</v>
      </c>
      <c r="W288">
        <v>27</v>
      </c>
      <c r="X288">
        <v>1188794.42</v>
      </c>
      <c r="Y288">
        <v>182862.05</v>
      </c>
      <c r="Z288">
        <v>169128.88</v>
      </c>
      <c r="AA288">
        <v>4528</v>
      </c>
      <c r="AB288">
        <v>29646.47</v>
      </c>
      <c r="AC288">
        <v>15661.39</v>
      </c>
      <c r="AD288">
        <v>0</v>
      </c>
      <c r="AE288">
        <v>13985.07</v>
      </c>
      <c r="AF288">
        <v>1574959.82</v>
      </c>
      <c r="AG288">
        <v>1574959.82</v>
      </c>
      <c r="AJ288">
        <v>1196468.3600000001</v>
      </c>
      <c r="AK288">
        <v>184041.94</v>
      </c>
      <c r="AL288">
        <v>170079.6</v>
      </c>
      <c r="AM288">
        <v>39672.959999999999</v>
      </c>
      <c r="AN288">
        <v>1590262.85</v>
      </c>
      <c r="AO288">
        <v>1590262.85</v>
      </c>
      <c r="AP288">
        <v>1</v>
      </c>
      <c r="AQ288">
        <v>0.41</v>
      </c>
      <c r="AR288" s="9">
        <f t="shared" si="18"/>
        <v>612.11000000010245</v>
      </c>
      <c r="AS288" s="9">
        <f t="shared" si="16"/>
        <v>15915.14000000013</v>
      </c>
      <c r="AT288" s="9">
        <f t="shared" si="17"/>
        <v>16527.250000000233</v>
      </c>
      <c r="AU288" s="8">
        <f t="shared" si="19"/>
        <v>6.75</v>
      </c>
    </row>
    <row r="289" spans="1:47" x14ac:dyDescent="0.25">
      <c r="A289">
        <v>8</v>
      </c>
      <c r="B289">
        <v>3</v>
      </c>
      <c r="C289">
        <v>60</v>
      </c>
      <c r="D289">
        <v>4</v>
      </c>
      <c r="E289">
        <v>10</v>
      </c>
      <c r="F289">
        <v>50</v>
      </c>
      <c r="G289">
        <v>0.1</v>
      </c>
      <c r="H289">
        <v>800</v>
      </c>
      <c r="I289">
        <v>5900.88</v>
      </c>
      <c r="J289">
        <v>27</v>
      </c>
      <c r="K289">
        <v>5944012.6299999999</v>
      </c>
      <c r="L289">
        <v>914315.23</v>
      </c>
      <c r="M289">
        <v>845713.47</v>
      </c>
      <c r="N289">
        <v>4528</v>
      </c>
      <c r="O289">
        <v>29465.25</v>
      </c>
      <c r="P289">
        <v>15559.24</v>
      </c>
      <c r="Q289">
        <v>0</v>
      </c>
      <c r="R289">
        <v>13906.01</v>
      </c>
      <c r="S289">
        <v>7738034.5700000003</v>
      </c>
      <c r="T289">
        <v>7738034.5700000003</v>
      </c>
      <c r="W289">
        <v>27</v>
      </c>
      <c r="X289">
        <v>5943972.0899999999</v>
      </c>
      <c r="Y289">
        <v>914310.27</v>
      </c>
      <c r="Z289">
        <v>845644.39</v>
      </c>
      <c r="AA289">
        <v>4528</v>
      </c>
      <c r="AB289">
        <v>29646.47</v>
      </c>
      <c r="AC289">
        <v>15661.39</v>
      </c>
      <c r="AD289">
        <v>0</v>
      </c>
      <c r="AE289">
        <v>13985.07</v>
      </c>
      <c r="AF289">
        <v>7738101.2199999997</v>
      </c>
      <c r="AG289">
        <v>7738101.2199999997</v>
      </c>
      <c r="AJ289">
        <v>5944346.5</v>
      </c>
      <c r="AK289">
        <v>914359.92</v>
      </c>
      <c r="AL289">
        <v>845767.28</v>
      </c>
      <c r="AM289">
        <v>57446.92</v>
      </c>
      <c r="AN289">
        <v>7761920.6200000001</v>
      </c>
      <c r="AO289">
        <v>7761920.6200000001</v>
      </c>
      <c r="AP289">
        <v>1</v>
      </c>
      <c r="AQ289">
        <v>0.44</v>
      </c>
      <c r="AR289" s="9">
        <f t="shared" si="18"/>
        <v>66.649999999441206</v>
      </c>
      <c r="AS289" s="9">
        <f t="shared" si="16"/>
        <v>23886.049999999814</v>
      </c>
      <c r="AT289" s="9">
        <f t="shared" si="17"/>
        <v>23952.699999999255</v>
      </c>
      <c r="AU289" s="8">
        <f t="shared" si="19"/>
        <v>6.75</v>
      </c>
    </row>
    <row r="290" spans="1:47" x14ac:dyDescent="0.25">
      <c r="A290">
        <v>9</v>
      </c>
      <c r="B290">
        <v>3</v>
      </c>
      <c r="C290">
        <v>60</v>
      </c>
      <c r="D290">
        <v>4</v>
      </c>
      <c r="E290">
        <v>10</v>
      </c>
      <c r="F290">
        <v>1</v>
      </c>
      <c r="G290">
        <v>0.2</v>
      </c>
      <c r="H290">
        <v>800</v>
      </c>
      <c r="I290">
        <v>8.8000000000000007</v>
      </c>
      <c r="J290">
        <v>24</v>
      </c>
      <c r="K290">
        <v>113913.78</v>
      </c>
      <c r="L290">
        <v>17528.29</v>
      </c>
      <c r="M290">
        <v>16175.57</v>
      </c>
      <c r="N290">
        <v>2740</v>
      </c>
      <c r="O290">
        <v>22632.28</v>
      </c>
      <c r="P290">
        <v>6816.06</v>
      </c>
      <c r="Q290">
        <v>0</v>
      </c>
      <c r="R290">
        <v>15816.22</v>
      </c>
      <c r="S290">
        <v>172989.92</v>
      </c>
      <c r="T290">
        <v>172989.92</v>
      </c>
      <c r="W290">
        <v>27</v>
      </c>
      <c r="X290">
        <v>111328.42</v>
      </c>
      <c r="Y290">
        <v>17138.39</v>
      </c>
      <c r="Z290">
        <v>15818.86</v>
      </c>
      <c r="AA290">
        <v>4528</v>
      </c>
      <c r="AB290">
        <v>28723.69</v>
      </c>
      <c r="AC290">
        <v>14817.67</v>
      </c>
      <c r="AD290">
        <v>0</v>
      </c>
      <c r="AE290">
        <v>13906.01</v>
      </c>
      <c r="AF290">
        <v>177537.35</v>
      </c>
      <c r="AG290">
        <v>177537.35</v>
      </c>
      <c r="AJ290">
        <v>117203.09</v>
      </c>
      <c r="AK290">
        <v>17744.79</v>
      </c>
      <c r="AL290">
        <v>16921.509999999998</v>
      </c>
      <c r="AM290">
        <v>24554.31</v>
      </c>
      <c r="AN290">
        <v>176423.71</v>
      </c>
      <c r="AO290">
        <v>176423.71</v>
      </c>
      <c r="AP290">
        <v>1</v>
      </c>
      <c r="AQ290">
        <v>0.34</v>
      </c>
      <c r="AR290" s="9">
        <f t="shared" si="18"/>
        <v>4547.429999999993</v>
      </c>
      <c r="AS290" s="9">
        <f t="shared" si="16"/>
        <v>3433.789999999979</v>
      </c>
      <c r="AT290" s="9">
        <f t="shared" si="17"/>
        <v>7981.2199999999721</v>
      </c>
      <c r="AU290" s="8">
        <f t="shared" si="19"/>
        <v>6</v>
      </c>
    </row>
    <row r="291" spans="1:47" x14ac:dyDescent="0.25">
      <c r="A291">
        <v>10</v>
      </c>
      <c r="B291">
        <v>3</v>
      </c>
      <c r="C291">
        <v>60</v>
      </c>
      <c r="D291">
        <v>4</v>
      </c>
      <c r="E291">
        <v>10</v>
      </c>
      <c r="F291">
        <v>5</v>
      </c>
      <c r="G291">
        <v>0.2</v>
      </c>
      <c r="H291">
        <v>800</v>
      </c>
      <c r="I291">
        <v>219.88</v>
      </c>
      <c r="J291">
        <v>24</v>
      </c>
      <c r="K291">
        <v>557969.44999999995</v>
      </c>
      <c r="L291">
        <v>85867.15</v>
      </c>
      <c r="M291">
        <v>79227.83</v>
      </c>
      <c r="N291">
        <v>2740</v>
      </c>
      <c r="O291">
        <v>28530.21</v>
      </c>
      <c r="P291">
        <v>12167.67</v>
      </c>
      <c r="Q291">
        <v>0</v>
      </c>
      <c r="R291">
        <v>16362.54</v>
      </c>
      <c r="S291">
        <v>754334.64</v>
      </c>
      <c r="T291">
        <v>754334.64</v>
      </c>
      <c r="W291">
        <v>27</v>
      </c>
      <c r="X291">
        <v>556642.07999999996</v>
      </c>
      <c r="Y291">
        <v>85691.93</v>
      </c>
      <c r="Z291">
        <v>79094.3</v>
      </c>
      <c r="AA291">
        <v>4528</v>
      </c>
      <c r="AB291">
        <v>28723.69</v>
      </c>
      <c r="AC291">
        <v>14817.67</v>
      </c>
      <c r="AD291">
        <v>0</v>
      </c>
      <c r="AE291">
        <v>13906.01</v>
      </c>
      <c r="AF291">
        <v>754679.99</v>
      </c>
      <c r="AG291">
        <v>754679.99</v>
      </c>
      <c r="AJ291">
        <v>562629.64</v>
      </c>
      <c r="AK291">
        <v>86638.05</v>
      </c>
      <c r="AL291">
        <v>79814.570000000007</v>
      </c>
      <c r="AM291">
        <v>40471.31</v>
      </c>
      <c r="AN291">
        <v>769553.56</v>
      </c>
      <c r="AO291">
        <v>769553.56</v>
      </c>
      <c r="AP291">
        <v>1</v>
      </c>
      <c r="AQ291">
        <v>0.41</v>
      </c>
      <c r="AR291" s="9">
        <f t="shared" si="18"/>
        <v>345.34999999997672</v>
      </c>
      <c r="AS291" s="9">
        <f t="shared" si="16"/>
        <v>15218.920000000042</v>
      </c>
      <c r="AT291" s="9">
        <f t="shared" si="17"/>
        <v>15564.270000000019</v>
      </c>
      <c r="AU291" s="8">
        <f t="shared" si="19"/>
        <v>6</v>
      </c>
    </row>
    <row r="292" spans="1:47" x14ac:dyDescent="0.25">
      <c r="A292">
        <v>11</v>
      </c>
      <c r="B292">
        <v>3</v>
      </c>
      <c r="C292">
        <v>60</v>
      </c>
      <c r="D292">
        <v>4</v>
      </c>
      <c r="E292">
        <v>10</v>
      </c>
      <c r="F292">
        <v>10</v>
      </c>
      <c r="G292">
        <v>0.2</v>
      </c>
      <c r="H292">
        <v>800</v>
      </c>
      <c r="I292">
        <v>879.53</v>
      </c>
      <c r="J292">
        <v>27</v>
      </c>
      <c r="K292">
        <v>1113284.1599999999</v>
      </c>
      <c r="L292">
        <v>171383.86</v>
      </c>
      <c r="M292">
        <v>158188.6</v>
      </c>
      <c r="N292">
        <v>4528</v>
      </c>
      <c r="O292">
        <v>28723.69</v>
      </c>
      <c r="P292">
        <v>14817.67</v>
      </c>
      <c r="Q292">
        <v>0</v>
      </c>
      <c r="R292">
        <v>13906.01</v>
      </c>
      <c r="S292">
        <v>1476108.3</v>
      </c>
      <c r="T292">
        <v>1476108.3</v>
      </c>
      <c r="W292">
        <v>27</v>
      </c>
      <c r="X292">
        <v>1113284.1599999999</v>
      </c>
      <c r="Y292">
        <v>171383.86</v>
      </c>
      <c r="Z292">
        <v>158188.6</v>
      </c>
      <c r="AA292">
        <v>4528</v>
      </c>
      <c r="AB292">
        <v>28723.69</v>
      </c>
      <c r="AC292">
        <v>14817.67</v>
      </c>
      <c r="AD292">
        <v>0</v>
      </c>
      <c r="AE292">
        <v>13906.01</v>
      </c>
      <c r="AF292">
        <v>1476108.3</v>
      </c>
      <c r="AG292">
        <v>1476108.3</v>
      </c>
      <c r="AJ292">
        <v>1118966.17</v>
      </c>
      <c r="AK292">
        <v>172216.81</v>
      </c>
      <c r="AL292">
        <v>158811.91</v>
      </c>
      <c r="AM292">
        <v>46684.32</v>
      </c>
      <c r="AN292">
        <v>1496679.22</v>
      </c>
      <c r="AO292">
        <v>1496679.22</v>
      </c>
      <c r="AP292">
        <v>1</v>
      </c>
      <c r="AQ292">
        <v>0.36</v>
      </c>
      <c r="AR292" s="9">
        <f t="shared" si="18"/>
        <v>0</v>
      </c>
      <c r="AS292" s="9">
        <f t="shared" si="16"/>
        <v>20570.919999999925</v>
      </c>
      <c r="AT292" s="9">
        <f t="shared" si="17"/>
        <v>20570.919999999925</v>
      </c>
      <c r="AU292" s="8">
        <f t="shared" si="19"/>
        <v>6.75</v>
      </c>
    </row>
    <row r="293" spans="1:47" x14ac:dyDescent="0.25">
      <c r="A293">
        <v>12</v>
      </c>
      <c r="B293">
        <v>3</v>
      </c>
      <c r="C293">
        <v>60</v>
      </c>
      <c r="D293">
        <v>4</v>
      </c>
      <c r="E293">
        <v>10</v>
      </c>
      <c r="F293">
        <v>50</v>
      </c>
      <c r="G293">
        <v>0.2</v>
      </c>
      <c r="H293">
        <v>800</v>
      </c>
      <c r="I293">
        <v>21988.14</v>
      </c>
      <c r="J293">
        <v>27</v>
      </c>
      <c r="K293">
        <v>5566420.7800000003</v>
      </c>
      <c r="L293">
        <v>856919.29</v>
      </c>
      <c r="M293">
        <v>790942.99</v>
      </c>
      <c r="N293">
        <v>4528</v>
      </c>
      <c r="O293">
        <v>28723.69</v>
      </c>
      <c r="P293">
        <v>14817.67</v>
      </c>
      <c r="Q293">
        <v>0</v>
      </c>
      <c r="R293">
        <v>13906.01</v>
      </c>
      <c r="S293">
        <v>7247534.7400000002</v>
      </c>
      <c r="T293">
        <v>7247534.7400000002</v>
      </c>
      <c r="W293">
        <v>27</v>
      </c>
      <c r="X293">
        <v>5566420.7800000003</v>
      </c>
      <c r="Y293">
        <v>856919.29</v>
      </c>
      <c r="Z293">
        <v>790942.99</v>
      </c>
      <c r="AA293">
        <v>4528</v>
      </c>
      <c r="AB293">
        <v>28723.69</v>
      </c>
      <c r="AC293">
        <v>14817.67</v>
      </c>
      <c r="AD293">
        <v>0</v>
      </c>
      <c r="AE293">
        <v>13906.01</v>
      </c>
      <c r="AF293">
        <v>7247534.7400000002</v>
      </c>
      <c r="AG293">
        <v>7247534.7400000002</v>
      </c>
      <c r="AJ293">
        <v>5566420.7800000003</v>
      </c>
      <c r="AK293">
        <v>856919.29</v>
      </c>
      <c r="AL293">
        <v>790942.99</v>
      </c>
      <c r="AM293">
        <v>56351.01</v>
      </c>
      <c r="AN293">
        <v>7270634.0700000003</v>
      </c>
      <c r="AO293">
        <v>7270634.0700000003</v>
      </c>
      <c r="AP293">
        <v>1</v>
      </c>
      <c r="AQ293">
        <v>0.4</v>
      </c>
      <c r="AR293" s="9">
        <f t="shared" si="18"/>
        <v>0</v>
      </c>
      <c r="AS293" s="9">
        <f t="shared" si="16"/>
        <v>23099.330000000075</v>
      </c>
      <c r="AT293" s="9">
        <f t="shared" si="17"/>
        <v>23099.330000000075</v>
      </c>
      <c r="AU293" s="8">
        <f t="shared" si="19"/>
        <v>6.75</v>
      </c>
    </row>
    <row r="294" spans="1:47" x14ac:dyDescent="0.25">
      <c r="A294">
        <v>13</v>
      </c>
      <c r="B294">
        <v>3</v>
      </c>
      <c r="C294">
        <v>60</v>
      </c>
      <c r="D294">
        <v>4</v>
      </c>
      <c r="E294">
        <v>10</v>
      </c>
      <c r="F294">
        <v>1</v>
      </c>
      <c r="G294">
        <v>0.3</v>
      </c>
      <c r="H294">
        <v>800</v>
      </c>
      <c r="I294">
        <v>19.52</v>
      </c>
      <c r="J294">
        <v>24</v>
      </c>
      <c r="K294">
        <v>106173.34</v>
      </c>
      <c r="L294">
        <v>16358.86</v>
      </c>
      <c r="M294">
        <v>15062.65</v>
      </c>
      <c r="N294">
        <v>2740</v>
      </c>
      <c r="O294">
        <v>23967.4</v>
      </c>
      <c r="P294">
        <v>8172.92</v>
      </c>
      <c r="Q294">
        <v>0</v>
      </c>
      <c r="R294">
        <v>15794.48</v>
      </c>
      <c r="S294">
        <v>164302.24</v>
      </c>
      <c r="T294">
        <v>164302.24</v>
      </c>
      <c r="W294">
        <v>27</v>
      </c>
      <c r="X294">
        <v>103730.85</v>
      </c>
      <c r="Y294">
        <v>15982.5</v>
      </c>
      <c r="Z294">
        <v>14725.2</v>
      </c>
      <c r="AA294">
        <v>4528</v>
      </c>
      <c r="AB294">
        <v>28948.07</v>
      </c>
      <c r="AC294">
        <v>15042.06</v>
      </c>
      <c r="AD294">
        <v>0</v>
      </c>
      <c r="AE294">
        <v>13906.01</v>
      </c>
      <c r="AF294">
        <v>167914.62</v>
      </c>
      <c r="AG294">
        <v>167914.62</v>
      </c>
      <c r="AJ294">
        <v>111772.82</v>
      </c>
      <c r="AK294">
        <v>16907.080000000002</v>
      </c>
      <c r="AL294">
        <v>16147.22</v>
      </c>
      <c r="AM294">
        <v>25455.53</v>
      </c>
      <c r="AN294">
        <v>170282.65</v>
      </c>
      <c r="AO294">
        <v>170282.65</v>
      </c>
      <c r="AP294">
        <v>1</v>
      </c>
      <c r="AQ294">
        <v>0.34</v>
      </c>
      <c r="AR294" s="9">
        <f t="shared" si="18"/>
        <v>3612.3800000000047</v>
      </c>
      <c r="AS294" s="9">
        <f t="shared" si="16"/>
        <v>5980.4100000000035</v>
      </c>
      <c r="AT294" s="9">
        <f t="shared" si="17"/>
        <v>9592.7900000000081</v>
      </c>
      <c r="AU294" s="8">
        <f t="shared" si="19"/>
        <v>6</v>
      </c>
    </row>
    <row r="295" spans="1:47" x14ac:dyDescent="0.25">
      <c r="A295">
        <v>14</v>
      </c>
      <c r="B295">
        <v>3</v>
      </c>
      <c r="C295">
        <v>60</v>
      </c>
      <c r="D295">
        <v>4</v>
      </c>
      <c r="E295">
        <v>10</v>
      </c>
      <c r="F295">
        <v>5</v>
      </c>
      <c r="G295">
        <v>0.3</v>
      </c>
      <c r="H295">
        <v>800</v>
      </c>
      <c r="I295">
        <v>487.97</v>
      </c>
      <c r="J295">
        <v>24</v>
      </c>
      <c r="K295">
        <v>519354.09</v>
      </c>
      <c r="L295">
        <v>80021.02</v>
      </c>
      <c r="M295">
        <v>73708.600000000006</v>
      </c>
      <c r="N295">
        <v>2740</v>
      </c>
      <c r="O295">
        <v>29498.74</v>
      </c>
      <c r="P295">
        <v>13136.21</v>
      </c>
      <c r="Q295">
        <v>0</v>
      </c>
      <c r="R295">
        <v>16362.54</v>
      </c>
      <c r="S295">
        <v>705322.44</v>
      </c>
      <c r="T295">
        <v>705322.44</v>
      </c>
      <c r="W295">
        <v>27</v>
      </c>
      <c r="X295">
        <v>518654.26</v>
      </c>
      <c r="Y295">
        <v>79912.5</v>
      </c>
      <c r="Z295">
        <v>73626</v>
      </c>
      <c r="AA295">
        <v>4528</v>
      </c>
      <c r="AB295">
        <v>28948.07</v>
      </c>
      <c r="AC295">
        <v>15042.06</v>
      </c>
      <c r="AD295">
        <v>0</v>
      </c>
      <c r="AE295">
        <v>13906.01</v>
      </c>
      <c r="AF295">
        <v>705668.82</v>
      </c>
      <c r="AG295">
        <v>705668.82</v>
      </c>
      <c r="AJ295">
        <v>524836.02</v>
      </c>
      <c r="AK295">
        <v>80894.179999999993</v>
      </c>
      <c r="AL295">
        <v>74456.820000000007</v>
      </c>
      <c r="AM295">
        <v>42916.98</v>
      </c>
      <c r="AN295">
        <v>723103.99</v>
      </c>
      <c r="AO295">
        <v>723103.99</v>
      </c>
      <c r="AP295">
        <v>1</v>
      </c>
      <c r="AQ295">
        <v>0.34</v>
      </c>
      <c r="AR295" s="9">
        <f t="shared" si="18"/>
        <v>346.38000000000466</v>
      </c>
      <c r="AS295" s="9">
        <f t="shared" si="16"/>
        <v>17781.550000000047</v>
      </c>
      <c r="AT295" s="9">
        <f t="shared" si="17"/>
        <v>18127.930000000051</v>
      </c>
      <c r="AU295" s="8">
        <f t="shared" si="19"/>
        <v>6</v>
      </c>
    </row>
    <row r="296" spans="1:47" x14ac:dyDescent="0.25">
      <c r="A296">
        <v>15</v>
      </c>
      <c r="B296">
        <v>3</v>
      </c>
      <c r="C296">
        <v>60</v>
      </c>
      <c r="D296">
        <v>4</v>
      </c>
      <c r="E296">
        <v>10</v>
      </c>
      <c r="F296">
        <v>10</v>
      </c>
      <c r="G296">
        <v>0.3</v>
      </c>
      <c r="H296">
        <v>800</v>
      </c>
      <c r="I296">
        <v>1951.87</v>
      </c>
      <c r="J296">
        <v>27</v>
      </c>
      <c r="K296">
        <v>1037383.97</v>
      </c>
      <c r="L296">
        <v>159839.65</v>
      </c>
      <c r="M296">
        <v>147264.24</v>
      </c>
      <c r="N296">
        <v>4528</v>
      </c>
      <c r="O296">
        <v>28723.69</v>
      </c>
      <c r="P296">
        <v>14817.67</v>
      </c>
      <c r="Q296">
        <v>0</v>
      </c>
      <c r="R296">
        <v>13906.01</v>
      </c>
      <c r="S296">
        <v>1377739.54</v>
      </c>
      <c r="T296">
        <v>1377739.54</v>
      </c>
      <c r="W296">
        <v>27</v>
      </c>
      <c r="X296">
        <v>1037308.51</v>
      </c>
      <c r="Y296">
        <v>159824.99</v>
      </c>
      <c r="Z296">
        <v>147251.99</v>
      </c>
      <c r="AA296">
        <v>4528</v>
      </c>
      <c r="AB296">
        <v>28948.07</v>
      </c>
      <c r="AC296">
        <v>15042.06</v>
      </c>
      <c r="AD296">
        <v>0</v>
      </c>
      <c r="AE296">
        <v>13906.01</v>
      </c>
      <c r="AF296">
        <v>1377861.57</v>
      </c>
      <c r="AG296">
        <v>1377861.57</v>
      </c>
      <c r="AJ296">
        <v>1040298.9</v>
      </c>
      <c r="AK296">
        <v>160221.78</v>
      </c>
      <c r="AL296">
        <v>147586.13</v>
      </c>
      <c r="AM296">
        <v>50816.56</v>
      </c>
      <c r="AN296">
        <v>1398923.38</v>
      </c>
      <c r="AO296">
        <v>1398923.38</v>
      </c>
      <c r="AP296">
        <v>1</v>
      </c>
      <c r="AQ296">
        <v>0.41</v>
      </c>
      <c r="AR296" s="9">
        <f t="shared" si="18"/>
        <v>122.03000000002794</v>
      </c>
      <c r="AS296" s="9">
        <f t="shared" si="16"/>
        <v>21183.839999999851</v>
      </c>
      <c r="AT296" s="9">
        <f t="shared" si="17"/>
        <v>21305.869999999879</v>
      </c>
      <c r="AU296" s="8">
        <f t="shared" si="19"/>
        <v>6.75</v>
      </c>
    </row>
    <row r="297" spans="1:47" x14ac:dyDescent="0.25">
      <c r="A297">
        <v>16</v>
      </c>
      <c r="B297">
        <v>3</v>
      </c>
      <c r="C297">
        <v>60</v>
      </c>
      <c r="D297">
        <v>4</v>
      </c>
      <c r="E297">
        <v>10</v>
      </c>
      <c r="F297">
        <v>50</v>
      </c>
      <c r="G297">
        <v>0.3</v>
      </c>
      <c r="H297">
        <v>800</v>
      </c>
      <c r="I297">
        <v>48796.81</v>
      </c>
      <c r="J297">
        <v>27</v>
      </c>
      <c r="K297">
        <v>5186542.57</v>
      </c>
      <c r="L297">
        <v>799124.97</v>
      </c>
      <c r="M297">
        <v>736259.97</v>
      </c>
      <c r="N297">
        <v>4528</v>
      </c>
      <c r="O297">
        <v>28948.07</v>
      </c>
      <c r="P297">
        <v>15042.06</v>
      </c>
      <c r="Q297">
        <v>0</v>
      </c>
      <c r="R297">
        <v>13906.01</v>
      </c>
      <c r="S297">
        <v>6755403.5700000003</v>
      </c>
      <c r="T297">
        <v>6755403.5700000003</v>
      </c>
      <c r="W297">
        <v>27</v>
      </c>
      <c r="X297">
        <v>5186542.57</v>
      </c>
      <c r="Y297">
        <v>799124.97</v>
      </c>
      <c r="Z297">
        <v>736259.97</v>
      </c>
      <c r="AA297">
        <v>4528</v>
      </c>
      <c r="AB297">
        <v>28948.07</v>
      </c>
      <c r="AC297">
        <v>15042.06</v>
      </c>
      <c r="AD297">
        <v>0</v>
      </c>
      <c r="AE297">
        <v>13906.01</v>
      </c>
      <c r="AF297">
        <v>6755403.5700000003</v>
      </c>
      <c r="AG297">
        <v>6755403.5700000003</v>
      </c>
      <c r="AJ297">
        <v>5186919.8600000003</v>
      </c>
      <c r="AK297">
        <v>799198.23</v>
      </c>
      <c r="AL297">
        <v>736321.2</v>
      </c>
      <c r="AM297">
        <v>56351.01</v>
      </c>
      <c r="AN297">
        <v>6778790.29</v>
      </c>
      <c r="AO297">
        <v>6778790.29</v>
      </c>
      <c r="AP297">
        <v>1</v>
      </c>
      <c r="AQ297">
        <v>0.33</v>
      </c>
      <c r="AR297" s="9">
        <f t="shared" si="18"/>
        <v>0</v>
      </c>
      <c r="AS297" s="9">
        <f t="shared" si="16"/>
        <v>23386.719999999739</v>
      </c>
      <c r="AT297" s="9">
        <f t="shared" si="17"/>
        <v>23386.719999999739</v>
      </c>
      <c r="AU297" s="8">
        <f t="shared" si="19"/>
        <v>6.75</v>
      </c>
    </row>
    <row r="298" spans="1:47" x14ac:dyDescent="0.25">
      <c r="A298">
        <v>17</v>
      </c>
      <c r="B298">
        <v>3</v>
      </c>
      <c r="C298">
        <v>60</v>
      </c>
      <c r="D298">
        <v>4</v>
      </c>
      <c r="E298">
        <v>10</v>
      </c>
      <c r="F298">
        <v>1</v>
      </c>
      <c r="G298">
        <v>0.4</v>
      </c>
      <c r="H298">
        <v>800</v>
      </c>
      <c r="I298">
        <v>34.549999999999997</v>
      </c>
      <c r="J298">
        <v>24</v>
      </c>
      <c r="K298">
        <v>98754.61</v>
      </c>
      <c r="L298">
        <v>15246.03</v>
      </c>
      <c r="M298">
        <v>14002.75</v>
      </c>
      <c r="N298">
        <v>2740</v>
      </c>
      <c r="O298">
        <v>24524.05</v>
      </c>
      <c r="P298">
        <v>8149.02</v>
      </c>
      <c r="Q298">
        <v>0</v>
      </c>
      <c r="R298">
        <v>16375.03</v>
      </c>
      <c r="S298">
        <v>155267.44</v>
      </c>
      <c r="T298">
        <v>155267.44</v>
      </c>
      <c r="W298">
        <v>27</v>
      </c>
      <c r="X298">
        <v>96119.27</v>
      </c>
      <c r="Y298">
        <v>14825.01</v>
      </c>
      <c r="Z298">
        <v>13628.43</v>
      </c>
      <c r="AA298">
        <v>4528</v>
      </c>
      <c r="AB298">
        <v>28885.15</v>
      </c>
      <c r="AC298">
        <v>15008.87</v>
      </c>
      <c r="AD298">
        <v>0</v>
      </c>
      <c r="AE298">
        <v>13876.28</v>
      </c>
      <c r="AF298">
        <v>157985.85999999999</v>
      </c>
      <c r="AG298">
        <v>157985.85999999999</v>
      </c>
      <c r="AJ298">
        <v>103883.17</v>
      </c>
      <c r="AK298">
        <v>16013.12</v>
      </c>
      <c r="AL298">
        <v>14709.62</v>
      </c>
      <c r="AM298">
        <v>28667.4</v>
      </c>
      <c r="AN298">
        <v>163273.31</v>
      </c>
      <c r="AO298">
        <v>163273.31</v>
      </c>
      <c r="AP298">
        <v>1</v>
      </c>
      <c r="AQ298">
        <v>0.38</v>
      </c>
      <c r="AR298" s="9">
        <f t="shared" si="18"/>
        <v>2718.4199999999837</v>
      </c>
      <c r="AS298" s="9">
        <f t="shared" si="16"/>
        <v>8005.8699999999953</v>
      </c>
      <c r="AT298" s="9">
        <f t="shared" si="17"/>
        <v>10724.289999999979</v>
      </c>
      <c r="AU298" s="8">
        <f t="shared" si="19"/>
        <v>6</v>
      </c>
    </row>
    <row r="299" spans="1:47" x14ac:dyDescent="0.25">
      <c r="A299">
        <v>18</v>
      </c>
      <c r="B299">
        <v>3</v>
      </c>
      <c r="C299">
        <v>60</v>
      </c>
      <c r="D299">
        <v>4</v>
      </c>
      <c r="E299">
        <v>10</v>
      </c>
      <c r="F299">
        <v>5</v>
      </c>
      <c r="G299">
        <v>0.4</v>
      </c>
      <c r="H299">
        <v>800</v>
      </c>
      <c r="I299">
        <v>863.7</v>
      </c>
      <c r="J299">
        <v>24</v>
      </c>
      <c r="K299">
        <v>481187.15</v>
      </c>
      <c r="L299">
        <v>74226.84</v>
      </c>
      <c r="M299">
        <v>68203.350000000006</v>
      </c>
      <c r="N299">
        <v>2740</v>
      </c>
      <c r="O299">
        <v>29681.64</v>
      </c>
      <c r="P299">
        <v>13348.84</v>
      </c>
      <c r="Q299">
        <v>0</v>
      </c>
      <c r="R299">
        <v>16332.8</v>
      </c>
      <c r="S299">
        <v>656038.98</v>
      </c>
      <c r="T299">
        <v>656038.98</v>
      </c>
      <c r="W299">
        <v>27</v>
      </c>
      <c r="X299">
        <v>480596.33</v>
      </c>
      <c r="Y299">
        <v>74125.06</v>
      </c>
      <c r="Z299">
        <v>68142.17</v>
      </c>
      <c r="AA299">
        <v>4528</v>
      </c>
      <c r="AB299">
        <v>28885.15</v>
      </c>
      <c r="AC299">
        <v>15008.87</v>
      </c>
      <c r="AD299">
        <v>0</v>
      </c>
      <c r="AE299">
        <v>13876.28</v>
      </c>
      <c r="AF299">
        <v>656276.71</v>
      </c>
      <c r="AG299">
        <v>656276.71</v>
      </c>
      <c r="AJ299">
        <v>485017.4</v>
      </c>
      <c r="AK299">
        <v>74794.19</v>
      </c>
      <c r="AL299">
        <v>68726.5</v>
      </c>
      <c r="AM299">
        <v>46578.720000000001</v>
      </c>
      <c r="AN299">
        <v>675116.82</v>
      </c>
      <c r="AO299">
        <v>675116.82</v>
      </c>
      <c r="AP299">
        <v>1</v>
      </c>
      <c r="AQ299">
        <v>0.36</v>
      </c>
      <c r="AR299" s="9">
        <f t="shared" si="18"/>
        <v>237.72999999998137</v>
      </c>
      <c r="AS299" s="9">
        <f t="shared" si="16"/>
        <v>19077.839999999967</v>
      </c>
      <c r="AT299" s="9">
        <f t="shared" si="17"/>
        <v>19315.569999999949</v>
      </c>
      <c r="AU299" s="8">
        <f t="shared" si="19"/>
        <v>6</v>
      </c>
    </row>
    <row r="300" spans="1:47" x14ac:dyDescent="0.25">
      <c r="A300">
        <v>19</v>
      </c>
      <c r="B300">
        <v>3</v>
      </c>
      <c r="C300">
        <v>60</v>
      </c>
      <c r="D300">
        <v>4</v>
      </c>
      <c r="E300">
        <v>10</v>
      </c>
      <c r="F300">
        <v>10</v>
      </c>
      <c r="G300">
        <v>0.4</v>
      </c>
      <c r="H300">
        <v>800</v>
      </c>
      <c r="I300">
        <v>3454.79</v>
      </c>
      <c r="J300">
        <v>26</v>
      </c>
      <c r="K300">
        <v>961282.94</v>
      </c>
      <c r="L300">
        <v>148264.89000000001</v>
      </c>
      <c r="M300">
        <v>136297.03</v>
      </c>
      <c r="N300">
        <v>3986</v>
      </c>
      <c r="O300">
        <v>29252.04</v>
      </c>
      <c r="P300">
        <v>14716.02</v>
      </c>
      <c r="Q300">
        <v>0</v>
      </c>
      <c r="R300">
        <v>14536.02</v>
      </c>
      <c r="S300">
        <v>1279082.8999999999</v>
      </c>
      <c r="T300">
        <v>1279082.8999999999</v>
      </c>
      <c r="W300">
        <v>27</v>
      </c>
      <c r="X300">
        <v>961192.67</v>
      </c>
      <c r="Y300">
        <v>148250.12</v>
      </c>
      <c r="Z300">
        <v>136284.34</v>
      </c>
      <c r="AA300">
        <v>4528</v>
      </c>
      <c r="AB300">
        <v>28885.15</v>
      </c>
      <c r="AC300">
        <v>15008.87</v>
      </c>
      <c r="AD300">
        <v>0</v>
      </c>
      <c r="AE300">
        <v>13876.28</v>
      </c>
      <c r="AF300">
        <v>1279140.27</v>
      </c>
      <c r="AG300">
        <v>1279140.27</v>
      </c>
      <c r="AJ300">
        <v>964638.65</v>
      </c>
      <c r="AK300">
        <v>148714.51</v>
      </c>
      <c r="AL300">
        <v>136700.88</v>
      </c>
      <c r="AM300">
        <v>50710.97</v>
      </c>
      <c r="AN300">
        <v>1300765</v>
      </c>
      <c r="AO300">
        <v>1300765</v>
      </c>
      <c r="AP300">
        <v>1</v>
      </c>
      <c r="AQ300">
        <v>0.31</v>
      </c>
      <c r="AR300" s="9">
        <f t="shared" si="18"/>
        <v>57.370000000111759</v>
      </c>
      <c r="AS300" s="9">
        <f t="shared" si="16"/>
        <v>21682.100000000093</v>
      </c>
      <c r="AT300" s="9">
        <f t="shared" si="17"/>
        <v>21739.470000000205</v>
      </c>
      <c r="AU300" s="8">
        <f t="shared" si="19"/>
        <v>6.5</v>
      </c>
    </row>
    <row r="301" spans="1:47" x14ac:dyDescent="0.25">
      <c r="A301">
        <v>20</v>
      </c>
      <c r="B301">
        <v>3</v>
      </c>
      <c r="C301">
        <v>60</v>
      </c>
      <c r="D301">
        <v>4</v>
      </c>
      <c r="E301">
        <v>10</v>
      </c>
      <c r="F301">
        <v>50</v>
      </c>
      <c r="G301">
        <v>0.4</v>
      </c>
      <c r="H301">
        <v>800</v>
      </c>
      <c r="I301">
        <v>86369.75</v>
      </c>
      <c r="J301">
        <v>27</v>
      </c>
      <c r="K301">
        <v>4805963.34</v>
      </c>
      <c r="L301">
        <v>741250.58</v>
      </c>
      <c r="M301">
        <v>681421.68</v>
      </c>
      <c r="N301">
        <v>4528</v>
      </c>
      <c r="O301">
        <v>28885.15</v>
      </c>
      <c r="P301">
        <v>15008.87</v>
      </c>
      <c r="Q301">
        <v>0</v>
      </c>
      <c r="R301">
        <v>13876.28</v>
      </c>
      <c r="S301">
        <v>6262048.7599999998</v>
      </c>
      <c r="T301">
        <v>6262048.7599999998</v>
      </c>
      <c r="W301">
        <v>27</v>
      </c>
      <c r="X301">
        <v>4805963.34</v>
      </c>
      <c r="Y301">
        <v>741250.58</v>
      </c>
      <c r="Z301">
        <v>681421.68</v>
      </c>
      <c r="AA301">
        <v>4528</v>
      </c>
      <c r="AB301">
        <v>28885.15</v>
      </c>
      <c r="AC301">
        <v>15008.87</v>
      </c>
      <c r="AD301">
        <v>0</v>
      </c>
      <c r="AE301">
        <v>13876.28</v>
      </c>
      <c r="AF301">
        <v>6262048.7599999998</v>
      </c>
      <c r="AG301">
        <v>6262048.7599999998</v>
      </c>
      <c r="AJ301">
        <v>4805963.34</v>
      </c>
      <c r="AK301">
        <v>741250.58</v>
      </c>
      <c r="AL301">
        <v>681421.68</v>
      </c>
      <c r="AM301">
        <v>57078.02</v>
      </c>
      <c r="AN301">
        <v>6285713.6299999999</v>
      </c>
      <c r="AO301">
        <v>6285713.6299999999</v>
      </c>
      <c r="AP301">
        <v>1</v>
      </c>
      <c r="AQ301">
        <v>0.38</v>
      </c>
      <c r="AR301" s="9">
        <f t="shared" si="18"/>
        <v>0</v>
      </c>
      <c r="AS301" s="9">
        <f t="shared" si="16"/>
        <v>23664.870000000112</v>
      </c>
      <c r="AT301" s="9">
        <f t="shared" si="17"/>
        <v>23664.870000000112</v>
      </c>
      <c r="AU301" s="8">
        <f t="shared" si="19"/>
        <v>6.75</v>
      </c>
    </row>
    <row r="302" spans="1:47" x14ac:dyDescent="0.25">
      <c r="A302">
        <v>21</v>
      </c>
      <c r="B302">
        <v>3</v>
      </c>
      <c r="C302">
        <v>60</v>
      </c>
      <c r="D302">
        <v>4</v>
      </c>
      <c r="E302">
        <v>10</v>
      </c>
      <c r="F302">
        <v>1</v>
      </c>
      <c r="G302">
        <v>0.5</v>
      </c>
      <c r="H302">
        <v>800</v>
      </c>
      <c r="I302">
        <v>53.86</v>
      </c>
      <c r="J302">
        <v>24</v>
      </c>
      <c r="K302">
        <v>90248.79</v>
      </c>
      <c r="L302">
        <v>13948.58</v>
      </c>
      <c r="M302">
        <v>12774</v>
      </c>
      <c r="N302">
        <v>2848</v>
      </c>
      <c r="O302">
        <v>26157.09</v>
      </c>
      <c r="P302">
        <v>10185.11</v>
      </c>
      <c r="Q302">
        <v>0</v>
      </c>
      <c r="R302">
        <v>15971.98</v>
      </c>
      <c r="S302">
        <v>145976.46</v>
      </c>
      <c r="T302">
        <v>145976.46</v>
      </c>
      <c r="W302">
        <v>27</v>
      </c>
      <c r="X302">
        <v>88486.06</v>
      </c>
      <c r="Y302">
        <v>13664.33</v>
      </c>
      <c r="Z302">
        <v>12526.62</v>
      </c>
      <c r="AA302">
        <v>4528</v>
      </c>
      <c r="AB302">
        <v>29242.959999999999</v>
      </c>
      <c r="AC302">
        <v>15283.01</v>
      </c>
      <c r="AD302">
        <v>0</v>
      </c>
      <c r="AE302">
        <v>13959.95</v>
      </c>
      <c r="AF302">
        <v>148447.97</v>
      </c>
      <c r="AG302">
        <v>148447.97</v>
      </c>
      <c r="AJ302">
        <v>96595.64</v>
      </c>
      <c r="AK302">
        <v>14916.34</v>
      </c>
      <c r="AL302">
        <v>13687.91</v>
      </c>
      <c r="AM302">
        <v>30315.45</v>
      </c>
      <c r="AN302">
        <v>155515.35</v>
      </c>
      <c r="AO302">
        <v>155515.35</v>
      </c>
      <c r="AP302">
        <v>1</v>
      </c>
      <c r="AQ302">
        <v>0.31</v>
      </c>
      <c r="AR302" s="9">
        <f t="shared" si="18"/>
        <v>2471.5100000000093</v>
      </c>
      <c r="AS302" s="9">
        <f t="shared" si="16"/>
        <v>9538.890000000014</v>
      </c>
      <c r="AT302" s="9">
        <f t="shared" si="17"/>
        <v>12010.400000000023</v>
      </c>
      <c r="AU302" s="8">
        <f t="shared" si="19"/>
        <v>6</v>
      </c>
    </row>
    <row r="303" spans="1:47" x14ac:dyDescent="0.25">
      <c r="A303">
        <v>22</v>
      </c>
      <c r="B303">
        <v>3</v>
      </c>
      <c r="C303">
        <v>60</v>
      </c>
      <c r="D303">
        <v>4</v>
      </c>
      <c r="E303">
        <v>10</v>
      </c>
      <c r="F303">
        <v>5</v>
      </c>
      <c r="G303">
        <v>0.5</v>
      </c>
      <c r="H303">
        <v>800</v>
      </c>
      <c r="I303">
        <v>1346.57</v>
      </c>
      <c r="J303">
        <v>24</v>
      </c>
      <c r="K303">
        <v>442675.86</v>
      </c>
      <c r="L303">
        <v>68352.899999999994</v>
      </c>
      <c r="M303">
        <v>62669.26</v>
      </c>
      <c r="N303">
        <v>2740</v>
      </c>
      <c r="O303">
        <v>30197.47</v>
      </c>
      <c r="P303">
        <v>13864.67</v>
      </c>
      <c r="Q303">
        <v>0</v>
      </c>
      <c r="R303">
        <v>16332.8</v>
      </c>
      <c r="S303">
        <v>606635.49</v>
      </c>
      <c r="T303">
        <v>606635.49</v>
      </c>
      <c r="W303">
        <v>27</v>
      </c>
      <c r="X303">
        <v>442430.31</v>
      </c>
      <c r="Y303">
        <v>68321.64</v>
      </c>
      <c r="Z303">
        <v>62633.09</v>
      </c>
      <c r="AA303">
        <v>4528</v>
      </c>
      <c r="AB303">
        <v>29242.959999999999</v>
      </c>
      <c r="AC303">
        <v>15283.01</v>
      </c>
      <c r="AD303">
        <v>0</v>
      </c>
      <c r="AE303">
        <v>13959.95</v>
      </c>
      <c r="AF303">
        <v>607155.99</v>
      </c>
      <c r="AG303">
        <v>607155.99</v>
      </c>
      <c r="AJ303">
        <v>445767.47</v>
      </c>
      <c r="AK303">
        <v>68795.19</v>
      </c>
      <c r="AL303">
        <v>63064.18</v>
      </c>
      <c r="AM303">
        <v>48666.86</v>
      </c>
      <c r="AN303">
        <v>626293.69999999995</v>
      </c>
      <c r="AO303">
        <v>626293.69999999995</v>
      </c>
      <c r="AP303">
        <v>1</v>
      </c>
      <c r="AQ303">
        <v>0.31</v>
      </c>
      <c r="AR303" s="9">
        <f t="shared" si="18"/>
        <v>520.5</v>
      </c>
      <c r="AS303" s="9">
        <f t="shared" si="16"/>
        <v>19658.209999999963</v>
      </c>
      <c r="AT303" s="9">
        <f t="shared" si="17"/>
        <v>20178.709999999963</v>
      </c>
      <c r="AU303" s="8">
        <f t="shared" si="19"/>
        <v>6</v>
      </c>
    </row>
    <row r="304" spans="1:47" x14ac:dyDescent="0.25">
      <c r="A304">
        <v>23</v>
      </c>
      <c r="B304">
        <v>3</v>
      </c>
      <c r="C304">
        <v>60</v>
      </c>
      <c r="D304">
        <v>4</v>
      </c>
      <c r="E304">
        <v>10</v>
      </c>
      <c r="F304">
        <v>10</v>
      </c>
      <c r="G304">
        <v>0.5</v>
      </c>
      <c r="H304">
        <v>800</v>
      </c>
      <c r="I304">
        <v>5386.27</v>
      </c>
      <c r="J304">
        <v>26</v>
      </c>
      <c r="K304">
        <v>884928.35</v>
      </c>
      <c r="L304">
        <v>136651.73000000001</v>
      </c>
      <c r="M304">
        <v>125308.71</v>
      </c>
      <c r="N304">
        <v>3986</v>
      </c>
      <c r="O304">
        <v>29252.04</v>
      </c>
      <c r="P304">
        <v>14716.02</v>
      </c>
      <c r="Q304">
        <v>0</v>
      </c>
      <c r="R304">
        <v>14536.02</v>
      </c>
      <c r="S304">
        <v>1180126.83</v>
      </c>
      <c r="T304">
        <v>1180126.83</v>
      </c>
      <c r="W304">
        <v>27</v>
      </c>
      <c r="X304">
        <v>884860.61</v>
      </c>
      <c r="Y304">
        <v>136643.28</v>
      </c>
      <c r="Z304">
        <v>125266.17</v>
      </c>
      <c r="AA304">
        <v>4528</v>
      </c>
      <c r="AB304">
        <v>29242.959999999999</v>
      </c>
      <c r="AC304">
        <v>15283.01</v>
      </c>
      <c r="AD304">
        <v>0</v>
      </c>
      <c r="AE304">
        <v>13959.95</v>
      </c>
      <c r="AF304">
        <v>1180541.02</v>
      </c>
      <c r="AG304">
        <v>1180541.02</v>
      </c>
      <c r="AJ304">
        <v>888792.87</v>
      </c>
      <c r="AK304">
        <v>137181.73000000001</v>
      </c>
      <c r="AL304">
        <v>125802.55</v>
      </c>
      <c r="AM304">
        <v>50710.97</v>
      </c>
      <c r="AN304">
        <v>1202488.1200000001</v>
      </c>
      <c r="AO304">
        <v>1202488.1200000001</v>
      </c>
      <c r="AP304">
        <v>1</v>
      </c>
      <c r="AQ304">
        <v>0.47</v>
      </c>
      <c r="AR304" s="9">
        <f t="shared" si="18"/>
        <v>414.18999999994412</v>
      </c>
      <c r="AS304" s="9">
        <f t="shared" si="16"/>
        <v>22361.290000000037</v>
      </c>
      <c r="AT304" s="9">
        <f t="shared" si="17"/>
        <v>22775.479999999981</v>
      </c>
      <c r="AU304" s="8">
        <f t="shared" si="19"/>
        <v>6.5</v>
      </c>
    </row>
    <row r="305" spans="1:47" x14ac:dyDescent="0.25">
      <c r="A305">
        <v>24</v>
      </c>
      <c r="B305">
        <v>3</v>
      </c>
      <c r="C305">
        <v>60</v>
      </c>
      <c r="D305">
        <v>4</v>
      </c>
      <c r="E305">
        <v>10</v>
      </c>
      <c r="F305">
        <v>50</v>
      </c>
      <c r="G305">
        <v>0.5</v>
      </c>
      <c r="H305">
        <v>800</v>
      </c>
      <c r="I305">
        <v>134656.84</v>
      </c>
      <c r="J305">
        <v>27</v>
      </c>
      <c r="K305">
        <v>4424303.05</v>
      </c>
      <c r="L305">
        <v>683216.39</v>
      </c>
      <c r="M305">
        <v>626330.86</v>
      </c>
      <c r="N305">
        <v>4528</v>
      </c>
      <c r="O305">
        <v>29242.959999999999</v>
      </c>
      <c r="P305">
        <v>15283.01</v>
      </c>
      <c r="Q305">
        <v>0</v>
      </c>
      <c r="R305">
        <v>13959.95</v>
      </c>
      <c r="S305">
        <v>5767621.2599999998</v>
      </c>
      <c r="T305">
        <v>5767621.2599999998</v>
      </c>
      <c r="W305">
        <v>27</v>
      </c>
      <c r="X305">
        <v>4424303.05</v>
      </c>
      <c r="Y305">
        <v>683216.39</v>
      </c>
      <c r="Z305">
        <v>626330.86</v>
      </c>
      <c r="AA305">
        <v>4528</v>
      </c>
      <c r="AB305">
        <v>29242.959999999999</v>
      </c>
      <c r="AC305">
        <v>15283.01</v>
      </c>
      <c r="AD305">
        <v>0</v>
      </c>
      <c r="AE305">
        <v>13959.95</v>
      </c>
      <c r="AF305">
        <v>5767621.2599999998</v>
      </c>
      <c r="AG305">
        <v>5767621.2599999998</v>
      </c>
      <c r="AJ305">
        <v>4424641.76</v>
      </c>
      <c r="AK305">
        <v>683258.68</v>
      </c>
      <c r="AL305">
        <v>626543.55000000005</v>
      </c>
      <c r="AM305">
        <v>56553.96</v>
      </c>
      <c r="AN305">
        <v>5790997.9400000004</v>
      </c>
      <c r="AO305">
        <v>5790997.9400000004</v>
      </c>
      <c r="AP305">
        <v>1</v>
      </c>
      <c r="AQ305">
        <v>0.36</v>
      </c>
      <c r="AR305" s="9">
        <f t="shared" si="18"/>
        <v>0</v>
      </c>
      <c r="AS305" s="9">
        <f t="shared" si="16"/>
        <v>23376.680000000633</v>
      </c>
      <c r="AT305" s="9">
        <f t="shared" si="17"/>
        <v>23376.680000000633</v>
      </c>
      <c r="AU305" s="8">
        <f t="shared" si="19"/>
        <v>6.75</v>
      </c>
    </row>
    <row r="306" spans="1:47" x14ac:dyDescent="0.25">
      <c r="A306">
        <v>25</v>
      </c>
      <c r="B306">
        <v>3</v>
      </c>
      <c r="C306">
        <v>60</v>
      </c>
      <c r="D306">
        <v>4</v>
      </c>
      <c r="E306">
        <v>10</v>
      </c>
      <c r="F306">
        <v>1</v>
      </c>
      <c r="G306">
        <v>0.6</v>
      </c>
      <c r="H306">
        <v>800</v>
      </c>
      <c r="I306">
        <v>77.48</v>
      </c>
      <c r="J306">
        <v>24</v>
      </c>
      <c r="K306">
        <v>81894.45</v>
      </c>
      <c r="L306">
        <v>12652.23</v>
      </c>
      <c r="M306">
        <v>11563.59</v>
      </c>
      <c r="N306">
        <v>2794</v>
      </c>
      <c r="O306">
        <v>27407.81</v>
      </c>
      <c r="P306">
        <v>11252.31</v>
      </c>
      <c r="Q306">
        <v>0</v>
      </c>
      <c r="R306">
        <v>16155.5</v>
      </c>
      <c r="S306">
        <v>136312.09</v>
      </c>
      <c r="T306">
        <v>136312.09</v>
      </c>
      <c r="W306">
        <v>27</v>
      </c>
      <c r="X306">
        <v>80834.960000000006</v>
      </c>
      <c r="Y306">
        <v>12500.92</v>
      </c>
      <c r="Z306">
        <v>11425.62</v>
      </c>
      <c r="AA306">
        <v>4528</v>
      </c>
      <c r="AB306">
        <v>29242.959999999999</v>
      </c>
      <c r="AC306">
        <v>15283.01</v>
      </c>
      <c r="AD306">
        <v>0</v>
      </c>
      <c r="AE306">
        <v>13959.95</v>
      </c>
      <c r="AF306">
        <v>138532.47</v>
      </c>
      <c r="AG306">
        <v>138532.47</v>
      </c>
      <c r="AJ306">
        <v>88687.84</v>
      </c>
      <c r="AK306">
        <v>13657.96</v>
      </c>
      <c r="AL306">
        <v>12603.46</v>
      </c>
      <c r="AM306">
        <v>32662.7</v>
      </c>
      <c r="AN306">
        <v>147611.97</v>
      </c>
      <c r="AO306">
        <v>147611.97</v>
      </c>
      <c r="AP306">
        <v>1</v>
      </c>
      <c r="AQ306">
        <v>0.42</v>
      </c>
      <c r="AR306" s="9">
        <f t="shared" si="18"/>
        <v>2220.3800000000047</v>
      </c>
      <c r="AS306" s="9">
        <f t="shared" si="16"/>
        <v>11299.880000000005</v>
      </c>
      <c r="AT306" s="9">
        <f t="shared" si="17"/>
        <v>13520.260000000009</v>
      </c>
      <c r="AU306" s="8">
        <f t="shared" si="19"/>
        <v>6</v>
      </c>
    </row>
    <row r="307" spans="1:47" x14ac:dyDescent="0.25">
      <c r="A307">
        <v>26</v>
      </c>
      <c r="B307">
        <v>3</v>
      </c>
      <c r="C307">
        <v>60</v>
      </c>
      <c r="D307">
        <v>4</v>
      </c>
      <c r="E307">
        <v>10</v>
      </c>
      <c r="F307">
        <v>5</v>
      </c>
      <c r="G307">
        <v>0.6</v>
      </c>
      <c r="H307">
        <v>800</v>
      </c>
      <c r="I307">
        <v>1937.1</v>
      </c>
      <c r="J307">
        <v>24</v>
      </c>
      <c r="K307">
        <v>404492.42</v>
      </c>
      <c r="L307">
        <v>62544.86</v>
      </c>
      <c r="M307">
        <v>57174.74</v>
      </c>
      <c r="N307">
        <v>2740</v>
      </c>
      <c r="O307">
        <v>30197.47</v>
      </c>
      <c r="P307">
        <v>13864.67</v>
      </c>
      <c r="Q307">
        <v>0</v>
      </c>
      <c r="R307">
        <v>16332.8</v>
      </c>
      <c r="S307">
        <v>557149.49</v>
      </c>
      <c r="T307">
        <v>557149.49</v>
      </c>
      <c r="W307">
        <v>27</v>
      </c>
      <c r="X307">
        <v>404174.82</v>
      </c>
      <c r="Y307">
        <v>62504.6</v>
      </c>
      <c r="Z307">
        <v>57128.11</v>
      </c>
      <c r="AA307">
        <v>4528</v>
      </c>
      <c r="AB307">
        <v>29242.959999999999</v>
      </c>
      <c r="AC307">
        <v>15283.01</v>
      </c>
      <c r="AD307">
        <v>0</v>
      </c>
      <c r="AE307">
        <v>13959.95</v>
      </c>
      <c r="AF307">
        <v>557578.5</v>
      </c>
      <c r="AG307">
        <v>557578.5</v>
      </c>
      <c r="AJ307">
        <v>408026.92</v>
      </c>
      <c r="AK307">
        <v>63054.5</v>
      </c>
      <c r="AL307">
        <v>57648.83</v>
      </c>
      <c r="AM307">
        <v>48666.86</v>
      </c>
      <c r="AN307">
        <v>577397.11</v>
      </c>
      <c r="AO307">
        <v>577397.11</v>
      </c>
      <c r="AP307">
        <v>1</v>
      </c>
      <c r="AQ307">
        <v>0.33</v>
      </c>
      <c r="AR307" s="9">
        <f t="shared" si="18"/>
        <v>429.01000000000931</v>
      </c>
      <c r="AS307" s="9">
        <f t="shared" si="16"/>
        <v>20247.619999999995</v>
      </c>
      <c r="AT307" s="9">
        <f t="shared" si="17"/>
        <v>20676.630000000005</v>
      </c>
      <c r="AU307" s="8">
        <f t="shared" si="19"/>
        <v>6</v>
      </c>
    </row>
    <row r="308" spans="1:47" x14ac:dyDescent="0.25">
      <c r="A308">
        <v>27</v>
      </c>
      <c r="B308">
        <v>3</v>
      </c>
      <c r="C308">
        <v>60</v>
      </c>
      <c r="D308">
        <v>4</v>
      </c>
      <c r="E308">
        <v>10</v>
      </c>
      <c r="F308">
        <v>10</v>
      </c>
      <c r="G308">
        <v>0.6</v>
      </c>
      <c r="H308">
        <v>800</v>
      </c>
      <c r="I308">
        <v>7748.4</v>
      </c>
      <c r="J308">
        <v>26</v>
      </c>
      <c r="K308">
        <v>808561.29</v>
      </c>
      <c r="L308">
        <v>125035.63</v>
      </c>
      <c r="M308">
        <v>114317.5</v>
      </c>
      <c r="N308">
        <v>3986</v>
      </c>
      <c r="O308">
        <v>29252.04</v>
      </c>
      <c r="P308">
        <v>14716.02</v>
      </c>
      <c r="Q308">
        <v>0</v>
      </c>
      <c r="R308">
        <v>14536.02</v>
      </c>
      <c r="S308">
        <v>1081152.47</v>
      </c>
      <c r="T308">
        <v>1081152.47</v>
      </c>
      <c r="W308">
        <v>27</v>
      </c>
      <c r="X308">
        <v>808349.64</v>
      </c>
      <c r="Y308">
        <v>125009.21</v>
      </c>
      <c r="Z308">
        <v>114256.22</v>
      </c>
      <c r="AA308">
        <v>4528</v>
      </c>
      <c r="AB308">
        <v>29242.959999999999</v>
      </c>
      <c r="AC308">
        <v>15283.01</v>
      </c>
      <c r="AD308">
        <v>0</v>
      </c>
      <c r="AE308">
        <v>13959.95</v>
      </c>
      <c r="AF308">
        <v>1081386.03</v>
      </c>
      <c r="AG308">
        <v>1081386.03</v>
      </c>
      <c r="AJ308">
        <v>809494.56</v>
      </c>
      <c r="AK308">
        <v>125197.49</v>
      </c>
      <c r="AL308">
        <v>114413.48</v>
      </c>
      <c r="AM308">
        <v>54875.71</v>
      </c>
      <c r="AN308">
        <v>1103981.23</v>
      </c>
      <c r="AO308">
        <v>1103981.23</v>
      </c>
      <c r="AP308">
        <v>1</v>
      </c>
      <c r="AQ308">
        <v>0.33</v>
      </c>
      <c r="AR308" s="9">
        <f t="shared" si="18"/>
        <v>233.56000000005588</v>
      </c>
      <c r="AS308" s="9">
        <f t="shared" si="16"/>
        <v>22828.760000000009</v>
      </c>
      <c r="AT308" s="9">
        <f t="shared" si="17"/>
        <v>23062.320000000065</v>
      </c>
      <c r="AU308" s="8">
        <f t="shared" si="19"/>
        <v>6.5</v>
      </c>
    </row>
    <row r="309" spans="1:47" x14ac:dyDescent="0.25">
      <c r="A309">
        <v>28</v>
      </c>
      <c r="B309">
        <v>3</v>
      </c>
      <c r="C309">
        <v>60</v>
      </c>
      <c r="D309">
        <v>4</v>
      </c>
      <c r="E309">
        <v>10</v>
      </c>
      <c r="F309">
        <v>50</v>
      </c>
      <c r="G309">
        <v>0.6</v>
      </c>
      <c r="H309">
        <v>800</v>
      </c>
      <c r="I309">
        <v>193709.94</v>
      </c>
      <c r="J309">
        <v>27</v>
      </c>
      <c r="K309">
        <v>4041748.19</v>
      </c>
      <c r="L309">
        <v>625046.04</v>
      </c>
      <c r="M309">
        <v>571281.12</v>
      </c>
      <c r="N309">
        <v>4528</v>
      </c>
      <c r="O309">
        <v>29242.959999999999</v>
      </c>
      <c r="P309">
        <v>15283.01</v>
      </c>
      <c r="Q309">
        <v>0</v>
      </c>
      <c r="R309">
        <v>13959.95</v>
      </c>
      <c r="S309">
        <v>5271846.3</v>
      </c>
      <c r="T309">
        <v>5271846.3</v>
      </c>
      <c r="W309">
        <v>27</v>
      </c>
      <c r="X309">
        <v>4041748.19</v>
      </c>
      <c r="Y309">
        <v>625046.04</v>
      </c>
      <c r="Z309">
        <v>571281.12</v>
      </c>
      <c r="AA309">
        <v>4528</v>
      </c>
      <c r="AB309">
        <v>29242.959999999999</v>
      </c>
      <c r="AC309">
        <v>15283.01</v>
      </c>
      <c r="AD309">
        <v>0</v>
      </c>
      <c r="AE309">
        <v>13959.95</v>
      </c>
      <c r="AF309">
        <v>5271846.3</v>
      </c>
      <c r="AG309">
        <v>5271846.3</v>
      </c>
      <c r="AJ309">
        <v>4041748.19</v>
      </c>
      <c r="AK309">
        <v>625046.04</v>
      </c>
      <c r="AL309">
        <v>571281.12</v>
      </c>
      <c r="AM309">
        <v>57621.81</v>
      </c>
      <c r="AN309">
        <v>5295697.1500000004</v>
      </c>
      <c r="AO309">
        <v>5295697.1500000004</v>
      </c>
      <c r="AP309">
        <v>1</v>
      </c>
      <c r="AQ309">
        <v>0.42</v>
      </c>
      <c r="AR309" s="9">
        <f t="shared" si="18"/>
        <v>0</v>
      </c>
      <c r="AS309" s="9">
        <f t="shared" si="16"/>
        <v>23850.850000000559</v>
      </c>
      <c r="AT309" s="9">
        <f t="shared" si="17"/>
        <v>23850.850000000559</v>
      </c>
      <c r="AU309" s="8">
        <f t="shared" si="19"/>
        <v>6.75</v>
      </c>
    </row>
    <row r="310" spans="1:47" x14ac:dyDescent="0.25">
      <c r="A310">
        <v>29</v>
      </c>
      <c r="B310">
        <v>3</v>
      </c>
      <c r="C310">
        <v>60</v>
      </c>
      <c r="D310">
        <v>4</v>
      </c>
      <c r="E310">
        <v>10</v>
      </c>
      <c r="F310">
        <v>1</v>
      </c>
      <c r="G310">
        <v>0.7</v>
      </c>
      <c r="H310">
        <v>800</v>
      </c>
      <c r="I310">
        <v>105.42</v>
      </c>
      <c r="J310">
        <v>24</v>
      </c>
      <c r="K310">
        <v>74373.36</v>
      </c>
      <c r="L310">
        <v>11508.28</v>
      </c>
      <c r="M310">
        <v>10485.06</v>
      </c>
      <c r="N310">
        <v>2794</v>
      </c>
      <c r="O310">
        <v>27407.81</v>
      </c>
      <c r="P310">
        <v>11252.31</v>
      </c>
      <c r="Q310">
        <v>0</v>
      </c>
      <c r="R310">
        <v>16155.5</v>
      </c>
      <c r="S310">
        <v>126568.52</v>
      </c>
      <c r="T310">
        <v>126568.52</v>
      </c>
      <c r="W310">
        <v>27</v>
      </c>
      <c r="X310">
        <v>73180.509999999995</v>
      </c>
      <c r="Y310">
        <v>11337.14</v>
      </c>
      <c r="Z310">
        <v>10321.200000000001</v>
      </c>
      <c r="AA310">
        <v>4528</v>
      </c>
      <c r="AB310">
        <v>29265.32</v>
      </c>
      <c r="AC310">
        <v>15305.36</v>
      </c>
      <c r="AD310">
        <v>0</v>
      </c>
      <c r="AE310">
        <v>13959.95</v>
      </c>
      <c r="AF310">
        <v>128632.16</v>
      </c>
      <c r="AG310">
        <v>128632.16</v>
      </c>
      <c r="AJ310">
        <v>78860.98</v>
      </c>
      <c r="AK310">
        <v>12393.64</v>
      </c>
      <c r="AL310">
        <v>11042.69</v>
      </c>
      <c r="AM310">
        <v>36809.43</v>
      </c>
      <c r="AN310">
        <v>139106.73000000001</v>
      </c>
      <c r="AO310">
        <v>139106.73000000001</v>
      </c>
      <c r="AP310">
        <v>1</v>
      </c>
      <c r="AQ310">
        <v>0.36</v>
      </c>
      <c r="AR310" s="9">
        <f t="shared" si="18"/>
        <v>2063.6399999999994</v>
      </c>
      <c r="AS310" s="9">
        <f t="shared" si="16"/>
        <v>12538.210000000006</v>
      </c>
      <c r="AT310" s="9">
        <f t="shared" si="17"/>
        <v>14601.850000000006</v>
      </c>
      <c r="AU310" s="8">
        <f t="shared" si="19"/>
        <v>6</v>
      </c>
    </row>
    <row r="311" spans="1:47" x14ac:dyDescent="0.25">
      <c r="A311">
        <v>30</v>
      </c>
      <c r="B311">
        <v>3</v>
      </c>
      <c r="C311">
        <v>60</v>
      </c>
      <c r="D311">
        <v>4</v>
      </c>
      <c r="E311">
        <v>10</v>
      </c>
      <c r="F311">
        <v>5</v>
      </c>
      <c r="G311">
        <v>0.7</v>
      </c>
      <c r="H311">
        <v>800</v>
      </c>
      <c r="I311">
        <v>2635.62</v>
      </c>
      <c r="J311">
        <v>24</v>
      </c>
      <c r="K311">
        <v>366267.86</v>
      </c>
      <c r="L311">
        <v>56731.87</v>
      </c>
      <c r="M311">
        <v>51659.35</v>
      </c>
      <c r="N311">
        <v>2740</v>
      </c>
      <c r="O311">
        <v>30219.83</v>
      </c>
      <c r="P311">
        <v>13887.03</v>
      </c>
      <c r="Q311">
        <v>0</v>
      </c>
      <c r="R311">
        <v>16332.8</v>
      </c>
      <c r="S311">
        <v>507618.91</v>
      </c>
      <c r="T311">
        <v>507618.91</v>
      </c>
      <c r="W311">
        <v>27</v>
      </c>
      <c r="X311">
        <v>365902.54</v>
      </c>
      <c r="Y311">
        <v>56685.69</v>
      </c>
      <c r="Z311">
        <v>51605.99</v>
      </c>
      <c r="AA311">
        <v>4528</v>
      </c>
      <c r="AB311">
        <v>29265.32</v>
      </c>
      <c r="AC311">
        <v>15305.36</v>
      </c>
      <c r="AD311">
        <v>0</v>
      </c>
      <c r="AE311">
        <v>13959.95</v>
      </c>
      <c r="AF311">
        <v>507987.53</v>
      </c>
      <c r="AG311">
        <v>507987.53</v>
      </c>
      <c r="AJ311">
        <v>368549.97</v>
      </c>
      <c r="AK311">
        <v>57056.55</v>
      </c>
      <c r="AL311">
        <v>52000.36</v>
      </c>
      <c r="AM311">
        <v>50710.97</v>
      </c>
      <c r="AN311">
        <v>528317.84</v>
      </c>
      <c r="AO311">
        <v>528317.84</v>
      </c>
      <c r="AP311">
        <v>1</v>
      </c>
      <c r="AQ311">
        <v>0.49</v>
      </c>
      <c r="AR311" s="9">
        <f t="shared" si="18"/>
        <v>368.62000000005355</v>
      </c>
      <c r="AS311" s="9">
        <f t="shared" si="16"/>
        <v>20698.929999999993</v>
      </c>
      <c r="AT311" s="9">
        <f t="shared" si="17"/>
        <v>21067.550000000047</v>
      </c>
      <c r="AU311" s="8">
        <f t="shared" si="19"/>
        <v>6</v>
      </c>
    </row>
    <row r="312" spans="1:47" x14ac:dyDescent="0.25">
      <c r="A312">
        <v>31</v>
      </c>
      <c r="B312">
        <v>3</v>
      </c>
      <c r="C312">
        <v>60</v>
      </c>
      <c r="D312">
        <v>4</v>
      </c>
      <c r="E312">
        <v>10</v>
      </c>
      <c r="F312">
        <v>10</v>
      </c>
      <c r="G312">
        <v>0.7</v>
      </c>
      <c r="H312">
        <v>800</v>
      </c>
      <c r="I312">
        <v>10542.48</v>
      </c>
      <c r="J312">
        <v>26</v>
      </c>
      <c r="K312">
        <v>732136.13</v>
      </c>
      <c r="L312">
        <v>113412.71</v>
      </c>
      <c r="M312">
        <v>103288.06</v>
      </c>
      <c r="N312">
        <v>3986</v>
      </c>
      <c r="O312">
        <v>29274.39</v>
      </c>
      <c r="P312">
        <v>14738.38</v>
      </c>
      <c r="Q312">
        <v>0</v>
      </c>
      <c r="R312">
        <v>14536.02</v>
      </c>
      <c r="S312">
        <v>982097.29</v>
      </c>
      <c r="T312">
        <v>982097.29</v>
      </c>
      <c r="W312">
        <v>27</v>
      </c>
      <c r="X312">
        <v>731805.07</v>
      </c>
      <c r="Y312">
        <v>113371.37</v>
      </c>
      <c r="Z312">
        <v>103211.99</v>
      </c>
      <c r="AA312">
        <v>4528</v>
      </c>
      <c r="AB312">
        <v>29265.32</v>
      </c>
      <c r="AC312">
        <v>15305.36</v>
      </c>
      <c r="AD312">
        <v>0</v>
      </c>
      <c r="AE312">
        <v>13959.95</v>
      </c>
      <c r="AF312">
        <v>982181.75</v>
      </c>
      <c r="AG312">
        <v>982181.75</v>
      </c>
      <c r="AJ312">
        <v>733139.9</v>
      </c>
      <c r="AK312">
        <v>113591.58</v>
      </c>
      <c r="AL312">
        <v>103425.45</v>
      </c>
      <c r="AM312">
        <v>54875.71</v>
      </c>
      <c r="AN312">
        <v>1005032.63</v>
      </c>
      <c r="AO312">
        <v>1005032.63</v>
      </c>
      <c r="AP312">
        <v>1</v>
      </c>
      <c r="AQ312">
        <v>0.33</v>
      </c>
      <c r="AR312" s="9">
        <f t="shared" si="18"/>
        <v>84.459999999962747</v>
      </c>
      <c r="AS312" s="9">
        <f t="shared" si="16"/>
        <v>22935.339999999967</v>
      </c>
      <c r="AT312" s="9">
        <f t="shared" si="17"/>
        <v>23019.79999999993</v>
      </c>
      <c r="AU312" s="8">
        <f t="shared" si="19"/>
        <v>6.5</v>
      </c>
    </row>
    <row r="313" spans="1:47" x14ac:dyDescent="0.25">
      <c r="A313">
        <v>32</v>
      </c>
      <c r="B313">
        <v>3</v>
      </c>
      <c r="C313">
        <v>60</v>
      </c>
      <c r="D313">
        <v>4</v>
      </c>
      <c r="E313">
        <v>10</v>
      </c>
      <c r="F313">
        <v>50</v>
      </c>
      <c r="G313">
        <v>0.7</v>
      </c>
      <c r="H313">
        <v>800</v>
      </c>
      <c r="I313">
        <v>263561.90999999997</v>
      </c>
      <c r="J313">
        <v>27</v>
      </c>
      <c r="K313">
        <v>3659025.35</v>
      </c>
      <c r="L313">
        <v>566856.87</v>
      </c>
      <c r="M313">
        <v>516059.94</v>
      </c>
      <c r="N313">
        <v>4528</v>
      </c>
      <c r="O313">
        <v>29265.32</v>
      </c>
      <c r="P313">
        <v>15305.36</v>
      </c>
      <c r="Q313">
        <v>0</v>
      </c>
      <c r="R313">
        <v>13959.95</v>
      </c>
      <c r="S313">
        <v>4775735.4800000004</v>
      </c>
      <c r="T313">
        <v>4775735.4800000004</v>
      </c>
      <c r="W313">
        <v>27</v>
      </c>
      <c r="X313">
        <v>3659025.35</v>
      </c>
      <c r="Y313">
        <v>566856.87</v>
      </c>
      <c r="Z313">
        <v>516059.94</v>
      </c>
      <c r="AA313">
        <v>4528</v>
      </c>
      <c r="AB313">
        <v>29265.32</v>
      </c>
      <c r="AC313">
        <v>15305.36</v>
      </c>
      <c r="AD313">
        <v>0</v>
      </c>
      <c r="AE313">
        <v>13959.95</v>
      </c>
      <c r="AF313">
        <v>4775735.4800000004</v>
      </c>
      <c r="AG313">
        <v>4775735.4800000004</v>
      </c>
      <c r="AJ313">
        <v>3659025.35</v>
      </c>
      <c r="AK313">
        <v>566856.87</v>
      </c>
      <c r="AL313">
        <v>516059.94</v>
      </c>
      <c r="AM313">
        <v>57725.42</v>
      </c>
      <c r="AN313">
        <v>4799667.59</v>
      </c>
      <c r="AO313">
        <v>4799667.59</v>
      </c>
      <c r="AP313">
        <v>1</v>
      </c>
      <c r="AQ313">
        <v>0.34</v>
      </c>
      <c r="AR313" s="9">
        <f t="shared" si="18"/>
        <v>0</v>
      </c>
      <c r="AS313" s="9">
        <f t="shared" si="16"/>
        <v>23932.109999999404</v>
      </c>
      <c r="AT313" s="9">
        <f t="shared" si="17"/>
        <v>23932.109999999404</v>
      </c>
      <c r="AU313" s="8">
        <f t="shared" si="19"/>
        <v>6.75</v>
      </c>
    </row>
    <row r="314" spans="1:47" x14ac:dyDescent="0.25">
      <c r="A314">
        <v>33</v>
      </c>
      <c r="B314">
        <v>3</v>
      </c>
      <c r="C314">
        <v>60</v>
      </c>
      <c r="D314">
        <v>4</v>
      </c>
      <c r="E314">
        <v>10</v>
      </c>
      <c r="F314">
        <v>1</v>
      </c>
      <c r="G314">
        <v>0.8</v>
      </c>
      <c r="H314">
        <v>800</v>
      </c>
      <c r="I314">
        <v>137.62</v>
      </c>
      <c r="J314">
        <v>24</v>
      </c>
      <c r="K314">
        <v>66517.02</v>
      </c>
      <c r="L314">
        <v>10315.82</v>
      </c>
      <c r="M314">
        <v>9364.65</v>
      </c>
      <c r="N314">
        <v>2740</v>
      </c>
      <c r="O314">
        <v>27870.45</v>
      </c>
      <c r="P314">
        <v>11537.65</v>
      </c>
      <c r="Q314">
        <v>0</v>
      </c>
      <c r="R314">
        <v>16332.8</v>
      </c>
      <c r="S314">
        <v>116807.94</v>
      </c>
      <c r="T314">
        <v>116807.94</v>
      </c>
      <c r="W314">
        <v>27</v>
      </c>
      <c r="X314">
        <v>65529.99</v>
      </c>
      <c r="Y314">
        <v>10173.049999999999</v>
      </c>
      <c r="Z314">
        <v>9220.32</v>
      </c>
      <c r="AA314">
        <v>4528</v>
      </c>
      <c r="AB314">
        <v>29265.32</v>
      </c>
      <c r="AC314">
        <v>15305.36</v>
      </c>
      <c r="AD314">
        <v>0</v>
      </c>
      <c r="AE314">
        <v>13959.95</v>
      </c>
      <c r="AF314">
        <v>118716.67</v>
      </c>
      <c r="AG314">
        <v>118716.67</v>
      </c>
      <c r="AJ314">
        <v>70866.73</v>
      </c>
      <c r="AK314">
        <v>11165.31</v>
      </c>
      <c r="AL314">
        <v>9906.2800000000007</v>
      </c>
      <c r="AM314">
        <v>38307.75</v>
      </c>
      <c r="AN314">
        <v>130246.07</v>
      </c>
      <c r="AO314">
        <v>130246.07</v>
      </c>
      <c r="AP314">
        <v>1</v>
      </c>
      <c r="AQ314">
        <v>0.38</v>
      </c>
      <c r="AR314" s="9">
        <f t="shared" si="18"/>
        <v>1908.7299999999959</v>
      </c>
      <c r="AS314" s="9">
        <f t="shared" si="16"/>
        <v>13438.130000000005</v>
      </c>
      <c r="AT314" s="9">
        <f t="shared" si="17"/>
        <v>15346.86</v>
      </c>
      <c r="AU314" s="8">
        <f t="shared" si="19"/>
        <v>6</v>
      </c>
    </row>
    <row r="315" spans="1:47" x14ac:dyDescent="0.25">
      <c r="A315">
        <v>34</v>
      </c>
      <c r="B315">
        <v>3</v>
      </c>
      <c r="C315">
        <v>60</v>
      </c>
      <c r="D315">
        <v>4</v>
      </c>
      <c r="E315">
        <v>10</v>
      </c>
      <c r="F315">
        <v>5</v>
      </c>
      <c r="G315">
        <v>0.8</v>
      </c>
      <c r="H315">
        <v>800</v>
      </c>
      <c r="I315">
        <v>3440.51</v>
      </c>
      <c r="J315">
        <v>24</v>
      </c>
      <c r="K315">
        <v>328087.09000000003</v>
      </c>
      <c r="L315">
        <v>50920.42</v>
      </c>
      <c r="M315">
        <v>46165.15</v>
      </c>
      <c r="N315">
        <v>2740</v>
      </c>
      <c r="O315">
        <v>30219.83</v>
      </c>
      <c r="P315">
        <v>13887.03</v>
      </c>
      <c r="Q315">
        <v>0</v>
      </c>
      <c r="R315">
        <v>16332.8</v>
      </c>
      <c r="S315">
        <v>458132.49</v>
      </c>
      <c r="T315">
        <v>458132.49</v>
      </c>
      <c r="W315">
        <v>27</v>
      </c>
      <c r="X315">
        <v>327649.95</v>
      </c>
      <c r="Y315">
        <v>50865.23</v>
      </c>
      <c r="Z315">
        <v>46101.58</v>
      </c>
      <c r="AA315">
        <v>4528</v>
      </c>
      <c r="AB315">
        <v>29265.32</v>
      </c>
      <c r="AC315">
        <v>15305.36</v>
      </c>
      <c r="AD315">
        <v>0</v>
      </c>
      <c r="AE315">
        <v>13959.95</v>
      </c>
      <c r="AF315">
        <v>458410.09</v>
      </c>
      <c r="AG315">
        <v>458410.09</v>
      </c>
      <c r="AJ315">
        <v>330609.55</v>
      </c>
      <c r="AK315">
        <v>51280.31</v>
      </c>
      <c r="AL315">
        <v>46534.84</v>
      </c>
      <c r="AM315">
        <v>50814.58</v>
      </c>
      <c r="AN315">
        <v>479239.26</v>
      </c>
      <c r="AO315">
        <v>479239.26</v>
      </c>
      <c r="AP315">
        <v>1</v>
      </c>
      <c r="AQ315">
        <v>0.34</v>
      </c>
      <c r="AR315" s="9">
        <f t="shared" si="18"/>
        <v>277.60000000003492</v>
      </c>
      <c r="AS315" s="9">
        <f t="shared" si="16"/>
        <v>21106.770000000019</v>
      </c>
      <c r="AT315" s="9">
        <f t="shared" si="17"/>
        <v>21384.370000000054</v>
      </c>
      <c r="AU315" s="8">
        <f t="shared" si="19"/>
        <v>6</v>
      </c>
    </row>
    <row r="316" spans="1:47" x14ac:dyDescent="0.25">
      <c r="A316">
        <v>35</v>
      </c>
      <c r="B316">
        <v>3</v>
      </c>
      <c r="C316">
        <v>60</v>
      </c>
      <c r="D316">
        <v>4</v>
      </c>
      <c r="E316">
        <v>10</v>
      </c>
      <c r="F316">
        <v>10</v>
      </c>
      <c r="G316">
        <v>0.8</v>
      </c>
      <c r="H316">
        <v>800</v>
      </c>
      <c r="I316">
        <v>13762.04</v>
      </c>
      <c r="J316">
        <v>27</v>
      </c>
      <c r="K316">
        <v>655299.9</v>
      </c>
      <c r="L316">
        <v>101730.47</v>
      </c>
      <c r="M316">
        <v>92203.17</v>
      </c>
      <c r="N316">
        <v>4528</v>
      </c>
      <c r="O316">
        <v>29265.32</v>
      </c>
      <c r="P316">
        <v>15305.36</v>
      </c>
      <c r="Q316">
        <v>0</v>
      </c>
      <c r="R316">
        <v>13959.95</v>
      </c>
      <c r="S316">
        <v>883026.85</v>
      </c>
      <c r="T316">
        <v>883026.85</v>
      </c>
      <c r="W316">
        <v>27</v>
      </c>
      <c r="X316">
        <v>655299.9</v>
      </c>
      <c r="Y316">
        <v>101730.47</v>
      </c>
      <c r="Z316">
        <v>92203.17</v>
      </c>
      <c r="AA316">
        <v>4528</v>
      </c>
      <c r="AB316">
        <v>29265.32</v>
      </c>
      <c r="AC316">
        <v>15305.36</v>
      </c>
      <c r="AD316">
        <v>0</v>
      </c>
      <c r="AE316">
        <v>13959.95</v>
      </c>
      <c r="AF316">
        <v>883026.85</v>
      </c>
      <c r="AG316">
        <v>883026.85</v>
      </c>
      <c r="AJ316">
        <v>656780.44999999995</v>
      </c>
      <c r="AK316">
        <v>101969.01</v>
      </c>
      <c r="AL316">
        <v>92413.48</v>
      </c>
      <c r="AM316">
        <v>54979.31</v>
      </c>
      <c r="AN316">
        <v>906142.25</v>
      </c>
      <c r="AO316">
        <v>906142.25</v>
      </c>
      <c r="AP316">
        <v>1</v>
      </c>
      <c r="AQ316">
        <v>0.41</v>
      </c>
      <c r="AR316" s="9">
        <f t="shared" si="18"/>
        <v>0</v>
      </c>
      <c r="AS316" s="9">
        <f t="shared" si="16"/>
        <v>23115.400000000023</v>
      </c>
      <c r="AT316" s="9">
        <f t="shared" si="17"/>
        <v>23115.400000000023</v>
      </c>
      <c r="AU316" s="8">
        <f t="shared" si="19"/>
        <v>6.75</v>
      </c>
    </row>
    <row r="317" spans="1:47" x14ac:dyDescent="0.25">
      <c r="A317">
        <v>36</v>
      </c>
      <c r="B317">
        <v>3</v>
      </c>
      <c r="C317">
        <v>60</v>
      </c>
      <c r="D317">
        <v>4</v>
      </c>
      <c r="E317">
        <v>10</v>
      </c>
      <c r="F317">
        <v>50</v>
      </c>
      <c r="G317">
        <v>0.8</v>
      </c>
      <c r="H317">
        <v>800</v>
      </c>
      <c r="I317">
        <v>344051</v>
      </c>
      <c r="J317">
        <v>27</v>
      </c>
      <c r="K317">
        <v>3276499.49</v>
      </c>
      <c r="L317">
        <v>508652.34</v>
      </c>
      <c r="M317">
        <v>461015.85</v>
      </c>
      <c r="N317">
        <v>4528</v>
      </c>
      <c r="O317">
        <v>29265.32</v>
      </c>
      <c r="P317">
        <v>15305.36</v>
      </c>
      <c r="Q317">
        <v>0</v>
      </c>
      <c r="R317">
        <v>13959.95</v>
      </c>
      <c r="S317">
        <v>4279960.99</v>
      </c>
      <c r="T317">
        <v>4279960.99</v>
      </c>
      <c r="W317">
        <v>27</v>
      </c>
      <c r="X317">
        <v>3276499.49</v>
      </c>
      <c r="Y317">
        <v>508652.34</v>
      </c>
      <c r="Z317">
        <v>461015.85</v>
      </c>
      <c r="AA317">
        <v>4528</v>
      </c>
      <c r="AB317">
        <v>29265.32</v>
      </c>
      <c r="AC317">
        <v>15305.36</v>
      </c>
      <c r="AD317">
        <v>0</v>
      </c>
      <c r="AE317">
        <v>13959.95</v>
      </c>
      <c r="AF317">
        <v>4279960.99</v>
      </c>
      <c r="AG317">
        <v>4279960.99</v>
      </c>
      <c r="AJ317">
        <v>3276499.49</v>
      </c>
      <c r="AK317">
        <v>508652.34</v>
      </c>
      <c r="AL317">
        <v>461015.85</v>
      </c>
      <c r="AM317">
        <v>57725.42</v>
      </c>
      <c r="AN317">
        <v>4303893.09</v>
      </c>
      <c r="AO317">
        <v>4303893.09</v>
      </c>
      <c r="AP317">
        <v>1</v>
      </c>
      <c r="AQ317">
        <v>0.33</v>
      </c>
      <c r="AR317" s="9">
        <f t="shared" si="18"/>
        <v>0</v>
      </c>
      <c r="AS317" s="9">
        <f t="shared" si="16"/>
        <v>23932.099999999627</v>
      </c>
      <c r="AT317" s="9">
        <f t="shared" si="17"/>
        <v>23932.099999999627</v>
      </c>
      <c r="AU317" s="8">
        <f t="shared" si="19"/>
        <v>6.75</v>
      </c>
    </row>
    <row r="318" spans="1:47" x14ac:dyDescent="0.25">
      <c r="A318">
        <v>37</v>
      </c>
      <c r="B318">
        <v>3</v>
      </c>
      <c r="C318">
        <v>60</v>
      </c>
      <c r="D318">
        <v>4</v>
      </c>
      <c r="E318">
        <v>10</v>
      </c>
      <c r="F318">
        <v>1</v>
      </c>
      <c r="G318">
        <v>0.9</v>
      </c>
      <c r="H318">
        <v>800</v>
      </c>
      <c r="I318">
        <v>174.16</v>
      </c>
      <c r="J318">
        <v>24</v>
      </c>
      <c r="K318">
        <v>58947.02</v>
      </c>
      <c r="L318">
        <v>9163.19</v>
      </c>
      <c r="M318">
        <v>8275.2900000000009</v>
      </c>
      <c r="N318">
        <v>2740</v>
      </c>
      <c r="O318">
        <v>27892.81</v>
      </c>
      <c r="P318">
        <v>11560</v>
      </c>
      <c r="Q318">
        <v>0</v>
      </c>
      <c r="R318">
        <v>16332.8</v>
      </c>
      <c r="S318">
        <v>107018.31</v>
      </c>
      <c r="T318">
        <v>107018.31</v>
      </c>
      <c r="W318">
        <v>27</v>
      </c>
      <c r="X318">
        <v>57875.82</v>
      </c>
      <c r="Y318">
        <v>9008.66</v>
      </c>
      <c r="Z318">
        <v>8118.64</v>
      </c>
      <c r="AA318">
        <v>4528</v>
      </c>
      <c r="AB318">
        <v>29265.32</v>
      </c>
      <c r="AC318">
        <v>15305.36</v>
      </c>
      <c r="AD318">
        <v>0</v>
      </c>
      <c r="AE318">
        <v>13959.95</v>
      </c>
      <c r="AF318">
        <v>108796.43</v>
      </c>
      <c r="AG318">
        <v>108796.43</v>
      </c>
      <c r="AJ318">
        <v>63856.91</v>
      </c>
      <c r="AK318">
        <v>10083.75</v>
      </c>
      <c r="AL318">
        <v>8927.7199999999993</v>
      </c>
      <c r="AM318">
        <v>38307.75</v>
      </c>
      <c r="AN318">
        <v>121176.13</v>
      </c>
      <c r="AO318">
        <v>121176.13</v>
      </c>
      <c r="AP318">
        <v>1</v>
      </c>
      <c r="AQ318">
        <v>0.38</v>
      </c>
      <c r="AR318" s="9">
        <f t="shared" si="18"/>
        <v>1778.1199999999953</v>
      </c>
      <c r="AS318" s="9">
        <f t="shared" si="16"/>
        <v>14157.820000000007</v>
      </c>
      <c r="AT318" s="9">
        <f t="shared" si="17"/>
        <v>15935.940000000002</v>
      </c>
      <c r="AU318" s="8">
        <f t="shared" si="19"/>
        <v>6</v>
      </c>
    </row>
    <row r="319" spans="1:47" x14ac:dyDescent="0.25">
      <c r="A319">
        <v>38</v>
      </c>
      <c r="B319">
        <v>3</v>
      </c>
      <c r="C319">
        <v>60</v>
      </c>
      <c r="D319">
        <v>4</v>
      </c>
      <c r="E319">
        <v>10</v>
      </c>
      <c r="F319">
        <v>5</v>
      </c>
      <c r="G319">
        <v>0.9</v>
      </c>
      <c r="H319">
        <v>800</v>
      </c>
      <c r="I319">
        <v>4353.93</v>
      </c>
      <c r="J319">
        <v>24</v>
      </c>
      <c r="K319">
        <v>289863.95</v>
      </c>
      <c r="L319">
        <v>45104.4</v>
      </c>
      <c r="M319">
        <v>40663.49</v>
      </c>
      <c r="N319">
        <v>2740</v>
      </c>
      <c r="O319">
        <v>30219.83</v>
      </c>
      <c r="P319">
        <v>13887.03</v>
      </c>
      <c r="Q319">
        <v>0</v>
      </c>
      <c r="R319">
        <v>16332.8</v>
      </c>
      <c r="S319">
        <v>408591.66</v>
      </c>
      <c r="T319">
        <v>408591.66</v>
      </c>
      <c r="W319">
        <v>27</v>
      </c>
      <c r="X319">
        <v>289379.08</v>
      </c>
      <c r="Y319">
        <v>45043.29</v>
      </c>
      <c r="Z319">
        <v>40593.19</v>
      </c>
      <c r="AA319">
        <v>4528</v>
      </c>
      <c r="AB319">
        <v>29265.32</v>
      </c>
      <c r="AC319">
        <v>15305.36</v>
      </c>
      <c r="AD319">
        <v>0</v>
      </c>
      <c r="AE319">
        <v>13959.95</v>
      </c>
      <c r="AF319">
        <v>408808.87</v>
      </c>
      <c r="AG319">
        <v>408808.87</v>
      </c>
      <c r="AJ319">
        <v>292644.84999999998</v>
      </c>
      <c r="AK319">
        <v>45504.46</v>
      </c>
      <c r="AL319">
        <v>41077.71</v>
      </c>
      <c r="AM319">
        <v>50814.58</v>
      </c>
      <c r="AN319">
        <v>430041.59</v>
      </c>
      <c r="AO319">
        <v>430041.59</v>
      </c>
      <c r="AP319">
        <v>1</v>
      </c>
      <c r="AQ319">
        <v>0.34</v>
      </c>
      <c r="AR319" s="9">
        <f t="shared" si="18"/>
        <v>217.21000000002095</v>
      </c>
      <c r="AS319" s="9">
        <f t="shared" si="16"/>
        <v>21449.930000000051</v>
      </c>
      <c r="AT319" s="9">
        <f t="shared" si="17"/>
        <v>21667.140000000072</v>
      </c>
      <c r="AU319" s="8">
        <f t="shared" si="19"/>
        <v>6</v>
      </c>
    </row>
    <row r="320" spans="1:47" x14ac:dyDescent="0.25">
      <c r="A320">
        <v>39</v>
      </c>
      <c r="B320">
        <v>3</v>
      </c>
      <c r="C320">
        <v>60</v>
      </c>
      <c r="D320">
        <v>4</v>
      </c>
      <c r="E320">
        <v>10</v>
      </c>
      <c r="F320">
        <v>10</v>
      </c>
      <c r="G320">
        <v>0.9</v>
      </c>
      <c r="H320">
        <v>800</v>
      </c>
      <c r="I320">
        <v>17415.7</v>
      </c>
      <c r="J320">
        <v>27</v>
      </c>
      <c r="K320">
        <v>578758.16</v>
      </c>
      <c r="L320">
        <v>90086.58</v>
      </c>
      <c r="M320">
        <v>81186.37</v>
      </c>
      <c r="N320">
        <v>4528</v>
      </c>
      <c r="O320">
        <v>29265.32</v>
      </c>
      <c r="P320">
        <v>15305.36</v>
      </c>
      <c r="Q320">
        <v>0</v>
      </c>
      <c r="R320">
        <v>13959.95</v>
      </c>
      <c r="S320">
        <v>783824.43</v>
      </c>
      <c r="T320">
        <v>783824.43</v>
      </c>
      <c r="W320">
        <v>27</v>
      </c>
      <c r="X320">
        <v>578758.16</v>
      </c>
      <c r="Y320">
        <v>90086.58</v>
      </c>
      <c r="Z320">
        <v>81186.37</v>
      </c>
      <c r="AA320">
        <v>4528</v>
      </c>
      <c r="AB320">
        <v>29265.32</v>
      </c>
      <c r="AC320">
        <v>15305.36</v>
      </c>
      <c r="AD320">
        <v>0</v>
      </c>
      <c r="AE320">
        <v>13959.95</v>
      </c>
      <c r="AF320">
        <v>783824.43</v>
      </c>
      <c r="AG320">
        <v>783824.43</v>
      </c>
      <c r="AJ320">
        <v>580397.21</v>
      </c>
      <c r="AK320">
        <v>90350.29</v>
      </c>
      <c r="AL320">
        <v>81422.070000000007</v>
      </c>
      <c r="AM320">
        <v>54979.31</v>
      </c>
      <c r="AN320">
        <v>807148.89</v>
      </c>
      <c r="AO320">
        <v>807148.89</v>
      </c>
      <c r="AP320">
        <v>1</v>
      </c>
      <c r="AQ320">
        <v>0.33</v>
      </c>
      <c r="AR320" s="9">
        <f t="shared" si="18"/>
        <v>0</v>
      </c>
      <c r="AS320" s="9">
        <f t="shared" si="16"/>
        <v>23324.459999999963</v>
      </c>
      <c r="AT320" s="9">
        <f t="shared" si="17"/>
        <v>23324.459999999963</v>
      </c>
      <c r="AU320" s="8">
        <f t="shared" si="19"/>
        <v>6.75</v>
      </c>
    </row>
    <row r="321" spans="1:47" x14ac:dyDescent="0.25">
      <c r="A321">
        <v>40</v>
      </c>
      <c r="B321">
        <v>3</v>
      </c>
      <c r="C321">
        <v>60</v>
      </c>
      <c r="D321">
        <v>4</v>
      </c>
      <c r="E321">
        <v>10</v>
      </c>
      <c r="F321">
        <v>50</v>
      </c>
      <c r="G321">
        <v>0.9</v>
      </c>
      <c r="H321">
        <v>800</v>
      </c>
      <c r="I321">
        <v>435392.55</v>
      </c>
      <c r="J321">
        <v>27</v>
      </c>
      <c r="K321">
        <v>2893790.82</v>
      </c>
      <c r="L321">
        <v>450432.88</v>
      </c>
      <c r="M321">
        <v>405931.86</v>
      </c>
      <c r="N321">
        <v>4528</v>
      </c>
      <c r="O321">
        <v>29265.32</v>
      </c>
      <c r="P321">
        <v>15305.36</v>
      </c>
      <c r="Q321">
        <v>0</v>
      </c>
      <c r="R321">
        <v>13959.95</v>
      </c>
      <c r="S321">
        <v>3783948.88</v>
      </c>
      <c r="T321">
        <v>3783948.88</v>
      </c>
      <c r="W321">
        <v>27</v>
      </c>
      <c r="X321">
        <v>2893790.82</v>
      </c>
      <c r="Y321">
        <v>450432.88</v>
      </c>
      <c r="Z321">
        <v>405931.86</v>
      </c>
      <c r="AA321">
        <v>4528</v>
      </c>
      <c r="AB321">
        <v>29265.32</v>
      </c>
      <c r="AC321">
        <v>15305.36</v>
      </c>
      <c r="AD321">
        <v>0</v>
      </c>
      <c r="AE321">
        <v>13959.95</v>
      </c>
      <c r="AF321">
        <v>3783948.88</v>
      </c>
      <c r="AG321">
        <v>3783948.88</v>
      </c>
      <c r="AJ321">
        <v>2893790.82</v>
      </c>
      <c r="AK321">
        <v>450432.88</v>
      </c>
      <c r="AL321">
        <v>405931.86</v>
      </c>
      <c r="AM321">
        <v>57725.42</v>
      </c>
      <c r="AN321">
        <v>3807880.98</v>
      </c>
      <c r="AO321">
        <v>3807880.98</v>
      </c>
      <c r="AP321">
        <v>1</v>
      </c>
      <c r="AQ321">
        <v>0.52</v>
      </c>
      <c r="AR321" s="9">
        <f t="shared" si="18"/>
        <v>0</v>
      </c>
      <c r="AS321" s="9">
        <f t="shared" si="16"/>
        <v>23932.100000000093</v>
      </c>
      <c r="AT321" s="9">
        <f t="shared" si="17"/>
        <v>23932.100000000093</v>
      </c>
      <c r="AU321" s="8">
        <f t="shared" si="19"/>
        <v>6.75</v>
      </c>
    </row>
    <row r="322" spans="1:47" x14ac:dyDescent="0.25">
      <c r="A322">
        <v>1</v>
      </c>
      <c r="B322">
        <v>3</v>
      </c>
      <c r="C322">
        <v>60</v>
      </c>
      <c r="D322">
        <v>4</v>
      </c>
      <c r="E322">
        <v>10</v>
      </c>
      <c r="F322">
        <v>1</v>
      </c>
      <c r="G322">
        <v>0</v>
      </c>
      <c r="H322">
        <v>900</v>
      </c>
      <c r="I322">
        <v>0.22</v>
      </c>
      <c r="J322">
        <v>16</v>
      </c>
      <c r="K322">
        <v>114472.24</v>
      </c>
      <c r="L322">
        <v>19040.3</v>
      </c>
      <c r="M322">
        <v>16483.14</v>
      </c>
      <c r="N322">
        <v>1304</v>
      </c>
      <c r="O322">
        <v>21751.29</v>
      </c>
      <c r="P322">
        <v>1636.33</v>
      </c>
      <c r="Q322">
        <v>0</v>
      </c>
      <c r="R322">
        <v>20114.96</v>
      </c>
      <c r="S322">
        <v>173050.97</v>
      </c>
      <c r="T322">
        <v>173050.97</v>
      </c>
      <c r="W322">
        <v>16</v>
      </c>
      <c r="X322">
        <v>113253.08</v>
      </c>
      <c r="Y322">
        <v>18546.2</v>
      </c>
      <c r="Z322">
        <v>16681.580000000002</v>
      </c>
      <c r="AA322">
        <v>1304</v>
      </c>
      <c r="AB322">
        <v>31878.52</v>
      </c>
      <c r="AC322">
        <v>11759.12</v>
      </c>
      <c r="AD322">
        <v>0</v>
      </c>
      <c r="AE322">
        <v>20119.39</v>
      </c>
      <c r="AF322">
        <v>181663.38</v>
      </c>
      <c r="AG322">
        <v>181663.38</v>
      </c>
      <c r="AJ322">
        <v>114748.91</v>
      </c>
      <c r="AK322">
        <v>19397.3</v>
      </c>
      <c r="AL322">
        <v>16242.98</v>
      </c>
      <c r="AM322">
        <v>23046.37</v>
      </c>
      <c r="AN322">
        <v>173435.56</v>
      </c>
      <c r="AO322">
        <v>173435.56</v>
      </c>
      <c r="AP322">
        <v>1</v>
      </c>
      <c r="AQ322">
        <v>0.33</v>
      </c>
      <c r="AR322" s="9">
        <f t="shared" si="18"/>
        <v>8612.4100000000035</v>
      </c>
      <c r="AS322" s="9">
        <f t="shared" ref="AS322:AS385" si="20">AO322-T322</f>
        <v>384.58999999999651</v>
      </c>
      <c r="AT322" s="9">
        <f t="shared" ref="AT322:AT385" si="21">AR322+AS322</f>
        <v>8997</v>
      </c>
      <c r="AU322" s="8">
        <f t="shared" si="19"/>
        <v>4</v>
      </c>
    </row>
    <row r="323" spans="1:47" x14ac:dyDescent="0.25">
      <c r="A323">
        <v>2</v>
      </c>
      <c r="B323">
        <v>3</v>
      </c>
      <c r="C323">
        <v>60</v>
      </c>
      <c r="D323">
        <v>4</v>
      </c>
      <c r="E323">
        <v>10</v>
      </c>
      <c r="F323">
        <v>5</v>
      </c>
      <c r="G323">
        <v>0</v>
      </c>
      <c r="H323">
        <v>900</v>
      </c>
      <c r="I323">
        <v>5.56</v>
      </c>
      <c r="J323">
        <v>16</v>
      </c>
      <c r="K323">
        <v>569313.46</v>
      </c>
      <c r="L323">
        <v>94733.5</v>
      </c>
      <c r="M323">
        <v>82271.149999999994</v>
      </c>
      <c r="N323">
        <v>1304</v>
      </c>
      <c r="O323">
        <v>23512.240000000002</v>
      </c>
      <c r="P323">
        <v>3427.09</v>
      </c>
      <c r="Q323">
        <v>0</v>
      </c>
      <c r="R323">
        <v>20085.150000000001</v>
      </c>
      <c r="S323">
        <v>771134.35</v>
      </c>
      <c r="T323">
        <v>771134.35</v>
      </c>
      <c r="W323">
        <v>16</v>
      </c>
      <c r="X323">
        <v>566265.41</v>
      </c>
      <c r="Y323">
        <v>92731</v>
      </c>
      <c r="Z323">
        <v>83407.92</v>
      </c>
      <c r="AA323">
        <v>1304</v>
      </c>
      <c r="AB323">
        <v>31878.52</v>
      </c>
      <c r="AC323">
        <v>11759.12</v>
      </c>
      <c r="AD323">
        <v>0</v>
      </c>
      <c r="AE323">
        <v>20119.39</v>
      </c>
      <c r="AF323">
        <v>775586.85</v>
      </c>
      <c r="AG323">
        <v>775586.85</v>
      </c>
      <c r="AJ323">
        <v>571992.72</v>
      </c>
      <c r="AK323">
        <v>95133</v>
      </c>
      <c r="AL323">
        <v>82430.559999999998</v>
      </c>
      <c r="AM323">
        <v>24088.9</v>
      </c>
      <c r="AN323">
        <v>773645.17</v>
      </c>
      <c r="AO323">
        <v>773645.17</v>
      </c>
      <c r="AP323">
        <v>1</v>
      </c>
      <c r="AQ323">
        <v>0.44</v>
      </c>
      <c r="AR323" s="9">
        <f t="shared" ref="AR323:AR386" si="22">AG323-T323</f>
        <v>4452.5</v>
      </c>
      <c r="AS323" s="9">
        <f t="shared" si="20"/>
        <v>2510.8200000000652</v>
      </c>
      <c r="AT323" s="9">
        <f t="shared" si="21"/>
        <v>6963.3200000000652</v>
      </c>
      <c r="AU323" s="8">
        <f t="shared" ref="AU323:AU386" si="23">J323/4</f>
        <v>4</v>
      </c>
    </row>
    <row r="324" spans="1:47" x14ac:dyDescent="0.25">
      <c r="A324">
        <v>3</v>
      </c>
      <c r="B324">
        <v>3</v>
      </c>
      <c r="C324">
        <v>60</v>
      </c>
      <c r="D324">
        <v>4</v>
      </c>
      <c r="E324">
        <v>10</v>
      </c>
      <c r="F324">
        <v>10</v>
      </c>
      <c r="G324">
        <v>0</v>
      </c>
      <c r="H324">
        <v>900</v>
      </c>
      <c r="I324">
        <v>22.26</v>
      </c>
      <c r="J324">
        <v>16</v>
      </c>
      <c r="K324">
        <v>1134972.95</v>
      </c>
      <c r="L324">
        <v>188926</v>
      </c>
      <c r="M324">
        <v>164239.41</v>
      </c>
      <c r="N324">
        <v>1304</v>
      </c>
      <c r="O324">
        <v>26287.9</v>
      </c>
      <c r="P324">
        <v>6080.94</v>
      </c>
      <c r="Q324">
        <v>0</v>
      </c>
      <c r="R324">
        <v>20206.96</v>
      </c>
      <c r="S324">
        <v>1515730.26</v>
      </c>
      <c r="T324">
        <v>1515730.26</v>
      </c>
      <c r="W324">
        <v>16</v>
      </c>
      <c r="X324">
        <v>1132530.83</v>
      </c>
      <c r="Y324">
        <v>185462</v>
      </c>
      <c r="Z324">
        <v>166815.84</v>
      </c>
      <c r="AA324">
        <v>1304</v>
      </c>
      <c r="AB324">
        <v>31878.52</v>
      </c>
      <c r="AC324">
        <v>11759.12</v>
      </c>
      <c r="AD324">
        <v>0</v>
      </c>
      <c r="AE324">
        <v>20119.39</v>
      </c>
      <c r="AF324">
        <v>1517991.18</v>
      </c>
      <c r="AG324">
        <v>1517991.18</v>
      </c>
      <c r="AJ324">
        <v>1139213.0900000001</v>
      </c>
      <c r="AK324">
        <v>189549</v>
      </c>
      <c r="AL324">
        <v>164611.07999999999</v>
      </c>
      <c r="AM324">
        <v>28244.17</v>
      </c>
      <c r="AN324">
        <v>1521617.34</v>
      </c>
      <c r="AO324">
        <v>1521617.34</v>
      </c>
      <c r="AP324">
        <v>1</v>
      </c>
      <c r="AQ324">
        <v>0.37</v>
      </c>
      <c r="AR324" s="9">
        <f t="shared" si="22"/>
        <v>2260.9199999999255</v>
      </c>
      <c r="AS324" s="9">
        <f t="shared" si="20"/>
        <v>5887.0800000000745</v>
      </c>
      <c r="AT324" s="9">
        <f t="shared" si="21"/>
        <v>8148</v>
      </c>
      <c r="AU324" s="8">
        <f t="shared" si="23"/>
        <v>4</v>
      </c>
    </row>
    <row r="325" spans="1:47" x14ac:dyDescent="0.25">
      <c r="A325">
        <v>4</v>
      </c>
      <c r="B325">
        <v>3</v>
      </c>
      <c r="C325">
        <v>60</v>
      </c>
      <c r="D325">
        <v>4</v>
      </c>
      <c r="E325">
        <v>10</v>
      </c>
      <c r="F325">
        <v>50</v>
      </c>
      <c r="G325">
        <v>0</v>
      </c>
      <c r="H325">
        <v>900</v>
      </c>
      <c r="I325">
        <v>556.49</v>
      </c>
      <c r="J325">
        <v>16</v>
      </c>
      <c r="K325">
        <v>5660873.5</v>
      </c>
      <c r="L325">
        <v>942425</v>
      </c>
      <c r="M325">
        <v>820834.94</v>
      </c>
      <c r="N325">
        <v>1304</v>
      </c>
      <c r="O325">
        <v>31403.78</v>
      </c>
      <c r="P325">
        <v>11196.82</v>
      </c>
      <c r="Q325">
        <v>0</v>
      </c>
      <c r="R325">
        <v>20206.96</v>
      </c>
      <c r="S325">
        <v>7456841.2199999997</v>
      </c>
      <c r="T325">
        <v>7456841.2199999997</v>
      </c>
      <c r="W325">
        <v>16</v>
      </c>
      <c r="X325">
        <v>5662654.1500000004</v>
      </c>
      <c r="Y325">
        <v>927310</v>
      </c>
      <c r="Z325">
        <v>834079.18</v>
      </c>
      <c r="AA325">
        <v>1304</v>
      </c>
      <c r="AB325">
        <v>31878.52</v>
      </c>
      <c r="AC325">
        <v>11759.12</v>
      </c>
      <c r="AD325">
        <v>0</v>
      </c>
      <c r="AE325">
        <v>20119.39</v>
      </c>
      <c r="AF325">
        <v>7457225.8399999999</v>
      </c>
      <c r="AG325">
        <v>7457225.8399999999</v>
      </c>
      <c r="AJ325">
        <v>5662155.2999999998</v>
      </c>
      <c r="AK325">
        <v>942635</v>
      </c>
      <c r="AL325">
        <v>821039.88</v>
      </c>
      <c r="AM325">
        <v>47549.19</v>
      </c>
      <c r="AN325">
        <v>7473379.3600000003</v>
      </c>
      <c r="AO325">
        <v>7473379.3600000003</v>
      </c>
      <c r="AP325">
        <v>1</v>
      </c>
      <c r="AQ325">
        <v>0.39</v>
      </c>
      <c r="AR325" s="9">
        <f t="shared" si="22"/>
        <v>384.62000000011176</v>
      </c>
      <c r="AS325" s="9">
        <f t="shared" si="20"/>
        <v>16538.140000000596</v>
      </c>
      <c r="AT325" s="9">
        <f t="shared" si="21"/>
        <v>16922.760000000708</v>
      </c>
      <c r="AU325" s="8">
        <f t="shared" si="23"/>
        <v>4</v>
      </c>
    </row>
    <row r="326" spans="1:47" x14ac:dyDescent="0.25">
      <c r="A326">
        <v>5</v>
      </c>
      <c r="B326">
        <v>3</v>
      </c>
      <c r="C326">
        <v>60</v>
      </c>
      <c r="D326">
        <v>4</v>
      </c>
      <c r="E326">
        <v>10</v>
      </c>
      <c r="F326">
        <v>1</v>
      </c>
      <c r="G326">
        <v>0.1</v>
      </c>
      <c r="H326">
        <v>900</v>
      </c>
      <c r="I326">
        <v>2.3199999999999998</v>
      </c>
      <c r="J326">
        <v>16</v>
      </c>
      <c r="K326">
        <v>109724.29</v>
      </c>
      <c r="L326">
        <v>18558.419999999998</v>
      </c>
      <c r="M326">
        <v>15527.2</v>
      </c>
      <c r="N326">
        <v>1304</v>
      </c>
      <c r="O326">
        <v>22839.45</v>
      </c>
      <c r="P326">
        <v>2409.84</v>
      </c>
      <c r="Q326">
        <v>0</v>
      </c>
      <c r="R326">
        <v>20429.61</v>
      </c>
      <c r="S326">
        <v>167953.36</v>
      </c>
      <c r="T326">
        <v>167953.36</v>
      </c>
      <c r="W326">
        <v>16</v>
      </c>
      <c r="X326">
        <v>107752.73</v>
      </c>
      <c r="Y326">
        <v>17939.82</v>
      </c>
      <c r="Z326">
        <v>15565.6</v>
      </c>
      <c r="AA326">
        <v>1304</v>
      </c>
      <c r="AB326">
        <v>34814.160000000003</v>
      </c>
      <c r="AC326">
        <v>14389.87</v>
      </c>
      <c r="AD326">
        <v>0</v>
      </c>
      <c r="AE326">
        <v>20424.29</v>
      </c>
      <c r="AF326">
        <v>177376.3</v>
      </c>
      <c r="AG326">
        <v>177376.3</v>
      </c>
      <c r="AJ326">
        <v>110376.3</v>
      </c>
      <c r="AK326">
        <v>18662.43</v>
      </c>
      <c r="AL326">
        <v>15615.02</v>
      </c>
      <c r="AM326">
        <v>24545.3</v>
      </c>
      <c r="AN326">
        <v>169199.05</v>
      </c>
      <c r="AO326">
        <v>169199.05</v>
      </c>
      <c r="AP326">
        <v>1</v>
      </c>
      <c r="AQ326">
        <v>0.33</v>
      </c>
      <c r="AR326" s="9">
        <f t="shared" si="22"/>
        <v>9422.9400000000023</v>
      </c>
      <c r="AS326" s="9">
        <f t="shared" si="20"/>
        <v>1245.6900000000023</v>
      </c>
      <c r="AT326" s="9">
        <f t="shared" si="21"/>
        <v>10668.630000000005</v>
      </c>
      <c r="AU326" s="8">
        <f t="shared" si="23"/>
        <v>4</v>
      </c>
    </row>
    <row r="327" spans="1:47" x14ac:dyDescent="0.25">
      <c r="A327">
        <v>6</v>
      </c>
      <c r="B327">
        <v>3</v>
      </c>
      <c r="C327">
        <v>60</v>
      </c>
      <c r="D327">
        <v>4</v>
      </c>
      <c r="E327">
        <v>10</v>
      </c>
      <c r="F327">
        <v>5</v>
      </c>
      <c r="G327">
        <v>0.1</v>
      </c>
      <c r="H327">
        <v>900</v>
      </c>
      <c r="I327">
        <v>57.94</v>
      </c>
      <c r="J327">
        <v>16</v>
      </c>
      <c r="K327">
        <v>541296.32999999996</v>
      </c>
      <c r="L327">
        <v>90192.07</v>
      </c>
      <c r="M327">
        <v>77931.94</v>
      </c>
      <c r="N327">
        <v>1304</v>
      </c>
      <c r="O327">
        <v>27548.25</v>
      </c>
      <c r="P327">
        <v>7108.45</v>
      </c>
      <c r="Q327">
        <v>0</v>
      </c>
      <c r="R327">
        <v>20439.8</v>
      </c>
      <c r="S327">
        <v>738272.59</v>
      </c>
      <c r="T327">
        <v>738272.59</v>
      </c>
      <c r="W327">
        <v>16</v>
      </c>
      <c r="X327">
        <v>538763.63</v>
      </c>
      <c r="Y327">
        <v>89699.09</v>
      </c>
      <c r="Z327">
        <v>77827.990000000005</v>
      </c>
      <c r="AA327">
        <v>1304</v>
      </c>
      <c r="AB327">
        <v>34814.160000000003</v>
      </c>
      <c r="AC327">
        <v>14389.87</v>
      </c>
      <c r="AD327">
        <v>0</v>
      </c>
      <c r="AE327">
        <v>20424.29</v>
      </c>
      <c r="AF327">
        <v>742408.86</v>
      </c>
      <c r="AG327">
        <v>742408.86</v>
      </c>
      <c r="AJ327">
        <v>546132.14</v>
      </c>
      <c r="AK327">
        <v>90968.73</v>
      </c>
      <c r="AL327">
        <v>78526.34</v>
      </c>
      <c r="AM327">
        <v>29047.91</v>
      </c>
      <c r="AN327">
        <v>744675.12</v>
      </c>
      <c r="AO327">
        <v>744675.12</v>
      </c>
      <c r="AP327">
        <v>1</v>
      </c>
      <c r="AQ327">
        <v>0.33</v>
      </c>
      <c r="AR327" s="9">
        <f t="shared" si="22"/>
        <v>4136.2700000000186</v>
      </c>
      <c r="AS327" s="9">
        <f t="shared" si="20"/>
        <v>6402.5300000000279</v>
      </c>
      <c r="AT327" s="9">
        <f t="shared" si="21"/>
        <v>10538.800000000047</v>
      </c>
      <c r="AU327" s="8">
        <f t="shared" si="23"/>
        <v>4</v>
      </c>
    </row>
    <row r="328" spans="1:47" x14ac:dyDescent="0.25">
      <c r="A328">
        <v>7</v>
      </c>
      <c r="B328">
        <v>3</v>
      </c>
      <c r="C328">
        <v>60</v>
      </c>
      <c r="D328">
        <v>4</v>
      </c>
      <c r="E328">
        <v>10</v>
      </c>
      <c r="F328">
        <v>10</v>
      </c>
      <c r="G328">
        <v>0.1</v>
      </c>
      <c r="H328">
        <v>900</v>
      </c>
      <c r="I328">
        <v>231.75</v>
      </c>
      <c r="J328">
        <v>16</v>
      </c>
      <c r="K328">
        <v>1078729.67</v>
      </c>
      <c r="L328">
        <v>182713.12</v>
      </c>
      <c r="M328">
        <v>153008.54</v>
      </c>
      <c r="N328">
        <v>1304</v>
      </c>
      <c r="O328">
        <v>30930.05</v>
      </c>
      <c r="P328">
        <v>10456.25</v>
      </c>
      <c r="Q328">
        <v>0</v>
      </c>
      <c r="R328">
        <v>20473.8</v>
      </c>
      <c r="S328">
        <v>1446685.39</v>
      </c>
      <c r="T328">
        <v>1446685.39</v>
      </c>
      <c r="W328">
        <v>16</v>
      </c>
      <c r="X328">
        <v>1077527.25</v>
      </c>
      <c r="Y328">
        <v>179398.17</v>
      </c>
      <c r="Z328">
        <v>155655.98000000001</v>
      </c>
      <c r="AA328">
        <v>1304</v>
      </c>
      <c r="AB328">
        <v>34814.160000000003</v>
      </c>
      <c r="AC328">
        <v>14389.87</v>
      </c>
      <c r="AD328">
        <v>0</v>
      </c>
      <c r="AE328">
        <v>20424.29</v>
      </c>
      <c r="AF328">
        <v>1448699.57</v>
      </c>
      <c r="AG328">
        <v>1448699.57</v>
      </c>
      <c r="AJ328">
        <v>1083974.72</v>
      </c>
      <c r="AK328">
        <v>180584.17</v>
      </c>
      <c r="AL328">
        <v>155990.78</v>
      </c>
      <c r="AM328">
        <v>37386.85</v>
      </c>
      <c r="AN328">
        <v>1457936.52</v>
      </c>
      <c r="AO328">
        <v>1457936.52</v>
      </c>
      <c r="AP328">
        <v>1</v>
      </c>
      <c r="AQ328">
        <v>0.37</v>
      </c>
      <c r="AR328" s="9">
        <f t="shared" si="22"/>
        <v>2014.1800000001676</v>
      </c>
      <c r="AS328" s="9">
        <f t="shared" si="20"/>
        <v>11251.130000000121</v>
      </c>
      <c r="AT328" s="9">
        <f t="shared" si="21"/>
        <v>13265.310000000289</v>
      </c>
      <c r="AU328" s="8">
        <f t="shared" si="23"/>
        <v>4</v>
      </c>
    </row>
    <row r="329" spans="1:47" x14ac:dyDescent="0.25">
      <c r="A329">
        <v>8</v>
      </c>
      <c r="B329">
        <v>3</v>
      </c>
      <c r="C329">
        <v>60</v>
      </c>
      <c r="D329">
        <v>4</v>
      </c>
      <c r="E329">
        <v>10</v>
      </c>
      <c r="F329">
        <v>50</v>
      </c>
      <c r="G329">
        <v>0.1</v>
      </c>
      <c r="H329">
        <v>900</v>
      </c>
      <c r="I329">
        <v>5793.7</v>
      </c>
      <c r="J329">
        <v>16</v>
      </c>
      <c r="K329">
        <v>5387268.8899999997</v>
      </c>
      <c r="L329">
        <v>912502.7</v>
      </c>
      <c r="M329">
        <v>763924.69</v>
      </c>
      <c r="N329">
        <v>1304</v>
      </c>
      <c r="O329">
        <v>33360.79</v>
      </c>
      <c r="P329">
        <v>12879.91</v>
      </c>
      <c r="Q329">
        <v>0</v>
      </c>
      <c r="R329">
        <v>20480.87</v>
      </c>
      <c r="S329">
        <v>7098361.0599999996</v>
      </c>
      <c r="T329">
        <v>7098361.0599999996</v>
      </c>
      <c r="W329">
        <v>16</v>
      </c>
      <c r="X329">
        <v>5387636.2699999996</v>
      </c>
      <c r="Y329">
        <v>896990.85</v>
      </c>
      <c r="Z329">
        <v>778279.92</v>
      </c>
      <c r="AA329">
        <v>1304</v>
      </c>
      <c r="AB329">
        <v>34814.160000000003</v>
      </c>
      <c r="AC329">
        <v>14389.87</v>
      </c>
      <c r="AD329">
        <v>0</v>
      </c>
      <c r="AE329">
        <v>20424.29</v>
      </c>
      <c r="AF329">
        <v>7099025.2000000002</v>
      </c>
      <c r="AG329">
        <v>7099025.2000000002</v>
      </c>
      <c r="AJ329">
        <v>5388668.3499999996</v>
      </c>
      <c r="AK329">
        <v>912676.98</v>
      </c>
      <c r="AL329">
        <v>764062.33</v>
      </c>
      <c r="AM329">
        <v>53839.3</v>
      </c>
      <c r="AN329">
        <v>7119246.9699999997</v>
      </c>
      <c r="AO329">
        <v>7119246.9699999997</v>
      </c>
      <c r="AP329">
        <v>1</v>
      </c>
      <c r="AQ329">
        <v>0.31</v>
      </c>
      <c r="AR329" s="9">
        <f t="shared" si="22"/>
        <v>664.14000000059605</v>
      </c>
      <c r="AS329" s="9">
        <f t="shared" si="20"/>
        <v>20885.910000000149</v>
      </c>
      <c r="AT329" s="9">
        <f t="shared" si="21"/>
        <v>21550.050000000745</v>
      </c>
      <c r="AU329" s="8">
        <f t="shared" si="23"/>
        <v>4</v>
      </c>
    </row>
    <row r="330" spans="1:47" x14ac:dyDescent="0.25">
      <c r="A330">
        <v>9</v>
      </c>
      <c r="B330">
        <v>3</v>
      </c>
      <c r="C330">
        <v>60</v>
      </c>
      <c r="D330">
        <v>4</v>
      </c>
      <c r="E330">
        <v>10</v>
      </c>
      <c r="F330">
        <v>1</v>
      </c>
      <c r="G330">
        <v>0.2</v>
      </c>
      <c r="H330">
        <v>900</v>
      </c>
      <c r="I330">
        <v>8.7100000000000009</v>
      </c>
      <c r="J330">
        <v>16</v>
      </c>
      <c r="K330">
        <v>104337.02</v>
      </c>
      <c r="L330">
        <v>17637.12</v>
      </c>
      <c r="M330">
        <v>14732.11</v>
      </c>
      <c r="N330">
        <v>1304</v>
      </c>
      <c r="O330">
        <v>23259.99</v>
      </c>
      <c r="P330">
        <v>2796.38</v>
      </c>
      <c r="Q330">
        <v>0</v>
      </c>
      <c r="R330">
        <v>20463.61</v>
      </c>
      <c r="S330">
        <v>161270.25</v>
      </c>
      <c r="T330">
        <v>161270.25</v>
      </c>
      <c r="W330">
        <v>16</v>
      </c>
      <c r="X330">
        <v>100991.27</v>
      </c>
      <c r="Y330">
        <v>17402.88</v>
      </c>
      <c r="Z330">
        <v>14031.61</v>
      </c>
      <c r="AA330">
        <v>1304</v>
      </c>
      <c r="AB330">
        <v>33258.47</v>
      </c>
      <c r="AC330">
        <v>12834.18</v>
      </c>
      <c r="AD330">
        <v>0</v>
      </c>
      <c r="AE330">
        <v>20424.29</v>
      </c>
      <c r="AF330">
        <v>166988.24</v>
      </c>
      <c r="AG330">
        <v>166988.24</v>
      </c>
      <c r="AJ330">
        <v>105633.45</v>
      </c>
      <c r="AK330">
        <v>17860.09</v>
      </c>
      <c r="AL330">
        <v>14923.27</v>
      </c>
      <c r="AM330">
        <v>24889.83</v>
      </c>
      <c r="AN330">
        <v>163306.64000000001</v>
      </c>
      <c r="AO330">
        <v>163306.64000000001</v>
      </c>
      <c r="AP330">
        <v>1</v>
      </c>
      <c r="AQ330">
        <v>0.4</v>
      </c>
      <c r="AR330" s="9">
        <f t="shared" si="22"/>
        <v>5717.9899999999907</v>
      </c>
      <c r="AS330" s="9">
        <f t="shared" si="20"/>
        <v>2036.390000000014</v>
      </c>
      <c r="AT330" s="9">
        <f t="shared" si="21"/>
        <v>7754.3800000000047</v>
      </c>
      <c r="AU330" s="8">
        <f t="shared" si="23"/>
        <v>4</v>
      </c>
    </row>
    <row r="331" spans="1:47" x14ac:dyDescent="0.25">
      <c r="A331">
        <v>10</v>
      </c>
      <c r="B331">
        <v>3</v>
      </c>
      <c r="C331">
        <v>60</v>
      </c>
      <c r="D331">
        <v>4</v>
      </c>
      <c r="E331">
        <v>10</v>
      </c>
      <c r="F331">
        <v>5</v>
      </c>
      <c r="G331">
        <v>0.2</v>
      </c>
      <c r="H331">
        <v>900</v>
      </c>
      <c r="I331">
        <v>217.8</v>
      </c>
      <c r="J331">
        <v>16</v>
      </c>
      <c r="K331">
        <v>506118.56</v>
      </c>
      <c r="L331">
        <v>85833.79</v>
      </c>
      <c r="M331">
        <v>71419.06</v>
      </c>
      <c r="N331">
        <v>1304</v>
      </c>
      <c r="O331">
        <v>31626.84</v>
      </c>
      <c r="P331">
        <v>11145.96</v>
      </c>
      <c r="Q331">
        <v>0</v>
      </c>
      <c r="R331">
        <v>20480.87</v>
      </c>
      <c r="S331">
        <v>696302.25</v>
      </c>
      <c r="T331">
        <v>696302.25</v>
      </c>
      <c r="W331">
        <v>16</v>
      </c>
      <c r="X331">
        <v>504956.37</v>
      </c>
      <c r="Y331">
        <v>87014.42</v>
      </c>
      <c r="Z331">
        <v>70158.039999999994</v>
      </c>
      <c r="AA331">
        <v>1304</v>
      </c>
      <c r="AB331">
        <v>33258.47</v>
      </c>
      <c r="AC331">
        <v>12834.18</v>
      </c>
      <c r="AD331">
        <v>0</v>
      </c>
      <c r="AE331">
        <v>20424.29</v>
      </c>
      <c r="AF331">
        <v>696691.3</v>
      </c>
      <c r="AG331">
        <v>696691.3</v>
      </c>
      <c r="AJ331">
        <v>513502.49</v>
      </c>
      <c r="AK331">
        <v>86994.86</v>
      </c>
      <c r="AL331">
        <v>72487.14</v>
      </c>
      <c r="AM331">
        <v>34718.81</v>
      </c>
      <c r="AN331">
        <v>707703.3</v>
      </c>
      <c r="AO331">
        <v>707703.3</v>
      </c>
      <c r="AP331">
        <v>1</v>
      </c>
      <c r="AQ331">
        <v>0.33</v>
      </c>
      <c r="AR331" s="9">
        <f t="shared" si="22"/>
        <v>389.05000000004657</v>
      </c>
      <c r="AS331" s="9">
        <f t="shared" si="20"/>
        <v>11401.050000000047</v>
      </c>
      <c r="AT331" s="9">
        <f t="shared" si="21"/>
        <v>11790.100000000093</v>
      </c>
      <c r="AU331" s="8">
        <f t="shared" si="23"/>
        <v>4</v>
      </c>
    </row>
    <row r="332" spans="1:47" x14ac:dyDescent="0.25">
      <c r="A332">
        <v>11</v>
      </c>
      <c r="B332">
        <v>3</v>
      </c>
      <c r="C332">
        <v>60</v>
      </c>
      <c r="D332">
        <v>4</v>
      </c>
      <c r="E332">
        <v>10</v>
      </c>
      <c r="F332">
        <v>10</v>
      </c>
      <c r="G332">
        <v>0.2</v>
      </c>
      <c r="H332">
        <v>900</v>
      </c>
      <c r="I332">
        <v>871.21</v>
      </c>
      <c r="J332">
        <v>16</v>
      </c>
      <c r="K332">
        <v>1009912.75</v>
      </c>
      <c r="L332">
        <v>174028.83</v>
      </c>
      <c r="M332">
        <v>140316.07999999999</v>
      </c>
      <c r="N332">
        <v>1304</v>
      </c>
      <c r="O332">
        <v>33258.47</v>
      </c>
      <c r="P332">
        <v>12834.18</v>
      </c>
      <c r="Q332">
        <v>0</v>
      </c>
      <c r="R332">
        <v>20424.29</v>
      </c>
      <c r="S332">
        <v>1358820.13</v>
      </c>
      <c r="T332">
        <v>1358820.13</v>
      </c>
      <c r="W332">
        <v>16</v>
      </c>
      <c r="X332">
        <v>1009912.75</v>
      </c>
      <c r="Y332">
        <v>174028.83</v>
      </c>
      <c r="Z332">
        <v>140316.07999999999</v>
      </c>
      <c r="AA332">
        <v>1304</v>
      </c>
      <c r="AB332">
        <v>33258.47</v>
      </c>
      <c r="AC332">
        <v>12834.18</v>
      </c>
      <c r="AD332">
        <v>0</v>
      </c>
      <c r="AE332">
        <v>20424.29</v>
      </c>
      <c r="AF332">
        <v>1358820.13</v>
      </c>
      <c r="AG332">
        <v>1358820.13</v>
      </c>
      <c r="AJ332">
        <v>1016305.88</v>
      </c>
      <c r="AK332">
        <v>172324.35</v>
      </c>
      <c r="AL332">
        <v>143465.26</v>
      </c>
      <c r="AM332">
        <v>44867.88</v>
      </c>
      <c r="AN332">
        <v>1376963.37</v>
      </c>
      <c r="AO332">
        <v>1376963.37</v>
      </c>
      <c r="AP332">
        <v>1</v>
      </c>
      <c r="AQ332">
        <v>0.34</v>
      </c>
      <c r="AR332" s="9">
        <f t="shared" si="22"/>
        <v>0</v>
      </c>
      <c r="AS332" s="9">
        <f t="shared" si="20"/>
        <v>18143.240000000224</v>
      </c>
      <c r="AT332" s="9">
        <f t="shared" si="21"/>
        <v>18143.240000000224</v>
      </c>
      <c r="AU332" s="8">
        <f t="shared" si="23"/>
        <v>4</v>
      </c>
    </row>
    <row r="333" spans="1:47" x14ac:dyDescent="0.25">
      <c r="A333">
        <v>12</v>
      </c>
      <c r="B333">
        <v>3</v>
      </c>
      <c r="C333">
        <v>60</v>
      </c>
      <c r="D333">
        <v>4</v>
      </c>
      <c r="E333">
        <v>10</v>
      </c>
      <c r="F333">
        <v>50</v>
      </c>
      <c r="G333">
        <v>0.2</v>
      </c>
      <c r="H333">
        <v>900</v>
      </c>
      <c r="I333">
        <v>21780.35</v>
      </c>
      <c r="J333">
        <v>16</v>
      </c>
      <c r="K333">
        <v>5049563.75</v>
      </c>
      <c r="L333">
        <v>870144.16</v>
      </c>
      <c r="M333">
        <v>701580.39</v>
      </c>
      <c r="N333">
        <v>1304</v>
      </c>
      <c r="O333">
        <v>33258.47</v>
      </c>
      <c r="P333">
        <v>12834.18</v>
      </c>
      <c r="Q333">
        <v>0</v>
      </c>
      <c r="R333">
        <v>20424.29</v>
      </c>
      <c r="S333">
        <v>6655850.7599999998</v>
      </c>
      <c r="T333">
        <v>6655850.7599999998</v>
      </c>
      <c r="W333">
        <v>16</v>
      </c>
      <c r="X333">
        <v>5049563.75</v>
      </c>
      <c r="Y333">
        <v>870144.16</v>
      </c>
      <c r="Z333">
        <v>701580.39</v>
      </c>
      <c r="AA333">
        <v>1304</v>
      </c>
      <c r="AB333">
        <v>33258.47</v>
      </c>
      <c r="AC333">
        <v>12834.18</v>
      </c>
      <c r="AD333">
        <v>0</v>
      </c>
      <c r="AE333">
        <v>20424.29</v>
      </c>
      <c r="AF333">
        <v>6655850.7599999998</v>
      </c>
      <c r="AG333">
        <v>6655850.7599999998</v>
      </c>
      <c r="AJ333">
        <v>5049563.75</v>
      </c>
      <c r="AK333">
        <v>870144.16</v>
      </c>
      <c r="AL333">
        <v>701580.39</v>
      </c>
      <c r="AM333">
        <v>56318.16</v>
      </c>
      <c r="AN333">
        <v>6677606.4500000002</v>
      </c>
      <c r="AO333">
        <v>6677606.4500000002</v>
      </c>
      <c r="AP333">
        <v>1</v>
      </c>
      <c r="AQ333">
        <v>0.46</v>
      </c>
      <c r="AR333" s="9">
        <f t="shared" si="22"/>
        <v>0</v>
      </c>
      <c r="AS333" s="9">
        <f t="shared" si="20"/>
        <v>21755.69000000041</v>
      </c>
      <c r="AT333" s="9">
        <f t="shared" si="21"/>
        <v>21755.69000000041</v>
      </c>
      <c r="AU333" s="8">
        <f t="shared" si="23"/>
        <v>4</v>
      </c>
    </row>
    <row r="334" spans="1:47" x14ac:dyDescent="0.25">
      <c r="A334">
        <v>13</v>
      </c>
      <c r="B334">
        <v>3</v>
      </c>
      <c r="C334">
        <v>60</v>
      </c>
      <c r="D334">
        <v>4</v>
      </c>
      <c r="E334">
        <v>10</v>
      </c>
      <c r="F334">
        <v>1</v>
      </c>
      <c r="G334">
        <v>0.3</v>
      </c>
      <c r="H334">
        <v>900</v>
      </c>
      <c r="I334">
        <v>19.399999999999999</v>
      </c>
      <c r="J334">
        <v>16</v>
      </c>
      <c r="K334">
        <v>97172.4</v>
      </c>
      <c r="L334">
        <v>16471.990000000002</v>
      </c>
      <c r="M334">
        <v>13694.92</v>
      </c>
      <c r="N334">
        <v>1304</v>
      </c>
      <c r="O334">
        <v>25206.37</v>
      </c>
      <c r="P334">
        <v>4594.5600000000004</v>
      </c>
      <c r="Q334">
        <v>0</v>
      </c>
      <c r="R334">
        <v>20611.8</v>
      </c>
      <c r="S334">
        <v>153849.68</v>
      </c>
      <c r="T334">
        <v>153849.68</v>
      </c>
      <c r="W334">
        <v>16</v>
      </c>
      <c r="X334">
        <v>94101.55</v>
      </c>
      <c r="Y334">
        <v>16244.2</v>
      </c>
      <c r="Z334">
        <v>13026.11</v>
      </c>
      <c r="AA334">
        <v>1304</v>
      </c>
      <c r="AB334">
        <v>33955.35</v>
      </c>
      <c r="AC334">
        <v>13706.47</v>
      </c>
      <c r="AD334">
        <v>0</v>
      </c>
      <c r="AE334">
        <v>20248.88</v>
      </c>
      <c r="AF334">
        <v>158631.20000000001</v>
      </c>
      <c r="AG334">
        <v>158631.20000000001</v>
      </c>
      <c r="AJ334">
        <v>100502.8</v>
      </c>
      <c r="AK334">
        <v>17018.419999999998</v>
      </c>
      <c r="AL334">
        <v>14170.7</v>
      </c>
      <c r="AM334">
        <v>25537.79</v>
      </c>
      <c r="AN334">
        <v>157229.71</v>
      </c>
      <c r="AO334">
        <v>157229.71</v>
      </c>
      <c r="AP334">
        <v>1</v>
      </c>
      <c r="AQ334">
        <v>0.31</v>
      </c>
      <c r="AR334" s="9">
        <f t="shared" si="22"/>
        <v>4781.5200000000186</v>
      </c>
      <c r="AS334" s="9">
        <f t="shared" si="20"/>
        <v>3380.0299999999988</v>
      </c>
      <c r="AT334" s="9">
        <f t="shared" si="21"/>
        <v>8161.5500000000175</v>
      </c>
      <c r="AU334" s="8">
        <f t="shared" si="23"/>
        <v>4</v>
      </c>
    </row>
    <row r="335" spans="1:47" x14ac:dyDescent="0.25">
      <c r="A335">
        <v>14</v>
      </c>
      <c r="B335">
        <v>3</v>
      </c>
      <c r="C335">
        <v>60</v>
      </c>
      <c r="D335">
        <v>4</v>
      </c>
      <c r="E335">
        <v>10</v>
      </c>
      <c r="F335">
        <v>5</v>
      </c>
      <c r="G335">
        <v>0.3</v>
      </c>
      <c r="H335">
        <v>900</v>
      </c>
      <c r="I335">
        <v>484.93</v>
      </c>
      <c r="J335">
        <v>16</v>
      </c>
      <c r="K335">
        <v>470706.15</v>
      </c>
      <c r="L335">
        <v>81259.31</v>
      </c>
      <c r="M335">
        <v>65197.3</v>
      </c>
      <c r="N335">
        <v>1304</v>
      </c>
      <c r="O335">
        <v>33029.629999999997</v>
      </c>
      <c r="P335">
        <v>12548.75</v>
      </c>
      <c r="Q335">
        <v>0</v>
      </c>
      <c r="R335">
        <v>20480.87</v>
      </c>
      <c r="S335">
        <v>651496.38</v>
      </c>
      <c r="T335">
        <v>651496.38</v>
      </c>
      <c r="W335">
        <v>16</v>
      </c>
      <c r="X335">
        <v>470507.73</v>
      </c>
      <c r="Y335">
        <v>81221</v>
      </c>
      <c r="Z335">
        <v>65130.55</v>
      </c>
      <c r="AA335">
        <v>1304</v>
      </c>
      <c r="AB335">
        <v>33955.35</v>
      </c>
      <c r="AC335">
        <v>13706.47</v>
      </c>
      <c r="AD335">
        <v>0</v>
      </c>
      <c r="AE335">
        <v>20248.88</v>
      </c>
      <c r="AF335">
        <v>652118.63</v>
      </c>
      <c r="AG335">
        <v>652118.63</v>
      </c>
      <c r="AJ335">
        <v>477246.53</v>
      </c>
      <c r="AK335">
        <v>81071.429999999993</v>
      </c>
      <c r="AL335">
        <v>67166.66</v>
      </c>
      <c r="AM335">
        <v>42000.17</v>
      </c>
      <c r="AN335">
        <v>667484.79</v>
      </c>
      <c r="AO335">
        <v>667484.79</v>
      </c>
      <c r="AP335">
        <v>1</v>
      </c>
      <c r="AQ335">
        <v>0.5</v>
      </c>
      <c r="AR335" s="9">
        <f t="shared" si="22"/>
        <v>622.25</v>
      </c>
      <c r="AS335" s="9">
        <f t="shared" si="20"/>
        <v>15988.410000000033</v>
      </c>
      <c r="AT335" s="9">
        <f t="shared" si="21"/>
        <v>16610.660000000033</v>
      </c>
      <c r="AU335" s="8">
        <f t="shared" si="23"/>
        <v>4</v>
      </c>
    </row>
    <row r="336" spans="1:47" x14ac:dyDescent="0.25">
      <c r="A336">
        <v>15</v>
      </c>
      <c r="B336">
        <v>3</v>
      </c>
      <c r="C336">
        <v>60</v>
      </c>
      <c r="D336">
        <v>4</v>
      </c>
      <c r="E336">
        <v>10</v>
      </c>
      <c r="F336">
        <v>10</v>
      </c>
      <c r="G336">
        <v>0.3</v>
      </c>
      <c r="H336">
        <v>900</v>
      </c>
      <c r="I336">
        <v>1939.73</v>
      </c>
      <c r="J336">
        <v>16</v>
      </c>
      <c r="K336">
        <v>941076</v>
      </c>
      <c r="L336">
        <v>162453.19</v>
      </c>
      <c r="M336">
        <v>130377.34</v>
      </c>
      <c r="N336">
        <v>1304</v>
      </c>
      <c r="O336">
        <v>33258.47</v>
      </c>
      <c r="P336">
        <v>12834.18</v>
      </c>
      <c r="Q336">
        <v>0</v>
      </c>
      <c r="R336">
        <v>20424.29</v>
      </c>
      <c r="S336">
        <v>1268469</v>
      </c>
      <c r="T336">
        <v>1268469</v>
      </c>
      <c r="W336">
        <v>16</v>
      </c>
      <c r="X336">
        <v>941015.45</v>
      </c>
      <c r="Y336">
        <v>162442</v>
      </c>
      <c r="Z336">
        <v>130261.1</v>
      </c>
      <c r="AA336">
        <v>1304</v>
      </c>
      <c r="AB336">
        <v>33955.35</v>
      </c>
      <c r="AC336">
        <v>13706.47</v>
      </c>
      <c r="AD336">
        <v>0</v>
      </c>
      <c r="AE336">
        <v>20248.88</v>
      </c>
      <c r="AF336">
        <v>1268977.8999999999</v>
      </c>
      <c r="AG336">
        <v>1268977.8999999999</v>
      </c>
      <c r="AJ336">
        <v>945419.6</v>
      </c>
      <c r="AK336">
        <v>160593.01</v>
      </c>
      <c r="AL336">
        <v>132960.35</v>
      </c>
      <c r="AM336">
        <v>49685.62</v>
      </c>
      <c r="AN336">
        <v>1288658.57</v>
      </c>
      <c r="AO336">
        <v>1288658.57</v>
      </c>
      <c r="AP336">
        <v>1</v>
      </c>
      <c r="AQ336">
        <v>0.36</v>
      </c>
      <c r="AR336" s="9">
        <f t="shared" si="22"/>
        <v>508.89999999990687</v>
      </c>
      <c r="AS336" s="9">
        <f t="shared" si="20"/>
        <v>20189.570000000065</v>
      </c>
      <c r="AT336" s="9">
        <f t="shared" si="21"/>
        <v>20698.469999999972</v>
      </c>
      <c r="AU336" s="8">
        <f t="shared" si="23"/>
        <v>4</v>
      </c>
    </row>
    <row r="337" spans="1:47" x14ac:dyDescent="0.25">
      <c r="A337">
        <v>16</v>
      </c>
      <c r="B337">
        <v>3</v>
      </c>
      <c r="C337">
        <v>60</v>
      </c>
      <c r="D337">
        <v>4</v>
      </c>
      <c r="E337">
        <v>10</v>
      </c>
      <c r="F337">
        <v>50</v>
      </c>
      <c r="G337">
        <v>0.3</v>
      </c>
      <c r="H337">
        <v>900</v>
      </c>
      <c r="I337">
        <v>48493.29</v>
      </c>
      <c r="J337">
        <v>16</v>
      </c>
      <c r="K337">
        <v>4704923.2699999996</v>
      </c>
      <c r="L337">
        <v>812185.13</v>
      </c>
      <c r="M337">
        <v>651484.57999999996</v>
      </c>
      <c r="N337">
        <v>1304</v>
      </c>
      <c r="O337">
        <v>33800.92</v>
      </c>
      <c r="P337">
        <v>13468.56</v>
      </c>
      <c r="Q337">
        <v>0</v>
      </c>
      <c r="R337">
        <v>20332.349999999999</v>
      </c>
      <c r="S337">
        <v>6203697.8899999997</v>
      </c>
      <c r="T337">
        <v>6203697.8899999997</v>
      </c>
      <c r="W337">
        <v>16</v>
      </c>
      <c r="X337">
        <v>4705077.2699999996</v>
      </c>
      <c r="Y337">
        <v>812210.01</v>
      </c>
      <c r="Z337">
        <v>651305.49</v>
      </c>
      <c r="AA337">
        <v>1304</v>
      </c>
      <c r="AB337">
        <v>33955.35</v>
      </c>
      <c r="AC337">
        <v>13706.47</v>
      </c>
      <c r="AD337">
        <v>0</v>
      </c>
      <c r="AE337">
        <v>20248.88</v>
      </c>
      <c r="AF337">
        <v>6203852.1200000001</v>
      </c>
      <c r="AG337">
        <v>6203852.1200000001</v>
      </c>
      <c r="AJ337">
        <v>4705379.9800000004</v>
      </c>
      <c r="AK337">
        <v>812265.97</v>
      </c>
      <c r="AL337">
        <v>651886.72</v>
      </c>
      <c r="AM337">
        <v>56318.16</v>
      </c>
      <c r="AN337">
        <v>6225850.8200000003</v>
      </c>
      <c r="AO337">
        <v>6225850.8200000003</v>
      </c>
      <c r="AP337">
        <v>1</v>
      </c>
      <c r="AQ337">
        <v>0.33</v>
      </c>
      <c r="AR337" s="9">
        <f t="shared" si="22"/>
        <v>154.23000000044703</v>
      </c>
      <c r="AS337" s="9">
        <f t="shared" si="20"/>
        <v>22152.930000000633</v>
      </c>
      <c r="AT337" s="9">
        <f t="shared" si="21"/>
        <v>22307.16000000108</v>
      </c>
      <c r="AU337" s="8">
        <f t="shared" si="23"/>
        <v>4</v>
      </c>
    </row>
    <row r="338" spans="1:47" x14ac:dyDescent="0.25">
      <c r="A338">
        <v>17</v>
      </c>
      <c r="B338">
        <v>3</v>
      </c>
      <c r="C338">
        <v>60</v>
      </c>
      <c r="D338">
        <v>4</v>
      </c>
      <c r="E338">
        <v>10</v>
      </c>
      <c r="F338">
        <v>1</v>
      </c>
      <c r="G338">
        <v>0.4</v>
      </c>
      <c r="H338">
        <v>900</v>
      </c>
      <c r="I338">
        <v>34.39</v>
      </c>
      <c r="J338">
        <v>16</v>
      </c>
      <c r="K338">
        <v>90360.01</v>
      </c>
      <c r="L338">
        <v>15346.23</v>
      </c>
      <c r="M338">
        <v>12688.17</v>
      </c>
      <c r="N338">
        <v>1304</v>
      </c>
      <c r="O338">
        <v>26300.44</v>
      </c>
      <c r="P338">
        <v>5688.63</v>
      </c>
      <c r="Q338">
        <v>0</v>
      </c>
      <c r="R338">
        <v>20611.8</v>
      </c>
      <c r="S338">
        <v>145998.84</v>
      </c>
      <c r="T338">
        <v>145998.84</v>
      </c>
      <c r="W338">
        <v>16</v>
      </c>
      <c r="X338">
        <v>87192.97</v>
      </c>
      <c r="Y338">
        <v>15082.18</v>
      </c>
      <c r="Z338">
        <v>12028.73</v>
      </c>
      <c r="AA338">
        <v>1304</v>
      </c>
      <c r="AB338">
        <v>33955.35</v>
      </c>
      <c r="AC338">
        <v>13706.47</v>
      </c>
      <c r="AD338">
        <v>0</v>
      </c>
      <c r="AE338">
        <v>20248.88</v>
      </c>
      <c r="AF338">
        <v>149563.23000000001</v>
      </c>
      <c r="AG338">
        <v>149563.23000000001</v>
      </c>
      <c r="AJ338">
        <v>94164.04</v>
      </c>
      <c r="AK338">
        <v>15928.43</v>
      </c>
      <c r="AL338">
        <v>13239.18</v>
      </c>
      <c r="AM338">
        <v>27265.57</v>
      </c>
      <c r="AN338">
        <v>150597.22</v>
      </c>
      <c r="AO338">
        <v>150597.22</v>
      </c>
      <c r="AP338">
        <v>1</v>
      </c>
      <c r="AQ338">
        <v>0.44</v>
      </c>
      <c r="AR338" s="9">
        <f t="shared" si="22"/>
        <v>3564.390000000014</v>
      </c>
      <c r="AS338" s="9">
        <f t="shared" si="20"/>
        <v>4598.3800000000047</v>
      </c>
      <c r="AT338" s="9">
        <f t="shared" si="21"/>
        <v>8162.7700000000186</v>
      </c>
      <c r="AU338" s="8">
        <f t="shared" si="23"/>
        <v>4</v>
      </c>
    </row>
    <row r="339" spans="1:47" x14ac:dyDescent="0.25">
      <c r="A339">
        <v>18</v>
      </c>
      <c r="B339">
        <v>3</v>
      </c>
      <c r="C339">
        <v>60</v>
      </c>
      <c r="D339">
        <v>4</v>
      </c>
      <c r="E339">
        <v>10</v>
      </c>
      <c r="F339">
        <v>5</v>
      </c>
      <c r="G339">
        <v>0.4</v>
      </c>
      <c r="H339">
        <v>900</v>
      </c>
      <c r="I339">
        <v>859.76</v>
      </c>
      <c r="J339">
        <v>16</v>
      </c>
      <c r="K339">
        <v>436235.21</v>
      </c>
      <c r="L339">
        <v>75454.210000000006</v>
      </c>
      <c r="M339">
        <v>60210.46</v>
      </c>
      <c r="N339">
        <v>1304</v>
      </c>
      <c r="O339">
        <v>33129.199999999997</v>
      </c>
      <c r="P339">
        <v>12566.9</v>
      </c>
      <c r="Q339">
        <v>0</v>
      </c>
      <c r="R339">
        <v>20562.3</v>
      </c>
      <c r="S339">
        <v>606333.06999999995</v>
      </c>
      <c r="T339">
        <v>606333.06999999995</v>
      </c>
      <c r="W339">
        <v>16</v>
      </c>
      <c r="X339">
        <v>435964.87</v>
      </c>
      <c r="Y339">
        <v>75410.899999999994</v>
      </c>
      <c r="Z339">
        <v>60143.65</v>
      </c>
      <c r="AA339">
        <v>1304</v>
      </c>
      <c r="AB339">
        <v>33955.35</v>
      </c>
      <c r="AC339">
        <v>13706.47</v>
      </c>
      <c r="AD339">
        <v>0</v>
      </c>
      <c r="AE339">
        <v>20248.88</v>
      </c>
      <c r="AF339">
        <v>606778.77</v>
      </c>
      <c r="AG339">
        <v>606778.77</v>
      </c>
      <c r="AJ339">
        <v>440897.91</v>
      </c>
      <c r="AK339">
        <v>75072.320000000007</v>
      </c>
      <c r="AL339">
        <v>61789.03</v>
      </c>
      <c r="AM339">
        <v>46479.37</v>
      </c>
      <c r="AN339">
        <v>624238.63</v>
      </c>
      <c r="AO339">
        <v>624238.63</v>
      </c>
      <c r="AP339">
        <v>1</v>
      </c>
      <c r="AQ339">
        <v>0.31</v>
      </c>
      <c r="AR339" s="9">
        <f t="shared" si="22"/>
        <v>445.70000000006985</v>
      </c>
      <c r="AS339" s="9">
        <f t="shared" si="20"/>
        <v>17905.560000000056</v>
      </c>
      <c r="AT339" s="9">
        <f t="shared" si="21"/>
        <v>18351.260000000126</v>
      </c>
      <c r="AU339" s="8">
        <f t="shared" si="23"/>
        <v>4</v>
      </c>
    </row>
    <row r="340" spans="1:47" x14ac:dyDescent="0.25">
      <c r="A340">
        <v>19</v>
      </c>
      <c r="B340">
        <v>3</v>
      </c>
      <c r="C340">
        <v>60</v>
      </c>
      <c r="D340">
        <v>4</v>
      </c>
      <c r="E340">
        <v>10</v>
      </c>
      <c r="F340">
        <v>10</v>
      </c>
      <c r="G340">
        <v>0.4</v>
      </c>
      <c r="H340">
        <v>900</v>
      </c>
      <c r="I340">
        <v>3439.04</v>
      </c>
      <c r="J340">
        <v>16</v>
      </c>
      <c r="K340">
        <v>872230.11</v>
      </c>
      <c r="L340">
        <v>150875.09</v>
      </c>
      <c r="M340">
        <v>120438.85</v>
      </c>
      <c r="N340">
        <v>1304</v>
      </c>
      <c r="O340">
        <v>33258.47</v>
      </c>
      <c r="P340">
        <v>12834.18</v>
      </c>
      <c r="Q340">
        <v>0</v>
      </c>
      <c r="R340">
        <v>20424.29</v>
      </c>
      <c r="S340">
        <v>1178106.52</v>
      </c>
      <c r="T340">
        <v>1178106.52</v>
      </c>
      <c r="W340">
        <v>16</v>
      </c>
      <c r="X340">
        <v>871929.74</v>
      </c>
      <c r="Y340">
        <v>150821.79999999999</v>
      </c>
      <c r="Z340">
        <v>120287.29</v>
      </c>
      <c r="AA340">
        <v>1304</v>
      </c>
      <c r="AB340">
        <v>33955.35</v>
      </c>
      <c r="AC340">
        <v>13706.47</v>
      </c>
      <c r="AD340">
        <v>0</v>
      </c>
      <c r="AE340">
        <v>20248.88</v>
      </c>
      <c r="AF340">
        <v>1178298.19</v>
      </c>
      <c r="AG340">
        <v>1178298.19</v>
      </c>
      <c r="AJ340">
        <v>874753.48</v>
      </c>
      <c r="AK340">
        <v>148875.29</v>
      </c>
      <c r="AL340">
        <v>122678.88</v>
      </c>
      <c r="AM340">
        <v>52671.040000000001</v>
      </c>
      <c r="AN340">
        <v>1198978.69</v>
      </c>
      <c r="AO340">
        <v>1198978.69</v>
      </c>
      <c r="AP340">
        <v>1</v>
      </c>
      <c r="AQ340">
        <v>0.5</v>
      </c>
      <c r="AR340" s="9">
        <f t="shared" si="22"/>
        <v>191.66999999992549</v>
      </c>
      <c r="AS340" s="9">
        <f t="shared" si="20"/>
        <v>20872.169999999925</v>
      </c>
      <c r="AT340" s="9">
        <f t="shared" si="21"/>
        <v>21063.839999999851</v>
      </c>
      <c r="AU340" s="8">
        <f t="shared" si="23"/>
        <v>4</v>
      </c>
    </row>
    <row r="341" spans="1:47" x14ac:dyDescent="0.25">
      <c r="A341">
        <v>20</v>
      </c>
      <c r="B341">
        <v>3</v>
      </c>
      <c r="C341">
        <v>60</v>
      </c>
      <c r="D341">
        <v>4</v>
      </c>
      <c r="E341">
        <v>10</v>
      </c>
      <c r="F341">
        <v>50</v>
      </c>
      <c r="G341">
        <v>0.4</v>
      </c>
      <c r="H341">
        <v>900</v>
      </c>
      <c r="I341">
        <v>85975.92</v>
      </c>
      <c r="J341">
        <v>16</v>
      </c>
      <c r="K341">
        <v>4359608.42</v>
      </c>
      <c r="L341">
        <v>754102.51</v>
      </c>
      <c r="M341">
        <v>601623.39</v>
      </c>
      <c r="N341">
        <v>1304</v>
      </c>
      <c r="O341">
        <v>33800.92</v>
      </c>
      <c r="P341">
        <v>13468.56</v>
      </c>
      <c r="Q341">
        <v>0</v>
      </c>
      <c r="R341">
        <v>20332.349999999999</v>
      </c>
      <c r="S341">
        <v>5750439.2300000004</v>
      </c>
      <c r="T341">
        <v>5750439.2300000004</v>
      </c>
      <c r="W341">
        <v>16</v>
      </c>
      <c r="X341">
        <v>4359648.72</v>
      </c>
      <c r="Y341">
        <v>754109.02</v>
      </c>
      <c r="Z341">
        <v>601436.44999999995</v>
      </c>
      <c r="AA341">
        <v>1304</v>
      </c>
      <c r="AB341">
        <v>33955.35</v>
      </c>
      <c r="AC341">
        <v>13706.47</v>
      </c>
      <c r="AD341">
        <v>0</v>
      </c>
      <c r="AE341">
        <v>20248.88</v>
      </c>
      <c r="AF341">
        <v>5750453.54</v>
      </c>
      <c r="AG341">
        <v>5750453.54</v>
      </c>
      <c r="AJ341">
        <v>4359608.42</v>
      </c>
      <c r="AK341">
        <v>754102.51</v>
      </c>
      <c r="AL341">
        <v>601623.39</v>
      </c>
      <c r="AM341">
        <v>58122.94</v>
      </c>
      <c r="AN341">
        <v>5773457.25</v>
      </c>
      <c r="AO341">
        <v>5773457.25</v>
      </c>
      <c r="AP341">
        <v>1</v>
      </c>
      <c r="AQ341">
        <v>0.37</v>
      </c>
      <c r="AR341" s="9">
        <f t="shared" si="22"/>
        <v>14.309999999590218</v>
      </c>
      <c r="AS341" s="9">
        <f t="shared" si="20"/>
        <v>23018.019999999553</v>
      </c>
      <c r="AT341" s="9">
        <f t="shared" si="21"/>
        <v>23032.329999999143</v>
      </c>
      <c r="AU341" s="8">
        <f t="shared" si="23"/>
        <v>4</v>
      </c>
    </row>
    <row r="342" spans="1:47" x14ac:dyDescent="0.25">
      <c r="A342">
        <v>21</v>
      </c>
      <c r="B342">
        <v>3</v>
      </c>
      <c r="C342">
        <v>60</v>
      </c>
      <c r="D342">
        <v>4</v>
      </c>
      <c r="E342">
        <v>10</v>
      </c>
      <c r="F342">
        <v>1</v>
      </c>
      <c r="G342">
        <v>0.5</v>
      </c>
      <c r="H342">
        <v>900</v>
      </c>
      <c r="I342">
        <v>53.67</v>
      </c>
      <c r="J342">
        <v>16</v>
      </c>
      <c r="K342">
        <v>83183.070000000007</v>
      </c>
      <c r="L342">
        <v>14182.29</v>
      </c>
      <c r="M342">
        <v>11639.95</v>
      </c>
      <c r="N342">
        <v>1304</v>
      </c>
      <c r="O342">
        <v>27397.93</v>
      </c>
      <c r="P342">
        <v>6786.13</v>
      </c>
      <c r="Q342">
        <v>0</v>
      </c>
      <c r="R342">
        <v>20611.8</v>
      </c>
      <c r="S342">
        <v>137707.24</v>
      </c>
      <c r="T342">
        <v>137707.24</v>
      </c>
      <c r="W342">
        <v>16</v>
      </c>
      <c r="X342">
        <v>80279.25</v>
      </c>
      <c r="Y342">
        <v>13919.81</v>
      </c>
      <c r="Z342">
        <v>11030.29</v>
      </c>
      <c r="AA342">
        <v>1304</v>
      </c>
      <c r="AB342">
        <v>33955.35</v>
      </c>
      <c r="AC342">
        <v>13706.47</v>
      </c>
      <c r="AD342">
        <v>0</v>
      </c>
      <c r="AE342">
        <v>20248.88</v>
      </c>
      <c r="AF342">
        <v>140488.70000000001</v>
      </c>
      <c r="AG342">
        <v>140488.70000000001</v>
      </c>
      <c r="AJ342">
        <v>88501.81</v>
      </c>
      <c r="AK342">
        <v>14956.79</v>
      </c>
      <c r="AL342">
        <v>12415.16</v>
      </c>
      <c r="AM342">
        <v>27946.85</v>
      </c>
      <c r="AN342">
        <v>143820.6</v>
      </c>
      <c r="AO342">
        <v>143820.6</v>
      </c>
      <c r="AP342">
        <v>1</v>
      </c>
      <c r="AQ342">
        <v>0.36</v>
      </c>
      <c r="AR342" s="9">
        <f t="shared" si="22"/>
        <v>2781.460000000021</v>
      </c>
      <c r="AS342" s="9">
        <f t="shared" si="20"/>
        <v>6113.3600000000151</v>
      </c>
      <c r="AT342" s="9">
        <f t="shared" si="21"/>
        <v>8894.8200000000361</v>
      </c>
      <c r="AU342" s="8">
        <f t="shared" si="23"/>
        <v>4</v>
      </c>
    </row>
    <row r="343" spans="1:47" x14ac:dyDescent="0.25">
      <c r="A343">
        <v>22</v>
      </c>
      <c r="B343">
        <v>3</v>
      </c>
      <c r="C343">
        <v>60</v>
      </c>
      <c r="D343">
        <v>4</v>
      </c>
      <c r="E343">
        <v>10</v>
      </c>
      <c r="F343">
        <v>5</v>
      </c>
      <c r="G343">
        <v>0.5</v>
      </c>
      <c r="H343">
        <v>900</v>
      </c>
      <c r="I343">
        <v>1341.81</v>
      </c>
      <c r="J343">
        <v>16</v>
      </c>
      <c r="K343">
        <v>401716.08</v>
      </c>
      <c r="L343">
        <v>69653.429999999993</v>
      </c>
      <c r="M343">
        <v>55226.66</v>
      </c>
      <c r="N343">
        <v>1304</v>
      </c>
      <c r="O343">
        <v>33129.199999999997</v>
      </c>
      <c r="P343">
        <v>12566.9</v>
      </c>
      <c r="Q343">
        <v>0</v>
      </c>
      <c r="R343">
        <v>20562.3</v>
      </c>
      <c r="S343">
        <v>561029.37</v>
      </c>
      <c r="T343">
        <v>561029.37</v>
      </c>
      <c r="W343">
        <v>16</v>
      </c>
      <c r="X343">
        <v>401396.23</v>
      </c>
      <c r="Y343">
        <v>69599.05</v>
      </c>
      <c r="Z343">
        <v>55151.46</v>
      </c>
      <c r="AA343">
        <v>1304</v>
      </c>
      <c r="AB343">
        <v>33955.35</v>
      </c>
      <c r="AC343">
        <v>13706.47</v>
      </c>
      <c r="AD343">
        <v>0</v>
      </c>
      <c r="AE343">
        <v>20248.88</v>
      </c>
      <c r="AF343">
        <v>561406.09</v>
      </c>
      <c r="AG343">
        <v>561406.09</v>
      </c>
      <c r="AJ343">
        <v>405836.03</v>
      </c>
      <c r="AK343">
        <v>69247.73</v>
      </c>
      <c r="AL343">
        <v>56642.080000000002</v>
      </c>
      <c r="AM343">
        <v>48182.95</v>
      </c>
      <c r="AN343">
        <v>579908.80000000005</v>
      </c>
      <c r="AO343">
        <v>579908.80000000005</v>
      </c>
      <c r="AP343">
        <v>1</v>
      </c>
      <c r="AQ343">
        <v>0.38</v>
      </c>
      <c r="AR343" s="9">
        <f t="shared" si="22"/>
        <v>376.71999999997206</v>
      </c>
      <c r="AS343" s="9">
        <f t="shared" si="20"/>
        <v>18879.430000000051</v>
      </c>
      <c r="AT343" s="9">
        <f t="shared" si="21"/>
        <v>19256.150000000023</v>
      </c>
      <c r="AU343" s="8">
        <f t="shared" si="23"/>
        <v>4</v>
      </c>
    </row>
    <row r="344" spans="1:47" x14ac:dyDescent="0.25">
      <c r="A344">
        <v>23</v>
      </c>
      <c r="B344">
        <v>3</v>
      </c>
      <c r="C344">
        <v>60</v>
      </c>
      <c r="D344">
        <v>4</v>
      </c>
      <c r="E344">
        <v>10</v>
      </c>
      <c r="F344">
        <v>10</v>
      </c>
      <c r="G344">
        <v>0.5</v>
      </c>
      <c r="H344">
        <v>900</v>
      </c>
      <c r="I344">
        <v>5367.22</v>
      </c>
      <c r="J344">
        <v>16</v>
      </c>
      <c r="K344">
        <v>802906.64</v>
      </c>
      <c r="L344">
        <v>139213.85999999999</v>
      </c>
      <c r="M344">
        <v>110305.41</v>
      </c>
      <c r="N344">
        <v>1304</v>
      </c>
      <c r="O344">
        <v>33671.64</v>
      </c>
      <c r="P344">
        <v>13201.29</v>
      </c>
      <c r="Q344">
        <v>0</v>
      </c>
      <c r="R344">
        <v>20470.349999999999</v>
      </c>
      <c r="S344">
        <v>1087401.55</v>
      </c>
      <c r="T344">
        <v>1087401.55</v>
      </c>
      <c r="W344">
        <v>16</v>
      </c>
      <c r="X344">
        <v>802792.46</v>
      </c>
      <c r="Y344">
        <v>139198.10999999999</v>
      </c>
      <c r="Z344">
        <v>110302.91</v>
      </c>
      <c r="AA344">
        <v>1304</v>
      </c>
      <c r="AB344">
        <v>33955.35</v>
      </c>
      <c r="AC344">
        <v>13706.47</v>
      </c>
      <c r="AD344">
        <v>0</v>
      </c>
      <c r="AE344">
        <v>20248.88</v>
      </c>
      <c r="AF344">
        <v>1087552.83</v>
      </c>
      <c r="AG344">
        <v>1087552.83</v>
      </c>
      <c r="AJ344">
        <v>804021.11</v>
      </c>
      <c r="AK344">
        <v>139421.45000000001</v>
      </c>
      <c r="AL344">
        <v>110524.52</v>
      </c>
      <c r="AM344">
        <v>54809.8</v>
      </c>
      <c r="AN344">
        <v>1108776.8799999999</v>
      </c>
      <c r="AO344">
        <v>1108776.8799999999</v>
      </c>
      <c r="AP344">
        <v>1</v>
      </c>
      <c r="AQ344">
        <v>0.33</v>
      </c>
      <c r="AR344" s="9">
        <f t="shared" si="22"/>
        <v>151.28000000002794</v>
      </c>
      <c r="AS344" s="9">
        <f t="shared" si="20"/>
        <v>21375.329999999842</v>
      </c>
      <c r="AT344" s="9">
        <f t="shared" si="21"/>
        <v>21526.60999999987</v>
      </c>
      <c r="AU344" s="8">
        <f t="shared" si="23"/>
        <v>4</v>
      </c>
    </row>
    <row r="345" spans="1:47" x14ac:dyDescent="0.25">
      <c r="A345">
        <v>24</v>
      </c>
      <c r="B345">
        <v>3</v>
      </c>
      <c r="C345">
        <v>60</v>
      </c>
      <c r="D345">
        <v>4</v>
      </c>
      <c r="E345">
        <v>10</v>
      </c>
      <c r="F345">
        <v>50</v>
      </c>
      <c r="G345">
        <v>0.5</v>
      </c>
      <c r="H345">
        <v>900</v>
      </c>
      <c r="I345">
        <v>134180.53</v>
      </c>
      <c r="J345">
        <v>16</v>
      </c>
      <c r="K345">
        <v>4013962.28</v>
      </c>
      <c r="L345">
        <v>695990.55</v>
      </c>
      <c r="M345">
        <v>551514.56999999995</v>
      </c>
      <c r="N345">
        <v>1304</v>
      </c>
      <c r="O345">
        <v>33955.35</v>
      </c>
      <c r="P345">
        <v>13706.47</v>
      </c>
      <c r="Q345">
        <v>0</v>
      </c>
      <c r="R345">
        <v>20248.88</v>
      </c>
      <c r="S345">
        <v>5296726.74</v>
      </c>
      <c r="T345">
        <v>5296726.74</v>
      </c>
      <c r="W345">
        <v>16</v>
      </c>
      <c r="X345">
        <v>4013962.28</v>
      </c>
      <c r="Y345">
        <v>695990.55</v>
      </c>
      <c r="Z345">
        <v>551514.56999999995</v>
      </c>
      <c r="AA345">
        <v>1304</v>
      </c>
      <c r="AB345">
        <v>33955.35</v>
      </c>
      <c r="AC345">
        <v>13706.47</v>
      </c>
      <c r="AD345">
        <v>0</v>
      </c>
      <c r="AE345">
        <v>20248.88</v>
      </c>
      <c r="AF345">
        <v>5296726.74</v>
      </c>
      <c r="AG345">
        <v>5296726.74</v>
      </c>
      <c r="AJ345">
        <v>4014533.22</v>
      </c>
      <c r="AK345">
        <v>696069.28</v>
      </c>
      <c r="AL345">
        <v>551527.05000000005</v>
      </c>
      <c r="AM345">
        <v>57426.96</v>
      </c>
      <c r="AN345">
        <v>5319556.5</v>
      </c>
      <c r="AO345">
        <v>5319556.5</v>
      </c>
      <c r="AP345">
        <v>1</v>
      </c>
      <c r="AQ345">
        <v>0.44</v>
      </c>
      <c r="AR345" s="9">
        <f t="shared" si="22"/>
        <v>0</v>
      </c>
      <c r="AS345" s="9">
        <f t="shared" si="20"/>
        <v>22829.759999999776</v>
      </c>
      <c r="AT345" s="9">
        <f t="shared" si="21"/>
        <v>22829.759999999776</v>
      </c>
      <c r="AU345" s="8">
        <f t="shared" si="23"/>
        <v>4</v>
      </c>
    </row>
    <row r="346" spans="1:47" x14ac:dyDescent="0.25">
      <c r="A346">
        <v>25</v>
      </c>
      <c r="B346">
        <v>3</v>
      </c>
      <c r="C346">
        <v>60</v>
      </c>
      <c r="D346">
        <v>4</v>
      </c>
      <c r="E346">
        <v>10</v>
      </c>
      <c r="F346">
        <v>1</v>
      </c>
      <c r="G346">
        <v>0.6</v>
      </c>
      <c r="H346">
        <v>900</v>
      </c>
      <c r="I346">
        <v>77.260000000000005</v>
      </c>
      <c r="J346">
        <v>16</v>
      </c>
      <c r="K346">
        <v>75923.3</v>
      </c>
      <c r="L346">
        <v>12997.65</v>
      </c>
      <c r="M346">
        <v>10565.15</v>
      </c>
      <c r="N346">
        <v>1304</v>
      </c>
      <c r="O346">
        <v>28430.26</v>
      </c>
      <c r="P346">
        <v>7818.46</v>
      </c>
      <c r="Q346">
        <v>0</v>
      </c>
      <c r="R346">
        <v>20611.8</v>
      </c>
      <c r="S346">
        <v>129220.37</v>
      </c>
      <c r="T346">
        <v>129220.37</v>
      </c>
      <c r="W346">
        <v>16</v>
      </c>
      <c r="X346">
        <v>73363.86</v>
      </c>
      <c r="Y346">
        <v>12757.05</v>
      </c>
      <c r="Z346">
        <v>10026.89</v>
      </c>
      <c r="AA346">
        <v>1304</v>
      </c>
      <c r="AB346">
        <v>33826.07</v>
      </c>
      <c r="AC346">
        <v>13439.19</v>
      </c>
      <c r="AD346">
        <v>0</v>
      </c>
      <c r="AE346">
        <v>20386.89</v>
      </c>
      <c r="AF346">
        <v>131277.87</v>
      </c>
      <c r="AG346">
        <v>131277.87</v>
      </c>
      <c r="AJ346">
        <v>81691.12</v>
      </c>
      <c r="AK346">
        <v>13873.67</v>
      </c>
      <c r="AL346">
        <v>11453.81</v>
      </c>
      <c r="AM346">
        <v>29636.87</v>
      </c>
      <c r="AN346">
        <v>136655.46</v>
      </c>
      <c r="AO346">
        <v>136655.46</v>
      </c>
      <c r="AP346">
        <v>1</v>
      </c>
      <c r="AQ346">
        <v>0.34</v>
      </c>
      <c r="AR346" s="9">
        <f t="shared" si="22"/>
        <v>2057.5</v>
      </c>
      <c r="AS346" s="9">
        <f t="shared" si="20"/>
        <v>7435.0899999999965</v>
      </c>
      <c r="AT346" s="9">
        <f t="shared" si="21"/>
        <v>9492.5899999999965</v>
      </c>
      <c r="AU346" s="8">
        <f t="shared" si="23"/>
        <v>4</v>
      </c>
    </row>
    <row r="347" spans="1:47" x14ac:dyDescent="0.25">
      <c r="A347">
        <v>26</v>
      </c>
      <c r="B347">
        <v>3</v>
      </c>
      <c r="C347">
        <v>60</v>
      </c>
      <c r="D347">
        <v>4</v>
      </c>
      <c r="E347">
        <v>10</v>
      </c>
      <c r="F347">
        <v>5</v>
      </c>
      <c r="G347">
        <v>0.6</v>
      </c>
      <c r="H347">
        <v>900</v>
      </c>
      <c r="I347">
        <v>1931.56</v>
      </c>
      <c r="J347">
        <v>16</v>
      </c>
      <c r="K347">
        <v>367200.02</v>
      </c>
      <c r="L347">
        <v>63852.49</v>
      </c>
      <c r="M347">
        <v>50243.839999999997</v>
      </c>
      <c r="N347">
        <v>1304</v>
      </c>
      <c r="O347">
        <v>33129.199999999997</v>
      </c>
      <c r="P347">
        <v>12566.9</v>
      </c>
      <c r="Q347">
        <v>0</v>
      </c>
      <c r="R347">
        <v>20562.3</v>
      </c>
      <c r="S347">
        <v>515729.55</v>
      </c>
      <c r="T347">
        <v>515729.55</v>
      </c>
      <c r="W347">
        <v>16</v>
      </c>
      <c r="X347">
        <v>366819.29</v>
      </c>
      <c r="Y347">
        <v>63785.25</v>
      </c>
      <c r="Z347">
        <v>50134.44</v>
      </c>
      <c r="AA347">
        <v>1304</v>
      </c>
      <c r="AB347">
        <v>33826.07</v>
      </c>
      <c r="AC347">
        <v>13439.19</v>
      </c>
      <c r="AD347">
        <v>0</v>
      </c>
      <c r="AE347">
        <v>20386.89</v>
      </c>
      <c r="AF347">
        <v>515869.05</v>
      </c>
      <c r="AG347">
        <v>515869.05</v>
      </c>
      <c r="AJ347">
        <v>370717.52</v>
      </c>
      <c r="AK347">
        <v>63398.35</v>
      </c>
      <c r="AL347">
        <v>51518.23</v>
      </c>
      <c r="AM347">
        <v>49570.87</v>
      </c>
      <c r="AN347">
        <v>535204.96</v>
      </c>
      <c r="AO347">
        <v>535204.96</v>
      </c>
      <c r="AP347">
        <v>1</v>
      </c>
      <c r="AQ347">
        <v>0.39</v>
      </c>
      <c r="AR347" s="9">
        <f t="shared" si="22"/>
        <v>139.5</v>
      </c>
      <c r="AS347" s="9">
        <f t="shared" si="20"/>
        <v>19475.409999999974</v>
      </c>
      <c r="AT347" s="9">
        <f t="shared" si="21"/>
        <v>19614.909999999974</v>
      </c>
      <c r="AU347" s="8">
        <f t="shared" si="23"/>
        <v>4</v>
      </c>
    </row>
    <row r="348" spans="1:47" x14ac:dyDescent="0.25">
      <c r="A348">
        <v>27</v>
      </c>
      <c r="B348">
        <v>3</v>
      </c>
      <c r="C348">
        <v>60</v>
      </c>
      <c r="D348">
        <v>4</v>
      </c>
      <c r="E348">
        <v>10</v>
      </c>
      <c r="F348">
        <v>10</v>
      </c>
      <c r="G348">
        <v>0.6</v>
      </c>
      <c r="H348">
        <v>900</v>
      </c>
      <c r="I348">
        <v>7726.26</v>
      </c>
      <c r="J348">
        <v>16</v>
      </c>
      <c r="K348">
        <v>733657.45</v>
      </c>
      <c r="L348">
        <v>127573.54</v>
      </c>
      <c r="M348">
        <v>100306.04</v>
      </c>
      <c r="N348">
        <v>1304</v>
      </c>
      <c r="O348">
        <v>33671.64</v>
      </c>
      <c r="P348">
        <v>13201.29</v>
      </c>
      <c r="Q348">
        <v>0</v>
      </c>
      <c r="R348">
        <v>20470.349999999999</v>
      </c>
      <c r="S348">
        <v>996512.67</v>
      </c>
      <c r="T348">
        <v>996512.67</v>
      </c>
      <c r="W348">
        <v>16</v>
      </c>
      <c r="X348">
        <v>733638.59</v>
      </c>
      <c r="Y348">
        <v>127570.49</v>
      </c>
      <c r="Z348">
        <v>100268.87</v>
      </c>
      <c r="AA348">
        <v>1304</v>
      </c>
      <c r="AB348">
        <v>33826.07</v>
      </c>
      <c r="AC348">
        <v>13439.19</v>
      </c>
      <c r="AD348">
        <v>0</v>
      </c>
      <c r="AE348">
        <v>20386.89</v>
      </c>
      <c r="AF348">
        <v>996608.03</v>
      </c>
      <c r="AG348">
        <v>996608.03</v>
      </c>
      <c r="AJ348">
        <v>734400.05</v>
      </c>
      <c r="AK348">
        <v>127704.97</v>
      </c>
      <c r="AL348">
        <v>100487.69</v>
      </c>
      <c r="AM348">
        <v>55622.17</v>
      </c>
      <c r="AN348">
        <v>1018214.88</v>
      </c>
      <c r="AO348">
        <v>1018214.88</v>
      </c>
      <c r="AP348">
        <v>1</v>
      </c>
      <c r="AQ348">
        <v>0.33</v>
      </c>
      <c r="AR348" s="9">
        <f t="shared" si="22"/>
        <v>95.35999999998603</v>
      </c>
      <c r="AS348" s="9">
        <f t="shared" si="20"/>
        <v>21702.209999999963</v>
      </c>
      <c r="AT348" s="9">
        <f t="shared" si="21"/>
        <v>21797.569999999949</v>
      </c>
      <c r="AU348" s="8">
        <f t="shared" si="23"/>
        <v>4</v>
      </c>
    </row>
    <row r="349" spans="1:47" x14ac:dyDescent="0.25">
      <c r="A349">
        <v>28</v>
      </c>
      <c r="B349">
        <v>3</v>
      </c>
      <c r="C349">
        <v>60</v>
      </c>
      <c r="D349">
        <v>4</v>
      </c>
      <c r="E349">
        <v>10</v>
      </c>
      <c r="F349">
        <v>50</v>
      </c>
      <c r="G349">
        <v>0.6</v>
      </c>
      <c r="H349">
        <v>900</v>
      </c>
      <c r="I349">
        <v>193156.4</v>
      </c>
      <c r="J349">
        <v>16</v>
      </c>
      <c r="K349">
        <v>3668192.93</v>
      </c>
      <c r="L349">
        <v>637852.46</v>
      </c>
      <c r="M349">
        <v>501344.37</v>
      </c>
      <c r="N349">
        <v>1304</v>
      </c>
      <c r="O349">
        <v>33826.07</v>
      </c>
      <c r="P349">
        <v>13439.19</v>
      </c>
      <c r="Q349">
        <v>0</v>
      </c>
      <c r="R349">
        <v>20386.89</v>
      </c>
      <c r="S349">
        <v>4842519.83</v>
      </c>
      <c r="T349">
        <v>4842519.83</v>
      </c>
      <c r="W349">
        <v>16</v>
      </c>
      <c r="X349">
        <v>3668192.93</v>
      </c>
      <c r="Y349">
        <v>637852.46</v>
      </c>
      <c r="Z349">
        <v>501344.37</v>
      </c>
      <c r="AA349">
        <v>1304</v>
      </c>
      <c r="AB349">
        <v>33826.07</v>
      </c>
      <c r="AC349">
        <v>13439.19</v>
      </c>
      <c r="AD349">
        <v>0</v>
      </c>
      <c r="AE349">
        <v>20386.89</v>
      </c>
      <c r="AF349">
        <v>4842519.83</v>
      </c>
      <c r="AG349">
        <v>4842519.83</v>
      </c>
      <c r="AJ349">
        <v>3668287.26</v>
      </c>
      <c r="AK349">
        <v>637867.69999999995</v>
      </c>
      <c r="AL349">
        <v>501530.18</v>
      </c>
      <c r="AM349">
        <v>57426.96</v>
      </c>
      <c r="AN349">
        <v>4865112.0999999996</v>
      </c>
      <c r="AO349">
        <v>4865112.0999999996</v>
      </c>
      <c r="AP349">
        <v>1</v>
      </c>
      <c r="AQ349">
        <v>0.81</v>
      </c>
      <c r="AR349" s="9">
        <f t="shared" si="22"/>
        <v>0</v>
      </c>
      <c r="AS349" s="9">
        <f t="shared" si="20"/>
        <v>22592.269999999553</v>
      </c>
      <c r="AT349" s="9">
        <f t="shared" si="21"/>
        <v>22592.269999999553</v>
      </c>
      <c r="AU349" s="8">
        <f t="shared" si="23"/>
        <v>4</v>
      </c>
    </row>
    <row r="350" spans="1:47" x14ac:dyDescent="0.25">
      <c r="A350">
        <v>29</v>
      </c>
      <c r="B350">
        <v>3</v>
      </c>
      <c r="C350">
        <v>60</v>
      </c>
      <c r="D350">
        <v>4</v>
      </c>
      <c r="E350">
        <v>10</v>
      </c>
      <c r="F350">
        <v>1</v>
      </c>
      <c r="G350">
        <v>0.7</v>
      </c>
      <c r="H350">
        <v>900</v>
      </c>
      <c r="I350">
        <v>105.17</v>
      </c>
      <c r="J350">
        <v>16</v>
      </c>
      <c r="K350">
        <v>67905.210000000006</v>
      </c>
      <c r="L350">
        <v>11643.06</v>
      </c>
      <c r="M350">
        <v>9395.5499999999993</v>
      </c>
      <c r="N350">
        <v>1304</v>
      </c>
      <c r="O350">
        <v>30295.11</v>
      </c>
      <c r="P350">
        <v>9683.31</v>
      </c>
      <c r="Q350">
        <v>0</v>
      </c>
      <c r="R350">
        <v>20611.8</v>
      </c>
      <c r="S350">
        <v>120542.94</v>
      </c>
      <c r="T350">
        <v>120542.94</v>
      </c>
      <c r="W350">
        <v>16</v>
      </c>
      <c r="X350">
        <v>66439.360000000001</v>
      </c>
      <c r="Y350">
        <v>11593.02</v>
      </c>
      <c r="Z350">
        <v>9027.1200000000008</v>
      </c>
      <c r="AA350">
        <v>1304</v>
      </c>
      <c r="AB350">
        <v>33826.07</v>
      </c>
      <c r="AC350">
        <v>13439.19</v>
      </c>
      <c r="AD350">
        <v>0</v>
      </c>
      <c r="AE350">
        <v>20386.89</v>
      </c>
      <c r="AF350">
        <v>122189.58</v>
      </c>
      <c r="AG350">
        <v>122189.58</v>
      </c>
      <c r="AJ350">
        <v>74299.11</v>
      </c>
      <c r="AK350">
        <v>12620.12</v>
      </c>
      <c r="AL350">
        <v>10359.540000000001</v>
      </c>
      <c r="AM350">
        <v>31897.43</v>
      </c>
      <c r="AN350">
        <v>129176.2</v>
      </c>
      <c r="AO350">
        <v>129176.2</v>
      </c>
      <c r="AP350">
        <v>1</v>
      </c>
      <c r="AQ350">
        <v>0.54</v>
      </c>
      <c r="AR350" s="9">
        <f t="shared" si="22"/>
        <v>1646.6399999999994</v>
      </c>
      <c r="AS350" s="9">
        <f t="shared" si="20"/>
        <v>8633.2599999999948</v>
      </c>
      <c r="AT350" s="9">
        <f t="shared" si="21"/>
        <v>10279.899999999994</v>
      </c>
      <c r="AU350" s="8">
        <f t="shared" si="23"/>
        <v>4</v>
      </c>
    </row>
    <row r="351" spans="1:47" x14ac:dyDescent="0.25">
      <c r="A351">
        <v>30</v>
      </c>
      <c r="B351">
        <v>3</v>
      </c>
      <c r="C351">
        <v>60</v>
      </c>
      <c r="D351">
        <v>4</v>
      </c>
      <c r="E351">
        <v>10</v>
      </c>
      <c r="F351">
        <v>5</v>
      </c>
      <c r="G351">
        <v>0.7</v>
      </c>
      <c r="H351">
        <v>900</v>
      </c>
      <c r="I351">
        <v>2629.33</v>
      </c>
      <c r="J351">
        <v>16</v>
      </c>
      <c r="K351">
        <v>332208.28000000003</v>
      </c>
      <c r="L351">
        <v>57966.96</v>
      </c>
      <c r="M351">
        <v>45153.32</v>
      </c>
      <c r="N351">
        <v>1304</v>
      </c>
      <c r="O351">
        <v>33671.64</v>
      </c>
      <c r="P351">
        <v>13201.29</v>
      </c>
      <c r="Q351">
        <v>0</v>
      </c>
      <c r="R351">
        <v>20470.349999999999</v>
      </c>
      <c r="S351">
        <v>470304.2</v>
      </c>
      <c r="T351">
        <v>470304.2</v>
      </c>
      <c r="W351">
        <v>16</v>
      </c>
      <c r="X351">
        <v>332196.78999999998</v>
      </c>
      <c r="Y351">
        <v>57965.11</v>
      </c>
      <c r="Z351">
        <v>45135.62</v>
      </c>
      <c r="AA351">
        <v>1304</v>
      </c>
      <c r="AB351">
        <v>33826.07</v>
      </c>
      <c r="AC351">
        <v>13439.19</v>
      </c>
      <c r="AD351">
        <v>0</v>
      </c>
      <c r="AE351">
        <v>20386.89</v>
      </c>
      <c r="AF351">
        <v>470427.59</v>
      </c>
      <c r="AG351">
        <v>470427.59</v>
      </c>
      <c r="AJ351">
        <v>336561.17</v>
      </c>
      <c r="AK351">
        <v>57738.98</v>
      </c>
      <c r="AL351">
        <v>46527.6</v>
      </c>
      <c r="AM351">
        <v>49570.87</v>
      </c>
      <c r="AN351">
        <v>490398.62</v>
      </c>
      <c r="AO351">
        <v>490398.62</v>
      </c>
      <c r="AP351">
        <v>1</v>
      </c>
      <c r="AQ351">
        <v>0.38</v>
      </c>
      <c r="AR351" s="9">
        <f t="shared" si="22"/>
        <v>123.39000000001397</v>
      </c>
      <c r="AS351" s="9">
        <f t="shared" si="20"/>
        <v>20094.419999999984</v>
      </c>
      <c r="AT351" s="9">
        <f t="shared" si="21"/>
        <v>20217.809999999998</v>
      </c>
      <c r="AU351" s="8">
        <f t="shared" si="23"/>
        <v>4</v>
      </c>
    </row>
    <row r="352" spans="1:47" x14ac:dyDescent="0.25">
      <c r="A352">
        <v>31</v>
      </c>
      <c r="B352">
        <v>3</v>
      </c>
      <c r="C352">
        <v>60</v>
      </c>
      <c r="D352">
        <v>4</v>
      </c>
      <c r="E352">
        <v>10</v>
      </c>
      <c r="F352">
        <v>10</v>
      </c>
      <c r="G352">
        <v>0.7</v>
      </c>
      <c r="H352">
        <v>900</v>
      </c>
      <c r="I352">
        <v>10517.33</v>
      </c>
      <c r="J352">
        <v>16</v>
      </c>
      <c r="K352">
        <v>664416.55000000005</v>
      </c>
      <c r="L352">
        <v>115933.92</v>
      </c>
      <c r="M352">
        <v>90306.64</v>
      </c>
      <c r="N352">
        <v>1304</v>
      </c>
      <c r="O352">
        <v>33671.64</v>
      </c>
      <c r="P352">
        <v>13201.29</v>
      </c>
      <c r="Q352">
        <v>0</v>
      </c>
      <c r="R352">
        <v>20470.349999999999</v>
      </c>
      <c r="S352">
        <v>905632.76</v>
      </c>
      <c r="T352">
        <v>905632.76</v>
      </c>
      <c r="W352">
        <v>16</v>
      </c>
      <c r="X352">
        <v>664393.57999999996</v>
      </c>
      <c r="Y352">
        <v>115930.21</v>
      </c>
      <c r="Z352">
        <v>90271.23</v>
      </c>
      <c r="AA352">
        <v>1304</v>
      </c>
      <c r="AB352">
        <v>33826.07</v>
      </c>
      <c r="AC352">
        <v>13439.19</v>
      </c>
      <c r="AD352">
        <v>0</v>
      </c>
      <c r="AE352">
        <v>20386.89</v>
      </c>
      <c r="AF352">
        <v>905725.1</v>
      </c>
      <c r="AG352">
        <v>905725.1</v>
      </c>
      <c r="AJ352">
        <v>665376.23</v>
      </c>
      <c r="AK352">
        <v>116103.78</v>
      </c>
      <c r="AL352">
        <v>90522.03</v>
      </c>
      <c r="AM352">
        <v>55622.17</v>
      </c>
      <c r="AN352">
        <v>927624.22</v>
      </c>
      <c r="AO352">
        <v>927624.22</v>
      </c>
      <c r="AP352">
        <v>1</v>
      </c>
      <c r="AQ352">
        <v>0.41</v>
      </c>
      <c r="AR352" s="9">
        <f t="shared" si="22"/>
        <v>92.339999999967404</v>
      </c>
      <c r="AS352" s="9">
        <f t="shared" si="20"/>
        <v>21991.459999999963</v>
      </c>
      <c r="AT352" s="9">
        <f t="shared" si="21"/>
        <v>22083.79999999993</v>
      </c>
      <c r="AU352" s="8">
        <f t="shared" si="23"/>
        <v>4</v>
      </c>
    </row>
    <row r="353" spans="1:47" x14ac:dyDescent="0.25">
      <c r="A353">
        <v>32</v>
      </c>
      <c r="B353">
        <v>3</v>
      </c>
      <c r="C353">
        <v>60</v>
      </c>
      <c r="D353">
        <v>4</v>
      </c>
      <c r="E353">
        <v>10</v>
      </c>
      <c r="F353">
        <v>50</v>
      </c>
      <c r="G353">
        <v>0.7</v>
      </c>
      <c r="H353">
        <v>900</v>
      </c>
      <c r="I353">
        <v>262933.34000000003</v>
      </c>
      <c r="J353">
        <v>16</v>
      </c>
      <c r="K353">
        <v>3321967.91</v>
      </c>
      <c r="L353">
        <v>579651.06999999995</v>
      </c>
      <c r="M353">
        <v>451356.15999999997</v>
      </c>
      <c r="N353">
        <v>1304</v>
      </c>
      <c r="O353">
        <v>33826.07</v>
      </c>
      <c r="P353">
        <v>13439.19</v>
      </c>
      <c r="Q353">
        <v>0</v>
      </c>
      <c r="R353">
        <v>20386.89</v>
      </c>
      <c r="S353">
        <v>4388105.21</v>
      </c>
      <c r="T353">
        <v>4388105.21</v>
      </c>
      <c r="W353">
        <v>16</v>
      </c>
      <c r="X353">
        <v>3321967.91</v>
      </c>
      <c r="Y353">
        <v>579651.06999999995</v>
      </c>
      <c r="Z353">
        <v>451356.15999999997</v>
      </c>
      <c r="AA353">
        <v>1304</v>
      </c>
      <c r="AB353">
        <v>33826.07</v>
      </c>
      <c r="AC353">
        <v>13439.19</v>
      </c>
      <c r="AD353">
        <v>0</v>
      </c>
      <c r="AE353">
        <v>20386.89</v>
      </c>
      <c r="AF353">
        <v>4388105.21</v>
      </c>
      <c r="AG353">
        <v>4388105.21</v>
      </c>
      <c r="AJ353">
        <v>3322082.77</v>
      </c>
      <c r="AK353">
        <v>579669.62</v>
      </c>
      <c r="AL353">
        <v>451533.18</v>
      </c>
      <c r="AM353">
        <v>57426.96</v>
      </c>
      <c r="AN353">
        <v>4410712.5199999996</v>
      </c>
      <c r="AO353">
        <v>4410712.5199999996</v>
      </c>
      <c r="AP353">
        <v>1</v>
      </c>
      <c r="AQ353">
        <v>0.33</v>
      </c>
      <c r="AR353" s="9">
        <f t="shared" si="22"/>
        <v>0</v>
      </c>
      <c r="AS353" s="9">
        <f t="shared" si="20"/>
        <v>22607.30999999959</v>
      </c>
      <c r="AT353" s="9">
        <f t="shared" si="21"/>
        <v>22607.30999999959</v>
      </c>
      <c r="AU353" s="8">
        <f t="shared" si="23"/>
        <v>4</v>
      </c>
    </row>
    <row r="354" spans="1:47" x14ac:dyDescent="0.25">
      <c r="A354">
        <v>33</v>
      </c>
      <c r="B354">
        <v>3</v>
      </c>
      <c r="C354">
        <v>60</v>
      </c>
      <c r="D354">
        <v>4</v>
      </c>
      <c r="E354">
        <v>10</v>
      </c>
      <c r="F354">
        <v>1</v>
      </c>
      <c r="G354">
        <v>0.8</v>
      </c>
      <c r="H354">
        <v>900</v>
      </c>
      <c r="I354">
        <v>137.34</v>
      </c>
      <c r="J354">
        <v>16</v>
      </c>
      <c r="K354">
        <v>60594.99</v>
      </c>
      <c r="L354">
        <v>10438.129999999999</v>
      </c>
      <c r="M354">
        <v>8322.1200000000008</v>
      </c>
      <c r="N354">
        <v>1304</v>
      </c>
      <c r="O354">
        <v>30999.37</v>
      </c>
      <c r="P354">
        <v>10387.57</v>
      </c>
      <c r="Q354">
        <v>0</v>
      </c>
      <c r="R354">
        <v>20611.8</v>
      </c>
      <c r="S354">
        <v>111658.61</v>
      </c>
      <c r="T354">
        <v>111658.61</v>
      </c>
      <c r="W354">
        <v>16</v>
      </c>
      <c r="X354">
        <v>59519.8</v>
      </c>
      <c r="Y354">
        <v>10429.56</v>
      </c>
      <c r="Z354">
        <v>8028.29</v>
      </c>
      <c r="AA354">
        <v>1304</v>
      </c>
      <c r="AB354">
        <v>33826.07</v>
      </c>
      <c r="AC354">
        <v>13439.19</v>
      </c>
      <c r="AD354">
        <v>0</v>
      </c>
      <c r="AE354">
        <v>20386.89</v>
      </c>
      <c r="AF354">
        <v>113107.73</v>
      </c>
      <c r="AG354">
        <v>113107.73</v>
      </c>
      <c r="AJ354">
        <v>68521.83</v>
      </c>
      <c r="AK354">
        <v>11650.02</v>
      </c>
      <c r="AL354">
        <v>9519.36</v>
      </c>
      <c r="AM354">
        <v>31897.43</v>
      </c>
      <c r="AN354">
        <v>121588.64</v>
      </c>
      <c r="AO354">
        <v>121588.64</v>
      </c>
      <c r="AP354">
        <v>1</v>
      </c>
      <c r="AQ354">
        <v>0.37</v>
      </c>
      <c r="AR354" s="9">
        <f t="shared" si="22"/>
        <v>1449.1199999999953</v>
      </c>
      <c r="AS354" s="9">
        <f t="shared" si="20"/>
        <v>9930.0299999999988</v>
      </c>
      <c r="AT354" s="9">
        <f t="shared" si="21"/>
        <v>11379.149999999994</v>
      </c>
      <c r="AU354" s="8">
        <f t="shared" si="23"/>
        <v>4</v>
      </c>
    </row>
    <row r="355" spans="1:47" x14ac:dyDescent="0.25">
      <c r="A355">
        <v>34</v>
      </c>
      <c r="B355">
        <v>3</v>
      </c>
      <c r="C355">
        <v>60</v>
      </c>
      <c r="D355">
        <v>4</v>
      </c>
      <c r="E355">
        <v>10</v>
      </c>
      <c r="F355">
        <v>5</v>
      </c>
      <c r="G355">
        <v>0.8</v>
      </c>
      <c r="H355">
        <v>900</v>
      </c>
      <c r="I355">
        <v>3433.52</v>
      </c>
      <c r="J355">
        <v>16</v>
      </c>
      <c r="K355">
        <v>297631.21999999997</v>
      </c>
      <c r="L355">
        <v>52153.02</v>
      </c>
      <c r="M355">
        <v>40161.58</v>
      </c>
      <c r="N355">
        <v>1304</v>
      </c>
      <c r="O355">
        <v>33671.64</v>
      </c>
      <c r="P355">
        <v>13201.29</v>
      </c>
      <c r="Q355">
        <v>0</v>
      </c>
      <c r="R355">
        <v>20470.349999999999</v>
      </c>
      <c r="S355">
        <v>424921.47</v>
      </c>
      <c r="T355">
        <v>424921.47</v>
      </c>
      <c r="W355">
        <v>16</v>
      </c>
      <c r="X355">
        <v>297599.01</v>
      </c>
      <c r="Y355">
        <v>52147.82</v>
      </c>
      <c r="Z355">
        <v>40141.449999999997</v>
      </c>
      <c r="AA355">
        <v>1304</v>
      </c>
      <c r="AB355">
        <v>33826.07</v>
      </c>
      <c r="AC355">
        <v>13439.19</v>
      </c>
      <c r="AD355">
        <v>0</v>
      </c>
      <c r="AE355">
        <v>20386.89</v>
      </c>
      <c r="AF355">
        <v>425018.35</v>
      </c>
      <c r="AG355">
        <v>425018.35</v>
      </c>
      <c r="AJ355">
        <v>301143.24</v>
      </c>
      <c r="AK355">
        <v>51881.49</v>
      </c>
      <c r="AL355">
        <v>41380.43</v>
      </c>
      <c r="AM355">
        <v>51188.95</v>
      </c>
      <c r="AN355">
        <v>445594.11</v>
      </c>
      <c r="AO355">
        <v>445594.11</v>
      </c>
      <c r="AP355">
        <v>1</v>
      </c>
      <c r="AQ355">
        <v>0.34</v>
      </c>
      <c r="AR355" s="9">
        <f t="shared" si="22"/>
        <v>96.880000000004657</v>
      </c>
      <c r="AS355" s="9">
        <f t="shared" si="20"/>
        <v>20672.640000000014</v>
      </c>
      <c r="AT355" s="9">
        <f t="shared" si="21"/>
        <v>20769.520000000019</v>
      </c>
      <c r="AU355" s="8">
        <f t="shared" si="23"/>
        <v>4</v>
      </c>
    </row>
    <row r="356" spans="1:47" x14ac:dyDescent="0.25">
      <c r="A356">
        <v>35</v>
      </c>
      <c r="B356">
        <v>3</v>
      </c>
      <c r="C356">
        <v>60</v>
      </c>
      <c r="D356">
        <v>4</v>
      </c>
      <c r="E356">
        <v>10</v>
      </c>
      <c r="F356">
        <v>10</v>
      </c>
      <c r="G356">
        <v>0.8</v>
      </c>
      <c r="H356">
        <v>900</v>
      </c>
      <c r="I356">
        <v>13734.1</v>
      </c>
      <c r="J356">
        <v>16</v>
      </c>
      <c r="K356">
        <v>595262.44999999995</v>
      </c>
      <c r="L356">
        <v>104306.04</v>
      </c>
      <c r="M356">
        <v>80323.16</v>
      </c>
      <c r="N356">
        <v>1304</v>
      </c>
      <c r="O356">
        <v>33671.64</v>
      </c>
      <c r="P356">
        <v>13201.29</v>
      </c>
      <c r="Q356">
        <v>0</v>
      </c>
      <c r="R356">
        <v>20470.349999999999</v>
      </c>
      <c r="S356">
        <v>814867.29</v>
      </c>
      <c r="T356">
        <v>814867.29</v>
      </c>
      <c r="W356">
        <v>16</v>
      </c>
      <c r="X356">
        <v>595198.02</v>
      </c>
      <c r="Y356">
        <v>104295.64</v>
      </c>
      <c r="Z356">
        <v>80282.899999999994</v>
      </c>
      <c r="AA356">
        <v>1304</v>
      </c>
      <c r="AB356">
        <v>33826.07</v>
      </c>
      <c r="AC356">
        <v>13439.19</v>
      </c>
      <c r="AD356">
        <v>0</v>
      </c>
      <c r="AE356">
        <v>20386.89</v>
      </c>
      <c r="AF356">
        <v>814906.62</v>
      </c>
      <c r="AG356">
        <v>814906.62</v>
      </c>
      <c r="AJ356">
        <v>596439.21</v>
      </c>
      <c r="AK356">
        <v>104514.32</v>
      </c>
      <c r="AL356">
        <v>80572.289999999994</v>
      </c>
      <c r="AM356">
        <v>55622.17</v>
      </c>
      <c r="AN356">
        <v>837148</v>
      </c>
      <c r="AO356">
        <v>837148</v>
      </c>
      <c r="AP356">
        <v>1</v>
      </c>
      <c r="AQ356">
        <v>0.42</v>
      </c>
      <c r="AR356" s="9">
        <f t="shared" si="22"/>
        <v>39.32999999995809</v>
      </c>
      <c r="AS356" s="9">
        <f t="shared" si="20"/>
        <v>22280.709999999963</v>
      </c>
      <c r="AT356" s="9">
        <f t="shared" si="21"/>
        <v>22320.039999999921</v>
      </c>
      <c r="AU356" s="8">
        <f t="shared" si="23"/>
        <v>4</v>
      </c>
    </row>
    <row r="357" spans="1:47" x14ac:dyDescent="0.25">
      <c r="A357">
        <v>36</v>
      </c>
      <c r="B357">
        <v>3</v>
      </c>
      <c r="C357">
        <v>60</v>
      </c>
      <c r="D357">
        <v>4</v>
      </c>
      <c r="E357">
        <v>10</v>
      </c>
      <c r="F357">
        <v>50</v>
      </c>
      <c r="G357">
        <v>0.8</v>
      </c>
      <c r="H357">
        <v>900</v>
      </c>
      <c r="I357">
        <v>343352.49</v>
      </c>
      <c r="J357">
        <v>16</v>
      </c>
      <c r="K357">
        <v>2975990.09</v>
      </c>
      <c r="L357">
        <v>521478.17</v>
      </c>
      <c r="M357">
        <v>401414.48</v>
      </c>
      <c r="N357">
        <v>1304</v>
      </c>
      <c r="O357">
        <v>33826.07</v>
      </c>
      <c r="P357">
        <v>13439.19</v>
      </c>
      <c r="Q357">
        <v>0</v>
      </c>
      <c r="R357">
        <v>20386.89</v>
      </c>
      <c r="S357">
        <v>3934012.81</v>
      </c>
      <c r="T357">
        <v>3934012.81</v>
      </c>
      <c r="W357">
        <v>16</v>
      </c>
      <c r="X357">
        <v>2975990.09</v>
      </c>
      <c r="Y357">
        <v>521478.17</v>
      </c>
      <c r="Z357">
        <v>401414.48</v>
      </c>
      <c r="AA357">
        <v>1304</v>
      </c>
      <c r="AB357">
        <v>33826.07</v>
      </c>
      <c r="AC357">
        <v>13439.19</v>
      </c>
      <c r="AD357">
        <v>0</v>
      </c>
      <c r="AE357">
        <v>20386.89</v>
      </c>
      <c r="AF357">
        <v>3934012.81</v>
      </c>
      <c r="AG357">
        <v>3934012.81</v>
      </c>
      <c r="AJ357">
        <v>2976312.25</v>
      </c>
      <c r="AK357">
        <v>521530.22</v>
      </c>
      <c r="AL357">
        <v>401615.79</v>
      </c>
      <c r="AM357">
        <v>57426.96</v>
      </c>
      <c r="AN357">
        <v>3956885.22</v>
      </c>
      <c r="AO357">
        <v>3956885.22</v>
      </c>
      <c r="AP357">
        <v>1</v>
      </c>
      <c r="AQ357">
        <v>0.42</v>
      </c>
      <c r="AR357" s="9">
        <f t="shared" si="22"/>
        <v>0</v>
      </c>
      <c r="AS357" s="9">
        <f t="shared" si="20"/>
        <v>22872.410000000149</v>
      </c>
      <c r="AT357" s="9">
        <f t="shared" si="21"/>
        <v>22872.410000000149</v>
      </c>
      <c r="AU357" s="8">
        <f t="shared" si="23"/>
        <v>4</v>
      </c>
    </row>
    <row r="358" spans="1:47" x14ac:dyDescent="0.25">
      <c r="A358">
        <v>37</v>
      </c>
      <c r="B358">
        <v>3</v>
      </c>
      <c r="C358">
        <v>60</v>
      </c>
      <c r="D358">
        <v>4</v>
      </c>
      <c r="E358">
        <v>10</v>
      </c>
      <c r="F358">
        <v>1</v>
      </c>
      <c r="G358">
        <v>0.9</v>
      </c>
      <c r="H358">
        <v>900</v>
      </c>
      <c r="I358">
        <v>173.85</v>
      </c>
      <c r="J358">
        <v>16</v>
      </c>
      <c r="K358">
        <v>53659.73</v>
      </c>
      <c r="L358">
        <v>9286.43</v>
      </c>
      <c r="M358">
        <v>7310.98</v>
      </c>
      <c r="N358">
        <v>1304</v>
      </c>
      <c r="O358">
        <v>31153.46</v>
      </c>
      <c r="P358">
        <v>10534.58</v>
      </c>
      <c r="Q358">
        <v>0</v>
      </c>
      <c r="R358">
        <v>20618.88</v>
      </c>
      <c r="S358">
        <v>102714.6</v>
      </c>
      <c r="T358">
        <v>102714.6</v>
      </c>
      <c r="W358">
        <v>16</v>
      </c>
      <c r="X358">
        <v>52594.59</v>
      </c>
      <c r="Y358">
        <v>9265.81</v>
      </c>
      <c r="Z358">
        <v>7028.57</v>
      </c>
      <c r="AA358">
        <v>1304</v>
      </c>
      <c r="AB358">
        <v>33826.07</v>
      </c>
      <c r="AC358">
        <v>13439.19</v>
      </c>
      <c r="AD358">
        <v>0</v>
      </c>
      <c r="AE358">
        <v>20386.89</v>
      </c>
      <c r="AF358">
        <v>104019.04</v>
      </c>
      <c r="AG358">
        <v>104019.04</v>
      </c>
      <c r="AJ358">
        <v>62725.26</v>
      </c>
      <c r="AK358">
        <v>10677.5</v>
      </c>
      <c r="AL358">
        <v>8676.32</v>
      </c>
      <c r="AM358">
        <v>31897.43</v>
      </c>
      <c r="AN358">
        <v>113976.51</v>
      </c>
      <c r="AO358">
        <v>113976.51</v>
      </c>
      <c r="AP358">
        <v>1</v>
      </c>
      <c r="AQ358">
        <v>0.34</v>
      </c>
      <c r="AR358" s="9">
        <f t="shared" si="22"/>
        <v>1304.4399999999878</v>
      </c>
      <c r="AS358" s="9">
        <f t="shared" si="20"/>
        <v>11261.909999999989</v>
      </c>
      <c r="AT358" s="9">
        <f t="shared" si="21"/>
        <v>12566.349999999977</v>
      </c>
      <c r="AU358" s="8">
        <f t="shared" si="23"/>
        <v>4</v>
      </c>
    </row>
    <row r="359" spans="1:47" x14ac:dyDescent="0.25">
      <c r="A359">
        <v>38</v>
      </c>
      <c r="B359">
        <v>3</v>
      </c>
      <c r="C359">
        <v>60</v>
      </c>
      <c r="D359">
        <v>4</v>
      </c>
      <c r="E359">
        <v>10</v>
      </c>
      <c r="F359">
        <v>5</v>
      </c>
      <c r="G359">
        <v>0.9</v>
      </c>
      <c r="H359">
        <v>900</v>
      </c>
      <c r="I359">
        <v>4346.34</v>
      </c>
      <c r="J359">
        <v>16</v>
      </c>
      <c r="K359">
        <v>263007.23</v>
      </c>
      <c r="L359">
        <v>46334.58</v>
      </c>
      <c r="M359">
        <v>35162.089999999997</v>
      </c>
      <c r="N359">
        <v>1304</v>
      </c>
      <c r="O359">
        <v>33671.64</v>
      </c>
      <c r="P359">
        <v>13201.29</v>
      </c>
      <c r="Q359">
        <v>0</v>
      </c>
      <c r="R359">
        <v>20470.349999999999</v>
      </c>
      <c r="S359">
        <v>379479.55</v>
      </c>
      <c r="T359">
        <v>379479.55</v>
      </c>
      <c r="W359">
        <v>16</v>
      </c>
      <c r="X359">
        <v>262972.96000000002</v>
      </c>
      <c r="Y359">
        <v>46329.04</v>
      </c>
      <c r="Z359">
        <v>35142.839999999997</v>
      </c>
      <c r="AA359">
        <v>1304</v>
      </c>
      <c r="AB359">
        <v>33826.07</v>
      </c>
      <c r="AC359">
        <v>13439.19</v>
      </c>
      <c r="AD359">
        <v>0</v>
      </c>
      <c r="AE359">
        <v>20386.89</v>
      </c>
      <c r="AF359">
        <v>379574.92</v>
      </c>
      <c r="AG359">
        <v>379574.92</v>
      </c>
      <c r="AJ359">
        <v>266896.90000000002</v>
      </c>
      <c r="AK359">
        <v>46211.67</v>
      </c>
      <c r="AL359">
        <v>36375.040000000001</v>
      </c>
      <c r="AM359">
        <v>51188.95</v>
      </c>
      <c r="AN359">
        <v>400672.55</v>
      </c>
      <c r="AO359">
        <v>400672.55</v>
      </c>
      <c r="AP359">
        <v>1</v>
      </c>
      <c r="AQ359">
        <v>0.43</v>
      </c>
      <c r="AR359" s="9">
        <f t="shared" si="22"/>
        <v>95.369999999995343</v>
      </c>
      <c r="AS359" s="9">
        <f t="shared" si="20"/>
        <v>21193</v>
      </c>
      <c r="AT359" s="9">
        <f t="shared" si="21"/>
        <v>21288.369999999995</v>
      </c>
      <c r="AU359" s="8">
        <f t="shared" si="23"/>
        <v>4</v>
      </c>
    </row>
    <row r="360" spans="1:47" x14ac:dyDescent="0.25">
      <c r="A360">
        <v>39</v>
      </c>
      <c r="B360">
        <v>3</v>
      </c>
      <c r="C360">
        <v>60</v>
      </c>
      <c r="D360">
        <v>4</v>
      </c>
      <c r="E360">
        <v>10</v>
      </c>
      <c r="F360">
        <v>10</v>
      </c>
      <c r="G360">
        <v>0.9</v>
      </c>
      <c r="H360">
        <v>900</v>
      </c>
      <c r="I360">
        <v>17385.349999999999</v>
      </c>
      <c r="J360">
        <v>16</v>
      </c>
      <c r="K360">
        <v>526014.46</v>
      </c>
      <c r="L360">
        <v>92669.16</v>
      </c>
      <c r="M360">
        <v>70324.179999999993</v>
      </c>
      <c r="N360">
        <v>1304</v>
      </c>
      <c r="O360">
        <v>33671.64</v>
      </c>
      <c r="P360">
        <v>13201.29</v>
      </c>
      <c r="Q360">
        <v>0</v>
      </c>
      <c r="R360">
        <v>20470.349999999999</v>
      </c>
      <c r="S360">
        <v>723983.45</v>
      </c>
      <c r="T360">
        <v>723983.45</v>
      </c>
      <c r="W360">
        <v>16</v>
      </c>
      <c r="X360">
        <v>525945.93000000005</v>
      </c>
      <c r="Y360">
        <v>92658.09</v>
      </c>
      <c r="Z360">
        <v>70285.679999999993</v>
      </c>
      <c r="AA360">
        <v>1304</v>
      </c>
      <c r="AB360">
        <v>33826.07</v>
      </c>
      <c r="AC360">
        <v>13439.19</v>
      </c>
      <c r="AD360">
        <v>0</v>
      </c>
      <c r="AE360">
        <v>20386.89</v>
      </c>
      <c r="AF360">
        <v>724019.77</v>
      </c>
      <c r="AG360">
        <v>724019.77</v>
      </c>
      <c r="AJ360">
        <v>526014.46</v>
      </c>
      <c r="AK360">
        <v>92669.16</v>
      </c>
      <c r="AL360">
        <v>70324.179999999993</v>
      </c>
      <c r="AM360">
        <v>57426.96</v>
      </c>
      <c r="AN360">
        <v>746434.76</v>
      </c>
      <c r="AO360">
        <v>746434.76</v>
      </c>
      <c r="AP360">
        <v>1</v>
      </c>
      <c r="AQ360">
        <v>0.31</v>
      </c>
      <c r="AR360" s="9">
        <f t="shared" si="22"/>
        <v>36.320000000065193</v>
      </c>
      <c r="AS360" s="9">
        <f t="shared" si="20"/>
        <v>22451.310000000056</v>
      </c>
      <c r="AT360" s="9">
        <f t="shared" si="21"/>
        <v>22487.630000000121</v>
      </c>
      <c r="AU360" s="8">
        <f t="shared" si="23"/>
        <v>4</v>
      </c>
    </row>
    <row r="361" spans="1:47" x14ac:dyDescent="0.25">
      <c r="A361">
        <v>40</v>
      </c>
      <c r="B361">
        <v>3</v>
      </c>
      <c r="C361">
        <v>60</v>
      </c>
      <c r="D361">
        <v>4</v>
      </c>
      <c r="E361">
        <v>10</v>
      </c>
      <c r="F361">
        <v>50</v>
      </c>
      <c r="G361">
        <v>0.9</v>
      </c>
      <c r="H361">
        <v>900</v>
      </c>
      <c r="I361">
        <v>434633.82</v>
      </c>
      <c r="J361">
        <v>16</v>
      </c>
      <c r="K361">
        <v>2629729.64</v>
      </c>
      <c r="L361">
        <v>463290.44</v>
      </c>
      <c r="M361">
        <v>351428.39</v>
      </c>
      <c r="N361">
        <v>1304</v>
      </c>
      <c r="O361">
        <v>33826.07</v>
      </c>
      <c r="P361">
        <v>13439.19</v>
      </c>
      <c r="Q361">
        <v>0</v>
      </c>
      <c r="R361">
        <v>20386.89</v>
      </c>
      <c r="S361">
        <v>3479578.55</v>
      </c>
      <c r="T361">
        <v>3479578.55</v>
      </c>
      <c r="W361">
        <v>16</v>
      </c>
      <c r="X361">
        <v>2629729.64</v>
      </c>
      <c r="Y361">
        <v>463290.44</v>
      </c>
      <c r="Z361">
        <v>351428.39</v>
      </c>
      <c r="AA361">
        <v>1304</v>
      </c>
      <c r="AB361">
        <v>33826.07</v>
      </c>
      <c r="AC361">
        <v>13439.19</v>
      </c>
      <c r="AD361">
        <v>0</v>
      </c>
      <c r="AE361">
        <v>20386.89</v>
      </c>
      <c r="AF361">
        <v>3479578.55</v>
      </c>
      <c r="AG361">
        <v>3479578.55</v>
      </c>
      <c r="AJ361">
        <v>2630072.3199999998</v>
      </c>
      <c r="AK361">
        <v>463345.8</v>
      </c>
      <c r="AL361">
        <v>351620.92</v>
      </c>
      <c r="AM361">
        <v>57426.96</v>
      </c>
      <c r="AN361">
        <v>3502466</v>
      </c>
      <c r="AO361">
        <v>3502466</v>
      </c>
      <c r="AP361">
        <v>1</v>
      </c>
      <c r="AQ361">
        <v>0.43</v>
      </c>
      <c r="AR361" s="9">
        <f t="shared" si="22"/>
        <v>0</v>
      </c>
      <c r="AS361" s="9">
        <f t="shared" si="20"/>
        <v>22887.450000000186</v>
      </c>
      <c r="AT361" s="9">
        <f t="shared" si="21"/>
        <v>22887.450000000186</v>
      </c>
      <c r="AU361" s="8">
        <f t="shared" si="23"/>
        <v>4</v>
      </c>
    </row>
    <row r="362" spans="1:47" x14ac:dyDescent="0.25">
      <c r="A362">
        <v>1</v>
      </c>
      <c r="B362">
        <v>3</v>
      </c>
      <c r="C362">
        <v>60</v>
      </c>
      <c r="D362">
        <v>4</v>
      </c>
      <c r="E362">
        <v>10</v>
      </c>
      <c r="F362">
        <v>1</v>
      </c>
      <c r="G362">
        <v>0</v>
      </c>
      <c r="H362">
        <v>1000</v>
      </c>
      <c r="I362">
        <v>0.23</v>
      </c>
      <c r="J362">
        <v>12</v>
      </c>
      <c r="K362">
        <v>124649.9</v>
      </c>
      <c r="L362">
        <v>19803.8</v>
      </c>
      <c r="M362">
        <v>17877.98</v>
      </c>
      <c r="N362">
        <v>0</v>
      </c>
      <c r="O362">
        <v>19098.990000000002</v>
      </c>
      <c r="P362">
        <v>47.1</v>
      </c>
      <c r="Q362">
        <v>0</v>
      </c>
      <c r="R362">
        <v>19051.88</v>
      </c>
      <c r="S362">
        <v>181430.67</v>
      </c>
      <c r="T362">
        <v>181430.67</v>
      </c>
      <c r="W362">
        <v>17</v>
      </c>
      <c r="X362">
        <v>122599.79</v>
      </c>
      <c r="Y362">
        <v>19175.900000000001</v>
      </c>
      <c r="Z362">
        <v>17911.8</v>
      </c>
      <c r="AA362">
        <v>2897</v>
      </c>
      <c r="AB362">
        <v>29834.28</v>
      </c>
      <c r="AC362">
        <v>14280.1</v>
      </c>
      <c r="AD362">
        <v>0</v>
      </c>
      <c r="AE362">
        <v>15554.18</v>
      </c>
      <c r="AF362">
        <v>192418.76</v>
      </c>
      <c r="AG362">
        <v>192418.76</v>
      </c>
      <c r="AJ362">
        <v>124649.9</v>
      </c>
      <c r="AK362">
        <v>19803.8</v>
      </c>
      <c r="AL362">
        <v>17877.98</v>
      </c>
      <c r="AM362">
        <v>19118.14</v>
      </c>
      <c r="AN362">
        <v>181449.82</v>
      </c>
      <c r="AO362">
        <v>181449.82</v>
      </c>
      <c r="AP362">
        <v>1</v>
      </c>
      <c r="AQ362">
        <v>0.3</v>
      </c>
      <c r="AR362" s="9">
        <f t="shared" si="22"/>
        <v>10988.089999999997</v>
      </c>
      <c r="AS362" s="9">
        <f t="shared" si="20"/>
        <v>19.149999999994179</v>
      </c>
      <c r="AT362" s="9">
        <f t="shared" si="21"/>
        <v>11007.239999999991</v>
      </c>
      <c r="AU362" s="8">
        <f t="shared" si="23"/>
        <v>3</v>
      </c>
    </row>
    <row r="363" spans="1:47" x14ac:dyDescent="0.25">
      <c r="A363">
        <v>2</v>
      </c>
      <c r="B363">
        <v>3</v>
      </c>
      <c r="C363">
        <v>60</v>
      </c>
      <c r="D363">
        <v>4</v>
      </c>
      <c r="E363">
        <v>10</v>
      </c>
      <c r="F363">
        <v>5</v>
      </c>
      <c r="G363">
        <v>0</v>
      </c>
      <c r="H363">
        <v>1000</v>
      </c>
      <c r="I363">
        <v>5.79</v>
      </c>
      <c r="J363">
        <v>12</v>
      </c>
      <c r="K363">
        <v>614618.05000000005</v>
      </c>
      <c r="L363">
        <v>96133.5</v>
      </c>
      <c r="M363">
        <v>89786.880000000005</v>
      </c>
      <c r="N363">
        <v>0</v>
      </c>
      <c r="O363">
        <v>24548.84</v>
      </c>
      <c r="P363">
        <v>4533.3</v>
      </c>
      <c r="Q363">
        <v>0</v>
      </c>
      <c r="R363">
        <v>20015.54</v>
      </c>
      <c r="S363">
        <v>825087.28</v>
      </c>
      <c r="T363">
        <v>825087.28</v>
      </c>
      <c r="W363">
        <v>17</v>
      </c>
      <c r="X363">
        <v>612998.93000000005</v>
      </c>
      <c r="Y363">
        <v>95879.5</v>
      </c>
      <c r="Z363">
        <v>89558.99</v>
      </c>
      <c r="AA363">
        <v>2897</v>
      </c>
      <c r="AB363">
        <v>29834.28</v>
      </c>
      <c r="AC363">
        <v>14280.1</v>
      </c>
      <c r="AD363">
        <v>0</v>
      </c>
      <c r="AE363">
        <v>15554.18</v>
      </c>
      <c r="AF363">
        <v>831168.7</v>
      </c>
      <c r="AG363">
        <v>831168.7</v>
      </c>
      <c r="AJ363">
        <v>617977.18000000005</v>
      </c>
      <c r="AK363">
        <v>96647.5</v>
      </c>
      <c r="AL363">
        <v>90061.8</v>
      </c>
      <c r="AM363">
        <v>23217.94</v>
      </c>
      <c r="AN363">
        <v>827904.43</v>
      </c>
      <c r="AO363">
        <v>827904.43</v>
      </c>
      <c r="AP363">
        <v>1</v>
      </c>
      <c r="AQ363">
        <v>0.39</v>
      </c>
      <c r="AR363" s="9">
        <f t="shared" si="22"/>
        <v>6081.4199999999255</v>
      </c>
      <c r="AS363" s="9">
        <f t="shared" si="20"/>
        <v>2817.1500000000233</v>
      </c>
      <c r="AT363" s="9">
        <f t="shared" si="21"/>
        <v>8898.5699999999488</v>
      </c>
      <c r="AU363" s="8">
        <f t="shared" si="23"/>
        <v>3</v>
      </c>
    </row>
    <row r="364" spans="1:47" x14ac:dyDescent="0.25">
      <c r="A364">
        <v>3</v>
      </c>
      <c r="B364">
        <v>3</v>
      </c>
      <c r="C364">
        <v>60</v>
      </c>
      <c r="D364">
        <v>4</v>
      </c>
      <c r="E364">
        <v>10</v>
      </c>
      <c r="F364">
        <v>10</v>
      </c>
      <c r="G364">
        <v>0</v>
      </c>
      <c r="H364">
        <v>1000</v>
      </c>
      <c r="I364">
        <v>23.16</v>
      </c>
      <c r="J364">
        <v>12</v>
      </c>
      <c r="K364">
        <v>1228379.05</v>
      </c>
      <c r="L364">
        <v>192132</v>
      </c>
      <c r="M364">
        <v>179455.55</v>
      </c>
      <c r="N364">
        <v>0</v>
      </c>
      <c r="O364">
        <v>25336.22</v>
      </c>
      <c r="P364">
        <v>5332.43</v>
      </c>
      <c r="Q364">
        <v>0</v>
      </c>
      <c r="R364">
        <v>20003.79</v>
      </c>
      <c r="S364">
        <v>1625302.82</v>
      </c>
      <c r="T364">
        <v>1625302.82</v>
      </c>
      <c r="W364">
        <v>17</v>
      </c>
      <c r="X364">
        <v>1225997.8600000001</v>
      </c>
      <c r="Y364">
        <v>191759</v>
      </c>
      <c r="Z364">
        <v>179117.98</v>
      </c>
      <c r="AA364">
        <v>2897</v>
      </c>
      <c r="AB364">
        <v>29834.28</v>
      </c>
      <c r="AC364">
        <v>14280.1</v>
      </c>
      <c r="AD364">
        <v>0</v>
      </c>
      <c r="AE364">
        <v>15554.18</v>
      </c>
      <c r="AF364">
        <v>1629606.12</v>
      </c>
      <c r="AG364">
        <v>1629606.12</v>
      </c>
      <c r="AJ364">
        <v>1231454.48</v>
      </c>
      <c r="AK364">
        <v>192608</v>
      </c>
      <c r="AL364">
        <v>179856.17</v>
      </c>
      <c r="AM364">
        <v>27381.16</v>
      </c>
      <c r="AN364">
        <v>1631299.81</v>
      </c>
      <c r="AO364">
        <v>1631299.81</v>
      </c>
      <c r="AP364">
        <v>1</v>
      </c>
      <c r="AQ364">
        <v>0.37</v>
      </c>
      <c r="AR364" s="9">
        <f t="shared" si="22"/>
        <v>4303.3000000000466</v>
      </c>
      <c r="AS364" s="9">
        <f t="shared" si="20"/>
        <v>5996.9899999999907</v>
      </c>
      <c r="AT364" s="9">
        <f t="shared" si="21"/>
        <v>10300.290000000037</v>
      </c>
      <c r="AU364" s="8">
        <f t="shared" si="23"/>
        <v>3</v>
      </c>
    </row>
    <row r="365" spans="1:47" x14ac:dyDescent="0.25">
      <c r="A365">
        <v>4</v>
      </c>
      <c r="B365">
        <v>3</v>
      </c>
      <c r="C365">
        <v>60</v>
      </c>
      <c r="D365">
        <v>4</v>
      </c>
      <c r="E365">
        <v>10</v>
      </c>
      <c r="F365">
        <v>50</v>
      </c>
      <c r="G365">
        <v>0</v>
      </c>
      <c r="H365">
        <v>1000</v>
      </c>
      <c r="I365">
        <v>579.07000000000005</v>
      </c>
      <c r="J365">
        <v>17</v>
      </c>
      <c r="K365">
        <v>6130958.2000000002</v>
      </c>
      <c r="L365">
        <v>958945</v>
      </c>
      <c r="M365">
        <v>895603.19</v>
      </c>
      <c r="N365">
        <v>2897</v>
      </c>
      <c r="O365">
        <v>27610.17</v>
      </c>
      <c r="P365">
        <v>12055.99</v>
      </c>
      <c r="Q365">
        <v>0</v>
      </c>
      <c r="R365">
        <v>15554.18</v>
      </c>
      <c r="S365">
        <v>8016013.5599999996</v>
      </c>
      <c r="T365">
        <v>8016013.5599999996</v>
      </c>
      <c r="W365">
        <v>17</v>
      </c>
      <c r="X365">
        <v>6129989.2999999998</v>
      </c>
      <c r="Y365">
        <v>958795</v>
      </c>
      <c r="Z365">
        <v>895589.88</v>
      </c>
      <c r="AA365">
        <v>2897</v>
      </c>
      <c r="AB365">
        <v>29834.28</v>
      </c>
      <c r="AC365">
        <v>14280.1</v>
      </c>
      <c r="AD365">
        <v>0</v>
      </c>
      <c r="AE365">
        <v>15554.18</v>
      </c>
      <c r="AF365">
        <v>8017105.46</v>
      </c>
      <c r="AG365">
        <v>8017105.46</v>
      </c>
      <c r="AJ365">
        <v>6135621.5999999996</v>
      </c>
      <c r="AK365">
        <v>959665</v>
      </c>
      <c r="AL365">
        <v>895620.72</v>
      </c>
      <c r="AM365">
        <v>38253.699999999997</v>
      </c>
      <c r="AN365">
        <v>8029161.0199999996</v>
      </c>
      <c r="AO365">
        <v>8029161.0199999996</v>
      </c>
      <c r="AP365">
        <v>1</v>
      </c>
      <c r="AQ365">
        <v>0.34</v>
      </c>
      <c r="AR365" s="9">
        <f t="shared" si="22"/>
        <v>1091.9000000003725</v>
      </c>
      <c r="AS365" s="9">
        <f t="shared" si="20"/>
        <v>13147.459999999963</v>
      </c>
      <c r="AT365" s="9">
        <f t="shared" si="21"/>
        <v>14239.360000000335</v>
      </c>
      <c r="AU365" s="8">
        <f t="shared" si="23"/>
        <v>4.25</v>
      </c>
    </row>
    <row r="366" spans="1:47" x14ac:dyDescent="0.25">
      <c r="A366">
        <v>5</v>
      </c>
      <c r="B366">
        <v>3</v>
      </c>
      <c r="C366">
        <v>60</v>
      </c>
      <c r="D366">
        <v>4</v>
      </c>
      <c r="E366">
        <v>10</v>
      </c>
      <c r="F366">
        <v>1</v>
      </c>
      <c r="G366">
        <v>0.1</v>
      </c>
      <c r="H366">
        <v>1000</v>
      </c>
      <c r="I366">
        <v>2.36</v>
      </c>
      <c r="J366">
        <v>12</v>
      </c>
      <c r="K366">
        <v>118895.72</v>
      </c>
      <c r="L366">
        <v>19257.400000000001</v>
      </c>
      <c r="M366">
        <v>16777.689999999999</v>
      </c>
      <c r="N366">
        <v>0</v>
      </c>
      <c r="O366">
        <v>21178.81</v>
      </c>
      <c r="P366">
        <v>1445.02</v>
      </c>
      <c r="Q366">
        <v>0</v>
      </c>
      <c r="R366">
        <v>19733.79</v>
      </c>
      <c r="S366">
        <v>176109.63</v>
      </c>
      <c r="T366">
        <v>176109.63</v>
      </c>
      <c r="W366">
        <v>16</v>
      </c>
      <c r="X366">
        <v>116543.42</v>
      </c>
      <c r="Y366">
        <v>17967.38</v>
      </c>
      <c r="Z366">
        <v>17204.04</v>
      </c>
      <c r="AA366">
        <v>2384</v>
      </c>
      <c r="AB366">
        <v>28941.34</v>
      </c>
      <c r="AC366">
        <v>12496.39</v>
      </c>
      <c r="AD366">
        <v>0</v>
      </c>
      <c r="AE366">
        <v>16444.95</v>
      </c>
      <c r="AF366">
        <v>183040.17</v>
      </c>
      <c r="AG366">
        <v>183040.17</v>
      </c>
      <c r="AJ366">
        <v>120368.57</v>
      </c>
      <c r="AK366">
        <v>19169.5</v>
      </c>
      <c r="AL366">
        <v>17225.96</v>
      </c>
      <c r="AM366">
        <v>20299.27</v>
      </c>
      <c r="AN366">
        <v>177063.3</v>
      </c>
      <c r="AO366">
        <v>177063.3</v>
      </c>
      <c r="AP366">
        <v>1</v>
      </c>
      <c r="AQ366">
        <v>0.41</v>
      </c>
      <c r="AR366" s="9">
        <f t="shared" si="22"/>
        <v>6930.5400000000081</v>
      </c>
      <c r="AS366" s="9">
        <f t="shared" si="20"/>
        <v>953.6699999999837</v>
      </c>
      <c r="AT366" s="9">
        <f t="shared" si="21"/>
        <v>7884.2099999999919</v>
      </c>
      <c r="AU366" s="8">
        <f t="shared" si="23"/>
        <v>3</v>
      </c>
    </row>
    <row r="367" spans="1:47" x14ac:dyDescent="0.25">
      <c r="A367">
        <v>6</v>
      </c>
      <c r="B367">
        <v>3</v>
      </c>
      <c r="C367">
        <v>60</v>
      </c>
      <c r="D367">
        <v>4</v>
      </c>
      <c r="E367">
        <v>10</v>
      </c>
      <c r="F367">
        <v>5</v>
      </c>
      <c r="G367">
        <v>0.1</v>
      </c>
      <c r="H367">
        <v>1000</v>
      </c>
      <c r="I367">
        <v>59.1</v>
      </c>
      <c r="J367">
        <v>12</v>
      </c>
      <c r="K367">
        <v>585520.93999999994</v>
      </c>
      <c r="L367">
        <v>90266.08</v>
      </c>
      <c r="M367">
        <v>86316.74</v>
      </c>
      <c r="N367">
        <v>0</v>
      </c>
      <c r="O367">
        <v>26544.240000000002</v>
      </c>
      <c r="P367">
        <v>6433.23</v>
      </c>
      <c r="Q367">
        <v>0</v>
      </c>
      <c r="R367">
        <v>20111.009999999998</v>
      </c>
      <c r="S367">
        <v>788648</v>
      </c>
      <c r="T367">
        <v>788648</v>
      </c>
      <c r="W367">
        <v>16</v>
      </c>
      <c r="X367">
        <v>582717.09</v>
      </c>
      <c r="Y367">
        <v>89836.9</v>
      </c>
      <c r="Z367">
        <v>86020.19</v>
      </c>
      <c r="AA367">
        <v>2384</v>
      </c>
      <c r="AB367">
        <v>28941.34</v>
      </c>
      <c r="AC367">
        <v>12496.39</v>
      </c>
      <c r="AD367">
        <v>0</v>
      </c>
      <c r="AE367">
        <v>16444.95</v>
      </c>
      <c r="AF367">
        <v>789899.52</v>
      </c>
      <c r="AG367">
        <v>789899.52</v>
      </c>
      <c r="AJ367">
        <v>589693.31000000006</v>
      </c>
      <c r="AK367">
        <v>90885.13</v>
      </c>
      <c r="AL367">
        <v>86875.33</v>
      </c>
      <c r="AM367">
        <v>26679.81</v>
      </c>
      <c r="AN367">
        <v>794133.59</v>
      </c>
      <c r="AO367">
        <v>794133.59</v>
      </c>
      <c r="AP367">
        <v>1</v>
      </c>
      <c r="AQ367">
        <v>0.44</v>
      </c>
      <c r="AR367" s="9">
        <f t="shared" si="22"/>
        <v>1251.5200000000186</v>
      </c>
      <c r="AS367" s="9">
        <f t="shared" si="20"/>
        <v>5485.5899999999674</v>
      </c>
      <c r="AT367" s="9">
        <f t="shared" si="21"/>
        <v>6737.109999999986</v>
      </c>
      <c r="AU367" s="8">
        <f t="shared" si="23"/>
        <v>3</v>
      </c>
    </row>
    <row r="368" spans="1:47" x14ac:dyDescent="0.25">
      <c r="A368">
        <v>7</v>
      </c>
      <c r="B368">
        <v>3</v>
      </c>
      <c r="C368">
        <v>60</v>
      </c>
      <c r="D368">
        <v>4</v>
      </c>
      <c r="E368">
        <v>10</v>
      </c>
      <c r="F368">
        <v>10</v>
      </c>
      <c r="G368">
        <v>0.1</v>
      </c>
      <c r="H368">
        <v>1000</v>
      </c>
      <c r="I368">
        <v>236.41</v>
      </c>
      <c r="J368">
        <v>16</v>
      </c>
      <c r="K368">
        <v>1165589.75</v>
      </c>
      <c r="L368">
        <v>179695.78</v>
      </c>
      <c r="M368">
        <v>172042.92</v>
      </c>
      <c r="N368">
        <v>2384</v>
      </c>
      <c r="O368">
        <v>28301.3</v>
      </c>
      <c r="P368">
        <v>11856.35</v>
      </c>
      <c r="Q368">
        <v>0</v>
      </c>
      <c r="R368">
        <v>16444.95</v>
      </c>
      <c r="S368">
        <v>1548013.76</v>
      </c>
      <c r="T368">
        <v>1548013.76</v>
      </c>
      <c r="W368">
        <v>16</v>
      </c>
      <c r="X368">
        <v>1165434.18</v>
      </c>
      <c r="Y368">
        <v>179673.81</v>
      </c>
      <c r="Z368">
        <v>172040.38</v>
      </c>
      <c r="AA368">
        <v>2384</v>
      </c>
      <c r="AB368">
        <v>28941.34</v>
      </c>
      <c r="AC368">
        <v>12496.39</v>
      </c>
      <c r="AD368">
        <v>0</v>
      </c>
      <c r="AE368">
        <v>16444.95</v>
      </c>
      <c r="AF368">
        <v>1548473.71</v>
      </c>
      <c r="AG368">
        <v>1548473.71</v>
      </c>
      <c r="AJ368">
        <v>1175112.8899999999</v>
      </c>
      <c r="AK368">
        <v>181113.79</v>
      </c>
      <c r="AL368">
        <v>173198.05</v>
      </c>
      <c r="AM368">
        <v>30611.54</v>
      </c>
      <c r="AN368">
        <v>1560036.27</v>
      </c>
      <c r="AO368">
        <v>1560036.27</v>
      </c>
      <c r="AP368">
        <v>1</v>
      </c>
      <c r="AQ368">
        <v>0.36</v>
      </c>
      <c r="AR368" s="9">
        <f t="shared" si="22"/>
        <v>459.94999999995343</v>
      </c>
      <c r="AS368" s="9">
        <f t="shared" si="20"/>
        <v>12022.510000000009</v>
      </c>
      <c r="AT368" s="9">
        <f t="shared" si="21"/>
        <v>12482.459999999963</v>
      </c>
      <c r="AU368" s="8">
        <f t="shared" si="23"/>
        <v>4</v>
      </c>
    </row>
    <row r="369" spans="1:47" x14ac:dyDescent="0.25">
      <c r="A369">
        <v>8</v>
      </c>
      <c r="B369">
        <v>3</v>
      </c>
      <c r="C369">
        <v>60</v>
      </c>
      <c r="D369">
        <v>4</v>
      </c>
      <c r="E369">
        <v>10</v>
      </c>
      <c r="F369">
        <v>50</v>
      </c>
      <c r="G369">
        <v>0.1</v>
      </c>
      <c r="H369">
        <v>1000</v>
      </c>
      <c r="I369">
        <v>5910.18</v>
      </c>
      <c r="J369">
        <v>16</v>
      </c>
      <c r="K369">
        <v>5827414.8300000001</v>
      </c>
      <c r="L369">
        <v>898416.66</v>
      </c>
      <c r="M369">
        <v>860268.55</v>
      </c>
      <c r="N369">
        <v>2384</v>
      </c>
      <c r="O369">
        <v>28427.13</v>
      </c>
      <c r="P369">
        <v>11982.18</v>
      </c>
      <c r="Q369">
        <v>0</v>
      </c>
      <c r="R369">
        <v>16444.95</v>
      </c>
      <c r="S369">
        <v>7616911.1699999999</v>
      </c>
      <c r="T369">
        <v>7616911.1699999999</v>
      </c>
      <c r="W369">
        <v>16</v>
      </c>
      <c r="X369">
        <v>5827170.9100000001</v>
      </c>
      <c r="Y369">
        <v>898369.03</v>
      </c>
      <c r="Z369">
        <v>860201.9</v>
      </c>
      <c r="AA369">
        <v>2384</v>
      </c>
      <c r="AB369">
        <v>28941.34</v>
      </c>
      <c r="AC369">
        <v>12496.39</v>
      </c>
      <c r="AD369">
        <v>0</v>
      </c>
      <c r="AE369">
        <v>16444.95</v>
      </c>
      <c r="AF369">
        <v>7617067.1799999997</v>
      </c>
      <c r="AG369">
        <v>7617067.1799999997</v>
      </c>
      <c r="AJ369">
        <v>5827414.8300000001</v>
      </c>
      <c r="AK369">
        <v>898416.66</v>
      </c>
      <c r="AL369">
        <v>860268.55</v>
      </c>
      <c r="AM369">
        <v>49433.98</v>
      </c>
      <c r="AN369">
        <v>7635534.0199999996</v>
      </c>
      <c r="AO369">
        <v>7635534.0199999996</v>
      </c>
      <c r="AP369">
        <v>1</v>
      </c>
      <c r="AQ369">
        <v>0.42</v>
      </c>
      <c r="AR369" s="9">
        <f t="shared" si="22"/>
        <v>156.00999999977648</v>
      </c>
      <c r="AS369" s="9">
        <f t="shared" si="20"/>
        <v>18622.849999999627</v>
      </c>
      <c r="AT369" s="9">
        <f t="shared" si="21"/>
        <v>18778.859999999404</v>
      </c>
      <c r="AU369" s="8">
        <f t="shared" si="23"/>
        <v>4</v>
      </c>
    </row>
    <row r="370" spans="1:47" x14ac:dyDescent="0.25">
      <c r="A370">
        <v>9</v>
      </c>
      <c r="B370">
        <v>3</v>
      </c>
      <c r="C370">
        <v>60</v>
      </c>
      <c r="D370">
        <v>4</v>
      </c>
      <c r="E370">
        <v>10</v>
      </c>
      <c r="F370">
        <v>1</v>
      </c>
      <c r="G370">
        <v>0.2</v>
      </c>
      <c r="H370">
        <v>1000</v>
      </c>
      <c r="I370">
        <v>8.8000000000000007</v>
      </c>
      <c r="J370">
        <v>12</v>
      </c>
      <c r="K370">
        <v>111915.65</v>
      </c>
      <c r="L370">
        <v>17575.349999999999</v>
      </c>
      <c r="M370">
        <v>16230.63</v>
      </c>
      <c r="N370">
        <v>0</v>
      </c>
      <c r="O370">
        <v>22699.279999999999</v>
      </c>
      <c r="P370">
        <v>2965.49</v>
      </c>
      <c r="Q370">
        <v>0</v>
      </c>
      <c r="R370">
        <v>19733.79</v>
      </c>
      <c r="S370">
        <v>168420.9</v>
      </c>
      <c r="T370">
        <v>168420.9</v>
      </c>
      <c r="W370">
        <v>16</v>
      </c>
      <c r="X370">
        <v>109204.61</v>
      </c>
      <c r="Y370">
        <v>16870.2</v>
      </c>
      <c r="Z370">
        <v>16077.97</v>
      </c>
      <c r="AA370">
        <v>2384</v>
      </c>
      <c r="AB370">
        <v>29220.77</v>
      </c>
      <c r="AC370">
        <v>12775.82</v>
      </c>
      <c r="AD370">
        <v>0</v>
      </c>
      <c r="AE370">
        <v>16444.95</v>
      </c>
      <c r="AF370">
        <v>173757.55</v>
      </c>
      <c r="AG370">
        <v>173757.55</v>
      </c>
      <c r="AJ370">
        <v>113590.77</v>
      </c>
      <c r="AK370">
        <v>18455.12</v>
      </c>
      <c r="AL370">
        <v>15976.98</v>
      </c>
      <c r="AM370">
        <v>22601.279999999999</v>
      </c>
      <c r="AN370">
        <v>170624.16</v>
      </c>
      <c r="AO370">
        <v>170624.16</v>
      </c>
      <c r="AP370">
        <v>1</v>
      </c>
      <c r="AQ370">
        <v>0.42</v>
      </c>
      <c r="AR370" s="9">
        <f t="shared" si="22"/>
        <v>5336.6499999999942</v>
      </c>
      <c r="AS370" s="9">
        <f t="shared" si="20"/>
        <v>2203.2600000000093</v>
      </c>
      <c r="AT370" s="9">
        <f t="shared" si="21"/>
        <v>7539.9100000000035</v>
      </c>
      <c r="AU370" s="8">
        <f t="shared" si="23"/>
        <v>3</v>
      </c>
    </row>
    <row r="371" spans="1:47" x14ac:dyDescent="0.25">
      <c r="A371">
        <v>10</v>
      </c>
      <c r="B371">
        <v>3</v>
      </c>
      <c r="C371">
        <v>60</v>
      </c>
      <c r="D371">
        <v>4</v>
      </c>
      <c r="E371">
        <v>10</v>
      </c>
      <c r="F371">
        <v>5</v>
      </c>
      <c r="G371">
        <v>0.2</v>
      </c>
      <c r="H371">
        <v>1000</v>
      </c>
      <c r="I371">
        <v>220.08</v>
      </c>
      <c r="J371">
        <v>15</v>
      </c>
      <c r="K371">
        <v>546899.34</v>
      </c>
      <c r="L371">
        <v>84482.89</v>
      </c>
      <c r="M371">
        <v>80425.59</v>
      </c>
      <c r="N371">
        <v>1788</v>
      </c>
      <c r="O371">
        <v>27613.32</v>
      </c>
      <c r="P371">
        <v>10353.92</v>
      </c>
      <c r="Q371">
        <v>0</v>
      </c>
      <c r="R371">
        <v>17259.400000000001</v>
      </c>
      <c r="S371">
        <v>741209.13</v>
      </c>
      <c r="T371">
        <v>741209.13</v>
      </c>
      <c r="W371">
        <v>16</v>
      </c>
      <c r="X371">
        <v>546023.06999999995</v>
      </c>
      <c r="Y371">
        <v>84351</v>
      </c>
      <c r="Z371">
        <v>80389.83</v>
      </c>
      <c r="AA371">
        <v>2384</v>
      </c>
      <c r="AB371">
        <v>29220.77</v>
      </c>
      <c r="AC371">
        <v>12775.82</v>
      </c>
      <c r="AD371">
        <v>0</v>
      </c>
      <c r="AE371">
        <v>16444.95</v>
      </c>
      <c r="AF371">
        <v>742368.67</v>
      </c>
      <c r="AG371">
        <v>742368.67</v>
      </c>
      <c r="AJ371">
        <v>555006.42000000004</v>
      </c>
      <c r="AK371">
        <v>85697.75</v>
      </c>
      <c r="AL371">
        <v>81595.070000000007</v>
      </c>
      <c r="AM371">
        <v>30358.54</v>
      </c>
      <c r="AN371">
        <v>752657.78</v>
      </c>
      <c r="AO371">
        <v>752657.78</v>
      </c>
      <c r="AP371">
        <v>1</v>
      </c>
      <c r="AQ371">
        <v>0.46</v>
      </c>
      <c r="AR371" s="9">
        <f t="shared" si="22"/>
        <v>1159.5400000000373</v>
      </c>
      <c r="AS371" s="9">
        <f t="shared" si="20"/>
        <v>11448.650000000023</v>
      </c>
      <c r="AT371" s="9">
        <f t="shared" si="21"/>
        <v>12608.190000000061</v>
      </c>
      <c r="AU371" s="8">
        <f t="shared" si="23"/>
        <v>3.75</v>
      </c>
    </row>
    <row r="372" spans="1:47" x14ac:dyDescent="0.25">
      <c r="A372">
        <v>11</v>
      </c>
      <c r="B372">
        <v>3</v>
      </c>
      <c r="C372">
        <v>60</v>
      </c>
      <c r="D372">
        <v>4</v>
      </c>
      <c r="E372">
        <v>10</v>
      </c>
      <c r="F372">
        <v>10</v>
      </c>
      <c r="G372">
        <v>0.2</v>
      </c>
      <c r="H372">
        <v>1000</v>
      </c>
      <c r="I372">
        <v>880.32</v>
      </c>
      <c r="J372">
        <v>16</v>
      </c>
      <c r="K372">
        <v>1092313.47</v>
      </c>
      <c r="L372">
        <v>168751.27</v>
      </c>
      <c r="M372">
        <v>160815.57999999999</v>
      </c>
      <c r="N372">
        <v>2384</v>
      </c>
      <c r="O372">
        <v>28142.01</v>
      </c>
      <c r="P372">
        <v>11697.06</v>
      </c>
      <c r="Q372">
        <v>0</v>
      </c>
      <c r="R372">
        <v>16444.95</v>
      </c>
      <c r="S372">
        <v>1452406.33</v>
      </c>
      <c r="T372">
        <v>1452406.33</v>
      </c>
      <c r="W372">
        <v>16</v>
      </c>
      <c r="X372">
        <v>1092046.1399999999</v>
      </c>
      <c r="Y372">
        <v>168701.99</v>
      </c>
      <c r="Z372">
        <v>160779.66</v>
      </c>
      <c r="AA372">
        <v>2384</v>
      </c>
      <c r="AB372">
        <v>29220.77</v>
      </c>
      <c r="AC372">
        <v>12775.82</v>
      </c>
      <c r="AD372">
        <v>0</v>
      </c>
      <c r="AE372">
        <v>16444.95</v>
      </c>
      <c r="AF372">
        <v>1453132.56</v>
      </c>
      <c r="AG372">
        <v>1453132.56</v>
      </c>
      <c r="AJ372">
        <v>1095494.92</v>
      </c>
      <c r="AK372">
        <v>169290.5</v>
      </c>
      <c r="AL372">
        <v>161003.04999999999</v>
      </c>
      <c r="AM372">
        <v>42064.29</v>
      </c>
      <c r="AN372">
        <v>1467852.76</v>
      </c>
      <c r="AO372">
        <v>1467852.76</v>
      </c>
      <c r="AP372">
        <v>1</v>
      </c>
      <c r="AQ372">
        <v>0.31</v>
      </c>
      <c r="AR372" s="9">
        <f t="shared" si="22"/>
        <v>726.22999999998137</v>
      </c>
      <c r="AS372" s="9">
        <f t="shared" si="20"/>
        <v>15446.429999999935</v>
      </c>
      <c r="AT372" s="9">
        <f t="shared" si="21"/>
        <v>16172.659999999916</v>
      </c>
      <c r="AU372" s="8">
        <f t="shared" si="23"/>
        <v>4</v>
      </c>
    </row>
    <row r="373" spans="1:47" x14ac:dyDescent="0.25">
      <c r="A373">
        <v>12</v>
      </c>
      <c r="B373">
        <v>3</v>
      </c>
      <c r="C373">
        <v>60</v>
      </c>
      <c r="D373">
        <v>4</v>
      </c>
      <c r="E373">
        <v>10</v>
      </c>
      <c r="F373">
        <v>50</v>
      </c>
      <c r="G373">
        <v>0.2</v>
      </c>
      <c r="H373">
        <v>1000</v>
      </c>
      <c r="I373">
        <v>22008.09</v>
      </c>
      <c r="J373">
        <v>16</v>
      </c>
      <c r="K373">
        <v>5460515.7400000002</v>
      </c>
      <c r="L373">
        <v>843550.98</v>
      </c>
      <c r="M373">
        <v>803895.48</v>
      </c>
      <c r="N373">
        <v>2384</v>
      </c>
      <c r="O373">
        <v>28656.22</v>
      </c>
      <c r="P373">
        <v>12211.27</v>
      </c>
      <c r="Q373">
        <v>0</v>
      </c>
      <c r="R373">
        <v>16444.95</v>
      </c>
      <c r="S373">
        <v>7139002.4199999999</v>
      </c>
      <c r="T373">
        <v>7139002.4199999999</v>
      </c>
      <c r="W373">
        <v>16</v>
      </c>
      <c r="X373">
        <v>5460230.7199999997</v>
      </c>
      <c r="Y373">
        <v>843509.97</v>
      </c>
      <c r="Z373">
        <v>803898.3</v>
      </c>
      <c r="AA373">
        <v>2384</v>
      </c>
      <c r="AB373">
        <v>29220.77</v>
      </c>
      <c r="AC373">
        <v>12775.82</v>
      </c>
      <c r="AD373">
        <v>0</v>
      </c>
      <c r="AE373">
        <v>16444.95</v>
      </c>
      <c r="AF373">
        <v>7139243.7599999998</v>
      </c>
      <c r="AG373">
        <v>7139243.7599999998</v>
      </c>
      <c r="AJ373">
        <v>5461567.3399999999</v>
      </c>
      <c r="AK373">
        <v>843756.37</v>
      </c>
      <c r="AL373">
        <v>804077.88</v>
      </c>
      <c r="AM373">
        <v>48434.87</v>
      </c>
      <c r="AN373">
        <v>7157836.4500000002</v>
      </c>
      <c r="AO373">
        <v>7157836.4500000002</v>
      </c>
      <c r="AP373">
        <v>1</v>
      </c>
      <c r="AQ373">
        <v>0.41</v>
      </c>
      <c r="AR373" s="9">
        <f t="shared" si="22"/>
        <v>241.33999999985099</v>
      </c>
      <c r="AS373" s="9">
        <f t="shared" si="20"/>
        <v>18834.030000000261</v>
      </c>
      <c r="AT373" s="9">
        <f t="shared" si="21"/>
        <v>19075.370000000112</v>
      </c>
      <c r="AU373" s="8">
        <f t="shared" si="23"/>
        <v>4</v>
      </c>
    </row>
    <row r="374" spans="1:47" x14ac:dyDescent="0.25">
      <c r="A374">
        <v>13</v>
      </c>
      <c r="B374">
        <v>3</v>
      </c>
      <c r="C374">
        <v>60</v>
      </c>
      <c r="D374">
        <v>4</v>
      </c>
      <c r="E374">
        <v>10</v>
      </c>
      <c r="F374">
        <v>1</v>
      </c>
      <c r="G374">
        <v>0.3</v>
      </c>
      <c r="H374">
        <v>1000</v>
      </c>
      <c r="I374">
        <v>19.54</v>
      </c>
      <c r="J374">
        <v>12</v>
      </c>
      <c r="K374">
        <v>105500.67</v>
      </c>
      <c r="L374">
        <v>16609.939999999999</v>
      </c>
      <c r="M374">
        <v>15249.93</v>
      </c>
      <c r="N374">
        <v>0</v>
      </c>
      <c r="O374">
        <v>22919.88</v>
      </c>
      <c r="P374">
        <v>3186.09</v>
      </c>
      <c r="Q374">
        <v>0</v>
      </c>
      <c r="R374">
        <v>19733.79</v>
      </c>
      <c r="S374">
        <v>160280.41</v>
      </c>
      <c r="T374">
        <v>160280.41</v>
      </c>
      <c r="W374">
        <v>16</v>
      </c>
      <c r="X374">
        <v>101805.92</v>
      </c>
      <c r="Y374">
        <v>15765.54</v>
      </c>
      <c r="Z374">
        <v>14934.65</v>
      </c>
      <c r="AA374">
        <v>2384</v>
      </c>
      <c r="AB374">
        <v>30095.25</v>
      </c>
      <c r="AC374">
        <v>13652.99</v>
      </c>
      <c r="AD374">
        <v>0</v>
      </c>
      <c r="AE374">
        <v>16442.259999999998</v>
      </c>
      <c r="AF374">
        <v>164985.35999999999</v>
      </c>
      <c r="AG374">
        <v>164985.35999999999</v>
      </c>
      <c r="AJ374">
        <v>106855.57</v>
      </c>
      <c r="AK374">
        <v>17090.259999999998</v>
      </c>
      <c r="AL374">
        <v>15259.92</v>
      </c>
      <c r="AM374">
        <v>23998.57</v>
      </c>
      <c r="AN374">
        <v>163204.32</v>
      </c>
      <c r="AO374">
        <v>163204.32</v>
      </c>
      <c r="AP374">
        <v>1</v>
      </c>
      <c r="AQ374">
        <v>0.36</v>
      </c>
      <c r="AR374" s="9">
        <f t="shared" si="22"/>
        <v>4704.9499999999825</v>
      </c>
      <c r="AS374" s="9">
        <f t="shared" si="20"/>
        <v>2923.9100000000035</v>
      </c>
      <c r="AT374" s="9">
        <f t="shared" si="21"/>
        <v>7628.859999999986</v>
      </c>
      <c r="AU374" s="8">
        <f t="shared" si="23"/>
        <v>3</v>
      </c>
    </row>
    <row r="375" spans="1:47" x14ac:dyDescent="0.25">
      <c r="A375">
        <v>14</v>
      </c>
      <c r="B375">
        <v>3</v>
      </c>
      <c r="C375">
        <v>60</v>
      </c>
      <c r="D375">
        <v>4</v>
      </c>
      <c r="E375">
        <v>10</v>
      </c>
      <c r="F375">
        <v>5</v>
      </c>
      <c r="G375">
        <v>0.3</v>
      </c>
      <c r="H375">
        <v>1000</v>
      </c>
      <c r="I375">
        <v>488.54</v>
      </c>
      <c r="J375">
        <v>15</v>
      </c>
      <c r="K375">
        <v>509885.7</v>
      </c>
      <c r="L375">
        <v>78951.12</v>
      </c>
      <c r="M375">
        <v>74796.45</v>
      </c>
      <c r="N375">
        <v>1788</v>
      </c>
      <c r="O375">
        <v>27786.84</v>
      </c>
      <c r="P375">
        <v>10527.44</v>
      </c>
      <c r="Q375">
        <v>0</v>
      </c>
      <c r="R375">
        <v>17259.400000000001</v>
      </c>
      <c r="S375">
        <v>693208.11</v>
      </c>
      <c r="T375">
        <v>693208.11</v>
      </c>
      <c r="W375">
        <v>16</v>
      </c>
      <c r="X375">
        <v>509029.62</v>
      </c>
      <c r="Y375">
        <v>78827.679999999993</v>
      </c>
      <c r="Z375">
        <v>74673.27</v>
      </c>
      <c r="AA375">
        <v>2384</v>
      </c>
      <c r="AB375">
        <v>30095.25</v>
      </c>
      <c r="AC375">
        <v>13652.99</v>
      </c>
      <c r="AD375">
        <v>0</v>
      </c>
      <c r="AE375">
        <v>16442.259999999998</v>
      </c>
      <c r="AF375">
        <v>695009.82</v>
      </c>
      <c r="AG375">
        <v>695009.82</v>
      </c>
      <c r="AJ375">
        <v>511181.09</v>
      </c>
      <c r="AK375">
        <v>79198.850000000006</v>
      </c>
      <c r="AL375">
        <v>74932.7</v>
      </c>
      <c r="AM375">
        <v>42064.29</v>
      </c>
      <c r="AN375">
        <v>707376.93</v>
      </c>
      <c r="AO375">
        <v>707376.93</v>
      </c>
      <c r="AP375">
        <v>1</v>
      </c>
      <c r="AQ375">
        <v>0.36</v>
      </c>
      <c r="AR375" s="9">
        <f t="shared" si="22"/>
        <v>1801.7099999999627</v>
      </c>
      <c r="AS375" s="9">
        <f t="shared" si="20"/>
        <v>14168.820000000065</v>
      </c>
      <c r="AT375" s="9">
        <f t="shared" si="21"/>
        <v>15970.530000000028</v>
      </c>
      <c r="AU375" s="8">
        <f t="shared" si="23"/>
        <v>3.75</v>
      </c>
    </row>
    <row r="376" spans="1:47" x14ac:dyDescent="0.25">
      <c r="A376">
        <v>15</v>
      </c>
      <c r="B376">
        <v>3</v>
      </c>
      <c r="C376">
        <v>60</v>
      </c>
      <c r="D376">
        <v>4</v>
      </c>
      <c r="E376">
        <v>10</v>
      </c>
      <c r="F376">
        <v>10</v>
      </c>
      <c r="G376">
        <v>0.3</v>
      </c>
      <c r="H376">
        <v>1000</v>
      </c>
      <c r="I376">
        <v>1954.17</v>
      </c>
      <c r="J376">
        <v>16</v>
      </c>
      <c r="K376">
        <v>1018687.39</v>
      </c>
      <c r="L376">
        <v>157764.32999999999</v>
      </c>
      <c r="M376">
        <v>149507.9</v>
      </c>
      <c r="N376">
        <v>2384</v>
      </c>
      <c r="O376">
        <v>27885.58</v>
      </c>
      <c r="P376">
        <v>11440.63</v>
      </c>
      <c r="Q376">
        <v>0</v>
      </c>
      <c r="R376">
        <v>16444.95</v>
      </c>
      <c r="S376">
        <v>1356229.19</v>
      </c>
      <c r="T376">
        <v>1356229.19</v>
      </c>
      <c r="W376">
        <v>16</v>
      </c>
      <c r="X376">
        <v>1018059.24</v>
      </c>
      <c r="Y376">
        <v>157655.35999999999</v>
      </c>
      <c r="Z376">
        <v>149346.54999999999</v>
      </c>
      <c r="AA376">
        <v>2384</v>
      </c>
      <c r="AB376">
        <v>30095.25</v>
      </c>
      <c r="AC376">
        <v>13652.99</v>
      </c>
      <c r="AD376">
        <v>0</v>
      </c>
      <c r="AE376">
        <v>16442.259999999998</v>
      </c>
      <c r="AF376">
        <v>1357540.4</v>
      </c>
      <c r="AG376">
        <v>1357540.4</v>
      </c>
      <c r="AJ376">
        <v>1020056.23</v>
      </c>
      <c r="AK376">
        <v>157961.21</v>
      </c>
      <c r="AL376">
        <v>149630.01</v>
      </c>
      <c r="AM376">
        <v>45015.22</v>
      </c>
      <c r="AN376">
        <v>1372662.68</v>
      </c>
      <c r="AO376">
        <v>1372662.68</v>
      </c>
      <c r="AP376">
        <v>1</v>
      </c>
      <c r="AQ376">
        <v>0.33</v>
      </c>
      <c r="AR376" s="9">
        <f t="shared" si="22"/>
        <v>1311.2099999999627</v>
      </c>
      <c r="AS376" s="9">
        <f t="shared" si="20"/>
        <v>16433.489999999991</v>
      </c>
      <c r="AT376" s="9">
        <f t="shared" si="21"/>
        <v>17744.699999999953</v>
      </c>
      <c r="AU376" s="8">
        <f t="shared" si="23"/>
        <v>4</v>
      </c>
    </row>
    <row r="377" spans="1:47" x14ac:dyDescent="0.25">
      <c r="A377">
        <v>16</v>
      </c>
      <c r="B377">
        <v>3</v>
      </c>
      <c r="C377">
        <v>60</v>
      </c>
      <c r="D377">
        <v>4</v>
      </c>
      <c r="E377">
        <v>10</v>
      </c>
      <c r="F377">
        <v>50</v>
      </c>
      <c r="G377">
        <v>0.3</v>
      </c>
      <c r="H377">
        <v>1000</v>
      </c>
      <c r="I377">
        <v>48854.28</v>
      </c>
      <c r="J377">
        <v>16</v>
      </c>
      <c r="K377">
        <v>5090493.0999999996</v>
      </c>
      <c r="L377">
        <v>788302.93</v>
      </c>
      <c r="M377">
        <v>746718.2</v>
      </c>
      <c r="N377">
        <v>2384</v>
      </c>
      <c r="O377">
        <v>29229.98</v>
      </c>
      <c r="P377">
        <v>12785.03</v>
      </c>
      <c r="Q377">
        <v>0</v>
      </c>
      <c r="R377">
        <v>16444.95</v>
      </c>
      <c r="S377">
        <v>6657128.21</v>
      </c>
      <c r="T377">
        <v>6657128.21</v>
      </c>
      <c r="W377">
        <v>16</v>
      </c>
      <c r="X377">
        <v>5090296.1900000004</v>
      </c>
      <c r="Y377">
        <v>788276.82</v>
      </c>
      <c r="Z377">
        <v>746732.74</v>
      </c>
      <c r="AA377">
        <v>2384</v>
      </c>
      <c r="AB377">
        <v>30095.25</v>
      </c>
      <c r="AC377">
        <v>13652.99</v>
      </c>
      <c r="AD377">
        <v>0</v>
      </c>
      <c r="AE377">
        <v>16442.259999999998</v>
      </c>
      <c r="AF377">
        <v>6657785</v>
      </c>
      <c r="AG377">
        <v>6657785</v>
      </c>
      <c r="AJ377">
        <v>5091577.67</v>
      </c>
      <c r="AK377">
        <v>788458.49</v>
      </c>
      <c r="AL377">
        <v>747241.33</v>
      </c>
      <c r="AM377">
        <v>48936.76</v>
      </c>
      <c r="AN377">
        <v>6676214.25</v>
      </c>
      <c r="AO377">
        <v>6676214.25</v>
      </c>
      <c r="AP377">
        <v>1</v>
      </c>
      <c r="AQ377">
        <v>0.31</v>
      </c>
      <c r="AR377" s="9">
        <f t="shared" si="22"/>
        <v>656.79000000003725</v>
      </c>
      <c r="AS377" s="9">
        <f t="shared" si="20"/>
        <v>19086.040000000037</v>
      </c>
      <c r="AT377" s="9">
        <f t="shared" si="21"/>
        <v>19742.830000000075</v>
      </c>
      <c r="AU377" s="8">
        <f t="shared" si="23"/>
        <v>4</v>
      </c>
    </row>
    <row r="378" spans="1:47" x14ac:dyDescent="0.25">
      <c r="A378">
        <v>17</v>
      </c>
      <c r="B378">
        <v>3</v>
      </c>
      <c r="C378">
        <v>60</v>
      </c>
      <c r="D378">
        <v>4</v>
      </c>
      <c r="E378">
        <v>10</v>
      </c>
      <c r="F378">
        <v>1</v>
      </c>
      <c r="G378">
        <v>0.4</v>
      </c>
      <c r="H378">
        <v>1000</v>
      </c>
      <c r="I378">
        <v>34.590000000000003</v>
      </c>
      <c r="J378">
        <v>12</v>
      </c>
      <c r="K378">
        <v>96728.73</v>
      </c>
      <c r="L378">
        <v>15285.88</v>
      </c>
      <c r="M378">
        <v>13914.21</v>
      </c>
      <c r="N378">
        <v>0</v>
      </c>
      <c r="O378">
        <v>25631.19</v>
      </c>
      <c r="P378">
        <v>5897.4</v>
      </c>
      <c r="Q378">
        <v>0</v>
      </c>
      <c r="R378">
        <v>19733.79</v>
      </c>
      <c r="S378">
        <v>151560.01</v>
      </c>
      <c r="T378">
        <v>151560.01</v>
      </c>
      <c r="W378">
        <v>16</v>
      </c>
      <c r="X378">
        <v>94322.71</v>
      </c>
      <c r="Y378">
        <v>14649.31</v>
      </c>
      <c r="Z378">
        <v>13795.18</v>
      </c>
      <c r="AA378">
        <v>2384</v>
      </c>
      <c r="AB378">
        <v>30095.25</v>
      </c>
      <c r="AC378">
        <v>13652.99</v>
      </c>
      <c r="AD378">
        <v>0</v>
      </c>
      <c r="AE378">
        <v>16442.259999999998</v>
      </c>
      <c r="AF378">
        <v>155246.44</v>
      </c>
      <c r="AG378">
        <v>155246.44</v>
      </c>
      <c r="AJ378">
        <v>99505.08</v>
      </c>
      <c r="AK378">
        <v>15936.15</v>
      </c>
      <c r="AL378">
        <v>14167.67</v>
      </c>
      <c r="AM378">
        <v>25755.1</v>
      </c>
      <c r="AN378">
        <v>155364</v>
      </c>
      <c r="AO378">
        <v>155364</v>
      </c>
      <c r="AP378">
        <v>1</v>
      </c>
      <c r="AQ378">
        <v>0.4</v>
      </c>
      <c r="AR378" s="9">
        <f t="shared" si="22"/>
        <v>3686.429999999993</v>
      </c>
      <c r="AS378" s="9">
        <f t="shared" si="20"/>
        <v>3803.9899999999907</v>
      </c>
      <c r="AT378" s="9">
        <f t="shared" si="21"/>
        <v>7490.4199999999837</v>
      </c>
      <c r="AU378" s="8">
        <f t="shared" si="23"/>
        <v>3</v>
      </c>
    </row>
    <row r="379" spans="1:47" x14ac:dyDescent="0.25">
      <c r="A379">
        <v>18</v>
      </c>
      <c r="B379">
        <v>3</v>
      </c>
      <c r="C379">
        <v>60</v>
      </c>
      <c r="D379">
        <v>4</v>
      </c>
      <c r="E379">
        <v>10</v>
      </c>
      <c r="F379">
        <v>5</v>
      </c>
      <c r="G379">
        <v>0.4</v>
      </c>
      <c r="H379">
        <v>1000</v>
      </c>
      <c r="I379">
        <v>864.87</v>
      </c>
      <c r="J379">
        <v>16</v>
      </c>
      <c r="K379">
        <v>472179.56</v>
      </c>
      <c r="L379">
        <v>73339.820000000007</v>
      </c>
      <c r="M379">
        <v>69054.03</v>
      </c>
      <c r="N379">
        <v>2384</v>
      </c>
      <c r="O379">
        <v>28151.23</v>
      </c>
      <c r="P379">
        <v>11706.28</v>
      </c>
      <c r="Q379">
        <v>0</v>
      </c>
      <c r="R379">
        <v>16444.95</v>
      </c>
      <c r="S379">
        <v>645108.64</v>
      </c>
      <c r="T379">
        <v>645108.64</v>
      </c>
      <c r="W379">
        <v>16</v>
      </c>
      <c r="X379">
        <v>471613.53</v>
      </c>
      <c r="Y379">
        <v>73246.53</v>
      </c>
      <c r="Z379">
        <v>68975.92</v>
      </c>
      <c r="AA379">
        <v>2384</v>
      </c>
      <c r="AB379">
        <v>30095.25</v>
      </c>
      <c r="AC379">
        <v>13652.99</v>
      </c>
      <c r="AD379">
        <v>0</v>
      </c>
      <c r="AE379">
        <v>16442.259999999998</v>
      </c>
      <c r="AF379">
        <v>646315.22</v>
      </c>
      <c r="AG379">
        <v>646315.22</v>
      </c>
      <c r="AJ379">
        <v>474642.34</v>
      </c>
      <c r="AK379">
        <v>73760.38</v>
      </c>
      <c r="AL379">
        <v>69365.19</v>
      </c>
      <c r="AM379">
        <v>42064.29</v>
      </c>
      <c r="AN379">
        <v>659832.18999999994</v>
      </c>
      <c r="AO379">
        <v>659832.18999999994</v>
      </c>
      <c r="AP379">
        <v>1</v>
      </c>
      <c r="AQ379">
        <v>0.36</v>
      </c>
      <c r="AR379" s="9">
        <f t="shared" si="22"/>
        <v>1206.5799999999581</v>
      </c>
      <c r="AS379" s="9">
        <f t="shared" si="20"/>
        <v>14723.54999999993</v>
      </c>
      <c r="AT379" s="9">
        <f t="shared" si="21"/>
        <v>15930.129999999888</v>
      </c>
      <c r="AU379" s="8">
        <f t="shared" si="23"/>
        <v>4</v>
      </c>
    </row>
    <row r="380" spans="1:47" x14ac:dyDescent="0.25">
      <c r="A380">
        <v>19</v>
      </c>
      <c r="B380">
        <v>3</v>
      </c>
      <c r="C380">
        <v>60</v>
      </c>
      <c r="D380">
        <v>4</v>
      </c>
      <c r="E380">
        <v>10</v>
      </c>
      <c r="F380">
        <v>10</v>
      </c>
      <c r="G380">
        <v>0.4</v>
      </c>
      <c r="H380">
        <v>1000</v>
      </c>
      <c r="I380">
        <v>3459.48</v>
      </c>
      <c r="J380">
        <v>16</v>
      </c>
      <c r="K380">
        <v>943825.74</v>
      </c>
      <c r="L380">
        <v>146575.46</v>
      </c>
      <c r="M380">
        <v>138025.28</v>
      </c>
      <c r="N380">
        <v>2384</v>
      </c>
      <c r="O380">
        <v>28665.439999999999</v>
      </c>
      <c r="P380">
        <v>12220.49</v>
      </c>
      <c r="Q380">
        <v>0</v>
      </c>
      <c r="R380">
        <v>16444.95</v>
      </c>
      <c r="S380">
        <v>1259475.92</v>
      </c>
      <c r="T380">
        <v>1259475.92</v>
      </c>
      <c r="W380">
        <v>16</v>
      </c>
      <c r="X380">
        <v>943227.06</v>
      </c>
      <c r="Y380">
        <v>146493.06</v>
      </c>
      <c r="Z380">
        <v>137951.84</v>
      </c>
      <c r="AA380">
        <v>2384</v>
      </c>
      <c r="AB380">
        <v>30095.25</v>
      </c>
      <c r="AC380">
        <v>13652.99</v>
      </c>
      <c r="AD380">
        <v>0</v>
      </c>
      <c r="AE380">
        <v>16442.259999999998</v>
      </c>
      <c r="AF380">
        <v>1260151.2</v>
      </c>
      <c r="AG380">
        <v>1260151.2</v>
      </c>
      <c r="AJ380">
        <v>946344.97</v>
      </c>
      <c r="AK380">
        <v>146966.35999999999</v>
      </c>
      <c r="AL380">
        <v>138410.38</v>
      </c>
      <c r="AM380">
        <v>45015.22</v>
      </c>
      <c r="AN380">
        <v>1276736.93</v>
      </c>
      <c r="AO380">
        <v>1276736.93</v>
      </c>
      <c r="AP380">
        <v>1</v>
      </c>
      <c r="AQ380">
        <v>0.43</v>
      </c>
      <c r="AR380" s="9">
        <f t="shared" si="22"/>
        <v>675.28000000002794</v>
      </c>
      <c r="AS380" s="9">
        <f t="shared" si="20"/>
        <v>17261.010000000009</v>
      </c>
      <c r="AT380" s="9">
        <f t="shared" si="21"/>
        <v>17936.290000000037</v>
      </c>
      <c r="AU380" s="8">
        <f t="shared" si="23"/>
        <v>4</v>
      </c>
    </row>
    <row r="381" spans="1:47" x14ac:dyDescent="0.25">
      <c r="A381">
        <v>20</v>
      </c>
      <c r="B381">
        <v>3</v>
      </c>
      <c r="C381">
        <v>60</v>
      </c>
      <c r="D381">
        <v>4</v>
      </c>
      <c r="E381">
        <v>10</v>
      </c>
      <c r="F381">
        <v>50</v>
      </c>
      <c r="G381">
        <v>0.4</v>
      </c>
      <c r="H381">
        <v>1000</v>
      </c>
      <c r="I381">
        <v>86486.98</v>
      </c>
      <c r="J381">
        <v>16</v>
      </c>
      <c r="K381">
        <v>4716135.3099999996</v>
      </c>
      <c r="L381">
        <v>732465.28</v>
      </c>
      <c r="M381">
        <v>689759.18</v>
      </c>
      <c r="N381">
        <v>2384</v>
      </c>
      <c r="O381">
        <v>30095.25</v>
      </c>
      <c r="P381">
        <v>13652.99</v>
      </c>
      <c r="Q381">
        <v>0</v>
      </c>
      <c r="R381">
        <v>16442.259999999998</v>
      </c>
      <c r="S381">
        <v>6170839.0199999996</v>
      </c>
      <c r="T381">
        <v>6170839.0199999996</v>
      </c>
      <c r="W381">
        <v>16</v>
      </c>
      <c r="X381">
        <v>4716135.3099999996</v>
      </c>
      <c r="Y381">
        <v>732465.28</v>
      </c>
      <c r="Z381">
        <v>689759.18</v>
      </c>
      <c r="AA381">
        <v>2384</v>
      </c>
      <c r="AB381">
        <v>30095.25</v>
      </c>
      <c r="AC381">
        <v>13652.99</v>
      </c>
      <c r="AD381">
        <v>0</v>
      </c>
      <c r="AE381">
        <v>16442.259999999998</v>
      </c>
      <c r="AF381">
        <v>6170839.0199999996</v>
      </c>
      <c r="AG381">
        <v>6170839.0199999996</v>
      </c>
      <c r="AJ381">
        <v>4719128.6900000004</v>
      </c>
      <c r="AK381">
        <v>732877.3</v>
      </c>
      <c r="AL381">
        <v>690126.42</v>
      </c>
      <c r="AM381">
        <v>49995.64</v>
      </c>
      <c r="AN381">
        <v>6192128.0499999998</v>
      </c>
      <c r="AO381">
        <v>6192128.0499999998</v>
      </c>
      <c r="AP381">
        <v>1</v>
      </c>
      <c r="AQ381">
        <v>0.31</v>
      </c>
      <c r="AR381" s="9">
        <f t="shared" si="22"/>
        <v>0</v>
      </c>
      <c r="AS381" s="9">
        <f t="shared" si="20"/>
        <v>21289.030000000261</v>
      </c>
      <c r="AT381" s="9">
        <f t="shared" si="21"/>
        <v>21289.030000000261</v>
      </c>
      <c r="AU381" s="8">
        <f t="shared" si="23"/>
        <v>4</v>
      </c>
    </row>
    <row r="382" spans="1:47" x14ac:dyDescent="0.25">
      <c r="A382">
        <v>21</v>
      </c>
      <c r="B382">
        <v>3</v>
      </c>
      <c r="C382">
        <v>60</v>
      </c>
      <c r="D382">
        <v>4</v>
      </c>
      <c r="E382">
        <v>10</v>
      </c>
      <c r="F382">
        <v>1</v>
      </c>
      <c r="G382">
        <v>0.5</v>
      </c>
      <c r="H382">
        <v>1000</v>
      </c>
      <c r="I382">
        <v>53.95</v>
      </c>
      <c r="J382">
        <v>15</v>
      </c>
      <c r="K382">
        <v>87895.81</v>
      </c>
      <c r="L382">
        <v>13985.26</v>
      </c>
      <c r="M382">
        <v>12597.81</v>
      </c>
      <c r="N382">
        <v>1788</v>
      </c>
      <c r="O382">
        <v>26111.52</v>
      </c>
      <c r="P382">
        <v>9000.34</v>
      </c>
      <c r="Q382">
        <v>0</v>
      </c>
      <c r="R382">
        <v>17111.189999999999</v>
      </c>
      <c r="S382">
        <v>142378.4</v>
      </c>
      <c r="T382">
        <v>142378.4</v>
      </c>
      <c r="W382">
        <v>16</v>
      </c>
      <c r="X382">
        <v>86819.05</v>
      </c>
      <c r="Y382">
        <v>13529.44</v>
      </c>
      <c r="Z382">
        <v>12649.36</v>
      </c>
      <c r="AA382">
        <v>2384</v>
      </c>
      <c r="AB382">
        <v>30284.43</v>
      </c>
      <c r="AC382">
        <v>13842.17</v>
      </c>
      <c r="AD382">
        <v>0</v>
      </c>
      <c r="AE382">
        <v>16442.259999999998</v>
      </c>
      <c r="AF382">
        <v>145666.28</v>
      </c>
      <c r="AG382">
        <v>145666.28</v>
      </c>
      <c r="AJ382">
        <v>92918.98</v>
      </c>
      <c r="AK382">
        <v>14923.12</v>
      </c>
      <c r="AL382">
        <v>13178.54</v>
      </c>
      <c r="AM382">
        <v>26217.33</v>
      </c>
      <c r="AN382">
        <v>147237.96</v>
      </c>
      <c r="AO382">
        <v>147237.96</v>
      </c>
      <c r="AP382">
        <v>1</v>
      </c>
      <c r="AQ382">
        <v>0.4</v>
      </c>
      <c r="AR382" s="9">
        <f t="shared" si="22"/>
        <v>3287.8800000000047</v>
      </c>
      <c r="AS382" s="9">
        <f t="shared" si="20"/>
        <v>4859.5599999999977</v>
      </c>
      <c r="AT382" s="9">
        <f t="shared" si="21"/>
        <v>8147.4400000000023</v>
      </c>
      <c r="AU382" s="8">
        <f t="shared" si="23"/>
        <v>3.75</v>
      </c>
    </row>
    <row r="383" spans="1:47" x14ac:dyDescent="0.25">
      <c r="A383">
        <v>22</v>
      </c>
      <c r="B383">
        <v>3</v>
      </c>
      <c r="C383">
        <v>60</v>
      </c>
      <c r="D383">
        <v>4</v>
      </c>
      <c r="E383">
        <v>10</v>
      </c>
      <c r="F383">
        <v>5</v>
      </c>
      <c r="G383">
        <v>0.5</v>
      </c>
      <c r="H383">
        <v>1000</v>
      </c>
      <c r="I383">
        <v>1348.63</v>
      </c>
      <c r="J383">
        <v>16</v>
      </c>
      <c r="K383">
        <v>434997.92</v>
      </c>
      <c r="L383">
        <v>67792.77</v>
      </c>
      <c r="M383">
        <v>63394.91</v>
      </c>
      <c r="N383">
        <v>2384</v>
      </c>
      <c r="O383">
        <v>28151.23</v>
      </c>
      <c r="P383">
        <v>11706.28</v>
      </c>
      <c r="Q383">
        <v>0</v>
      </c>
      <c r="R383">
        <v>16444.95</v>
      </c>
      <c r="S383">
        <v>596720.81999999995</v>
      </c>
      <c r="T383">
        <v>596720.81999999995</v>
      </c>
      <c r="W383">
        <v>16</v>
      </c>
      <c r="X383">
        <v>434095.24</v>
      </c>
      <c r="Y383">
        <v>67647.22</v>
      </c>
      <c r="Z383">
        <v>63246.82</v>
      </c>
      <c r="AA383">
        <v>2384</v>
      </c>
      <c r="AB383">
        <v>30284.43</v>
      </c>
      <c r="AC383">
        <v>13842.17</v>
      </c>
      <c r="AD383">
        <v>0</v>
      </c>
      <c r="AE383">
        <v>16442.259999999998</v>
      </c>
      <c r="AF383">
        <v>597657.71</v>
      </c>
      <c r="AG383">
        <v>597657.71</v>
      </c>
      <c r="AJ383">
        <v>438039</v>
      </c>
      <c r="AK383">
        <v>68310.850000000006</v>
      </c>
      <c r="AL383">
        <v>63788.93</v>
      </c>
      <c r="AM383">
        <v>42064.29</v>
      </c>
      <c r="AN383">
        <v>612203.07999999996</v>
      </c>
      <c r="AO383">
        <v>612203.07999999996</v>
      </c>
      <c r="AP383">
        <v>1</v>
      </c>
      <c r="AQ383">
        <v>0.34</v>
      </c>
      <c r="AR383" s="9">
        <f t="shared" si="22"/>
        <v>936.89000000001397</v>
      </c>
      <c r="AS383" s="9">
        <f t="shared" si="20"/>
        <v>15482.260000000009</v>
      </c>
      <c r="AT383" s="9">
        <f t="shared" si="21"/>
        <v>16419.150000000023</v>
      </c>
      <c r="AU383" s="8">
        <f t="shared" si="23"/>
        <v>4</v>
      </c>
    </row>
    <row r="384" spans="1:47" x14ac:dyDescent="0.25">
      <c r="A384">
        <v>23</v>
      </c>
      <c r="B384">
        <v>3</v>
      </c>
      <c r="C384">
        <v>60</v>
      </c>
      <c r="D384">
        <v>4</v>
      </c>
      <c r="E384">
        <v>10</v>
      </c>
      <c r="F384">
        <v>10</v>
      </c>
      <c r="G384">
        <v>0.5</v>
      </c>
      <c r="H384">
        <v>1000</v>
      </c>
      <c r="I384">
        <v>5394.5</v>
      </c>
      <c r="J384">
        <v>16</v>
      </c>
      <c r="K384">
        <v>869285.38</v>
      </c>
      <c r="L384">
        <v>135446.76999999999</v>
      </c>
      <c r="M384">
        <v>126681.62</v>
      </c>
      <c r="N384">
        <v>2384</v>
      </c>
      <c r="O384">
        <v>28665.439999999999</v>
      </c>
      <c r="P384">
        <v>12220.49</v>
      </c>
      <c r="Q384">
        <v>0</v>
      </c>
      <c r="R384">
        <v>16444.95</v>
      </c>
      <c r="S384">
        <v>1162463.21</v>
      </c>
      <c r="T384">
        <v>1162463.21</v>
      </c>
      <c r="W384">
        <v>16</v>
      </c>
      <c r="X384">
        <v>868190.49</v>
      </c>
      <c r="Y384">
        <v>135294.44</v>
      </c>
      <c r="Z384">
        <v>126493.64</v>
      </c>
      <c r="AA384">
        <v>2384</v>
      </c>
      <c r="AB384">
        <v>30284.43</v>
      </c>
      <c r="AC384">
        <v>13842.17</v>
      </c>
      <c r="AD384">
        <v>0</v>
      </c>
      <c r="AE384">
        <v>16442.259999999998</v>
      </c>
      <c r="AF384">
        <v>1162647</v>
      </c>
      <c r="AG384">
        <v>1162647</v>
      </c>
      <c r="AJ384">
        <v>871337.71</v>
      </c>
      <c r="AK384">
        <v>135756.25</v>
      </c>
      <c r="AL384">
        <v>126939.28</v>
      </c>
      <c r="AM384">
        <v>46584.71</v>
      </c>
      <c r="AN384">
        <v>1180617.96</v>
      </c>
      <c r="AO384">
        <v>1180617.96</v>
      </c>
      <c r="AP384">
        <v>1</v>
      </c>
      <c r="AQ384">
        <v>0.38</v>
      </c>
      <c r="AR384" s="9">
        <f t="shared" si="22"/>
        <v>183.79000000003725</v>
      </c>
      <c r="AS384" s="9">
        <f t="shared" si="20"/>
        <v>18154.75</v>
      </c>
      <c r="AT384" s="9">
        <f t="shared" si="21"/>
        <v>18338.540000000037</v>
      </c>
      <c r="AU384" s="8">
        <f t="shared" si="23"/>
        <v>4</v>
      </c>
    </row>
    <row r="385" spans="1:47" x14ac:dyDescent="0.25">
      <c r="A385">
        <v>24</v>
      </c>
      <c r="B385">
        <v>3</v>
      </c>
      <c r="C385">
        <v>60</v>
      </c>
      <c r="D385">
        <v>4</v>
      </c>
      <c r="E385">
        <v>10</v>
      </c>
      <c r="F385">
        <v>50</v>
      </c>
      <c r="G385">
        <v>0.5</v>
      </c>
      <c r="H385">
        <v>1000</v>
      </c>
      <c r="I385">
        <v>134862.5</v>
      </c>
      <c r="J385">
        <v>16</v>
      </c>
      <c r="K385">
        <v>4340952.4400000004</v>
      </c>
      <c r="L385">
        <v>676472.21</v>
      </c>
      <c r="M385">
        <v>632468.22</v>
      </c>
      <c r="N385">
        <v>2384</v>
      </c>
      <c r="O385">
        <v>30284.43</v>
      </c>
      <c r="P385">
        <v>13842.17</v>
      </c>
      <c r="Q385">
        <v>0</v>
      </c>
      <c r="R385">
        <v>16442.259999999998</v>
      </c>
      <c r="S385">
        <v>5682561.2999999998</v>
      </c>
      <c r="T385">
        <v>5682561.2999999998</v>
      </c>
      <c r="W385">
        <v>16</v>
      </c>
      <c r="X385">
        <v>4340952.4400000004</v>
      </c>
      <c r="Y385">
        <v>676472.21</v>
      </c>
      <c r="Z385">
        <v>632468.22</v>
      </c>
      <c r="AA385">
        <v>2384</v>
      </c>
      <c r="AB385">
        <v>30284.43</v>
      </c>
      <c r="AC385">
        <v>13842.17</v>
      </c>
      <c r="AD385">
        <v>0</v>
      </c>
      <c r="AE385">
        <v>16442.259999999998</v>
      </c>
      <c r="AF385">
        <v>5682561.2999999998</v>
      </c>
      <c r="AG385">
        <v>5682561.2999999998</v>
      </c>
      <c r="AJ385">
        <v>4340952.4400000004</v>
      </c>
      <c r="AK385">
        <v>676472.21</v>
      </c>
      <c r="AL385">
        <v>632468.22</v>
      </c>
      <c r="AM385">
        <v>54903.76</v>
      </c>
      <c r="AN385">
        <v>5704796.6299999999</v>
      </c>
      <c r="AO385">
        <v>5704796.6299999999</v>
      </c>
      <c r="AP385">
        <v>1</v>
      </c>
      <c r="AQ385">
        <v>0.52</v>
      </c>
      <c r="AR385" s="9">
        <f t="shared" si="22"/>
        <v>0</v>
      </c>
      <c r="AS385" s="9">
        <f t="shared" si="20"/>
        <v>22235.330000000075</v>
      </c>
      <c r="AT385" s="9">
        <f t="shared" si="21"/>
        <v>22235.330000000075</v>
      </c>
      <c r="AU385" s="8">
        <f t="shared" si="23"/>
        <v>4</v>
      </c>
    </row>
    <row r="386" spans="1:47" x14ac:dyDescent="0.25">
      <c r="A386">
        <v>25</v>
      </c>
      <c r="B386">
        <v>3</v>
      </c>
      <c r="C386">
        <v>60</v>
      </c>
      <c r="D386">
        <v>4</v>
      </c>
      <c r="E386">
        <v>10</v>
      </c>
      <c r="F386">
        <v>1</v>
      </c>
      <c r="G386">
        <v>0.6</v>
      </c>
      <c r="H386">
        <v>1000</v>
      </c>
      <c r="I386">
        <v>77.61</v>
      </c>
      <c r="J386">
        <v>15</v>
      </c>
      <c r="K386">
        <v>80372.97</v>
      </c>
      <c r="L386">
        <v>12832.59</v>
      </c>
      <c r="M386">
        <v>11481.71</v>
      </c>
      <c r="N386">
        <v>1788</v>
      </c>
      <c r="O386">
        <v>26411.75</v>
      </c>
      <c r="P386">
        <v>9300.57</v>
      </c>
      <c r="Q386">
        <v>0</v>
      </c>
      <c r="R386">
        <v>17111.189999999999</v>
      </c>
      <c r="S386">
        <v>132887.01</v>
      </c>
      <c r="T386">
        <v>132887.01</v>
      </c>
      <c r="W386">
        <v>16</v>
      </c>
      <c r="X386">
        <v>79299.539999999994</v>
      </c>
      <c r="Y386">
        <v>12407.51</v>
      </c>
      <c r="Z386">
        <v>11505.69</v>
      </c>
      <c r="AA386">
        <v>2384</v>
      </c>
      <c r="AB386">
        <v>30284.43</v>
      </c>
      <c r="AC386">
        <v>13842.17</v>
      </c>
      <c r="AD386">
        <v>0</v>
      </c>
      <c r="AE386">
        <v>16442.259999999998</v>
      </c>
      <c r="AF386">
        <v>135881.17000000001</v>
      </c>
      <c r="AG386">
        <v>135881.17000000001</v>
      </c>
      <c r="AJ386">
        <v>86558.45</v>
      </c>
      <c r="AK386">
        <v>13942.71</v>
      </c>
      <c r="AL386">
        <v>12229.95</v>
      </c>
      <c r="AM386">
        <v>26312.84</v>
      </c>
      <c r="AN386">
        <v>139043.96</v>
      </c>
      <c r="AO386">
        <v>139043.96</v>
      </c>
      <c r="AP386">
        <v>1</v>
      </c>
      <c r="AQ386">
        <v>0.49</v>
      </c>
      <c r="AR386" s="9">
        <f t="shared" si="22"/>
        <v>2994.1600000000035</v>
      </c>
      <c r="AS386" s="9">
        <f t="shared" ref="AS386:AS401" si="24">AO386-T386</f>
        <v>6156.9499999999825</v>
      </c>
      <c r="AT386" s="9">
        <f t="shared" ref="AT386:AT401" si="25">AR386+AS386</f>
        <v>9151.109999999986</v>
      </c>
      <c r="AU386" s="8">
        <f t="shared" si="23"/>
        <v>3.75</v>
      </c>
    </row>
    <row r="387" spans="1:47" x14ac:dyDescent="0.25">
      <c r="A387">
        <v>26</v>
      </c>
      <c r="B387">
        <v>3</v>
      </c>
      <c r="C387">
        <v>60</v>
      </c>
      <c r="D387">
        <v>4</v>
      </c>
      <c r="E387">
        <v>10</v>
      </c>
      <c r="F387">
        <v>5</v>
      </c>
      <c r="G387">
        <v>0.6</v>
      </c>
      <c r="H387">
        <v>1000</v>
      </c>
      <c r="I387">
        <v>1940.28</v>
      </c>
      <c r="J387">
        <v>16</v>
      </c>
      <c r="K387">
        <v>397241.76</v>
      </c>
      <c r="L387">
        <v>62141.67</v>
      </c>
      <c r="M387">
        <v>57626.19</v>
      </c>
      <c r="N387">
        <v>2384</v>
      </c>
      <c r="O387">
        <v>28807.51</v>
      </c>
      <c r="P387">
        <v>12362.56</v>
      </c>
      <c r="Q387">
        <v>0</v>
      </c>
      <c r="R387">
        <v>16444.95</v>
      </c>
      <c r="S387">
        <v>548201.13</v>
      </c>
      <c r="T387">
        <v>548201.13</v>
      </c>
      <c r="W387">
        <v>16</v>
      </c>
      <c r="X387">
        <v>396497.72</v>
      </c>
      <c r="Y387">
        <v>62037.56</v>
      </c>
      <c r="Z387">
        <v>57528.45</v>
      </c>
      <c r="AA387">
        <v>2384</v>
      </c>
      <c r="AB387">
        <v>30284.43</v>
      </c>
      <c r="AC387">
        <v>13842.17</v>
      </c>
      <c r="AD387">
        <v>0</v>
      </c>
      <c r="AE387">
        <v>16442.259999999998</v>
      </c>
      <c r="AF387">
        <v>548732.16000000003</v>
      </c>
      <c r="AG387">
        <v>548732.16000000003</v>
      </c>
      <c r="AJ387">
        <v>401485.27</v>
      </c>
      <c r="AK387">
        <v>62870.63</v>
      </c>
      <c r="AL387">
        <v>58214.45</v>
      </c>
      <c r="AM387">
        <v>41998.03</v>
      </c>
      <c r="AN387">
        <v>564568.37</v>
      </c>
      <c r="AO387">
        <v>564568.37</v>
      </c>
      <c r="AP387">
        <v>1</v>
      </c>
      <c r="AQ387">
        <v>0.42</v>
      </c>
      <c r="AR387" s="9">
        <f t="shared" ref="AR387:AR401" si="26">AG387-T387</f>
        <v>531.03000000002794</v>
      </c>
      <c r="AS387" s="9">
        <f t="shared" si="24"/>
        <v>16367.239999999991</v>
      </c>
      <c r="AT387" s="9">
        <f t="shared" si="25"/>
        <v>16898.270000000019</v>
      </c>
      <c r="AU387" s="8">
        <f t="shared" ref="AU387:AU401" si="27">J387/4</f>
        <v>4</v>
      </c>
    </row>
    <row r="388" spans="1:47" x14ac:dyDescent="0.25">
      <c r="A388">
        <v>27</v>
      </c>
      <c r="B388">
        <v>3</v>
      </c>
      <c r="C388">
        <v>60</v>
      </c>
      <c r="D388">
        <v>4</v>
      </c>
      <c r="E388">
        <v>10</v>
      </c>
      <c r="F388">
        <v>10</v>
      </c>
      <c r="G388">
        <v>0.6</v>
      </c>
      <c r="H388">
        <v>1000</v>
      </c>
      <c r="I388">
        <v>7761.1</v>
      </c>
      <c r="J388">
        <v>16</v>
      </c>
      <c r="K388">
        <v>792995.45</v>
      </c>
      <c r="L388">
        <v>124075.12</v>
      </c>
      <c r="M388">
        <v>115056.9</v>
      </c>
      <c r="N388">
        <v>2384</v>
      </c>
      <c r="O388">
        <v>30284.43</v>
      </c>
      <c r="P388">
        <v>13842.17</v>
      </c>
      <c r="Q388">
        <v>0</v>
      </c>
      <c r="R388">
        <v>16442.259999999998</v>
      </c>
      <c r="S388">
        <v>1064795.8999999999</v>
      </c>
      <c r="T388">
        <v>1064795.8999999999</v>
      </c>
      <c r="W388">
        <v>16</v>
      </c>
      <c r="X388">
        <v>792995.45</v>
      </c>
      <c r="Y388">
        <v>124075.12</v>
      </c>
      <c r="Z388">
        <v>115056.9</v>
      </c>
      <c r="AA388">
        <v>2384</v>
      </c>
      <c r="AB388">
        <v>30284.43</v>
      </c>
      <c r="AC388">
        <v>13842.17</v>
      </c>
      <c r="AD388">
        <v>0</v>
      </c>
      <c r="AE388">
        <v>16442.259999999998</v>
      </c>
      <c r="AF388">
        <v>1064795.8999999999</v>
      </c>
      <c r="AG388">
        <v>1064795.8999999999</v>
      </c>
      <c r="AJ388">
        <v>795281.91</v>
      </c>
      <c r="AK388">
        <v>124438.64</v>
      </c>
      <c r="AL388">
        <v>115386.32</v>
      </c>
      <c r="AM388">
        <v>48893.22</v>
      </c>
      <c r="AN388">
        <v>1084000.0900000001</v>
      </c>
      <c r="AO388">
        <v>1084000.0900000001</v>
      </c>
      <c r="AP388">
        <v>1</v>
      </c>
      <c r="AQ388">
        <v>0.36</v>
      </c>
      <c r="AR388" s="9">
        <f t="shared" si="26"/>
        <v>0</v>
      </c>
      <c r="AS388" s="9">
        <f t="shared" si="24"/>
        <v>19204.190000000177</v>
      </c>
      <c r="AT388" s="9">
        <f t="shared" si="25"/>
        <v>19204.190000000177</v>
      </c>
      <c r="AU388" s="8">
        <f t="shared" si="27"/>
        <v>4</v>
      </c>
    </row>
    <row r="389" spans="1:47" x14ac:dyDescent="0.25">
      <c r="A389">
        <v>28</v>
      </c>
      <c r="B389">
        <v>3</v>
      </c>
      <c r="C389">
        <v>60</v>
      </c>
      <c r="D389">
        <v>4</v>
      </c>
      <c r="E389">
        <v>10</v>
      </c>
      <c r="F389">
        <v>50</v>
      </c>
      <c r="G389">
        <v>0.6</v>
      </c>
      <c r="H389">
        <v>1000</v>
      </c>
      <c r="I389">
        <v>194027.54</v>
      </c>
      <c r="J389">
        <v>16</v>
      </c>
      <c r="K389">
        <v>3964977.25</v>
      </c>
      <c r="L389">
        <v>620375.62</v>
      </c>
      <c r="M389">
        <v>575284.5</v>
      </c>
      <c r="N389">
        <v>2384</v>
      </c>
      <c r="O389">
        <v>30284.43</v>
      </c>
      <c r="P389">
        <v>13842.17</v>
      </c>
      <c r="Q389">
        <v>0</v>
      </c>
      <c r="R389">
        <v>16442.259999999998</v>
      </c>
      <c r="S389">
        <v>5193305.79</v>
      </c>
      <c r="T389">
        <v>5193305.79</v>
      </c>
      <c r="W389">
        <v>16</v>
      </c>
      <c r="X389">
        <v>3964977.25</v>
      </c>
      <c r="Y389">
        <v>620375.62</v>
      </c>
      <c r="Z389">
        <v>575284.5</v>
      </c>
      <c r="AA389">
        <v>2384</v>
      </c>
      <c r="AB389">
        <v>30284.43</v>
      </c>
      <c r="AC389">
        <v>13842.17</v>
      </c>
      <c r="AD389">
        <v>0</v>
      </c>
      <c r="AE389">
        <v>16442.259999999998</v>
      </c>
      <c r="AF389">
        <v>5193305.79</v>
      </c>
      <c r="AG389">
        <v>5193305.79</v>
      </c>
      <c r="AJ389">
        <v>3964977.25</v>
      </c>
      <c r="AK389">
        <v>620375.62</v>
      </c>
      <c r="AL389">
        <v>575284.5</v>
      </c>
      <c r="AM389">
        <v>54903.76</v>
      </c>
      <c r="AN389">
        <v>5215541.12</v>
      </c>
      <c r="AO389">
        <v>5215541.12</v>
      </c>
      <c r="AP389">
        <v>1</v>
      </c>
      <c r="AQ389">
        <v>0.4</v>
      </c>
      <c r="AR389" s="9">
        <f t="shared" si="26"/>
        <v>0</v>
      </c>
      <c r="AS389" s="9">
        <f t="shared" si="24"/>
        <v>22235.330000000075</v>
      </c>
      <c r="AT389" s="9">
        <f t="shared" si="25"/>
        <v>22235.330000000075</v>
      </c>
      <c r="AU389" s="8">
        <f t="shared" si="27"/>
        <v>4</v>
      </c>
    </row>
    <row r="390" spans="1:47" x14ac:dyDescent="0.25">
      <c r="A390">
        <v>29</v>
      </c>
      <c r="B390">
        <v>3</v>
      </c>
      <c r="C390">
        <v>60</v>
      </c>
      <c r="D390">
        <v>4</v>
      </c>
      <c r="E390">
        <v>10</v>
      </c>
      <c r="F390">
        <v>1</v>
      </c>
      <c r="G390">
        <v>0.7</v>
      </c>
      <c r="H390">
        <v>1000</v>
      </c>
      <c r="I390">
        <v>105.61</v>
      </c>
      <c r="J390">
        <v>15</v>
      </c>
      <c r="K390">
        <v>73039.740000000005</v>
      </c>
      <c r="L390">
        <v>11728.64</v>
      </c>
      <c r="M390">
        <v>10373.36</v>
      </c>
      <c r="N390">
        <v>1788</v>
      </c>
      <c r="O390">
        <v>26411.75</v>
      </c>
      <c r="P390">
        <v>9300.57</v>
      </c>
      <c r="Q390">
        <v>0</v>
      </c>
      <c r="R390">
        <v>17111.189999999999</v>
      </c>
      <c r="S390">
        <v>123341.49</v>
      </c>
      <c r="T390">
        <v>123341.49</v>
      </c>
      <c r="W390">
        <v>16</v>
      </c>
      <c r="X390">
        <v>71778.679999999993</v>
      </c>
      <c r="Y390">
        <v>11284.95</v>
      </c>
      <c r="Z390">
        <v>10360.620000000001</v>
      </c>
      <c r="AA390">
        <v>2384</v>
      </c>
      <c r="AB390">
        <v>30237.32</v>
      </c>
      <c r="AC390">
        <v>13795.06</v>
      </c>
      <c r="AD390">
        <v>0</v>
      </c>
      <c r="AE390">
        <v>16442.259999999998</v>
      </c>
      <c r="AF390">
        <v>126045.57</v>
      </c>
      <c r="AG390">
        <v>126045.57</v>
      </c>
      <c r="AJ390">
        <v>80258.05</v>
      </c>
      <c r="AK390">
        <v>12972.24</v>
      </c>
      <c r="AL390">
        <v>11288.38</v>
      </c>
      <c r="AM390">
        <v>26312.84</v>
      </c>
      <c r="AN390">
        <v>130831.51</v>
      </c>
      <c r="AO390">
        <v>130831.51</v>
      </c>
      <c r="AP390">
        <v>1</v>
      </c>
      <c r="AQ390">
        <v>0.38</v>
      </c>
      <c r="AR390" s="9">
        <f t="shared" si="26"/>
        <v>2704.0800000000017</v>
      </c>
      <c r="AS390" s="9">
        <f t="shared" si="24"/>
        <v>7490.0199999999895</v>
      </c>
      <c r="AT390" s="9">
        <f t="shared" si="25"/>
        <v>10194.099999999991</v>
      </c>
      <c r="AU390" s="8">
        <f t="shared" si="27"/>
        <v>3.75</v>
      </c>
    </row>
    <row r="391" spans="1:47" x14ac:dyDescent="0.25">
      <c r="A391">
        <v>30</v>
      </c>
      <c r="B391">
        <v>3</v>
      </c>
      <c r="C391">
        <v>60</v>
      </c>
      <c r="D391">
        <v>4</v>
      </c>
      <c r="E391">
        <v>10</v>
      </c>
      <c r="F391">
        <v>5</v>
      </c>
      <c r="G391">
        <v>0.7</v>
      </c>
      <c r="H391">
        <v>1000</v>
      </c>
      <c r="I391">
        <v>2640.17</v>
      </c>
      <c r="J391">
        <v>16</v>
      </c>
      <c r="K391">
        <v>359794.12</v>
      </c>
      <c r="L391">
        <v>56547.54</v>
      </c>
      <c r="M391">
        <v>51931.75</v>
      </c>
      <c r="N391">
        <v>2384</v>
      </c>
      <c r="O391">
        <v>28807.51</v>
      </c>
      <c r="P391">
        <v>12362.56</v>
      </c>
      <c r="Q391">
        <v>0</v>
      </c>
      <c r="R391">
        <v>16444.95</v>
      </c>
      <c r="S391">
        <v>499464.92</v>
      </c>
      <c r="T391">
        <v>499464.92</v>
      </c>
      <c r="W391">
        <v>16</v>
      </c>
      <c r="X391">
        <v>358893.42</v>
      </c>
      <c r="Y391">
        <v>56424.75</v>
      </c>
      <c r="Z391">
        <v>51803.09</v>
      </c>
      <c r="AA391">
        <v>2384</v>
      </c>
      <c r="AB391">
        <v>30237.32</v>
      </c>
      <c r="AC391">
        <v>13795.06</v>
      </c>
      <c r="AD391">
        <v>0</v>
      </c>
      <c r="AE391">
        <v>16442.259999999998</v>
      </c>
      <c r="AF391">
        <v>499742.59</v>
      </c>
      <c r="AG391">
        <v>499742.59</v>
      </c>
      <c r="AJ391">
        <v>363120.49</v>
      </c>
      <c r="AK391">
        <v>57136.18</v>
      </c>
      <c r="AL391">
        <v>52378.11</v>
      </c>
      <c r="AM391">
        <v>44038.12</v>
      </c>
      <c r="AN391">
        <v>516672.9</v>
      </c>
      <c r="AO391">
        <v>516672.9</v>
      </c>
      <c r="AP391">
        <v>1</v>
      </c>
      <c r="AQ391">
        <v>0.42</v>
      </c>
      <c r="AR391" s="9">
        <f t="shared" si="26"/>
        <v>277.67000000004191</v>
      </c>
      <c r="AS391" s="9">
        <f t="shared" si="24"/>
        <v>17207.98000000004</v>
      </c>
      <c r="AT391" s="9">
        <f t="shared" si="25"/>
        <v>17485.650000000081</v>
      </c>
      <c r="AU391" s="8">
        <f t="shared" si="27"/>
        <v>4</v>
      </c>
    </row>
    <row r="392" spans="1:47" x14ac:dyDescent="0.25">
      <c r="A392">
        <v>31</v>
      </c>
      <c r="B392">
        <v>3</v>
      </c>
      <c r="C392">
        <v>60</v>
      </c>
      <c r="D392">
        <v>4</v>
      </c>
      <c r="E392">
        <v>10</v>
      </c>
      <c r="F392">
        <v>10</v>
      </c>
      <c r="G392">
        <v>0.7</v>
      </c>
      <c r="H392">
        <v>1000</v>
      </c>
      <c r="I392">
        <v>10560.67</v>
      </c>
      <c r="J392">
        <v>16</v>
      </c>
      <c r="K392">
        <v>717786.84</v>
      </c>
      <c r="L392">
        <v>112849.5</v>
      </c>
      <c r="M392">
        <v>103606.19</v>
      </c>
      <c r="N392">
        <v>2384</v>
      </c>
      <c r="O392">
        <v>30237.32</v>
      </c>
      <c r="P392">
        <v>13795.06</v>
      </c>
      <c r="Q392">
        <v>0</v>
      </c>
      <c r="R392">
        <v>16442.259999999998</v>
      </c>
      <c r="S392">
        <v>966863.85</v>
      </c>
      <c r="T392">
        <v>966863.85</v>
      </c>
      <c r="W392">
        <v>16</v>
      </c>
      <c r="X392">
        <v>717786.84</v>
      </c>
      <c r="Y392">
        <v>112849.5</v>
      </c>
      <c r="Z392">
        <v>103606.19</v>
      </c>
      <c r="AA392">
        <v>2384</v>
      </c>
      <c r="AB392">
        <v>30237.32</v>
      </c>
      <c r="AC392">
        <v>13795.06</v>
      </c>
      <c r="AD392">
        <v>0</v>
      </c>
      <c r="AE392">
        <v>16442.259999999998</v>
      </c>
      <c r="AF392">
        <v>966863.85</v>
      </c>
      <c r="AG392">
        <v>966863.85</v>
      </c>
      <c r="AJ392">
        <v>720606.12</v>
      </c>
      <c r="AK392">
        <v>113293.89</v>
      </c>
      <c r="AL392">
        <v>104015.72</v>
      </c>
      <c r="AM392">
        <v>48826.96</v>
      </c>
      <c r="AN392">
        <v>986742.69</v>
      </c>
      <c r="AO392">
        <v>986742.69</v>
      </c>
      <c r="AP392">
        <v>1</v>
      </c>
      <c r="AQ392">
        <v>0.48</v>
      </c>
      <c r="AR392" s="9">
        <f t="shared" si="26"/>
        <v>0</v>
      </c>
      <c r="AS392" s="9">
        <f t="shared" si="24"/>
        <v>19878.839999999967</v>
      </c>
      <c r="AT392" s="9">
        <f t="shared" si="25"/>
        <v>19878.839999999967</v>
      </c>
      <c r="AU392" s="8">
        <f t="shared" si="27"/>
        <v>4</v>
      </c>
    </row>
    <row r="393" spans="1:47" x14ac:dyDescent="0.25">
      <c r="A393">
        <v>32</v>
      </c>
      <c r="B393">
        <v>3</v>
      </c>
      <c r="C393">
        <v>60</v>
      </c>
      <c r="D393">
        <v>4</v>
      </c>
      <c r="E393">
        <v>10</v>
      </c>
      <c r="F393">
        <v>50</v>
      </c>
      <c r="G393">
        <v>0.7</v>
      </c>
      <c r="H393">
        <v>1000</v>
      </c>
      <c r="I393">
        <v>264016.8</v>
      </c>
      <c r="J393">
        <v>16</v>
      </c>
      <c r="K393">
        <v>3588934.19</v>
      </c>
      <c r="L393">
        <v>564247.52</v>
      </c>
      <c r="M393">
        <v>518030.93</v>
      </c>
      <c r="N393">
        <v>2384</v>
      </c>
      <c r="O393">
        <v>30237.32</v>
      </c>
      <c r="P393">
        <v>13795.06</v>
      </c>
      <c r="Q393">
        <v>0</v>
      </c>
      <c r="R393">
        <v>16442.259999999998</v>
      </c>
      <c r="S393">
        <v>4703833.96</v>
      </c>
      <c r="T393">
        <v>4703833.96</v>
      </c>
      <c r="W393">
        <v>16</v>
      </c>
      <c r="X393">
        <v>3588934.19</v>
      </c>
      <c r="Y393">
        <v>564247.52</v>
      </c>
      <c r="Z393">
        <v>518030.93</v>
      </c>
      <c r="AA393">
        <v>2384</v>
      </c>
      <c r="AB393">
        <v>30237.32</v>
      </c>
      <c r="AC393">
        <v>13795.06</v>
      </c>
      <c r="AD393">
        <v>0</v>
      </c>
      <c r="AE393">
        <v>16442.259999999998</v>
      </c>
      <c r="AF393">
        <v>4703833.96</v>
      </c>
      <c r="AG393">
        <v>4703833.96</v>
      </c>
      <c r="AJ393">
        <v>3588934.19</v>
      </c>
      <c r="AK393">
        <v>564247.52</v>
      </c>
      <c r="AL393">
        <v>518030.93</v>
      </c>
      <c r="AM393">
        <v>54837.5</v>
      </c>
      <c r="AN393">
        <v>4726050.1399999997</v>
      </c>
      <c r="AO393">
        <v>4726050.1399999997</v>
      </c>
      <c r="AP393">
        <v>1</v>
      </c>
      <c r="AQ393">
        <v>0.42</v>
      </c>
      <c r="AR393" s="9">
        <f t="shared" si="26"/>
        <v>0</v>
      </c>
      <c r="AS393" s="9">
        <f t="shared" si="24"/>
        <v>22216.179999999702</v>
      </c>
      <c r="AT393" s="9">
        <f t="shared" si="25"/>
        <v>22216.179999999702</v>
      </c>
      <c r="AU393" s="8">
        <f t="shared" si="27"/>
        <v>4</v>
      </c>
    </row>
    <row r="394" spans="1:47" x14ac:dyDescent="0.25">
      <c r="A394">
        <v>33</v>
      </c>
      <c r="B394">
        <v>3</v>
      </c>
      <c r="C394">
        <v>60</v>
      </c>
      <c r="D394">
        <v>4</v>
      </c>
      <c r="E394">
        <v>10</v>
      </c>
      <c r="F394">
        <v>1</v>
      </c>
      <c r="G394">
        <v>0.8</v>
      </c>
      <c r="H394">
        <v>1000</v>
      </c>
      <c r="I394">
        <v>137.87</v>
      </c>
      <c r="J394">
        <v>15</v>
      </c>
      <c r="K394">
        <v>65562.789999999994</v>
      </c>
      <c r="L394">
        <v>10587.5</v>
      </c>
      <c r="M394">
        <v>9259.32</v>
      </c>
      <c r="N394">
        <v>1788</v>
      </c>
      <c r="O394">
        <v>26608.3</v>
      </c>
      <c r="P394">
        <v>9497.11</v>
      </c>
      <c r="Q394">
        <v>0</v>
      </c>
      <c r="R394">
        <v>17111.189999999999</v>
      </c>
      <c r="S394">
        <v>113805.91</v>
      </c>
      <c r="T394">
        <v>113805.91</v>
      </c>
      <c r="W394">
        <v>16</v>
      </c>
      <c r="X394">
        <v>64262.65</v>
      </c>
      <c r="Y394">
        <v>10163.040000000001</v>
      </c>
      <c r="Z394">
        <v>9217.48</v>
      </c>
      <c r="AA394">
        <v>2384</v>
      </c>
      <c r="AB394">
        <v>30237.32</v>
      </c>
      <c r="AC394">
        <v>13795.06</v>
      </c>
      <c r="AD394">
        <v>0</v>
      </c>
      <c r="AE394">
        <v>16442.259999999998</v>
      </c>
      <c r="AF394">
        <v>116264.5</v>
      </c>
      <c r="AG394">
        <v>116264.5</v>
      </c>
      <c r="AJ394">
        <v>73632.179999999993</v>
      </c>
      <c r="AK394">
        <v>11804.85</v>
      </c>
      <c r="AL394">
        <v>10409.44</v>
      </c>
      <c r="AM394">
        <v>26759.41</v>
      </c>
      <c r="AN394">
        <v>122605.88</v>
      </c>
      <c r="AO394">
        <v>122605.88</v>
      </c>
      <c r="AP394">
        <v>1</v>
      </c>
      <c r="AQ394">
        <v>0.34</v>
      </c>
      <c r="AR394" s="9">
        <f t="shared" si="26"/>
        <v>2458.5899999999965</v>
      </c>
      <c r="AS394" s="9">
        <f t="shared" si="24"/>
        <v>8799.9700000000012</v>
      </c>
      <c r="AT394" s="9">
        <f t="shared" si="25"/>
        <v>11258.559999999998</v>
      </c>
      <c r="AU394" s="8">
        <f t="shared" si="27"/>
        <v>3.75</v>
      </c>
    </row>
    <row r="395" spans="1:47" x14ac:dyDescent="0.25">
      <c r="A395">
        <v>34</v>
      </c>
      <c r="B395">
        <v>3</v>
      </c>
      <c r="C395">
        <v>60</v>
      </c>
      <c r="D395">
        <v>4</v>
      </c>
      <c r="E395">
        <v>10</v>
      </c>
      <c r="F395">
        <v>5</v>
      </c>
      <c r="G395">
        <v>0.8</v>
      </c>
      <c r="H395">
        <v>1000</v>
      </c>
      <c r="I395">
        <v>3446.66</v>
      </c>
      <c r="J395">
        <v>16</v>
      </c>
      <c r="K395">
        <v>321656.69</v>
      </c>
      <c r="L395">
        <v>50864.639999999999</v>
      </c>
      <c r="M395">
        <v>46135.65</v>
      </c>
      <c r="N395">
        <v>2384</v>
      </c>
      <c r="O395">
        <v>29672.78</v>
      </c>
      <c r="P395">
        <v>13230.52</v>
      </c>
      <c r="Q395">
        <v>0</v>
      </c>
      <c r="R395">
        <v>16442.259999999998</v>
      </c>
      <c r="S395">
        <v>450713.75</v>
      </c>
      <c r="T395">
        <v>450713.75</v>
      </c>
      <c r="W395">
        <v>16</v>
      </c>
      <c r="X395">
        <v>321313.26</v>
      </c>
      <c r="Y395">
        <v>50815.22</v>
      </c>
      <c r="Z395">
        <v>46087.42</v>
      </c>
      <c r="AA395">
        <v>2384</v>
      </c>
      <c r="AB395">
        <v>30237.32</v>
      </c>
      <c r="AC395">
        <v>13795.06</v>
      </c>
      <c r="AD395">
        <v>0</v>
      </c>
      <c r="AE395">
        <v>16442.259999999998</v>
      </c>
      <c r="AF395">
        <v>450837.23</v>
      </c>
      <c r="AG395">
        <v>450837.23</v>
      </c>
      <c r="AJ395">
        <v>324162.23</v>
      </c>
      <c r="AK395">
        <v>51250.17</v>
      </c>
      <c r="AL395">
        <v>46505.19</v>
      </c>
      <c r="AM395">
        <v>46443.4</v>
      </c>
      <c r="AN395">
        <v>468361</v>
      </c>
      <c r="AO395">
        <v>468361</v>
      </c>
      <c r="AP395">
        <v>1</v>
      </c>
      <c r="AQ395">
        <v>0.47</v>
      </c>
      <c r="AR395" s="9">
        <f t="shared" si="26"/>
        <v>123.47999999998137</v>
      </c>
      <c r="AS395" s="9">
        <f t="shared" si="24"/>
        <v>17647.25</v>
      </c>
      <c r="AT395" s="9">
        <f t="shared" si="25"/>
        <v>17770.729999999981</v>
      </c>
      <c r="AU395" s="8">
        <f t="shared" si="27"/>
        <v>4</v>
      </c>
    </row>
    <row r="396" spans="1:47" x14ac:dyDescent="0.25">
      <c r="A396">
        <v>35</v>
      </c>
      <c r="B396">
        <v>3</v>
      </c>
      <c r="C396">
        <v>60</v>
      </c>
      <c r="D396">
        <v>4</v>
      </c>
      <c r="E396">
        <v>10</v>
      </c>
      <c r="F396">
        <v>10</v>
      </c>
      <c r="G396">
        <v>0.8</v>
      </c>
      <c r="H396">
        <v>1000</v>
      </c>
      <c r="I396">
        <v>13786.62</v>
      </c>
      <c r="J396">
        <v>16</v>
      </c>
      <c r="K396">
        <v>642626.52</v>
      </c>
      <c r="L396">
        <v>101630.44</v>
      </c>
      <c r="M396">
        <v>92174.85</v>
      </c>
      <c r="N396">
        <v>2384</v>
      </c>
      <c r="O396">
        <v>30237.32</v>
      </c>
      <c r="P396">
        <v>13795.06</v>
      </c>
      <c r="Q396">
        <v>0</v>
      </c>
      <c r="R396">
        <v>16442.259999999998</v>
      </c>
      <c r="S396">
        <v>869053.13</v>
      </c>
      <c r="T396">
        <v>869053.13</v>
      </c>
      <c r="W396">
        <v>16</v>
      </c>
      <c r="X396">
        <v>642626.52</v>
      </c>
      <c r="Y396">
        <v>101630.44</v>
      </c>
      <c r="Z396">
        <v>92174.85</v>
      </c>
      <c r="AA396">
        <v>2384</v>
      </c>
      <c r="AB396">
        <v>30237.32</v>
      </c>
      <c r="AC396">
        <v>13795.06</v>
      </c>
      <c r="AD396">
        <v>0</v>
      </c>
      <c r="AE396">
        <v>16442.259999999998</v>
      </c>
      <c r="AF396">
        <v>869053.13</v>
      </c>
      <c r="AG396">
        <v>869053.13</v>
      </c>
      <c r="AJ396">
        <v>644814.69999999995</v>
      </c>
      <c r="AK396">
        <v>101928.39</v>
      </c>
      <c r="AL396">
        <v>92491.36</v>
      </c>
      <c r="AM396">
        <v>50364.93</v>
      </c>
      <c r="AN396">
        <v>889599.38</v>
      </c>
      <c r="AO396">
        <v>889599.38</v>
      </c>
      <c r="AP396">
        <v>1</v>
      </c>
      <c r="AQ396">
        <v>0.62</v>
      </c>
      <c r="AR396" s="9">
        <f t="shared" si="26"/>
        <v>0</v>
      </c>
      <c r="AS396" s="9">
        <f t="shared" si="24"/>
        <v>20546.25</v>
      </c>
      <c r="AT396" s="9">
        <f t="shared" si="25"/>
        <v>20546.25</v>
      </c>
      <c r="AU396" s="8">
        <f t="shared" si="27"/>
        <v>4</v>
      </c>
    </row>
    <row r="397" spans="1:47" x14ac:dyDescent="0.25">
      <c r="A397">
        <v>36</v>
      </c>
      <c r="B397">
        <v>3</v>
      </c>
      <c r="C397">
        <v>60</v>
      </c>
      <c r="D397">
        <v>4</v>
      </c>
      <c r="E397">
        <v>10</v>
      </c>
      <c r="F397">
        <v>50</v>
      </c>
      <c r="G397">
        <v>0.8</v>
      </c>
      <c r="H397">
        <v>1000</v>
      </c>
      <c r="I397">
        <v>344665.54</v>
      </c>
      <c r="J397">
        <v>16</v>
      </c>
      <c r="K397">
        <v>3213132.58</v>
      </c>
      <c r="L397">
        <v>508152.22</v>
      </c>
      <c r="M397">
        <v>460874.23999999999</v>
      </c>
      <c r="N397">
        <v>2384</v>
      </c>
      <c r="O397">
        <v>30237.32</v>
      </c>
      <c r="P397">
        <v>13795.06</v>
      </c>
      <c r="Q397">
        <v>0</v>
      </c>
      <c r="R397">
        <v>16442.259999999998</v>
      </c>
      <c r="S397">
        <v>4214780.3600000003</v>
      </c>
      <c r="T397">
        <v>4214780.3600000003</v>
      </c>
      <c r="W397">
        <v>16</v>
      </c>
      <c r="X397">
        <v>3213132.58</v>
      </c>
      <c r="Y397">
        <v>508152.22</v>
      </c>
      <c r="Z397">
        <v>460874.23999999999</v>
      </c>
      <c r="AA397">
        <v>2384</v>
      </c>
      <c r="AB397">
        <v>30237.32</v>
      </c>
      <c r="AC397">
        <v>13795.06</v>
      </c>
      <c r="AD397">
        <v>0</v>
      </c>
      <c r="AE397">
        <v>16442.259999999998</v>
      </c>
      <c r="AF397">
        <v>4214780.3600000003</v>
      </c>
      <c r="AG397">
        <v>4214780.3600000003</v>
      </c>
      <c r="AJ397">
        <v>3213132.58</v>
      </c>
      <c r="AK397">
        <v>508152.22</v>
      </c>
      <c r="AL397">
        <v>460874.23999999999</v>
      </c>
      <c r="AM397">
        <v>54837.5</v>
      </c>
      <c r="AN397">
        <v>4236996.54</v>
      </c>
      <c r="AO397">
        <v>4236996.54</v>
      </c>
      <c r="AP397">
        <v>1</v>
      </c>
      <c r="AQ397">
        <v>0.37</v>
      </c>
      <c r="AR397" s="9">
        <f t="shared" si="26"/>
        <v>0</v>
      </c>
      <c r="AS397" s="9">
        <f t="shared" si="24"/>
        <v>22216.179999999702</v>
      </c>
      <c r="AT397" s="9">
        <f t="shared" si="25"/>
        <v>22216.179999999702</v>
      </c>
      <c r="AU397" s="8">
        <f t="shared" si="27"/>
        <v>4</v>
      </c>
    </row>
    <row r="398" spans="1:47" x14ac:dyDescent="0.25">
      <c r="A398">
        <v>37</v>
      </c>
      <c r="B398">
        <v>3</v>
      </c>
      <c r="C398">
        <v>60</v>
      </c>
      <c r="D398">
        <v>4</v>
      </c>
      <c r="E398">
        <v>10</v>
      </c>
      <c r="F398">
        <v>1</v>
      </c>
      <c r="G398">
        <v>0.9</v>
      </c>
      <c r="H398">
        <v>1000</v>
      </c>
      <c r="I398">
        <v>174.48</v>
      </c>
      <c r="J398">
        <v>16</v>
      </c>
      <c r="K398">
        <v>57993.51</v>
      </c>
      <c r="L398">
        <v>9448.2900000000009</v>
      </c>
      <c r="M398">
        <v>8114.5</v>
      </c>
      <c r="N398">
        <v>2384</v>
      </c>
      <c r="O398">
        <v>26285.4</v>
      </c>
      <c r="P398">
        <v>9988.66</v>
      </c>
      <c r="Q398">
        <v>0</v>
      </c>
      <c r="R398">
        <v>16296.74</v>
      </c>
      <c r="S398">
        <v>104225.71</v>
      </c>
      <c r="T398">
        <v>104225.71</v>
      </c>
      <c r="W398">
        <v>16</v>
      </c>
      <c r="X398">
        <v>56737.02</v>
      </c>
      <c r="Y398">
        <v>9039.65</v>
      </c>
      <c r="Z398">
        <v>8072.92</v>
      </c>
      <c r="AA398">
        <v>2384</v>
      </c>
      <c r="AB398">
        <v>30237.32</v>
      </c>
      <c r="AC398">
        <v>13795.06</v>
      </c>
      <c r="AD398">
        <v>0</v>
      </c>
      <c r="AE398">
        <v>16442.259999999998</v>
      </c>
      <c r="AF398">
        <v>106470.91</v>
      </c>
      <c r="AG398">
        <v>106470.91</v>
      </c>
      <c r="AJ398">
        <v>66511.45</v>
      </c>
      <c r="AK398">
        <v>10725.9</v>
      </c>
      <c r="AL398">
        <v>9309.5</v>
      </c>
      <c r="AM398">
        <v>27703</v>
      </c>
      <c r="AN398">
        <v>114249.84</v>
      </c>
      <c r="AO398">
        <v>114249.84</v>
      </c>
      <c r="AP398">
        <v>1</v>
      </c>
      <c r="AQ398">
        <v>0.44</v>
      </c>
      <c r="AR398" s="9">
        <f t="shared" si="26"/>
        <v>2245.1999999999971</v>
      </c>
      <c r="AS398" s="9">
        <f t="shared" si="24"/>
        <v>10024.12999999999</v>
      </c>
      <c r="AT398" s="9">
        <f t="shared" si="25"/>
        <v>12269.329999999987</v>
      </c>
      <c r="AU398" s="8">
        <f t="shared" si="27"/>
        <v>4</v>
      </c>
    </row>
    <row r="399" spans="1:47" x14ac:dyDescent="0.25">
      <c r="A399">
        <v>38</v>
      </c>
      <c r="B399">
        <v>3</v>
      </c>
      <c r="C399">
        <v>60</v>
      </c>
      <c r="D399">
        <v>4</v>
      </c>
      <c r="E399">
        <v>10</v>
      </c>
      <c r="F399">
        <v>5</v>
      </c>
      <c r="G399">
        <v>0.9</v>
      </c>
      <c r="H399">
        <v>1000</v>
      </c>
      <c r="I399">
        <v>4361.96</v>
      </c>
      <c r="J399">
        <v>16</v>
      </c>
      <c r="K399">
        <v>284086.28999999998</v>
      </c>
      <c r="L399">
        <v>45255.95</v>
      </c>
      <c r="M399">
        <v>40421.699999999997</v>
      </c>
      <c r="N399">
        <v>2384</v>
      </c>
      <c r="O399">
        <v>29672.78</v>
      </c>
      <c r="P399">
        <v>13230.52</v>
      </c>
      <c r="Q399">
        <v>0</v>
      </c>
      <c r="R399">
        <v>16442.259999999998</v>
      </c>
      <c r="S399">
        <v>401820.72</v>
      </c>
      <c r="T399">
        <v>401820.72</v>
      </c>
      <c r="W399">
        <v>16</v>
      </c>
      <c r="X399">
        <v>283685.09999999998</v>
      </c>
      <c r="Y399">
        <v>45198.23</v>
      </c>
      <c r="Z399">
        <v>40364.620000000003</v>
      </c>
      <c r="AA399">
        <v>2384</v>
      </c>
      <c r="AB399">
        <v>30237.32</v>
      </c>
      <c r="AC399">
        <v>13795.06</v>
      </c>
      <c r="AD399">
        <v>0</v>
      </c>
      <c r="AE399">
        <v>16442.259999999998</v>
      </c>
      <c r="AF399">
        <v>401869.26</v>
      </c>
      <c r="AG399">
        <v>401869.26</v>
      </c>
      <c r="AJ399">
        <v>286920.28000000003</v>
      </c>
      <c r="AK399">
        <v>45691.07</v>
      </c>
      <c r="AL399">
        <v>40848.129999999997</v>
      </c>
      <c r="AM399">
        <v>46443.4</v>
      </c>
      <c r="AN399">
        <v>419902.87</v>
      </c>
      <c r="AO399">
        <v>419902.87</v>
      </c>
      <c r="AP399">
        <v>1</v>
      </c>
      <c r="AQ399">
        <v>0.36</v>
      </c>
      <c r="AR399" s="9">
        <f t="shared" si="26"/>
        <v>48.540000000037253</v>
      </c>
      <c r="AS399" s="9">
        <f t="shared" si="24"/>
        <v>18082.150000000023</v>
      </c>
      <c r="AT399" s="9">
        <f t="shared" si="25"/>
        <v>18130.690000000061</v>
      </c>
      <c r="AU399" s="8">
        <f t="shared" si="27"/>
        <v>4</v>
      </c>
    </row>
    <row r="400" spans="1:47" x14ac:dyDescent="0.25">
      <c r="A400">
        <v>39</v>
      </c>
      <c r="B400">
        <v>3</v>
      </c>
      <c r="C400">
        <v>60</v>
      </c>
      <c r="D400">
        <v>4</v>
      </c>
      <c r="E400">
        <v>10</v>
      </c>
      <c r="F400">
        <v>10</v>
      </c>
      <c r="G400">
        <v>0.9</v>
      </c>
      <c r="H400">
        <v>1000</v>
      </c>
      <c r="I400">
        <v>17447.830000000002</v>
      </c>
      <c r="J400">
        <v>16</v>
      </c>
      <c r="K400">
        <v>567370.19999999995</v>
      </c>
      <c r="L400">
        <v>90396.45</v>
      </c>
      <c r="M400">
        <v>80729.23</v>
      </c>
      <c r="N400">
        <v>2384</v>
      </c>
      <c r="O400">
        <v>30237.32</v>
      </c>
      <c r="P400">
        <v>13795.06</v>
      </c>
      <c r="Q400">
        <v>0</v>
      </c>
      <c r="R400">
        <v>16442.259999999998</v>
      </c>
      <c r="S400">
        <v>771117.21</v>
      </c>
      <c r="T400">
        <v>771117.21</v>
      </c>
      <c r="W400">
        <v>16</v>
      </c>
      <c r="X400">
        <v>567370.19999999995</v>
      </c>
      <c r="Y400">
        <v>90396.45</v>
      </c>
      <c r="Z400">
        <v>80729.23</v>
      </c>
      <c r="AA400">
        <v>2384</v>
      </c>
      <c r="AB400">
        <v>30237.32</v>
      </c>
      <c r="AC400">
        <v>13795.06</v>
      </c>
      <c r="AD400">
        <v>0</v>
      </c>
      <c r="AE400">
        <v>16442.259999999998</v>
      </c>
      <c r="AF400">
        <v>771117.21</v>
      </c>
      <c r="AG400">
        <v>771117.21</v>
      </c>
      <c r="AJ400">
        <v>569966.27</v>
      </c>
      <c r="AK400">
        <v>90749.8</v>
      </c>
      <c r="AL400">
        <v>81108.06</v>
      </c>
      <c r="AM400">
        <v>50364.93</v>
      </c>
      <c r="AN400">
        <v>792189.06</v>
      </c>
      <c r="AO400">
        <v>792189.06</v>
      </c>
      <c r="AP400">
        <v>1</v>
      </c>
      <c r="AQ400">
        <v>0.34</v>
      </c>
      <c r="AR400" s="9">
        <f t="shared" si="26"/>
        <v>0</v>
      </c>
      <c r="AS400" s="9">
        <f t="shared" si="24"/>
        <v>21071.850000000093</v>
      </c>
      <c r="AT400" s="9">
        <f t="shared" si="25"/>
        <v>21071.850000000093</v>
      </c>
      <c r="AU400" s="8">
        <f t="shared" si="27"/>
        <v>4</v>
      </c>
    </row>
    <row r="401" spans="1:47" x14ac:dyDescent="0.25">
      <c r="A401">
        <v>40</v>
      </c>
      <c r="B401">
        <v>3</v>
      </c>
      <c r="C401">
        <v>60</v>
      </c>
      <c r="D401">
        <v>4</v>
      </c>
      <c r="E401">
        <v>10</v>
      </c>
      <c r="F401">
        <v>50</v>
      </c>
      <c r="G401">
        <v>0.9</v>
      </c>
      <c r="H401">
        <v>1000</v>
      </c>
      <c r="I401">
        <v>436195.71</v>
      </c>
      <c r="J401">
        <v>16</v>
      </c>
      <c r="K401">
        <v>2836850.99</v>
      </c>
      <c r="L401">
        <v>451982.28</v>
      </c>
      <c r="M401">
        <v>403646.16</v>
      </c>
      <c r="N401">
        <v>2384</v>
      </c>
      <c r="O401">
        <v>30237.32</v>
      </c>
      <c r="P401">
        <v>13795.06</v>
      </c>
      <c r="Q401">
        <v>0</v>
      </c>
      <c r="R401">
        <v>16442.259999999998</v>
      </c>
      <c r="S401">
        <v>3725100.75</v>
      </c>
      <c r="T401">
        <v>3725100.75</v>
      </c>
      <c r="W401">
        <v>16</v>
      </c>
      <c r="X401">
        <v>2836850.99</v>
      </c>
      <c r="Y401">
        <v>451982.28</v>
      </c>
      <c r="Z401">
        <v>403646.16</v>
      </c>
      <c r="AA401">
        <v>2384</v>
      </c>
      <c r="AB401">
        <v>30237.32</v>
      </c>
      <c r="AC401">
        <v>13795.06</v>
      </c>
      <c r="AD401">
        <v>0</v>
      </c>
      <c r="AE401">
        <v>16442.259999999998</v>
      </c>
      <c r="AF401">
        <v>3725100.75</v>
      </c>
      <c r="AG401">
        <v>3725100.75</v>
      </c>
      <c r="AJ401">
        <v>2836850.99</v>
      </c>
      <c r="AK401">
        <v>451982.28</v>
      </c>
      <c r="AL401">
        <v>403646.16</v>
      </c>
      <c r="AM401">
        <v>54837.5</v>
      </c>
      <c r="AN401">
        <v>3747316.92</v>
      </c>
      <c r="AO401">
        <v>3747316.92</v>
      </c>
      <c r="AP401">
        <v>1</v>
      </c>
      <c r="AQ401">
        <v>0.33</v>
      </c>
      <c r="AR401" s="9">
        <f t="shared" si="26"/>
        <v>0</v>
      </c>
      <c r="AS401" s="9">
        <f t="shared" si="24"/>
        <v>22216.169999999925</v>
      </c>
      <c r="AT401" s="9">
        <f t="shared" si="25"/>
        <v>22216.169999999925</v>
      </c>
      <c r="AU401" s="8">
        <f t="shared" si="27"/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4E41-CDF9-4C70-B8FC-D57780475DE3}">
  <dimension ref="A1"/>
  <sheetViews>
    <sheetView workbookViewId="0">
      <selection activeCell="E24" sqref="E24"/>
    </sheetView>
  </sheetViews>
  <sheetFormatPr defaultRowHeight="13.8" x14ac:dyDescent="0.25"/>
  <cols>
    <col min="1" max="1" width="10.109375" bestFit="1" customWidth="1"/>
    <col min="2" max="3" width="14.109375" bestFit="1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0E9B-F4D1-42A4-B4E4-C999B465A9B9}">
  <dimension ref="A1:G19"/>
  <sheetViews>
    <sheetView topLeftCell="A4" workbookViewId="0">
      <selection activeCell="U20" sqref="U20"/>
    </sheetView>
  </sheetViews>
  <sheetFormatPr defaultRowHeight="13.8" x14ac:dyDescent="0.25"/>
  <sheetData>
    <row r="1" spans="1:7" x14ac:dyDescent="0.25">
      <c r="A1">
        <v>17</v>
      </c>
      <c r="B1">
        <v>18872.900000000001</v>
      </c>
      <c r="F1">
        <v>23</v>
      </c>
      <c r="G1">
        <v>18640.7</v>
      </c>
    </row>
    <row r="2" spans="1:7" x14ac:dyDescent="0.25">
      <c r="A2">
        <v>24</v>
      </c>
      <c r="B2">
        <v>122267.18</v>
      </c>
      <c r="F2">
        <v>24</v>
      </c>
      <c r="G2">
        <v>122267.18</v>
      </c>
    </row>
    <row r="3" spans="1:7" x14ac:dyDescent="0.25">
      <c r="A3">
        <v>4</v>
      </c>
      <c r="B3">
        <v>6</v>
      </c>
      <c r="F3">
        <v>4</v>
      </c>
      <c r="G3">
        <v>6</v>
      </c>
    </row>
    <row r="4" spans="1:7" x14ac:dyDescent="0.25">
      <c r="A4">
        <v>4</v>
      </c>
      <c r="B4">
        <v>4</v>
      </c>
      <c r="F4">
        <v>4</v>
      </c>
      <c r="G4">
        <v>4</v>
      </c>
    </row>
    <row r="5" spans="1:7" x14ac:dyDescent="0.25">
      <c r="A5">
        <v>4</v>
      </c>
      <c r="B5">
        <v>9</v>
      </c>
      <c r="F5">
        <v>4</v>
      </c>
      <c r="G5">
        <v>9</v>
      </c>
    </row>
    <row r="6" spans="1:7" x14ac:dyDescent="0.25">
      <c r="A6">
        <v>4</v>
      </c>
      <c r="B6">
        <v>5</v>
      </c>
      <c r="F6">
        <v>4</v>
      </c>
      <c r="G6">
        <v>5</v>
      </c>
    </row>
    <row r="7" spans="1:7" x14ac:dyDescent="0.25">
      <c r="A7">
        <v>4</v>
      </c>
      <c r="B7">
        <v>8</v>
      </c>
      <c r="F7">
        <v>4</v>
      </c>
      <c r="G7">
        <v>8</v>
      </c>
    </row>
    <row r="8" spans="1:7" x14ac:dyDescent="0.25">
      <c r="A8">
        <v>4</v>
      </c>
      <c r="B8">
        <v>7</v>
      </c>
      <c r="F8">
        <v>4</v>
      </c>
      <c r="G8">
        <v>7</v>
      </c>
    </row>
    <row r="9" spans="1:7" x14ac:dyDescent="0.25">
      <c r="A9">
        <v>5</v>
      </c>
      <c r="B9">
        <v>5</v>
      </c>
      <c r="F9">
        <v>5</v>
      </c>
      <c r="G9">
        <v>5</v>
      </c>
    </row>
    <row r="10" spans="1:7" x14ac:dyDescent="0.25">
      <c r="A10">
        <v>5</v>
      </c>
      <c r="B10">
        <v>9</v>
      </c>
      <c r="F10">
        <v>5</v>
      </c>
      <c r="G10">
        <v>9</v>
      </c>
    </row>
    <row r="11" spans="1:7" x14ac:dyDescent="0.25">
      <c r="A11">
        <v>5</v>
      </c>
      <c r="B11">
        <v>8</v>
      </c>
      <c r="F11">
        <v>5</v>
      </c>
      <c r="G11">
        <v>8</v>
      </c>
    </row>
    <row r="12" spans="1:7" x14ac:dyDescent="0.25">
      <c r="A12">
        <v>5</v>
      </c>
      <c r="B12">
        <v>7</v>
      </c>
      <c r="F12">
        <v>5</v>
      </c>
      <c r="G12">
        <v>7</v>
      </c>
    </row>
    <row r="13" spans="1:7" x14ac:dyDescent="0.25">
      <c r="A13">
        <v>5</v>
      </c>
      <c r="B13">
        <v>6</v>
      </c>
      <c r="F13">
        <v>5</v>
      </c>
      <c r="G13">
        <v>6</v>
      </c>
    </row>
    <row r="14" spans="1:7" x14ac:dyDescent="0.25">
      <c r="A14">
        <v>5</v>
      </c>
      <c r="B14">
        <v>4</v>
      </c>
      <c r="F14">
        <v>5</v>
      </c>
      <c r="G14">
        <v>4</v>
      </c>
    </row>
    <row r="15" spans="1:7" x14ac:dyDescent="0.25">
      <c r="A15">
        <v>6</v>
      </c>
      <c r="B15">
        <v>6</v>
      </c>
      <c r="F15">
        <v>6</v>
      </c>
      <c r="G15">
        <v>6</v>
      </c>
    </row>
    <row r="16" spans="1:7" x14ac:dyDescent="0.25">
      <c r="A16">
        <v>6</v>
      </c>
      <c r="B16">
        <v>7</v>
      </c>
      <c r="F16">
        <v>6</v>
      </c>
      <c r="G16">
        <v>7</v>
      </c>
    </row>
    <row r="17" spans="1:7" x14ac:dyDescent="0.25">
      <c r="A17">
        <v>6</v>
      </c>
      <c r="B17">
        <v>8</v>
      </c>
      <c r="F17">
        <v>6</v>
      </c>
      <c r="G17">
        <v>8</v>
      </c>
    </row>
    <row r="18" spans="1:7" x14ac:dyDescent="0.25">
      <c r="A18">
        <v>6</v>
      </c>
      <c r="B18">
        <v>9</v>
      </c>
      <c r="F18">
        <v>6</v>
      </c>
      <c r="G18">
        <v>9</v>
      </c>
    </row>
    <row r="19" spans="1:7" x14ac:dyDescent="0.25">
      <c r="A19">
        <v>6</v>
      </c>
      <c r="B19">
        <v>5</v>
      </c>
      <c r="F19">
        <v>6</v>
      </c>
      <c r="G19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OrigMDL</vt:lpstr>
      <vt:lpstr>Disintegrated</vt:lpstr>
      <vt:lpstr>DirectShip</vt:lpstr>
      <vt:lpstr>SolutionComp</vt:lpstr>
      <vt:lpstr>SolutionComp (2)</vt:lpstr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Tao Wu</cp:lastModifiedBy>
  <dcterms:created xsi:type="dcterms:W3CDTF">2015-06-05T18:19:34Z</dcterms:created>
  <dcterms:modified xsi:type="dcterms:W3CDTF">2023-12-04T02:01:54Z</dcterms:modified>
</cp:coreProperties>
</file>