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504b1fd26e9df1/Documentos/GitHub/Benchmark-CalculaPrimo/"/>
    </mc:Choice>
  </mc:AlternateContent>
  <xr:revisionPtr revIDLastSave="121" documentId="8_{CD6AE9D5-30DB-4A1F-8A7C-2572CC143F77}" xr6:coauthVersionLast="47" xr6:coauthVersionMax="47" xr10:uidLastSave="{190E2496-643D-4D06-8829-08FFA3297F7A}"/>
  <bookViews>
    <workbookView xWindow="22932" yWindow="-108" windowWidth="30936" windowHeight="16776" xr2:uid="{1F82C4EE-1054-4E5E-90EC-18E60B87B9E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5" i="1" l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24" i="1"/>
  <c r="C7" i="1" s="1"/>
  <c r="E3" i="1"/>
  <c r="G58" i="1"/>
  <c r="E7" i="1" s="1"/>
  <c r="F58" i="1"/>
  <c r="E6" i="1" s="1"/>
  <c r="E58" i="1"/>
  <c r="E5" i="1" s="1"/>
  <c r="D58" i="1"/>
  <c r="E4" i="1" s="1"/>
  <c r="C58" i="1"/>
  <c r="G57" i="1"/>
  <c r="F57" i="1"/>
  <c r="E57" i="1"/>
  <c r="D57" i="1"/>
  <c r="C57" i="1"/>
  <c r="G56" i="1"/>
  <c r="F56" i="1"/>
  <c r="E56" i="1"/>
  <c r="D56" i="1"/>
  <c r="C56" i="1"/>
  <c r="D7" i="1"/>
  <c r="D6" i="1"/>
  <c r="D5" i="1"/>
  <c r="D4" i="1"/>
  <c r="D3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E22" i="1"/>
  <c r="F22" i="1"/>
  <c r="G22" i="1"/>
  <c r="E23" i="1"/>
  <c r="F23" i="1"/>
  <c r="G23" i="1"/>
  <c r="E24" i="1"/>
  <c r="C5" i="1" s="1"/>
  <c r="F24" i="1"/>
  <c r="C6" i="1" s="1"/>
  <c r="D22" i="1"/>
  <c r="D23" i="1"/>
  <c r="D24" i="1"/>
  <c r="C4" i="1" s="1"/>
  <c r="C24" i="1"/>
  <c r="C3" i="1" s="1"/>
  <c r="C23" i="1"/>
  <c r="C22" i="1"/>
</calcChain>
</file>

<file path=xl/sharedStrings.xml><?xml version="1.0" encoding="utf-8"?>
<sst xmlns="http://schemas.openxmlformats.org/spreadsheetml/2006/main" count="23" uniqueCount="8">
  <si>
    <t>Python</t>
  </si>
  <si>
    <t>Dart</t>
  </si>
  <si>
    <t>C++</t>
  </si>
  <si>
    <t>Runs</t>
  </si>
  <si>
    <t>Max</t>
  </si>
  <si>
    <t>Media</t>
  </si>
  <si>
    <t>Min</t>
  </si>
  <si>
    <t>Python Tipado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</si>
</sst>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0.0000"/>
    <numFmt numFmtId="168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2">
    <xf numFmtId="0" fontId="0" fillId="0" borderId="0" xfId="0"/>
    <xf numFmtId="166" fontId="0" fillId="0" borderId="0" xfId="0" applyNumberFormat="1"/>
    <xf numFmtId="0" fontId="0" fillId="0" borderId="1" xfId="0" applyBorder="1"/>
    <xf numFmtId="0" fontId="4" fillId="2" borderId="1" xfId="2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/>
    <xf numFmtId="168" fontId="5" fillId="0" borderId="1" xfId="1" applyNumberFormat="1" applyFont="1" applyBorder="1" applyAlignment="1">
      <alignment horizontal="center" vertical="center"/>
    </xf>
    <xf numFmtId="0" fontId="3" fillId="0" borderId="0" xfId="0" applyFont="1" applyFill="1" applyBorder="1"/>
  </cellXfs>
  <cellStyles count="3">
    <cellStyle name="Normal" xfId="0" builtinId="0"/>
    <cellStyle name="Ruim" xfId="2" builtinId="27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</a:t>
            </a:r>
            <a:r>
              <a:rPr lang="pt-BR" baseline="0"/>
              <a:t> números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Planilha1!$B$9</c:f>
              <c:strCache>
                <c:ptCount val="1"/>
                <c:pt idx="0">
                  <c:v>Python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Planilha1!$B$11:$B$20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Planilha1!$C$11:$C$20</c:f>
              <c:numCache>
                <c:formatCode>General</c:formatCode>
                <c:ptCount val="10"/>
                <c:pt idx="0">
                  <c:v>253</c:v>
                </c:pt>
                <c:pt idx="1">
                  <c:v>243</c:v>
                </c:pt>
                <c:pt idx="2">
                  <c:v>210</c:v>
                </c:pt>
                <c:pt idx="3">
                  <c:v>235</c:v>
                </c:pt>
                <c:pt idx="4">
                  <c:v>216</c:v>
                </c:pt>
                <c:pt idx="5">
                  <c:v>257</c:v>
                </c:pt>
                <c:pt idx="6">
                  <c:v>222</c:v>
                </c:pt>
                <c:pt idx="7">
                  <c:v>218</c:v>
                </c:pt>
                <c:pt idx="8">
                  <c:v>207</c:v>
                </c:pt>
                <c:pt idx="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A-4A23-AD64-7818C91D74B6}"/>
            </c:ext>
          </c:extLst>
        </c:ser>
        <c:ser>
          <c:idx val="3"/>
          <c:order val="1"/>
          <c:tx>
            <c:strRef>
              <c:f>Planilha1!$B$26</c:f>
              <c:strCache>
                <c:ptCount val="1"/>
                <c:pt idx="0">
                  <c:v>Dart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Planilha1!$C$28:$C$37</c:f>
              <c:numCache>
                <c:formatCode>General</c:formatCode>
                <c:ptCount val="10"/>
                <c:pt idx="0">
                  <c:v>382</c:v>
                </c:pt>
                <c:pt idx="1">
                  <c:v>364</c:v>
                </c:pt>
                <c:pt idx="2">
                  <c:v>363</c:v>
                </c:pt>
                <c:pt idx="3">
                  <c:v>361</c:v>
                </c:pt>
                <c:pt idx="4">
                  <c:v>353</c:v>
                </c:pt>
                <c:pt idx="5">
                  <c:v>356</c:v>
                </c:pt>
                <c:pt idx="6">
                  <c:v>369</c:v>
                </c:pt>
                <c:pt idx="7">
                  <c:v>366</c:v>
                </c:pt>
                <c:pt idx="8">
                  <c:v>352</c:v>
                </c:pt>
                <c:pt idx="9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A-4A23-AD64-7818C91D74B6}"/>
            </c:ext>
          </c:extLst>
        </c:ser>
        <c:ser>
          <c:idx val="1"/>
          <c:order val="2"/>
          <c:tx>
            <c:strRef>
              <c:f>Planilha1!$B$43</c:f>
              <c:strCache>
                <c:ptCount val="1"/>
                <c:pt idx="0">
                  <c:v>C++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Planilha1!$C$45:$C$54</c:f>
              <c:numCache>
                <c:formatCode>General</c:formatCode>
                <c:ptCount val="10"/>
                <c:pt idx="0">
                  <c:v>797</c:v>
                </c:pt>
                <c:pt idx="1">
                  <c:v>838</c:v>
                </c:pt>
                <c:pt idx="2">
                  <c:v>860</c:v>
                </c:pt>
                <c:pt idx="3">
                  <c:v>905</c:v>
                </c:pt>
                <c:pt idx="4">
                  <c:v>871</c:v>
                </c:pt>
                <c:pt idx="5">
                  <c:v>854</c:v>
                </c:pt>
                <c:pt idx="6">
                  <c:v>871</c:v>
                </c:pt>
                <c:pt idx="7">
                  <c:v>859</c:v>
                </c:pt>
                <c:pt idx="8">
                  <c:v>842</c:v>
                </c:pt>
                <c:pt idx="9">
                  <c:v>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AA-4A23-AD64-7818C91D74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7542767"/>
        <c:axId val="367544431"/>
      </c:lineChart>
      <c:catAx>
        <c:axId val="3675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544431"/>
        <c:crosses val="autoZero"/>
        <c:auto val="1"/>
        <c:lblAlgn val="ctr"/>
        <c:lblOffset val="100"/>
        <c:noMultiLvlLbl val="0"/>
      </c:catAx>
      <c:valAx>
        <c:axId val="3675444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75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Planilha1!$F$27</c:f>
              <c:strCache>
                <c:ptCount val="1"/>
                <c:pt idx="0">
                  <c:v> 100,000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Planilha1!$F$28:$F$37</c:f>
              <c:numCache>
                <c:formatCode>General</c:formatCode>
                <c:ptCount val="10"/>
                <c:pt idx="0">
                  <c:v>1100</c:v>
                </c:pt>
                <c:pt idx="1">
                  <c:v>1176</c:v>
                </c:pt>
                <c:pt idx="2">
                  <c:v>1123</c:v>
                </c:pt>
                <c:pt idx="3">
                  <c:v>1251</c:v>
                </c:pt>
                <c:pt idx="4">
                  <c:v>1335</c:v>
                </c:pt>
                <c:pt idx="5">
                  <c:v>1204</c:v>
                </c:pt>
                <c:pt idx="6">
                  <c:v>2161</c:v>
                </c:pt>
                <c:pt idx="7">
                  <c:v>1267</c:v>
                </c:pt>
                <c:pt idx="8">
                  <c:v>1322</c:v>
                </c:pt>
                <c:pt idx="9">
                  <c:v>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8-4A05-BDAE-D4B4501EF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132639"/>
        <c:axId val="529137631"/>
      </c:lineChart>
      <c:catAx>
        <c:axId val="52913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137631"/>
        <c:crosses val="autoZero"/>
        <c:auto val="1"/>
        <c:lblAlgn val="ctr"/>
        <c:lblOffset val="100"/>
        <c:noMultiLvlLbl val="0"/>
      </c:catAx>
      <c:valAx>
        <c:axId val="5291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13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Planilha1!$F$44</c:f>
              <c:strCache>
                <c:ptCount val="1"/>
                <c:pt idx="0">
                  <c:v> 100,000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Planilha1!$F$45:$F$54</c:f>
              <c:numCache>
                <c:formatCode>General</c:formatCode>
                <c:ptCount val="10"/>
                <c:pt idx="0">
                  <c:v>1403</c:v>
                </c:pt>
                <c:pt idx="1">
                  <c:v>1502</c:v>
                </c:pt>
                <c:pt idx="2">
                  <c:v>1467</c:v>
                </c:pt>
                <c:pt idx="3">
                  <c:v>1495</c:v>
                </c:pt>
                <c:pt idx="4">
                  <c:v>1440</c:v>
                </c:pt>
                <c:pt idx="5">
                  <c:v>1587</c:v>
                </c:pt>
                <c:pt idx="6">
                  <c:v>1541</c:v>
                </c:pt>
                <c:pt idx="7">
                  <c:v>1416</c:v>
                </c:pt>
                <c:pt idx="8">
                  <c:v>1599</c:v>
                </c:pt>
                <c:pt idx="9">
                  <c:v>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F-422D-97CC-0BE89A6DB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132639"/>
        <c:axId val="529137631"/>
      </c:lineChart>
      <c:catAx>
        <c:axId val="52913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137631"/>
        <c:crosses val="autoZero"/>
        <c:auto val="1"/>
        <c:lblAlgn val="ctr"/>
        <c:lblOffset val="100"/>
        <c:noMultiLvlLbl val="0"/>
      </c:catAx>
      <c:valAx>
        <c:axId val="5291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13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cap="all" baseline="0">
                <a:effectLst/>
              </a:rPr>
              <a:t>1.000.000 números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Planilha1!$B$9</c:f>
              <c:strCache>
                <c:ptCount val="1"/>
                <c:pt idx="0">
                  <c:v>Python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Planilha1!$B$11:$B$20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Planilha1!$G$11:$G$20</c:f>
              <c:numCache>
                <c:formatCode>General</c:formatCode>
                <c:ptCount val="10"/>
                <c:pt idx="0">
                  <c:v>767619</c:v>
                </c:pt>
                <c:pt idx="1">
                  <c:v>718087</c:v>
                </c:pt>
                <c:pt idx="2">
                  <c:v>727700</c:v>
                </c:pt>
                <c:pt idx="3">
                  <c:v>702175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9-47E3-A01C-A21BCEE97BDB}"/>
            </c:ext>
          </c:extLst>
        </c:ser>
        <c:ser>
          <c:idx val="3"/>
          <c:order val="1"/>
          <c:tx>
            <c:strRef>
              <c:f>Planilha1!$B$26</c:f>
              <c:strCache>
                <c:ptCount val="1"/>
                <c:pt idx="0">
                  <c:v>Dart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Planilha1!$G$28:$G$37</c:f>
              <c:numCache>
                <c:formatCode>General</c:formatCode>
                <c:ptCount val="10"/>
                <c:pt idx="0">
                  <c:v>36138</c:v>
                </c:pt>
                <c:pt idx="1">
                  <c:v>32331</c:v>
                </c:pt>
                <c:pt idx="2">
                  <c:v>32151</c:v>
                </c:pt>
                <c:pt idx="3">
                  <c:v>32952</c:v>
                </c:pt>
                <c:pt idx="4">
                  <c:v>32076</c:v>
                </c:pt>
                <c:pt idx="5">
                  <c:v>32596</c:v>
                </c:pt>
                <c:pt idx="6">
                  <c:v>33197</c:v>
                </c:pt>
                <c:pt idx="7">
                  <c:v>32425</c:v>
                </c:pt>
                <c:pt idx="8">
                  <c:v>32182</c:v>
                </c:pt>
                <c:pt idx="9">
                  <c:v>32416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9-47E3-A01C-A21BCEE97BDB}"/>
            </c:ext>
          </c:extLst>
        </c:ser>
        <c:ser>
          <c:idx val="1"/>
          <c:order val="2"/>
          <c:tx>
            <c:strRef>
              <c:f>Planilha1!$B$43</c:f>
              <c:strCache>
                <c:ptCount val="1"/>
                <c:pt idx="0">
                  <c:v>C++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Planilha1!$G$45:$G$54</c:f>
              <c:numCache>
                <c:formatCode>General</c:formatCode>
                <c:ptCount val="10"/>
                <c:pt idx="0">
                  <c:v>27312</c:v>
                </c:pt>
                <c:pt idx="1">
                  <c:v>31793</c:v>
                </c:pt>
                <c:pt idx="2">
                  <c:v>27448</c:v>
                </c:pt>
                <c:pt idx="3">
                  <c:v>31190</c:v>
                </c:pt>
                <c:pt idx="4">
                  <c:v>29609</c:v>
                </c:pt>
                <c:pt idx="5">
                  <c:v>27027</c:v>
                </c:pt>
                <c:pt idx="6">
                  <c:v>31871</c:v>
                </c:pt>
                <c:pt idx="7">
                  <c:v>27282</c:v>
                </c:pt>
                <c:pt idx="8">
                  <c:v>30943</c:v>
                </c:pt>
                <c:pt idx="9">
                  <c:v>29575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9-47E3-A01C-A21BCEE97B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7542767"/>
        <c:axId val="367544431"/>
      </c:lineChart>
      <c:catAx>
        <c:axId val="3675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544431"/>
        <c:crosses val="autoZero"/>
        <c:auto val="1"/>
        <c:lblAlgn val="ctr"/>
        <c:lblOffset val="100"/>
        <c:noMultiLvlLbl val="0"/>
      </c:catAx>
      <c:valAx>
        <c:axId val="3675444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75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Planilha1!$C$10</c:f>
              <c:strCache>
                <c:ptCount val="1"/>
                <c:pt idx="0">
                  <c:v> 100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Planilha1!$C$11:$C$20</c:f>
              <c:numCache>
                <c:formatCode>General</c:formatCode>
                <c:ptCount val="10"/>
                <c:pt idx="0">
                  <c:v>253</c:v>
                </c:pt>
                <c:pt idx="1">
                  <c:v>243</c:v>
                </c:pt>
                <c:pt idx="2">
                  <c:v>210</c:v>
                </c:pt>
                <c:pt idx="3">
                  <c:v>235</c:v>
                </c:pt>
                <c:pt idx="4">
                  <c:v>216</c:v>
                </c:pt>
                <c:pt idx="5">
                  <c:v>257</c:v>
                </c:pt>
                <c:pt idx="6">
                  <c:v>222</c:v>
                </c:pt>
                <c:pt idx="7">
                  <c:v>218</c:v>
                </c:pt>
                <c:pt idx="8">
                  <c:v>207</c:v>
                </c:pt>
                <c:pt idx="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7-47C7-A307-81897211C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132639"/>
        <c:axId val="529137631"/>
      </c:lineChart>
      <c:catAx>
        <c:axId val="52913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137631"/>
        <c:crosses val="autoZero"/>
        <c:auto val="1"/>
        <c:lblAlgn val="ctr"/>
        <c:lblOffset val="100"/>
        <c:noMultiLvlLbl val="0"/>
      </c:catAx>
      <c:valAx>
        <c:axId val="5291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13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cap="all" baseline="0">
                <a:effectLst/>
              </a:rPr>
              <a:t>1.000 números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Planilha1!$B$9</c:f>
              <c:strCache>
                <c:ptCount val="1"/>
                <c:pt idx="0">
                  <c:v>Python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Planilha1!$B$11:$B$20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Planilha1!$D$11:$D$20</c:f>
              <c:numCache>
                <c:formatCode>General</c:formatCode>
                <c:ptCount val="10"/>
                <c:pt idx="0">
                  <c:v>215</c:v>
                </c:pt>
                <c:pt idx="1">
                  <c:v>234</c:v>
                </c:pt>
                <c:pt idx="2">
                  <c:v>204</c:v>
                </c:pt>
                <c:pt idx="3">
                  <c:v>222</c:v>
                </c:pt>
                <c:pt idx="4">
                  <c:v>203</c:v>
                </c:pt>
                <c:pt idx="5">
                  <c:v>212</c:v>
                </c:pt>
                <c:pt idx="6">
                  <c:v>209</c:v>
                </c:pt>
                <c:pt idx="7">
                  <c:v>227</c:v>
                </c:pt>
                <c:pt idx="8">
                  <c:v>206</c:v>
                </c:pt>
                <c:pt idx="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C-4AF1-9A57-621B6878057C}"/>
            </c:ext>
          </c:extLst>
        </c:ser>
        <c:ser>
          <c:idx val="3"/>
          <c:order val="1"/>
          <c:tx>
            <c:strRef>
              <c:f>Planilha1!$B$26</c:f>
              <c:strCache>
                <c:ptCount val="1"/>
                <c:pt idx="0">
                  <c:v>Dart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Planilha1!$D$28:$D$37</c:f>
              <c:numCache>
                <c:formatCode>General</c:formatCode>
                <c:ptCount val="10"/>
                <c:pt idx="0">
                  <c:v>393</c:v>
                </c:pt>
                <c:pt idx="1">
                  <c:v>384</c:v>
                </c:pt>
                <c:pt idx="2">
                  <c:v>357</c:v>
                </c:pt>
                <c:pt idx="3">
                  <c:v>364</c:v>
                </c:pt>
                <c:pt idx="4">
                  <c:v>350</c:v>
                </c:pt>
                <c:pt idx="5">
                  <c:v>356</c:v>
                </c:pt>
                <c:pt idx="6">
                  <c:v>361</c:v>
                </c:pt>
                <c:pt idx="7">
                  <c:v>371</c:v>
                </c:pt>
                <c:pt idx="8">
                  <c:v>351</c:v>
                </c:pt>
                <c:pt idx="9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C-4AF1-9A57-621B6878057C}"/>
            </c:ext>
          </c:extLst>
        </c:ser>
        <c:ser>
          <c:idx val="1"/>
          <c:order val="2"/>
          <c:tx>
            <c:strRef>
              <c:f>Planilha1!$B$43</c:f>
              <c:strCache>
                <c:ptCount val="1"/>
                <c:pt idx="0">
                  <c:v>C++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Planilha1!$D$45:$D$54</c:f>
              <c:numCache>
                <c:formatCode>General</c:formatCode>
                <c:ptCount val="10"/>
                <c:pt idx="0">
                  <c:v>885</c:v>
                </c:pt>
                <c:pt idx="1">
                  <c:v>864</c:v>
                </c:pt>
                <c:pt idx="2">
                  <c:v>887</c:v>
                </c:pt>
                <c:pt idx="3">
                  <c:v>729</c:v>
                </c:pt>
                <c:pt idx="4">
                  <c:v>865</c:v>
                </c:pt>
                <c:pt idx="5">
                  <c:v>884</c:v>
                </c:pt>
                <c:pt idx="6">
                  <c:v>829</c:v>
                </c:pt>
                <c:pt idx="7">
                  <c:v>865</c:v>
                </c:pt>
                <c:pt idx="8">
                  <c:v>878</c:v>
                </c:pt>
                <c:pt idx="9">
                  <c:v>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8C-4AF1-9A57-621B687805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7542767"/>
        <c:axId val="367544431"/>
      </c:lineChart>
      <c:catAx>
        <c:axId val="36754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544431"/>
        <c:crosses val="autoZero"/>
        <c:auto val="1"/>
        <c:lblAlgn val="ctr"/>
        <c:lblOffset val="100"/>
        <c:noMultiLvlLbl val="0"/>
      </c:catAx>
      <c:valAx>
        <c:axId val="3675444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75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cap="all" baseline="0">
                <a:effectLst/>
              </a:rPr>
              <a:t>10.000 números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Planilha1!$B$9</c:f>
              <c:strCache>
                <c:ptCount val="1"/>
                <c:pt idx="0">
                  <c:v>Python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Planilha1!$B$11:$B$20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Planilha1!$E$11:$E$20</c:f>
              <c:numCache>
                <c:formatCode>General</c:formatCode>
                <c:ptCount val="10"/>
                <c:pt idx="0">
                  <c:v>333</c:v>
                </c:pt>
                <c:pt idx="1">
                  <c:v>402</c:v>
                </c:pt>
                <c:pt idx="2">
                  <c:v>356</c:v>
                </c:pt>
                <c:pt idx="3">
                  <c:v>437</c:v>
                </c:pt>
                <c:pt idx="4">
                  <c:v>375</c:v>
                </c:pt>
                <c:pt idx="5">
                  <c:v>368</c:v>
                </c:pt>
                <c:pt idx="6">
                  <c:v>376</c:v>
                </c:pt>
                <c:pt idx="7">
                  <c:v>383</c:v>
                </c:pt>
                <c:pt idx="8">
                  <c:v>391</c:v>
                </c:pt>
                <c:pt idx="9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D-4CC8-8866-CCDDF0D21945}"/>
            </c:ext>
          </c:extLst>
        </c:ser>
        <c:ser>
          <c:idx val="3"/>
          <c:order val="1"/>
          <c:tx>
            <c:strRef>
              <c:f>Planilha1!$B$26</c:f>
              <c:strCache>
                <c:ptCount val="1"/>
                <c:pt idx="0">
                  <c:v>Dart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Planilha1!$E$28:$E$37</c:f>
              <c:numCache>
                <c:formatCode>General</c:formatCode>
                <c:ptCount val="10"/>
                <c:pt idx="0">
                  <c:v>389</c:v>
                </c:pt>
                <c:pt idx="1">
                  <c:v>413</c:v>
                </c:pt>
                <c:pt idx="2">
                  <c:v>375</c:v>
                </c:pt>
                <c:pt idx="3">
                  <c:v>380</c:v>
                </c:pt>
                <c:pt idx="4">
                  <c:v>375</c:v>
                </c:pt>
                <c:pt idx="5">
                  <c:v>374</c:v>
                </c:pt>
                <c:pt idx="6">
                  <c:v>369</c:v>
                </c:pt>
                <c:pt idx="7">
                  <c:v>389</c:v>
                </c:pt>
                <c:pt idx="8">
                  <c:v>372</c:v>
                </c:pt>
                <c:pt idx="9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D-4CC8-8866-CCDDF0D21945}"/>
            </c:ext>
          </c:extLst>
        </c:ser>
        <c:ser>
          <c:idx val="1"/>
          <c:order val="2"/>
          <c:tx>
            <c:strRef>
              <c:f>Planilha1!$B$43</c:f>
              <c:strCache>
                <c:ptCount val="1"/>
                <c:pt idx="0">
                  <c:v>C++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Planilha1!$E$45:$E$54</c:f>
              <c:numCache>
                <c:formatCode>General</c:formatCode>
                <c:ptCount val="10"/>
                <c:pt idx="0">
                  <c:v>878</c:v>
                </c:pt>
                <c:pt idx="1">
                  <c:v>851</c:v>
                </c:pt>
                <c:pt idx="2">
                  <c:v>897</c:v>
                </c:pt>
                <c:pt idx="3">
                  <c:v>868</c:v>
                </c:pt>
                <c:pt idx="4">
                  <c:v>882</c:v>
                </c:pt>
                <c:pt idx="5">
                  <c:v>831</c:v>
                </c:pt>
                <c:pt idx="6">
                  <c:v>872</c:v>
                </c:pt>
                <c:pt idx="7">
                  <c:v>859</c:v>
                </c:pt>
                <c:pt idx="8">
                  <c:v>842</c:v>
                </c:pt>
                <c:pt idx="9">
                  <c:v>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D-4CC8-8866-CCDDF0D219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7542767"/>
        <c:axId val="367544431"/>
      </c:lineChart>
      <c:catAx>
        <c:axId val="3675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544431"/>
        <c:crosses val="autoZero"/>
        <c:auto val="1"/>
        <c:lblAlgn val="ctr"/>
        <c:lblOffset val="100"/>
        <c:noMultiLvlLbl val="0"/>
      </c:catAx>
      <c:valAx>
        <c:axId val="3675444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75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cap="all" baseline="0">
                <a:effectLst/>
              </a:rPr>
              <a:t>100.000 números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Planilha1!$B$9</c:f>
              <c:strCache>
                <c:ptCount val="1"/>
                <c:pt idx="0">
                  <c:v>Python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Planilha1!$B$11:$B$20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Planilha1!$F$11:$F$20</c:f>
              <c:numCache>
                <c:formatCode>General</c:formatCode>
                <c:ptCount val="10"/>
                <c:pt idx="0">
                  <c:v>9883</c:v>
                </c:pt>
                <c:pt idx="1">
                  <c:v>9889</c:v>
                </c:pt>
                <c:pt idx="2">
                  <c:v>9943</c:v>
                </c:pt>
                <c:pt idx="3">
                  <c:v>9844</c:v>
                </c:pt>
                <c:pt idx="4">
                  <c:v>9758</c:v>
                </c:pt>
                <c:pt idx="5">
                  <c:v>10637</c:v>
                </c:pt>
                <c:pt idx="6">
                  <c:v>9787</c:v>
                </c:pt>
                <c:pt idx="7">
                  <c:v>9569</c:v>
                </c:pt>
                <c:pt idx="8">
                  <c:v>9833</c:v>
                </c:pt>
                <c:pt idx="9">
                  <c:v>10175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8-455F-B96C-ABECC23EAC69}"/>
            </c:ext>
          </c:extLst>
        </c:ser>
        <c:ser>
          <c:idx val="3"/>
          <c:order val="1"/>
          <c:tx>
            <c:strRef>
              <c:f>Planilha1!$B$26</c:f>
              <c:strCache>
                <c:ptCount val="1"/>
                <c:pt idx="0">
                  <c:v>Dart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Planilha1!$F$28:$F$37</c:f>
              <c:numCache>
                <c:formatCode>General</c:formatCode>
                <c:ptCount val="10"/>
                <c:pt idx="0">
                  <c:v>1100</c:v>
                </c:pt>
                <c:pt idx="1">
                  <c:v>1176</c:v>
                </c:pt>
                <c:pt idx="2">
                  <c:v>1123</c:v>
                </c:pt>
                <c:pt idx="3">
                  <c:v>1251</c:v>
                </c:pt>
                <c:pt idx="4">
                  <c:v>1335</c:v>
                </c:pt>
                <c:pt idx="5">
                  <c:v>1204</c:v>
                </c:pt>
                <c:pt idx="6">
                  <c:v>2161</c:v>
                </c:pt>
                <c:pt idx="7">
                  <c:v>1267</c:v>
                </c:pt>
                <c:pt idx="8">
                  <c:v>1322</c:v>
                </c:pt>
                <c:pt idx="9">
                  <c:v>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8-455F-B96C-ABECC23EAC69}"/>
            </c:ext>
          </c:extLst>
        </c:ser>
        <c:ser>
          <c:idx val="1"/>
          <c:order val="2"/>
          <c:tx>
            <c:strRef>
              <c:f>Planilha1!$B$43</c:f>
              <c:strCache>
                <c:ptCount val="1"/>
                <c:pt idx="0">
                  <c:v>C++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Planilha1!$F$45:$F$54</c:f>
              <c:numCache>
                <c:formatCode>General</c:formatCode>
                <c:ptCount val="10"/>
                <c:pt idx="0">
                  <c:v>1403</c:v>
                </c:pt>
                <c:pt idx="1">
                  <c:v>1502</c:v>
                </c:pt>
                <c:pt idx="2">
                  <c:v>1467</c:v>
                </c:pt>
                <c:pt idx="3">
                  <c:v>1495</c:v>
                </c:pt>
                <c:pt idx="4">
                  <c:v>1440</c:v>
                </c:pt>
                <c:pt idx="5">
                  <c:v>1587</c:v>
                </c:pt>
                <c:pt idx="6">
                  <c:v>1541</c:v>
                </c:pt>
                <c:pt idx="7">
                  <c:v>1416</c:v>
                </c:pt>
                <c:pt idx="8">
                  <c:v>1599</c:v>
                </c:pt>
                <c:pt idx="9">
                  <c:v>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08-455F-B96C-ABECC23EAC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7542767"/>
        <c:axId val="367544431"/>
      </c:lineChart>
      <c:catAx>
        <c:axId val="3675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544431"/>
        <c:crosses val="autoZero"/>
        <c:auto val="1"/>
        <c:lblAlgn val="ctr"/>
        <c:lblOffset val="100"/>
        <c:noMultiLvlLbl val="0"/>
      </c:catAx>
      <c:valAx>
        <c:axId val="3675444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75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1.000.000 dart x c++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Planilha1!$B$26</c:f>
              <c:strCache>
                <c:ptCount val="1"/>
                <c:pt idx="0">
                  <c:v>Dart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Planilha1!$G$28:$G$37</c:f>
              <c:numCache>
                <c:formatCode>General</c:formatCode>
                <c:ptCount val="10"/>
                <c:pt idx="0">
                  <c:v>36138</c:v>
                </c:pt>
                <c:pt idx="1">
                  <c:v>32331</c:v>
                </c:pt>
                <c:pt idx="2">
                  <c:v>32151</c:v>
                </c:pt>
                <c:pt idx="3">
                  <c:v>32952</c:v>
                </c:pt>
                <c:pt idx="4">
                  <c:v>32076</c:v>
                </c:pt>
                <c:pt idx="5">
                  <c:v>32596</c:v>
                </c:pt>
                <c:pt idx="6">
                  <c:v>33197</c:v>
                </c:pt>
                <c:pt idx="7">
                  <c:v>32425</c:v>
                </c:pt>
                <c:pt idx="8">
                  <c:v>32182</c:v>
                </c:pt>
                <c:pt idx="9">
                  <c:v>32416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B-427F-B86E-1B4F0754A071}"/>
            </c:ext>
          </c:extLst>
        </c:ser>
        <c:ser>
          <c:idx val="1"/>
          <c:order val="1"/>
          <c:tx>
            <c:strRef>
              <c:f>Planilha1!$B$43</c:f>
              <c:strCache>
                <c:ptCount val="1"/>
                <c:pt idx="0">
                  <c:v>C++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Planilha1!$G$45:$G$54</c:f>
              <c:numCache>
                <c:formatCode>General</c:formatCode>
                <c:ptCount val="10"/>
                <c:pt idx="0">
                  <c:v>27312</c:v>
                </c:pt>
                <c:pt idx="1">
                  <c:v>31793</c:v>
                </c:pt>
                <c:pt idx="2">
                  <c:v>27448</c:v>
                </c:pt>
                <c:pt idx="3">
                  <c:v>31190</c:v>
                </c:pt>
                <c:pt idx="4">
                  <c:v>29609</c:v>
                </c:pt>
                <c:pt idx="5">
                  <c:v>27027</c:v>
                </c:pt>
                <c:pt idx="6">
                  <c:v>31871</c:v>
                </c:pt>
                <c:pt idx="7">
                  <c:v>27282</c:v>
                </c:pt>
                <c:pt idx="8">
                  <c:v>30943</c:v>
                </c:pt>
                <c:pt idx="9">
                  <c:v>29575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4B-427F-B86E-1B4F0754A0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7542767"/>
        <c:axId val="367544431"/>
      </c:lineChart>
      <c:catAx>
        <c:axId val="3675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544431"/>
        <c:crosses val="autoZero"/>
        <c:auto val="1"/>
        <c:lblAlgn val="ctr"/>
        <c:lblOffset val="100"/>
        <c:noMultiLvlLbl val="0"/>
      </c:catAx>
      <c:valAx>
        <c:axId val="3675444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75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Planilha1!$C$10</c:f>
              <c:strCache>
                <c:ptCount val="1"/>
                <c:pt idx="0">
                  <c:v> 100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Planilha1!$C$11:$C$20</c:f>
              <c:numCache>
                <c:formatCode>General</c:formatCode>
                <c:ptCount val="10"/>
                <c:pt idx="0">
                  <c:v>253</c:v>
                </c:pt>
                <c:pt idx="1">
                  <c:v>243</c:v>
                </c:pt>
                <c:pt idx="2">
                  <c:v>210</c:v>
                </c:pt>
                <c:pt idx="3">
                  <c:v>235</c:v>
                </c:pt>
                <c:pt idx="4">
                  <c:v>216</c:v>
                </c:pt>
                <c:pt idx="5">
                  <c:v>257</c:v>
                </c:pt>
                <c:pt idx="6">
                  <c:v>222</c:v>
                </c:pt>
                <c:pt idx="7">
                  <c:v>218</c:v>
                </c:pt>
                <c:pt idx="8">
                  <c:v>207</c:v>
                </c:pt>
                <c:pt idx="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D-4A2B-B868-498564CF2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132639"/>
        <c:axId val="529137631"/>
      </c:lineChart>
      <c:catAx>
        <c:axId val="52913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137631"/>
        <c:crosses val="autoZero"/>
        <c:auto val="1"/>
        <c:lblAlgn val="ctr"/>
        <c:lblOffset val="100"/>
        <c:noMultiLvlLbl val="0"/>
      </c:catAx>
      <c:valAx>
        <c:axId val="5291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13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Planilha1!$C$27</c:f>
              <c:strCache>
                <c:ptCount val="1"/>
                <c:pt idx="0">
                  <c:v> 100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Planilha1!$C$28:$C$37</c:f>
              <c:numCache>
                <c:formatCode>General</c:formatCode>
                <c:ptCount val="10"/>
                <c:pt idx="0">
                  <c:v>382</c:v>
                </c:pt>
                <c:pt idx="1">
                  <c:v>364</c:v>
                </c:pt>
                <c:pt idx="2">
                  <c:v>363</c:v>
                </c:pt>
                <c:pt idx="3">
                  <c:v>361</c:v>
                </c:pt>
                <c:pt idx="4">
                  <c:v>353</c:v>
                </c:pt>
                <c:pt idx="5">
                  <c:v>356</c:v>
                </c:pt>
                <c:pt idx="6">
                  <c:v>369</c:v>
                </c:pt>
                <c:pt idx="7">
                  <c:v>366</c:v>
                </c:pt>
                <c:pt idx="8">
                  <c:v>352</c:v>
                </c:pt>
                <c:pt idx="9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D-42A4-82BF-69D608648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132639"/>
        <c:axId val="529137631"/>
      </c:lineChart>
      <c:catAx>
        <c:axId val="52913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137631"/>
        <c:crosses val="autoZero"/>
        <c:auto val="1"/>
        <c:lblAlgn val="ctr"/>
        <c:lblOffset val="100"/>
        <c:noMultiLvlLbl val="0"/>
      </c:catAx>
      <c:valAx>
        <c:axId val="5291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13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Planilha1!$C$44</c:f>
              <c:strCache>
                <c:ptCount val="1"/>
                <c:pt idx="0">
                  <c:v> 100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Planilha1!$C$45:$C$54</c:f>
              <c:numCache>
                <c:formatCode>General</c:formatCode>
                <c:ptCount val="10"/>
                <c:pt idx="0">
                  <c:v>797</c:v>
                </c:pt>
                <c:pt idx="1">
                  <c:v>838</c:v>
                </c:pt>
                <c:pt idx="2">
                  <c:v>860</c:v>
                </c:pt>
                <c:pt idx="3">
                  <c:v>905</c:v>
                </c:pt>
                <c:pt idx="4">
                  <c:v>871</c:v>
                </c:pt>
                <c:pt idx="5">
                  <c:v>854</c:v>
                </c:pt>
                <c:pt idx="6">
                  <c:v>871</c:v>
                </c:pt>
                <c:pt idx="7">
                  <c:v>859</c:v>
                </c:pt>
                <c:pt idx="8">
                  <c:v>842</c:v>
                </c:pt>
                <c:pt idx="9">
                  <c:v>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1-4563-9148-4A99EE3B0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132639"/>
        <c:axId val="529137631"/>
      </c:lineChart>
      <c:catAx>
        <c:axId val="52913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137631"/>
        <c:crosses val="autoZero"/>
        <c:auto val="1"/>
        <c:lblAlgn val="ctr"/>
        <c:lblOffset val="100"/>
        <c:noMultiLvlLbl val="0"/>
      </c:catAx>
      <c:valAx>
        <c:axId val="5291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13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Planilha1!$F$10</c:f>
              <c:strCache>
                <c:ptCount val="1"/>
                <c:pt idx="0">
                  <c:v> 100,000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Planilha1!$F$11:$F$20</c:f>
              <c:numCache>
                <c:formatCode>General</c:formatCode>
                <c:ptCount val="10"/>
                <c:pt idx="0">
                  <c:v>9883</c:v>
                </c:pt>
                <c:pt idx="1">
                  <c:v>9889</c:v>
                </c:pt>
                <c:pt idx="2">
                  <c:v>9943</c:v>
                </c:pt>
                <c:pt idx="3">
                  <c:v>9844</c:v>
                </c:pt>
                <c:pt idx="4">
                  <c:v>9758</c:v>
                </c:pt>
                <c:pt idx="5">
                  <c:v>10637</c:v>
                </c:pt>
                <c:pt idx="6">
                  <c:v>9787</c:v>
                </c:pt>
                <c:pt idx="7">
                  <c:v>9569</c:v>
                </c:pt>
                <c:pt idx="8">
                  <c:v>9833</c:v>
                </c:pt>
                <c:pt idx="9">
                  <c:v>10175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1-4A61-BB56-9252D839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132639"/>
        <c:axId val="529137631"/>
      </c:lineChart>
      <c:catAx>
        <c:axId val="52913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137631"/>
        <c:crosses val="autoZero"/>
        <c:auto val="1"/>
        <c:lblAlgn val="ctr"/>
        <c:lblOffset val="100"/>
        <c:noMultiLvlLbl val="0"/>
      </c:catAx>
      <c:valAx>
        <c:axId val="5291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13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116205</xdr:colOff>
      <xdr:row>8</xdr:row>
      <xdr:rowOff>0</xdr:rowOff>
    </xdr:from>
    <xdr:to>
      <xdr:col>14</xdr:col>
      <xdr:colOff>421005</xdr:colOff>
      <xdr:row>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A9E97E-1426-9D27-4ACE-B055B73EC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560070</xdr:colOff>
      <xdr:row>8</xdr:row>
      <xdr:rowOff>19050</xdr:rowOff>
    </xdr:from>
    <xdr:to>
      <xdr:col>22</xdr:col>
      <xdr:colOff>255270</xdr:colOff>
      <xdr:row>22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42C28B-B7E0-4C0E-A338-77702E699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388620</xdr:colOff>
      <xdr:row>8</xdr:row>
      <xdr:rowOff>106680</xdr:rowOff>
    </xdr:from>
    <xdr:to>
      <xdr:col>30</xdr:col>
      <xdr:colOff>83820</xdr:colOff>
      <xdr:row>22</xdr:row>
      <xdr:rowOff>182880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6F1EFFE-1262-45C5-97D1-5044803CE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171338</xdr:colOff>
      <xdr:row>8</xdr:row>
      <xdr:rowOff>115308</xdr:rowOff>
    </xdr:from>
    <xdr:to>
      <xdr:col>37</xdr:col>
      <xdr:colOff>476138</xdr:colOff>
      <xdr:row>23</xdr:row>
      <xdr:rowOff>3249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7F6AE3-C892-423D-B223-4E4227E4B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568250</xdr:colOff>
      <xdr:row>23</xdr:row>
      <xdr:rowOff>90768</xdr:rowOff>
    </xdr:from>
    <xdr:to>
      <xdr:col>45</xdr:col>
      <xdr:colOff>263450</xdr:colOff>
      <xdr:row>37</xdr:row>
      <xdr:rowOff>164727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CF4B99E-868D-4C2C-99CB-0B98FB71C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289560</xdr:colOff>
      <xdr:row>24</xdr:row>
      <xdr:rowOff>139065</xdr:rowOff>
    </xdr:from>
    <xdr:to>
      <xdr:col>14</xdr:col>
      <xdr:colOff>594360</xdr:colOff>
      <xdr:row>39</xdr:row>
      <xdr:rowOff>24766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10EA4A5-BB59-8AFE-EF82-70038E2ED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70485</xdr:colOff>
      <xdr:row>24</xdr:row>
      <xdr:rowOff>133350</xdr:rowOff>
    </xdr:from>
    <xdr:to>
      <xdr:col>22</xdr:col>
      <xdr:colOff>375285</xdr:colOff>
      <xdr:row>39</xdr:row>
      <xdr:rowOff>19051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9DE7990-D55E-4497-9055-CF3C59EF7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501015</xdr:colOff>
      <xdr:row>24</xdr:row>
      <xdr:rowOff>114300</xdr:rowOff>
    </xdr:from>
    <xdr:to>
      <xdr:col>30</xdr:col>
      <xdr:colOff>196215</xdr:colOff>
      <xdr:row>39</xdr:row>
      <xdr:rowOff>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7FBCB2A-146A-439F-A676-2FD5A50FA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272415</xdr:colOff>
      <xdr:row>53</xdr:row>
      <xdr:rowOff>110490</xdr:rowOff>
    </xdr:from>
    <xdr:to>
      <xdr:col>14</xdr:col>
      <xdr:colOff>577215</xdr:colOff>
      <xdr:row>67</xdr:row>
      <xdr:rowOff>186690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288E183-B342-4F86-8183-AD301576A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45720</xdr:colOff>
      <xdr:row>53</xdr:row>
      <xdr:rowOff>160020</xdr:rowOff>
    </xdr:from>
    <xdr:to>
      <xdr:col>22</xdr:col>
      <xdr:colOff>350520</xdr:colOff>
      <xdr:row>68</xdr:row>
      <xdr:rowOff>45720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5BC8E78-2493-4D70-95EC-0144F514B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54</xdr:row>
      <xdr:rowOff>0</xdr:rowOff>
    </xdr:from>
    <xdr:to>
      <xdr:col>30</xdr:col>
      <xdr:colOff>304800</xdr:colOff>
      <xdr:row>68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EC16332-35B4-4C35-A3E3-2124A5153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0</xdr:colOff>
      <xdr:row>8</xdr:row>
      <xdr:rowOff>107576</xdr:rowOff>
    </xdr:from>
    <xdr:to>
      <xdr:col>45</xdr:col>
      <xdr:colOff>304800</xdr:colOff>
      <xdr:row>22</xdr:row>
      <xdr:rowOff>183776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8126F36-6937-40F3-80C9-9ADC708C4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277905</xdr:colOff>
      <xdr:row>39</xdr:row>
      <xdr:rowOff>125506</xdr:rowOff>
    </xdr:from>
    <xdr:to>
      <xdr:col>14</xdr:col>
      <xdr:colOff>582705</xdr:colOff>
      <xdr:row>54</xdr:row>
      <xdr:rowOff>11207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9A92D7A-345F-4AB5-86B1-6533BFE1C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E5CEC-6185-4D1B-8484-B90DE67359F9}">
  <dimension ref="B2:G75"/>
  <sheetViews>
    <sheetView showGridLines="0" tabSelected="1" topLeftCell="A34" zoomScale="85" zoomScaleNormal="85" workbookViewId="0">
      <selection activeCell="F63" sqref="F63"/>
    </sheetView>
  </sheetViews>
  <sheetFormatPr defaultRowHeight="15" x14ac:dyDescent="0.25"/>
  <cols>
    <col min="2" max="2" width="12.7109375" bestFit="1" customWidth="1"/>
    <col min="3" max="7" width="11.7109375" customWidth="1"/>
  </cols>
  <sheetData>
    <row r="2" spans="2:7" x14ac:dyDescent="0.25">
      <c r="B2" s="5"/>
      <c r="C2" s="5" t="s">
        <v>0</v>
      </c>
      <c r="D2" s="5" t="s">
        <v>1</v>
      </c>
      <c r="E2" s="5" t="s">
        <v>2</v>
      </c>
    </row>
    <row r="3" spans="2:7" x14ac:dyDescent="0.25">
      <c r="B3" s="4">
        <v>100</v>
      </c>
      <c r="C3" s="2">
        <f>C24</f>
        <v>0.22889999999999999</v>
      </c>
      <c r="D3" s="2">
        <f>C41</f>
        <v>0.36219999999999997</v>
      </c>
      <c r="E3" s="2">
        <f>C58</f>
        <v>0.85739999999999994</v>
      </c>
    </row>
    <row r="4" spans="2:7" x14ac:dyDescent="0.25">
      <c r="B4" s="4">
        <v>1000</v>
      </c>
      <c r="C4" s="2">
        <f>D24</f>
        <v>0.2152</v>
      </c>
      <c r="D4" s="2">
        <f>D41</f>
        <v>0.36560000000000004</v>
      </c>
      <c r="E4" s="2">
        <f>D58</f>
        <v>0.85129999999999995</v>
      </c>
    </row>
    <row r="5" spans="2:7" x14ac:dyDescent="0.25">
      <c r="B5" s="4">
        <v>10000</v>
      </c>
      <c r="C5" s="2">
        <f>E24</f>
        <v>0.38</v>
      </c>
      <c r="D5" s="2">
        <f>E41</f>
        <v>0.38119999999999998</v>
      </c>
      <c r="E5" s="2">
        <f>E58</f>
        <v>0.86220000000000008</v>
      </c>
    </row>
    <row r="6" spans="2:7" x14ac:dyDescent="0.25">
      <c r="B6" s="4">
        <v>100000</v>
      </c>
      <c r="C6" s="2">
        <f>F24</f>
        <v>9.9317999999999991</v>
      </c>
      <c r="D6" s="2">
        <f>F41</f>
        <v>1.3394000000000001</v>
      </c>
      <c r="E6" s="2">
        <f>F58</f>
        <v>1.4869000000000001</v>
      </c>
    </row>
    <row r="7" spans="2:7" x14ac:dyDescent="0.25">
      <c r="B7" s="4">
        <v>1000000</v>
      </c>
      <c r="C7" s="2">
        <f>G24</f>
        <v>728.89525000000003</v>
      </c>
      <c r="D7" s="2">
        <f>G41</f>
        <v>32.846400000000003</v>
      </c>
      <c r="E7" s="2">
        <f>G58</f>
        <v>29.405000000000001</v>
      </c>
    </row>
    <row r="9" spans="2:7" x14ac:dyDescent="0.25">
      <c r="B9" s="6" t="s">
        <v>0</v>
      </c>
      <c r="C9" s="7"/>
      <c r="D9" s="7"/>
      <c r="E9" s="7"/>
      <c r="F9" s="7"/>
      <c r="G9" s="8"/>
    </row>
    <row r="10" spans="2:7" x14ac:dyDescent="0.25">
      <c r="B10" s="5" t="s">
        <v>3</v>
      </c>
      <c r="C10" s="10">
        <v>100</v>
      </c>
      <c r="D10" s="10">
        <v>1000</v>
      </c>
      <c r="E10" s="10">
        <v>10000</v>
      </c>
      <c r="F10" s="10">
        <v>100000</v>
      </c>
      <c r="G10" s="10">
        <v>1000000</v>
      </c>
    </row>
    <row r="11" spans="2:7" x14ac:dyDescent="0.25">
      <c r="B11" s="5">
        <v>1</v>
      </c>
      <c r="C11" s="3">
        <v>253</v>
      </c>
      <c r="D11" s="3">
        <v>215</v>
      </c>
      <c r="E11" s="3">
        <v>333</v>
      </c>
      <c r="F11" s="3">
        <v>9883</v>
      </c>
      <c r="G11" s="3">
        <v>767619</v>
      </c>
    </row>
    <row r="12" spans="2:7" x14ac:dyDescent="0.25">
      <c r="B12" s="5">
        <v>2</v>
      </c>
      <c r="C12" s="3">
        <v>243</v>
      </c>
      <c r="D12" s="3">
        <v>234</v>
      </c>
      <c r="E12" s="3">
        <v>402</v>
      </c>
      <c r="F12" s="3">
        <v>9889</v>
      </c>
      <c r="G12" s="3">
        <v>718087</v>
      </c>
    </row>
    <row r="13" spans="2:7" x14ac:dyDescent="0.25">
      <c r="B13" s="5">
        <v>3</v>
      </c>
      <c r="C13" s="3">
        <v>210</v>
      </c>
      <c r="D13" s="3">
        <v>204</v>
      </c>
      <c r="E13" s="3">
        <v>356</v>
      </c>
      <c r="F13" s="3">
        <v>9943</v>
      </c>
      <c r="G13" s="3">
        <v>727700</v>
      </c>
    </row>
    <row r="14" spans="2:7" x14ac:dyDescent="0.25">
      <c r="B14" s="5">
        <v>4</v>
      </c>
      <c r="C14" s="3">
        <v>235</v>
      </c>
      <c r="D14" s="3">
        <v>222</v>
      </c>
      <c r="E14" s="3">
        <v>437</v>
      </c>
      <c r="F14" s="3">
        <v>9844</v>
      </c>
      <c r="G14" s="3">
        <v>702175</v>
      </c>
    </row>
    <row r="15" spans="2:7" x14ac:dyDescent="0.25">
      <c r="B15" s="5">
        <v>5</v>
      </c>
      <c r="C15" s="3">
        <v>216</v>
      </c>
      <c r="D15" s="3">
        <v>203</v>
      </c>
      <c r="E15" s="3">
        <v>375</v>
      </c>
      <c r="F15" s="3">
        <v>9758</v>
      </c>
      <c r="G15" s="3"/>
    </row>
    <row r="16" spans="2:7" x14ac:dyDescent="0.25">
      <c r="B16" s="5">
        <v>6</v>
      </c>
      <c r="C16" s="3">
        <v>257</v>
      </c>
      <c r="D16" s="3">
        <v>212</v>
      </c>
      <c r="E16" s="3">
        <v>368</v>
      </c>
      <c r="F16" s="3">
        <v>10637</v>
      </c>
      <c r="G16" s="3"/>
    </row>
    <row r="17" spans="2:7" x14ac:dyDescent="0.25">
      <c r="B17" s="5">
        <v>7</v>
      </c>
      <c r="C17" s="3">
        <v>222</v>
      </c>
      <c r="D17" s="3">
        <v>209</v>
      </c>
      <c r="E17" s="3">
        <v>376</v>
      </c>
      <c r="F17" s="3">
        <v>9787</v>
      </c>
      <c r="G17" s="3"/>
    </row>
    <row r="18" spans="2:7" x14ac:dyDescent="0.25">
      <c r="B18" s="5">
        <v>8</v>
      </c>
      <c r="C18" s="3">
        <v>218</v>
      </c>
      <c r="D18" s="3">
        <v>227</v>
      </c>
      <c r="E18" s="3">
        <v>383</v>
      </c>
      <c r="F18" s="3">
        <v>9569</v>
      </c>
      <c r="G18" s="3"/>
    </row>
    <row r="19" spans="2:7" x14ac:dyDescent="0.25">
      <c r="B19" s="5">
        <v>9</v>
      </c>
      <c r="C19" s="3">
        <v>207</v>
      </c>
      <c r="D19" s="3">
        <v>206</v>
      </c>
      <c r="E19" s="3">
        <v>391</v>
      </c>
      <c r="F19" s="3">
        <v>9833</v>
      </c>
      <c r="G19" s="3"/>
    </row>
    <row r="20" spans="2:7" x14ac:dyDescent="0.25">
      <c r="B20" s="5">
        <v>10</v>
      </c>
      <c r="C20" s="3">
        <v>228</v>
      </c>
      <c r="D20" s="3">
        <v>220</v>
      </c>
      <c r="E20" s="3">
        <v>379</v>
      </c>
      <c r="F20" s="3">
        <v>10175</v>
      </c>
      <c r="G20" s="3"/>
    </row>
    <row r="21" spans="2:7" x14ac:dyDescent="0.25">
      <c r="B21" s="9"/>
      <c r="C21" s="1"/>
    </row>
    <row r="22" spans="2:7" x14ac:dyDescent="0.25">
      <c r="B22" s="4" t="s">
        <v>6</v>
      </c>
      <c r="C22" s="2">
        <f>MIN(C11:C20)/1000</f>
        <v>0.20699999999999999</v>
      </c>
      <c r="D22" s="2">
        <f>MIN(D11:D20)/1000</f>
        <v>0.20300000000000001</v>
      </c>
      <c r="E22" s="2">
        <f t="shared" ref="E22:G22" si="0">MIN(E11:E20)/1000</f>
        <v>0.33300000000000002</v>
      </c>
      <c r="F22" s="2">
        <f t="shared" si="0"/>
        <v>9.5690000000000008</v>
      </c>
      <c r="G22" s="2">
        <f t="shared" si="0"/>
        <v>702.17499999999995</v>
      </c>
    </row>
    <row r="23" spans="2:7" x14ac:dyDescent="0.25">
      <c r="B23" s="4" t="s">
        <v>4</v>
      </c>
      <c r="C23" s="2">
        <f>MAX(C11:C20)/1000</f>
        <v>0.25700000000000001</v>
      </c>
      <c r="D23" s="2">
        <f>MAX(D11:D20)/1000</f>
        <v>0.23400000000000001</v>
      </c>
      <c r="E23" s="2">
        <f t="shared" ref="E23:G23" si="1">MAX(E11:E20)/1000</f>
        <v>0.437</v>
      </c>
      <c r="F23" s="2">
        <f t="shared" si="1"/>
        <v>10.637</v>
      </c>
      <c r="G23" s="2">
        <f t="shared" si="1"/>
        <v>767.61900000000003</v>
      </c>
    </row>
    <row r="24" spans="2:7" x14ac:dyDescent="0.25">
      <c r="B24" s="4" t="s">
        <v>5</v>
      </c>
      <c r="C24" s="2">
        <f>AVERAGE(C11:C20)/1000</f>
        <v>0.22889999999999999</v>
      </c>
      <c r="D24" s="2">
        <f>AVERAGE(D11:D20)/1000</f>
        <v>0.2152</v>
      </c>
      <c r="E24" s="2">
        <f t="shared" ref="E24:G24" si="2">AVERAGE(E11:E20)/1000</f>
        <v>0.38</v>
      </c>
      <c r="F24" s="2">
        <f t="shared" si="2"/>
        <v>9.9317999999999991</v>
      </c>
      <c r="G24" s="2">
        <f>AVERAGE(G11:G20)/1000</f>
        <v>728.89525000000003</v>
      </c>
    </row>
    <row r="25" spans="2:7" x14ac:dyDescent="0.25">
      <c r="B25" s="11"/>
    </row>
    <row r="26" spans="2:7" x14ac:dyDescent="0.25">
      <c r="B26" s="6" t="s">
        <v>1</v>
      </c>
      <c r="C26" s="7"/>
      <c r="D26" s="7"/>
      <c r="E26" s="7"/>
      <c r="F26" s="7"/>
      <c r="G26" s="8"/>
    </row>
    <row r="27" spans="2:7" x14ac:dyDescent="0.25">
      <c r="B27" s="5" t="s">
        <v>3</v>
      </c>
      <c r="C27" s="10">
        <v>100</v>
      </c>
      <c r="D27" s="10">
        <v>1000</v>
      </c>
      <c r="E27" s="10">
        <v>10000</v>
      </c>
      <c r="F27" s="10">
        <v>100000</v>
      </c>
      <c r="G27" s="10">
        <v>1000000</v>
      </c>
    </row>
    <row r="28" spans="2:7" x14ac:dyDescent="0.25">
      <c r="B28" s="5">
        <v>1</v>
      </c>
      <c r="C28" s="3">
        <v>382</v>
      </c>
      <c r="D28" s="3">
        <v>393</v>
      </c>
      <c r="E28" s="3">
        <v>389</v>
      </c>
      <c r="F28" s="3">
        <v>1100</v>
      </c>
      <c r="G28" s="3">
        <v>36138</v>
      </c>
    </row>
    <row r="29" spans="2:7" x14ac:dyDescent="0.25">
      <c r="B29" s="5">
        <v>2</v>
      </c>
      <c r="C29" s="3">
        <v>364</v>
      </c>
      <c r="D29" s="3">
        <v>384</v>
      </c>
      <c r="E29" s="3">
        <v>413</v>
      </c>
      <c r="F29" s="3">
        <v>1176</v>
      </c>
      <c r="G29" s="3">
        <v>32331</v>
      </c>
    </row>
    <row r="30" spans="2:7" x14ac:dyDescent="0.25">
      <c r="B30" s="5">
        <v>3</v>
      </c>
      <c r="C30" s="3">
        <v>363</v>
      </c>
      <c r="D30" s="3">
        <v>357</v>
      </c>
      <c r="E30" s="3">
        <v>375</v>
      </c>
      <c r="F30" s="3">
        <v>1123</v>
      </c>
      <c r="G30" s="3">
        <v>32151</v>
      </c>
    </row>
    <row r="31" spans="2:7" x14ac:dyDescent="0.25">
      <c r="B31" s="5">
        <v>4</v>
      </c>
      <c r="C31" s="3">
        <v>361</v>
      </c>
      <c r="D31" s="3">
        <v>364</v>
      </c>
      <c r="E31" s="3">
        <v>380</v>
      </c>
      <c r="F31" s="3">
        <v>1251</v>
      </c>
      <c r="G31" s="3">
        <v>32952</v>
      </c>
    </row>
    <row r="32" spans="2:7" x14ac:dyDescent="0.25">
      <c r="B32" s="5">
        <v>5</v>
      </c>
      <c r="C32" s="3">
        <v>353</v>
      </c>
      <c r="D32" s="3">
        <v>350</v>
      </c>
      <c r="E32" s="3">
        <v>375</v>
      </c>
      <c r="F32" s="3">
        <v>1335</v>
      </c>
      <c r="G32" s="3">
        <v>32076</v>
      </c>
    </row>
    <row r="33" spans="2:7" x14ac:dyDescent="0.25">
      <c r="B33" s="5">
        <v>6</v>
      </c>
      <c r="C33" s="3">
        <v>356</v>
      </c>
      <c r="D33" s="3">
        <v>356</v>
      </c>
      <c r="E33" s="3">
        <v>374</v>
      </c>
      <c r="F33" s="3">
        <v>1204</v>
      </c>
      <c r="G33" s="3">
        <v>32596</v>
      </c>
    </row>
    <row r="34" spans="2:7" x14ac:dyDescent="0.25">
      <c r="B34" s="5">
        <v>7</v>
      </c>
      <c r="C34" s="3">
        <v>369</v>
      </c>
      <c r="D34" s="3">
        <v>361</v>
      </c>
      <c r="E34" s="3">
        <v>369</v>
      </c>
      <c r="F34" s="3">
        <v>2161</v>
      </c>
      <c r="G34" s="3">
        <v>33197</v>
      </c>
    </row>
    <row r="35" spans="2:7" x14ac:dyDescent="0.25">
      <c r="B35" s="5">
        <v>8</v>
      </c>
      <c r="C35" s="3">
        <v>366</v>
      </c>
      <c r="D35" s="3">
        <v>371</v>
      </c>
      <c r="E35" s="3">
        <v>389</v>
      </c>
      <c r="F35" s="3">
        <v>1267</v>
      </c>
      <c r="G35" s="3">
        <v>32425</v>
      </c>
    </row>
    <row r="36" spans="2:7" x14ac:dyDescent="0.25">
      <c r="B36" s="5">
        <v>9</v>
      </c>
      <c r="C36" s="3">
        <v>352</v>
      </c>
      <c r="D36" s="3">
        <v>351</v>
      </c>
      <c r="E36" s="3">
        <v>372</v>
      </c>
      <c r="F36" s="3">
        <v>1322</v>
      </c>
      <c r="G36" s="3">
        <v>32182</v>
      </c>
    </row>
    <row r="37" spans="2:7" x14ac:dyDescent="0.25">
      <c r="B37" s="5">
        <v>10</v>
      </c>
      <c r="C37" s="3">
        <v>356</v>
      </c>
      <c r="D37" s="3">
        <v>369</v>
      </c>
      <c r="E37" s="3">
        <v>376</v>
      </c>
      <c r="F37" s="3">
        <v>1455</v>
      </c>
      <c r="G37" s="3">
        <v>32416</v>
      </c>
    </row>
    <row r="38" spans="2:7" x14ac:dyDescent="0.25">
      <c r="B38" s="9"/>
      <c r="C38" s="1"/>
    </row>
    <row r="39" spans="2:7" x14ac:dyDescent="0.25">
      <c r="B39" s="4" t="s">
        <v>6</v>
      </c>
      <c r="C39" s="2">
        <f>MIN(C28:C37)/1000</f>
        <v>0.35199999999999998</v>
      </c>
      <c r="D39" s="2">
        <f>MIN(D28:D37)/1000</f>
        <v>0.35</v>
      </c>
      <c r="E39" s="2">
        <f t="shared" ref="E39:G39" si="3">MIN(E28:E37)/1000</f>
        <v>0.36899999999999999</v>
      </c>
      <c r="F39" s="2">
        <f t="shared" si="3"/>
        <v>1.1000000000000001</v>
      </c>
      <c r="G39" s="2">
        <f t="shared" si="3"/>
        <v>32.076000000000001</v>
      </c>
    </row>
    <row r="40" spans="2:7" x14ac:dyDescent="0.25">
      <c r="B40" s="4" t="s">
        <v>4</v>
      </c>
      <c r="C40" s="2">
        <f>MAX(C28:C37)/1000</f>
        <v>0.38200000000000001</v>
      </c>
      <c r="D40" s="2">
        <f>MAX(D28:D37)/1000</f>
        <v>0.39300000000000002</v>
      </c>
      <c r="E40" s="2">
        <f t="shared" ref="E40:G40" si="4">MAX(E28:E37)/1000</f>
        <v>0.41299999999999998</v>
      </c>
      <c r="F40" s="2">
        <f t="shared" si="4"/>
        <v>2.161</v>
      </c>
      <c r="G40" s="2">
        <f t="shared" si="4"/>
        <v>36.137999999999998</v>
      </c>
    </row>
    <row r="41" spans="2:7" x14ac:dyDescent="0.25">
      <c r="B41" s="4" t="s">
        <v>5</v>
      </c>
      <c r="C41" s="2">
        <f>AVERAGE(C28:C37)/1000</f>
        <v>0.36219999999999997</v>
      </c>
      <c r="D41" s="2">
        <f>AVERAGE(D28:D37)/1000</f>
        <v>0.36560000000000004</v>
      </c>
      <c r="E41" s="2">
        <f t="shared" ref="E41:G41" si="5">AVERAGE(E28:E37)/1000</f>
        <v>0.38119999999999998</v>
      </c>
      <c r="F41" s="2">
        <f t="shared" si="5"/>
        <v>1.3394000000000001</v>
      </c>
      <c r="G41" s="2">
        <f t="shared" si="5"/>
        <v>32.846400000000003</v>
      </c>
    </row>
    <row r="43" spans="2:7" x14ac:dyDescent="0.25">
      <c r="B43" s="6" t="s">
        <v>2</v>
      </c>
      <c r="C43" s="7"/>
      <c r="D43" s="7"/>
      <c r="E43" s="7"/>
      <c r="F43" s="7"/>
      <c r="G43" s="8"/>
    </row>
    <row r="44" spans="2:7" x14ac:dyDescent="0.25">
      <c r="B44" s="5" t="s">
        <v>3</v>
      </c>
      <c r="C44" s="10">
        <v>100</v>
      </c>
      <c r="D44" s="10">
        <v>1000</v>
      </c>
      <c r="E44" s="10">
        <v>10000</v>
      </c>
      <c r="F44" s="10">
        <v>100000</v>
      </c>
      <c r="G44" s="10">
        <v>1000000</v>
      </c>
    </row>
    <row r="45" spans="2:7" x14ac:dyDescent="0.25">
      <c r="B45" s="5">
        <v>1</v>
      </c>
      <c r="C45" s="3">
        <v>797</v>
      </c>
      <c r="D45" s="3">
        <v>885</v>
      </c>
      <c r="E45" s="3">
        <v>878</v>
      </c>
      <c r="F45" s="3">
        <v>1403</v>
      </c>
      <c r="G45" s="3">
        <v>27312</v>
      </c>
    </row>
    <row r="46" spans="2:7" x14ac:dyDescent="0.25">
      <c r="B46" s="5">
        <v>2</v>
      </c>
      <c r="C46" s="3">
        <v>838</v>
      </c>
      <c r="D46" s="3">
        <v>864</v>
      </c>
      <c r="E46" s="3">
        <v>851</v>
      </c>
      <c r="F46" s="3">
        <v>1502</v>
      </c>
      <c r="G46" s="3">
        <v>31793</v>
      </c>
    </row>
    <row r="47" spans="2:7" x14ac:dyDescent="0.25">
      <c r="B47" s="5">
        <v>3</v>
      </c>
      <c r="C47" s="3">
        <v>860</v>
      </c>
      <c r="D47" s="3">
        <v>887</v>
      </c>
      <c r="E47" s="3">
        <v>897</v>
      </c>
      <c r="F47" s="3">
        <v>1467</v>
      </c>
      <c r="G47" s="3">
        <v>27448</v>
      </c>
    </row>
    <row r="48" spans="2:7" x14ac:dyDescent="0.25">
      <c r="B48" s="5">
        <v>4</v>
      </c>
      <c r="C48" s="3">
        <v>905</v>
      </c>
      <c r="D48" s="3">
        <v>729</v>
      </c>
      <c r="E48" s="3">
        <v>868</v>
      </c>
      <c r="F48" s="3">
        <v>1495</v>
      </c>
      <c r="G48" s="3">
        <v>31190</v>
      </c>
    </row>
    <row r="49" spans="2:7" x14ac:dyDescent="0.25">
      <c r="B49" s="5">
        <v>5</v>
      </c>
      <c r="C49" s="3">
        <v>871</v>
      </c>
      <c r="D49" s="3">
        <v>865</v>
      </c>
      <c r="E49" s="3">
        <v>882</v>
      </c>
      <c r="F49" s="3">
        <v>1440</v>
      </c>
      <c r="G49" s="3">
        <v>29609</v>
      </c>
    </row>
    <row r="50" spans="2:7" x14ac:dyDescent="0.25">
      <c r="B50" s="5">
        <v>6</v>
      </c>
      <c r="C50" s="3">
        <v>854</v>
      </c>
      <c r="D50" s="3">
        <v>884</v>
      </c>
      <c r="E50" s="3">
        <v>831</v>
      </c>
      <c r="F50" s="3">
        <v>1587</v>
      </c>
      <c r="G50" s="3">
        <v>27027</v>
      </c>
    </row>
    <row r="51" spans="2:7" x14ac:dyDescent="0.25">
      <c r="B51" s="5">
        <v>7</v>
      </c>
      <c r="C51" s="3">
        <v>871</v>
      </c>
      <c r="D51" s="3">
        <v>829</v>
      </c>
      <c r="E51" s="3">
        <v>872</v>
      </c>
      <c r="F51" s="3">
        <v>1541</v>
      </c>
      <c r="G51" s="3">
        <v>31871</v>
      </c>
    </row>
    <row r="52" spans="2:7" x14ac:dyDescent="0.25">
      <c r="B52" s="5">
        <v>8</v>
      </c>
      <c r="C52" s="3">
        <v>859</v>
      </c>
      <c r="D52" s="3">
        <v>865</v>
      </c>
      <c r="E52" s="3">
        <v>859</v>
      </c>
      <c r="F52" s="3">
        <v>1416</v>
      </c>
      <c r="G52" s="3">
        <v>27282</v>
      </c>
    </row>
    <row r="53" spans="2:7" x14ac:dyDescent="0.25">
      <c r="B53" s="5">
        <v>9</v>
      </c>
      <c r="C53" s="3">
        <v>842</v>
      </c>
      <c r="D53" s="3">
        <v>878</v>
      </c>
      <c r="E53" s="3">
        <v>842</v>
      </c>
      <c r="F53" s="3">
        <v>1599</v>
      </c>
      <c r="G53" s="3">
        <v>30943</v>
      </c>
    </row>
    <row r="54" spans="2:7" x14ac:dyDescent="0.25">
      <c r="B54" s="5">
        <v>10</v>
      </c>
      <c r="C54" s="3">
        <v>877</v>
      </c>
      <c r="D54" s="3">
        <v>827</v>
      </c>
      <c r="E54" s="3">
        <v>842</v>
      </c>
      <c r="F54" s="3">
        <v>1419</v>
      </c>
      <c r="G54" s="3">
        <v>29575</v>
      </c>
    </row>
    <row r="55" spans="2:7" x14ac:dyDescent="0.25">
      <c r="B55" s="9"/>
      <c r="C55" s="1"/>
    </row>
    <row r="56" spans="2:7" x14ac:dyDescent="0.25">
      <c r="B56" s="4" t="s">
        <v>6</v>
      </c>
      <c r="C56" s="2">
        <f>MIN(C45:C54)/1000</f>
        <v>0.79700000000000004</v>
      </c>
      <c r="D56" s="2">
        <f>MIN(D45:D54)/1000</f>
        <v>0.72899999999999998</v>
      </c>
      <c r="E56" s="2">
        <f t="shared" ref="E56:G56" si="6">MIN(E45:E54)/1000</f>
        <v>0.83099999999999996</v>
      </c>
      <c r="F56" s="2">
        <f t="shared" si="6"/>
        <v>1.403</v>
      </c>
      <c r="G56" s="2">
        <f t="shared" si="6"/>
        <v>27.027000000000001</v>
      </c>
    </row>
    <row r="57" spans="2:7" x14ac:dyDescent="0.25">
      <c r="B57" s="4" t="s">
        <v>4</v>
      </c>
      <c r="C57" s="2">
        <f>MAX(C45:C54)/1000</f>
        <v>0.90500000000000003</v>
      </c>
      <c r="D57" s="2">
        <f>MAX(D45:D54)/1000</f>
        <v>0.88700000000000001</v>
      </c>
      <c r="E57" s="2">
        <f t="shared" ref="E57:G57" si="7">MAX(E45:E54)/1000</f>
        <v>0.89700000000000002</v>
      </c>
      <c r="F57" s="2">
        <f t="shared" si="7"/>
        <v>1.599</v>
      </c>
      <c r="G57" s="2">
        <f t="shared" si="7"/>
        <v>31.870999999999999</v>
      </c>
    </row>
    <row r="58" spans="2:7" x14ac:dyDescent="0.25">
      <c r="B58" s="4" t="s">
        <v>5</v>
      </c>
      <c r="C58" s="2">
        <f>AVERAGE(C45:C54)/1000</f>
        <v>0.85739999999999994</v>
      </c>
      <c r="D58" s="2">
        <f>AVERAGE(D45:D54)/1000</f>
        <v>0.85129999999999995</v>
      </c>
      <c r="E58" s="2">
        <f t="shared" ref="E58:G58" si="8">AVERAGE(E45:E54)/1000</f>
        <v>0.86220000000000008</v>
      </c>
      <c r="F58" s="2">
        <f t="shared" si="8"/>
        <v>1.4869000000000001</v>
      </c>
      <c r="G58" s="2">
        <f t="shared" si="8"/>
        <v>29.405000000000001</v>
      </c>
    </row>
    <row r="60" spans="2:7" x14ac:dyDescent="0.25">
      <c r="B60" s="6" t="s">
        <v>7</v>
      </c>
      <c r="C60" s="7"/>
      <c r="D60" s="7"/>
      <c r="E60" s="7"/>
      <c r="F60" s="7"/>
      <c r="G60" s="8"/>
    </row>
    <row r="61" spans="2:7" x14ac:dyDescent="0.25">
      <c r="B61" s="5" t="s">
        <v>3</v>
      </c>
      <c r="C61" s="10">
        <v>100</v>
      </c>
      <c r="D61" s="10">
        <v>1000</v>
      </c>
      <c r="E61" s="10">
        <v>10000</v>
      </c>
      <c r="F61" s="10">
        <v>100000</v>
      </c>
      <c r="G61" s="10">
        <v>1000000</v>
      </c>
    </row>
    <row r="62" spans="2:7" x14ac:dyDescent="0.25">
      <c r="B62" s="5">
        <v>1</v>
      </c>
      <c r="C62" s="3">
        <v>196</v>
      </c>
      <c r="D62" s="3">
        <v>406</v>
      </c>
      <c r="E62" s="3">
        <v>729</v>
      </c>
      <c r="F62" s="3">
        <v>10798</v>
      </c>
      <c r="G62" s="3">
        <v>767619</v>
      </c>
    </row>
    <row r="63" spans="2:7" x14ac:dyDescent="0.25">
      <c r="B63" s="5">
        <v>2</v>
      </c>
      <c r="C63" s="3">
        <v>217</v>
      </c>
      <c r="D63" s="3">
        <v>261</v>
      </c>
      <c r="E63" s="3">
        <v>455</v>
      </c>
      <c r="F63" s="3">
        <v>9889</v>
      </c>
      <c r="G63" s="3">
        <v>718087</v>
      </c>
    </row>
    <row r="64" spans="2:7" x14ac:dyDescent="0.25">
      <c r="B64" s="5">
        <v>3</v>
      </c>
      <c r="C64" s="3">
        <v>211</v>
      </c>
      <c r="D64" s="3">
        <v>212</v>
      </c>
      <c r="E64" s="3">
        <v>385</v>
      </c>
      <c r="F64" s="3">
        <v>9943</v>
      </c>
      <c r="G64" s="3">
        <v>727700</v>
      </c>
    </row>
    <row r="65" spans="2:7" x14ac:dyDescent="0.25">
      <c r="B65" s="5">
        <v>4</v>
      </c>
      <c r="C65" s="3">
        <v>204</v>
      </c>
      <c r="D65" s="3">
        <v>221</v>
      </c>
      <c r="E65" s="3">
        <v>366</v>
      </c>
      <c r="F65" s="3">
        <v>9844</v>
      </c>
      <c r="G65" s="3">
        <v>702175</v>
      </c>
    </row>
    <row r="66" spans="2:7" x14ac:dyDescent="0.25">
      <c r="B66" s="5">
        <v>5</v>
      </c>
      <c r="C66" s="3">
        <v>222</v>
      </c>
      <c r="D66" s="3">
        <v>203</v>
      </c>
      <c r="E66" s="3">
        <v>392</v>
      </c>
      <c r="F66" s="3">
        <v>9758</v>
      </c>
      <c r="G66" s="3"/>
    </row>
    <row r="67" spans="2:7" x14ac:dyDescent="0.25">
      <c r="B67" s="5">
        <v>6</v>
      </c>
      <c r="C67" s="3">
        <v>203</v>
      </c>
      <c r="D67" s="3">
        <v>220</v>
      </c>
      <c r="E67" s="3">
        <v>408</v>
      </c>
      <c r="F67" s="3">
        <v>10637</v>
      </c>
      <c r="G67" s="3"/>
    </row>
    <row r="68" spans="2:7" x14ac:dyDescent="0.25">
      <c r="B68" s="5">
        <v>7</v>
      </c>
      <c r="C68" s="3">
        <v>204</v>
      </c>
      <c r="D68" s="3">
        <v>214</v>
      </c>
      <c r="E68" s="3">
        <v>417</v>
      </c>
      <c r="F68" s="3">
        <v>9787</v>
      </c>
      <c r="G68" s="3"/>
    </row>
    <row r="69" spans="2:7" x14ac:dyDescent="0.25">
      <c r="B69" s="5">
        <v>8</v>
      </c>
      <c r="C69" s="3">
        <v>219</v>
      </c>
      <c r="D69" s="3">
        <v>231</v>
      </c>
      <c r="E69" s="3">
        <v>353</v>
      </c>
      <c r="F69" s="3">
        <v>9569</v>
      </c>
      <c r="G69" s="3"/>
    </row>
    <row r="70" spans="2:7" x14ac:dyDescent="0.25">
      <c r="B70" s="5">
        <v>9</v>
      </c>
      <c r="C70" s="3">
        <v>204</v>
      </c>
      <c r="D70" s="3">
        <v>221</v>
      </c>
      <c r="E70" s="3">
        <v>370</v>
      </c>
      <c r="F70" s="3">
        <v>9833</v>
      </c>
      <c r="G70" s="3"/>
    </row>
    <row r="71" spans="2:7" x14ac:dyDescent="0.25">
      <c r="B71" s="5">
        <v>10</v>
      </c>
      <c r="C71" s="3">
        <v>220</v>
      </c>
      <c r="D71" s="3">
        <v>220</v>
      </c>
      <c r="E71" s="3">
        <v>359</v>
      </c>
      <c r="F71" s="3">
        <v>10175</v>
      </c>
      <c r="G71" s="3"/>
    </row>
    <row r="72" spans="2:7" x14ac:dyDescent="0.25">
      <c r="B72" s="9"/>
      <c r="C72" s="1"/>
    </row>
    <row r="73" spans="2:7" x14ac:dyDescent="0.25">
      <c r="B73" s="4" t="s">
        <v>6</v>
      </c>
      <c r="C73" s="2">
        <f>MIN(C62:C71)/1000</f>
        <v>0.19600000000000001</v>
      </c>
      <c r="D73" s="2">
        <f>MIN(D62:D71)/1000</f>
        <v>0.20300000000000001</v>
      </c>
      <c r="E73" s="2">
        <f t="shared" ref="E73:G73" si="9">MIN(E62:E71)/1000</f>
        <v>0.35299999999999998</v>
      </c>
      <c r="F73" s="2">
        <f t="shared" si="9"/>
        <v>9.5690000000000008</v>
      </c>
      <c r="G73" s="2">
        <f t="shared" si="9"/>
        <v>702.17499999999995</v>
      </c>
    </row>
    <row r="74" spans="2:7" x14ac:dyDescent="0.25">
      <c r="B74" s="4" t="s">
        <v>4</v>
      </c>
      <c r="C74" s="2">
        <f>MAX(C62:C71)/1000</f>
        <v>0.222</v>
      </c>
      <c r="D74" s="2">
        <f>MAX(D62:D71)/1000</f>
        <v>0.40600000000000003</v>
      </c>
      <c r="E74" s="2">
        <f t="shared" ref="E74:G74" si="10">MAX(E62:E71)/1000</f>
        <v>0.72899999999999998</v>
      </c>
      <c r="F74" s="2">
        <f t="shared" si="10"/>
        <v>10.798</v>
      </c>
      <c r="G74" s="2">
        <f t="shared" si="10"/>
        <v>767.61900000000003</v>
      </c>
    </row>
    <row r="75" spans="2:7" x14ac:dyDescent="0.25">
      <c r="B75" s="4" t="s">
        <v>5</v>
      </c>
      <c r="C75" s="2">
        <f>AVERAGE(C62:C71)/1000</f>
        <v>0.21</v>
      </c>
      <c r="D75" s="2">
        <f>AVERAGE(D62:D71)/1000</f>
        <v>0.2409</v>
      </c>
      <c r="E75" s="2">
        <f t="shared" ref="E75:G75" si="11">AVERAGE(E62:E71)/1000</f>
        <v>0.4234</v>
      </c>
      <c r="F75" s="2">
        <f t="shared" si="11"/>
        <v>10.023299999999999</v>
      </c>
      <c r="G75" s="2">
        <f>AVERAGE(G62:G71)/1000</f>
        <v>728.89525000000003</v>
      </c>
    </row>
  </sheetData>
  <mergeCells count="4">
    <mergeCell ref="B9:G9"/>
    <mergeCell ref="B26:G26"/>
    <mergeCell ref="B43:G43"/>
    <mergeCell ref="B60:G60"/>
  </mergeCells>
  <conditionalFormatting sqref="C11:C2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2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2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C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:D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:E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:F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:G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:C7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:D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2:E7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:F7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2:G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Reis</dc:creator>
  <cp:lastModifiedBy>Daniel Reis</cp:lastModifiedBy>
  <dcterms:created xsi:type="dcterms:W3CDTF">2022-12-14T08:49:06Z</dcterms:created>
  <dcterms:modified xsi:type="dcterms:W3CDTF">2022-12-14T10:37:36Z</dcterms:modified>
</cp:coreProperties>
</file>