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0500\Desktop\Laboratorio1 Simulacion\Resultados 20 clientes\"/>
    </mc:Choice>
  </mc:AlternateContent>
  <xr:revisionPtr revIDLastSave="0" documentId="13_ncr:1_{B65EF3E2-0C77-41CB-BB17-829439743F61}" xr6:coauthVersionLast="45" xr6:coauthVersionMax="45" xr10:uidLastSave="{00000000-0000-0000-0000-000000000000}"/>
  <bookViews>
    <workbookView xWindow="28680" yWindow="-120" windowWidth="29040" windowHeight="16440" activeTab="11" xr2:uid="{00000000-000D-0000-FFFF-FFFF00000000}"/>
  </bookViews>
  <sheets>
    <sheet name="Ej Ad hoc Simulation" sheetId="1" r:id="rId1"/>
    <sheet name="Run 1" sheetId="2" r:id="rId2"/>
    <sheet name="Run 2" sheetId="4" r:id="rId3"/>
    <sheet name="Run 3" sheetId="5" r:id="rId4"/>
    <sheet name="Run 4" sheetId="6" r:id="rId5"/>
    <sheet name="Run 5" sheetId="7" r:id="rId6"/>
    <sheet name="Run 6" sheetId="8" r:id="rId7"/>
    <sheet name="Run 7" sheetId="10" r:id="rId8"/>
    <sheet name="Run 8" sheetId="11" r:id="rId9"/>
    <sheet name="Run 9" sheetId="12" r:id="rId10"/>
    <sheet name="Run 10" sheetId="13" r:id="rId11"/>
    <sheet name="10 runs" sheetId="3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iGTHCOWlK/nqBZ/qeVeRblzrVngw=="/>
    </ext>
  </extLst>
</workbook>
</file>

<file path=xl/calcChain.xml><?xml version="1.0" encoding="utf-8"?>
<calcChain xmlns="http://schemas.openxmlformats.org/spreadsheetml/2006/main">
  <c r="L7" i="2" l="1"/>
  <c r="C3" i="13"/>
  <c r="C4" i="13" s="1"/>
  <c r="E2" i="13"/>
  <c r="F2" i="13" s="1"/>
  <c r="C3" i="12"/>
  <c r="C4" i="12" s="1"/>
  <c r="E2" i="12"/>
  <c r="F2" i="12" s="1"/>
  <c r="C3" i="11"/>
  <c r="E2" i="11"/>
  <c r="C3" i="10"/>
  <c r="C4" i="10" s="1"/>
  <c r="E2" i="10"/>
  <c r="F2" i="10" s="1"/>
  <c r="C3" i="8"/>
  <c r="C4" i="8" s="1"/>
  <c r="F2" i="8"/>
  <c r="G2" i="8" s="1"/>
  <c r="E2" i="8"/>
  <c r="C3" i="7"/>
  <c r="C4" i="7" s="1"/>
  <c r="F2" i="7"/>
  <c r="E2" i="7"/>
  <c r="C3" i="6"/>
  <c r="C4" i="6" s="1"/>
  <c r="E2" i="6"/>
  <c r="F2" i="6" s="1"/>
  <c r="I3" i="5"/>
  <c r="E3" i="5"/>
  <c r="F3" i="5" s="1"/>
  <c r="C3" i="5"/>
  <c r="C4" i="5" s="1"/>
  <c r="F2" i="5"/>
  <c r="G2" i="5" s="1"/>
  <c r="E2" i="5"/>
  <c r="C3" i="4"/>
  <c r="C4" i="4" s="1"/>
  <c r="F2" i="4"/>
  <c r="E2" i="4"/>
  <c r="C3" i="2"/>
  <c r="F2" i="2"/>
  <c r="G2" i="2" s="1"/>
  <c r="E2" i="2"/>
  <c r="C4" i="1"/>
  <c r="C5" i="1" s="1"/>
  <c r="I3" i="1"/>
  <c r="C3" i="1"/>
  <c r="H3" i="1" s="1"/>
  <c r="F2" i="1"/>
  <c r="E3" i="1" s="1"/>
  <c r="F3" i="1" s="1"/>
  <c r="E2" i="1"/>
  <c r="F2" i="11" l="1"/>
  <c r="H3" i="7"/>
  <c r="G2" i="7"/>
  <c r="H3" i="5"/>
  <c r="H3" i="4"/>
  <c r="G2" i="4"/>
  <c r="I3" i="13"/>
  <c r="E3" i="13"/>
  <c r="F3" i="13" s="1"/>
  <c r="H4" i="13" s="1"/>
  <c r="G2" i="13"/>
  <c r="C5" i="13"/>
  <c r="H3" i="13"/>
  <c r="E3" i="12"/>
  <c r="F3" i="12" s="1"/>
  <c r="H4" i="12" s="1"/>
  <c r="G2" i="12"/>
  <c r="I3" i="12"/>
  <c r="H3" i="12"/>
  <c r="C5" i="12"/>
  <c r="I3" i="11"/>
  <c r="E3" i="11"/>
  <c r="F3" i="11" s="1"/>
  <c r="G2" i="11"/>
  <c r="H3" i="11"/>
  <c r="C4" i="11"/>
  <c r="I3" i="10"/>
  <c r="E3" i="10"/>
  <c r="F3" i="10" s="1"/>
  <c r="H4" i="10" s="1"/>
  <c r="G2" i="10"/>
  <c r="H3" i="10"/>
  <c r="C5" i="10"/>
  <c r="C5" i="8"/>
  <c r="I3" i="8"/>
  <c r="H3" i="8"/>
  <c r="E3" i="8"/>
  <c r="F3" i="8" s="1"/>
  <c r="C5" i="7"/>
  <c r="I3" i="7"/>
  <c r="E3" i="7"/>
  <c r="F3" i="7" s="1"/>
  <c r="E3" i="6"/>
  <c r="F3" i="6" s="1"/>
  <c r="H4" i="6" s="1"/>
  <c r="G2" i="6"/>
  <c r="H3" i="6"/>
  <c r="I3" i="6"/>
  <c r="C5" i="6"/>
  <c r="G3" i="5"/>
  <c r="I4" i="5"/>
  <c r="E4" i="5"/>
  <c r="F4" i="5" s="1"/>
  <c r="C5" i="5"/>
  <c r="H4" i="5"/>
  <c r="C5" i="4"/>
  <c r="E3" i="4"/>
  <c r="F3" i="4" s="1"/>
  <c r="H4" i="4" s="1"/>
  <c r="I3" i="4"/>
  <c r="I3" i="2"/>
  <c r="E3" i="2"/>
  <c r="F3" i="2" s="1"/>
  <c r="G3" i="2" s="1"/>
  <c r="G3" i="1"/>
  <c r="I4" i="1"/>
  <c r="E4" i="1"/>
  <c r="F4" i="1" s="1"/>
  <c r="H5" i="1"/>
  <c r="C6" i="1"/>
  <c r="H3" i="2"/>
  <c r="G2" i="1"/>
  <c r="C4" i="2"/>
  <c r="H4" i="1"/>
  <c r="C6" i="13" l="1"/>
  <c r="G3" i="13"/>
  <c r="I4" i="13"/>
  <c r="E4" i="13"/>
  <c r="F4" i="13" s="1"/>
  <c r="C6" i="12"/>
  <c r="G3" i="12"/>
  <c r="I4" i="12"/>
  <c r="E4" i="12"/>
  <c r="F4" i="12" s="1"/>
  <c r="C5" i="11"/>
  <c r="H4" i="11"/>
  <c r="G3" i="11"/>
  <c r="I4" i="11"/>
  <c r="E4" i="11"/>
  <c r="F4" i="11" s="1"/>
  <c r="G3" i="10"/>
  <c r="I4" i="10"/>
  <c r="E4" i="10"/>
  <c r="F4" i="10" s="1"/>
  <c r="H5" i="10" s="1"/>
  <c r="C6" i="10"/>
  <c r="C6" i="8"/>
  <c r="G3" i="8"/>
  <c r="I4" i="8"/>
  <c r="E4" i="8"/>
  <c r="F4" i="8" s="1"/>
  <c r="H4" i="8"/>
  <c r="G3" i="7"/>
  <c r="I4" i="7"/>
  <c r="E4" i="7"/>
  <c r="F4" i="7" s="1"/>
  <c r="H5" i="7" s="1"/>
  <c r="C6" i="7"/>
  <c r="H4" i="7"/>
  <c r="C6" i="6"/>
  <c r="G3" i="6"/>
  <c r="I4" i="6"/>
  <c r="E4" i="6"/>
  <c r="F4" i="6" s="1"/>
  <c r="H5" i="5"/>
  <c r="C6" i="5"/>
  <c r="E5" i="5"/>
  <c r="F5" i="5" s="1"/>
  <c r="G4" i="5"/>
  <c r="I5" i="5"/>
  <c r="G3" i="4"/>
  <c r="I4" i="4"/>
  <c r="E4" i="4"/>
  <c r="F4" i="4" s="1"/>
  <c r="H5" i="4" s="1"/>
  <c r="C6" i="4"/>
  <c r="E4" i="2"/>
  <c r="F4" i="2" s="1"/>
  <c r="I4" i="2"/>
  <c r="C7" i="1"/>
  <c r="H4" i="2"/>
  <c r="C5" i="2"/>
  <c r="I5" i="2" s="1"/>
  <c r="E5" i="1"/>
  <c r="F5" i="1" s="1"/>
  <c r="G4" i="1"/>
  <c r="I5" i="1"/>
  <c r="G4" i="2"/>
  <c r="E5" i="2"/>
  <c r="F5" i="2" s="1"/>
  <c r="E5" i="13" l="1"/>
  <c r="F5" i="13" s="1"/>
  <c r="G4" i="13"/>
  <c r="I5" i="13"/>
  <c r="C7" i="13"/>
  <c r="H6" i="13"/>
  <c r="H5" i="13"/>
  <c r="C7" i="12"/>
  <c r="G4" i="12"/>
  <c r="I5" i="12"/>
  <c r="E5" i="12"/>
  <c r="F5" i="12" s="1"/>
  <c r="H5" i="12"/>
  <c r="E5" i="11"/>
  <c r="F5" i="11" s="1"/>
  <c r="G4" i="11"/>
  <c r="I5" i="11"/>
  <c r="C6" i="11"/>
  <c r="H5" i="11"/>
  <c r="C7" i="10"/>
  <c r="I5" i="10"/>
  <c r="E5" i="10"/>
  <c r="F5" i="10" s="1"/>
  <c r="G4" i="10"/>
  <c r="E5" i="8"/>
  <c r="F5" i="8" s="1"/>
  <c r="H6" i="8" s="1"/>
  <c r="G4" i="8"/>
  <c r="I5" i="8"/>
  <c r="H5" i="8"/>
  <c r="C7" i="8"/>
  <c r="C7" i="7"/>
  <c r="G4" i="7"/>
  <c r="I5" i="7"/>
  <c r="E5" i="7"/>
  <c r="F5" i="7" s="1"/>
  <c r="G4" i="6"/>
  <c r="I5" i="6"/>
  <c r="E5" i="6"/>
  <c r="F5" i="6" s="1"/>
  <c r="H6" i="6" s="1"/>
  <c r="C7" i="6"/>
  <c r="H5" i="6"/>
  <c r="C7" i="5"/>
  <c r="H6" i="5"/>
  <c r="G5" i="5"/>
  <c r="I6" i="5"/>
  <c r="E6" i="5"/>
  <c r="F6" i="5" s="1"/>
  <c r="C7" i="4"/>
  <c r="E5" i="4"/>
  <c r="F5" i="4" s="1"/>
  <c r="G4" i="4"/>
  <c r="I5" i="4"/>
  <c r="G5" i="2"/>
  <c r="C6" i="2"/>
  <c r="H5" i="2"/>
  <c r="G5" i="1"/>
  <c r="I6" i="1"/>
  <c r="E6" i="1"/>
  <c r="F6" i="1" s="1"/>
  <c r="H6" i="1"/>
  <c r="C8" i="1"/>
  <c r="C8" i="13" l="1"/>
  <c r="G5" i="13"/>
  <c r="I6" i="13"/>
  <c r="E6" i="13"/>
  <c r="F6" i="13" s="1"/>
  <c r="G5" i="12"/>
  <c r="E6" i="12"/>
  <c r="F6" i="12" s="1"/>
  <c r="I6" i="12"/>
  <c r="H6" i="12"/>
  <c r="H7" i="12"/>
  <c r="C8" i="12"/>
  <c r="H6" i="11"/>
  <c r="C7" i="11"/>
  <c r="I6" i="11"/>
  <c r="E6" i="11"/>
  <c r="F6" i="11" s="1"/>
  <c r="G5" i="11"/>
  <c r="G5" i="10"/>
  <c r="E6" i="10"/>
  <c r="F6" i="10" s="1"/>
  <c r="I6" i="10"/>
  <c r="H6" i="10"/>
  <c r="C8" i="10"/>
  <c r="H7" i="10"/>
  <c r="E6" i="8"/>
  <c r="F6" i="8" s="1"/>
  <c r="H7" i="8" s="1"/>
  <c r="G5" i="8"/>
  <c r="I6" i="8"/>
  <c r="C8" i="8"/>
  <c r="G5" i="7"/>
  <c r="E6" i="7"/>
  <c r="F6" i="7" s="1"/>
  <c r="I6" i="7"/>
  <c r="H6" i="7"/>
  <c r="H7" i="7"/>
  <c r="C8" i="7"/>
  <c r="G5" i="6"/>
  <c r="E6" i="6"/>
  <c r="F6" i="6" s="1"/>
  <c r="H7" i="6" s="1"/>
  <c r="I6" i="6"/>
  <c r="C8" i="6"/>
  <c r="G6" i="5"/>
  <c r="I7" i="5"/>
  <c r="E7" i="5"/>
  <c r="F7" i="5" s="1"/>
  <c r="C8" i="5"/>
  <c r="H7" i="5"/>
  <c r="G5" i="4"/>
  <c r="I6" i="4"/>
  <c r="E6" i="4"/>
  <c r="F6" i="4" s="1"/>
  <c r="H7" i="4" s="1"/>
  <c r="H6" i="4"/>
  <c r="C8" i="4"/>
  <c r="E7" i="1"/>
  <c r="F7" i="1" s="1"/>
  <c r="G6" i="1"/>
  <c r="I7" i="1"/>
  <c r="H6" i="2"/>
  <c r="C7" i="2"/>
  <c r="E6" i="2"/>
  <c r="F6" i="2" s="1"/>
  <c r="I6" i="2"/>
  <c r="C9" i="1"/>
  <c r="H8" i="1"/>
  <c r="H7" i="1"/>
  <c r="G6" i="13" l="1"/>
  <c r="I7" i="13"/>
  <c r="E7" i="13"/>
  <c r="F7" i="13" s="1"/>
  <c r="H7" i="13"/>
  <c r="H8" i="13"/>
  <c r="C9" i="13"/>
  <c r="C9" i="12"/>
  <c r="G6" i="12"/>
  <c r="I7" i="12"/>
  <c r="E7" i="12"/>
  <c r="F7" i="12" s="1"/>
  <c r="G6" i="11"/>
  <c r="I7" i="11"/>
  <c r="E7" i="11"/>
  <c r="F7" i="11" s="1"/>
  <c r="C8" i="11"/>
  <c r="H7" i="11"/>
  <c r="C9" i="10"/>
  <c r="G6" i="10"/>
  <c r="I7" i="10"/>
  <c r="E7" i="10"/>
  <c r="F7" i="10" s="1"/>
  <c r="C9" i="8"/>
  <c r="G6" i="8"/>
  <c r="I7" i="8"/>
  <c r="E7" i="8"/>
  <c r="F7" i="8" s="1"/>
  <c r="G6" i="7"/>
  <c r="I7" i="7"/>
  <c r="E7" i="7"/>
  <c r="F7" i="7" s="1"/>
  <c r="C9" i="7"/>
  <c r="C9" i="6"/>
  <c r="G6" i="6"/>
  <c r="I7" i="6"/>
  <c r="E7" i="6"/>
  <c r="F7" i="6" s="1"/>
  <c r="E8" i="5"/>
  <c r="F8" i="5" s="1"/>
  <c r="G7" i="5"/>
  <c r="I8" i="5"/>
  <c r="H8" i="5"/>
  <c r="C9" i="5"/>
  <c r="C9" i="4"/>
  <c r="G6" i="4"/>
  <c r="I7" i="4"/>
  <c r="E7" i="4"/>
  <c r="F7" i="4" s="1"/>
  <c r="C10" i="1"/>
  <c r="C8" i="2"/>
  <c r="H7" i="2"/>
  <c r="G6" i="2"/>
  <c r="I7" i="2"/>
  <c r="E7" i="2"/>
  <c r="F7" i="2" s="1"/>
  <c r="I8" i="1"/>
  <c r="E8" i="1"/>
  <c r="F8" i="1" s="1"/>
  <c r="H9" i="1" s="1"/>
  <c r="G7" i="1"/>
  <c r="E8" i="13" l="1"/>
  <c r="F8" i="13" s="1"/>
  <c r="G7" i="13"/>
  <c r="I8" i="13"/>
  <c r="C10" i="13"/>
  <c r="H9" i="13"/>
  <c r="G7" i="12"/>
  <c r="I8" i="12"/>
  <c r="E8" i="12"/>
  <c r="F8" i="12" s="1"/>
  <c r="C10" i="12"/>
  <c r="H8" i="12"/>
  <c r="C9" i="11"/>
  <c r="H8" i="11"/>
  <c r="E8" i="11"/>
  <c r="F8" i="11" s="1"/>
  <c r="G7" i="11"/>
  <c r="I8" i="11"/>
  <c r="E8" i="10"/>
  <c r="F8" i="10" s="1"/>
  <c r="G7" i="10"/>
  <c r="I8" i="10"/>
  <c r="H9" i="10"/>
  <c r="C10" i="10"/>
  <c r="H8" i="10"/>
  <c r="E8" i="8"/>
  <c r="F8" i="8" s="1"/>
  <c r="H9" i="8" s="1"/>
  <c r="I8" i="8"/>
  <c r="G7" i="8"/>
  <c r="H8" i="8"/>
  <c r="C10" i="8"/>
  <c r="C10" i="7"/>
  <c r="G7" i="7"/>
  <c r="I8" i="7"/>
  <c r="E8" i="7"/>
  <c r="F8" i="7" s="1"/>
  <c r="H8" i="7"/>
  <c r="G7" i="6"/>
  <c r="I8" i="6"/>
  <c r="E8" i="6"/>
  <c r="F8" i="6" s="1"/>
  <c r="H9" i="6" s="1"/>
  <c r="C10" i="6"/>
  <c r="H8" i="6"/>
  <c r="H9" i="5"/>
  <c r="C10" i="5"/>
  <c r="G8" i="5"/>
  <c r="I9" i="5"/>
  <c r="E9" i="5"/>
  <c r="F9" i="5" s="1"/>
  <c r="E8" i="4"/>
  <c r="F8" i="4" s="1"/>
  <c r="G7" i="4"/>
  <c r="I8" i="4"/>
  <c r="C10" i="4"/>
  <c r="H9" i="4"/>
  <c r="H8" i="4"/>
  <c r="E8" i="2"/>
  <c r="F8" i="2" s="1"/>
  <c r="G7" i="2"/>
  <c r="I8" i="2"/>
  <c r="G8" i="1"/>
  <c r="I9" i="1"/>
  <c r="E9" i="1"/>
  <c r="F9" i="1" s="1"/>
  <c r="C9" i="2"/>
  <c r="H8" i="2"/>
  <c r="C11" i="1"/>
  <c r="H10" i="1"/>
  <c r="C11" i="13" l="1"/>
  <c r="G8" i="13"/>
  <c r="I9" i="13"/>
  <c r="E9" i="13"/>
  <c r="F9" i="13" s="1"/>
  <c r="I9" i="12"/>
  <c r="E9" i="12"/>
  <c r="F9" i="12" s="1"/>
  <c r="H10" i="12" s="1"/>
  <c r="G8" i="12"/>
  <c r="C11" i="12"/>
  <c r="H9" i="12"/>
  <c r="I9" i="11"/>
  <c r="E9" i="11"/>
  <c r="F9" i="11" s="1"/>
  <c r="G8" i="11"/>
  <c r="H9" i="11"/>
  <c r="C10" i="11"/>
  <c r="C11" i="10"/>
  <c r="G8" i="10"/>
  <c r="E9" i="10"/>
  <c r="F9" i="10" s="1"/>
  <c r="I9" i="10"/>
  <c r="C11" i="8"/>
  <c r="G8" i="8"/>
  <c r="E9" i="8"/>
  <c r="F9" i="8" s="1"/>
  <c r="I9" i="8"/>
  <c r="G8" i="7"/>
  <c r="E9" i="7"/>
  <c r="F9" i="7" s="1"/>
  <c r="I9" i="7"/>
  <c r="H9" i="7"/>
  <c r="C11" i="7"/>
  <c r="H10" i="7"/>
  <c r="G8" i="6"/>
  <c r="E9" i="6"/>
  <c r="F9" i="6" s="1"/>
  <c r="I9" i="6"/>
  <c r="C11" i="6"/>
  <c r="H10" i="6"/>
  <c r="E10" i="5"/>
  <c r="F10" i="5" s="1"/>
  <c r="G9" i="5"/>
  <c r="I10" i="5"/>
  <c r="C11" i="5"/>
  <c r="H10" i="5"/>
  <c r="C11" i="4"/>
  <c r="G8" i="4"/>
  <c r="I9" i="4"/>
  <c r="E9" i="4"/>
  <c r="F9" i="4" s="1"/>
  <c r="C10" i="2"/>
  <c r="H9" i="2"/>
  <c r="I10" i="1"/>
  <c r="E10" i="1"/>
  <c r="F10" i="1" s="1"/>
  <c r="G9" i="1"/>
  <c r="I9" i="2"/>
  <c r="G8" i="2"/>
  <c r="E9" i="2"/>
  <c r="F9" i="2" s="1"/>
  <c r="C12" i="1"/>
  <c r="H11" i="1"/>
  <c r="E10" i="13" l="1"/>
  <c r="F10" i="13" s="1"/>
  <c r="G9" i="13"/>
  <c r="I10" i="13"/>
  <c r="H10" i="13"/>
  <c r="C12" i="13"/>
  <c r="H11" i="13"/>
  <c r="G9" i="12"/>
  <c r="I10" i="12"/>
  <c r="E10" i="12"/>
  <c r="F10" i="12" s="1"/>
  <c r="H11" i="12" s="1"/>
  <c r="C12" i="12"/>
  <c r="C11" i="11"/>
  <c r="H10" i="11"/>
  <c r="G9" i="11"/>
  <c r="I10" i="11"/>
  <c r="E10" i="11"/>
  <c r="F10" i="11" s="1"/>
  <c r="G9" i="10"/>
  <c r="I10" i="10"/>
  <c r="E10" i="10"/>
  <c r="F10" i="10" s="1"/>
  <c r="H10" i="10"/>
  <c r="C12" i="10"/>
  <c r="H11" i="10"/>
  <c r="E10" i="8"/>
  <c r="F10" i="8" s="1"/>
  <c r="H11" i="8" s="1"/>
  <c r="G9" i="8"/>
  <c r="I10" i="8"/>
  <c r="H10" i="8"/>
  <c r="C12" i="8"/>
  <c r="C12" i="7"/>
  <c r="G9" i="7"/>
  <c r="I10" i="7"/>
  <c r="E10" i="7"/>
  <c r="F10" i="7" s="1"/>
  <c r="G9" i="6"/>
  <c r="I10" i="6"/>
  <c r="E10" i="6"/>
  <c r="F10" i="6" s="1"/>
  <c r="H11" i="6" s="1"/>
  <c r="C12" i="6"/>
  <c r="C12" i="5"/>
  <c r="H11" i="5"/>
  <c r="I11" i="5"/>
  <c r="E11" i="5"/>
  <c r="F11" i="5" s="1"/>
  <c r="G10" i="5"/>
  <c r="E10" i="4"/>
  <c r="F10" i="4" s="1"/>
  <c r="G9" i="4"/>
  <c r="I10" i="4"/>
  <c r="C12" i="4"/>
  <c r="H11" i="4"/>
  <c r="H10" i="4"/>
  <c r="E10" i="2"/>
  <c r="F10" i="2" s="1"/>
  <c r="G9" i="2"/>
  <c r="I10" i="2"/>
  <c r="C13" i="1"/>
  <c r="G10" i="1"/>
  <c r="E11" i="1"/>
  <c r="F11" i="1" s="1"/>
  <c r="H12" i="1" s="1"/>
  <c r="I11" i="1"/>
  <c r="C11" i="2"/>
  <c r="H10" i="2"/>
  <c r="C13" i="13" l="1"/>
  <c r="I11" i="13"/>
  <c r="E11" i="13"/>
  <c r="F11" i="13" s="1"/>
  <c r="G10" i="13"/>
  <c r="C13" i="12"/>
  <c r="I11" i="12"/>
  <c r="E11" i="12"/>
  <c r="F11" i="12" s="1"/>
  <c r="G10" i="12"/>
  <c r="E11" i="11"/>
  <c r="F11" i="11" s="1"/>
  <c r="G10" i="11"/>
  <c r="I11" i="11"/>
  <c r="H11" i="11"/>
  <c r="C12" i="11"/>
  <c r="C13" i="10"/>
  <c r="I11" i="10"/>
  <c r="E11" i="10"/>
  <c r="F11" i="10" s="1"/>
  <c r="G10" i="10"/>
  <c r="C13" i="8"/>
  <c r="I11" i="8"/>
  <c r="E11" i="8"/>
  <c r="F11" i="8" s="1"/>
  <c r="G10" i="8"/>
  <c r="E11" i="7"/>
  <c r="F11" i="7" s="1"/>
  <c r="H12" i="7" s="1"/>
  <c r="G10" i="7"/>
  <c r="I11" i="7"/>
  <c r="H11" i="7"/>
  <c r="C13" i="7"/>
  <c r="C13" i="6"/>
  <c r="I11" i="6"/>
  <c r="E11" i="6"/>
  <c r="F11" i="6" s="1"/>
  <c r="H12" i="6" s="1"/>
  <c r="G10" i="6"/>
  <c r="G11" i="5"/>
  <c r="I12" i="5"/>
  <c r="E12" i="5"/>
  <c r="F12" i="5" s="1"/>
  <c r="C13" i="5"/>
  <c r="H12" i="5"/>
  <c r="C13" i="4"/>
  <c r="I11" i="4"/>
  <c r="E11" i="4"/>
  <c r="F11" i="4" s="1"/>
  <c r="G10" i="4"/>
  <c r="C12" i="2"/>
  <c r="H11" i="2"/>
  <c r="I12" i="1"/>
  <c r="E12" i="1"/>
  <c r="F12" i="1" s="1"/>
  <c r="G11" i="1"/>
  <c r="C14" i="1"/>
  <c r="H13" i="1"/>
  <c r="I11" i="2"/>
  <c r="G10" i="2"/>
  <c r="E11" i="2"/>
  <c r="F11" i="2" s="1"/>
  <c r="G11" i="13" l="1"/>
  <c r="I12" i="13"/>
  <c r="E12" i="13"/>
  <c r="F12" i="13" s="1"/>
  <c r="H12" i="13"/>
  <c r="H13" i="13"/>
  <c r="C14" i="13"/>
  <c r="G11" i="12"/>
  <c r="I12" i="12"/>
  <c r="E12" i="12"/>
  <c r="F12" i="12" s="1"/>
  <c r="H13" i="12" s="1"/>
  <c r="H12" i="12"/>
  <c r="C14" i="12"/>
  <c r="C13" i="11"/>
  <c r="H12" i="11"/>
  <c r="G11" i="11"/>
  <c r="I12" i="11"/>
  <c r="E12" i="11"/>
  <c r="F12" i="11" s="1"/>
  <c r="I12" i="10"/>
  <c r="E12" i="10"/>
  <c r="F12" i="10" s="1"/>
  <c r="G11" i="10"/>
  <c r="H12" i="10"/>
  <c r="C14" i="10"/>
  <c r="H13" i="10"/>
  <c r="I12" i="8"/>
  <c r="E12" i="8"/>
  <c r="F12" i="8" s="1"/>
  <c r="G11" i="8"/>
  <c r="H12" i="8"/>
  <c r="H13" i="8"/>
  <c r="C14" i="8"/>
  <c r="C14" i="7"/>
  <c r="I12" i="7"/>
  <c r="E12" i="7"/>
  <c r="F12" i="7" s="1"/>
  <c r="G11" i="7"/>
  <c r="I12" i="6"/>
  <c r="E12" i="6"/>
  <c r="F12" i="6" s="1"/>
  <c r="H13" i="6" s="1"/>
  <c r="G11" i="6"/>
  <c r="C14" i="6"/>
  <c r="H13" i="5"/>
  <c r="C14" i="5"/>
  <c r="I13" i="5"/>
  <c r="E13" i="5"/>
  <c r="F13" i="5" s="1"/>
  <c r="G12" i="5"/>
  <c r="G11" i="4"/>
  <c r="I12" i="4"/>
  <c r="E12" i="4"/>
  <c r="F12" i="4" s="1"/>
  <c r="H13" i="4" s="1"/>
  <c r="H12" i="4"/>
  <c r="C14" i="4"/>
  <c r="E12" i="2"/>
  <c r="F12" i="2" s="1"/>
  <c r="G11" i="2"/>
  <c r="I12" i="2"/>
  <c r="C15" i="1"/>
  <c r="G12" i="1"/>
  <c r="I13" i="1"/>
  <c r="E13" i="1"/>
  <c r="F13" i="1" s="1"/>
  <c r="C13" i="2"/>
  <c r="H12" i="2"/>
  <c r="C15" i="13" l="1"/>
  <c r="I13" i="13"/>
  <c r="E13" i="13"/>
  <c r="F13" i="13" s="1"/>
  <c r="G12" i="13"/>
  <c r="C15" i="12"/>
  <c r="I13" i="12"/>
  <c r="G12" i="12"/>
  <c r="E13" i="12"/>
  <c r="F13" i="12" s="1"/>
  <c r="E13" i="11"/>
  <c r="F13" i="11" s="1"/>
  <c r="G12" i="11"/>
  <c r="I13" i="11"/>
  <c r="C14" i="11"/>
  <c r="H13" i="11"/>
  <c r="C15" i="10"/>
  <c r="I13" i="10"/>
  <c r="E13" i="10"/>
  <c r="F13" i="10" s="1"/>
  <c r="G12" i="10"/>
  <c r="C15" i="8"/>
  <c r="I13" i="8"/>
  <c r="E13" i="8"/>
  <c r="F13" i="8" s="1"/>
  <c r="G12" i="8"/>
  <c r="I13" i="7"/>
  <c r="G12" i="7"/>
  <c r="E13" i="7"/>
  <c r="F13" i="7" s="1"/>
  <c r="H14" i="7" s="1"/>
  <c r="H13" i="7"/>
  <c r="C15" i="7"/>
  <c r="C15" i="6"/>
  <c r="I13" i="6"/>
  <c r="G12" i="6"/>
  <c r="E13" i="6"/>
  <c r="F13" i="6" s="1"/>
  <c r="G13" i="5"/>
  <c r="I14" i="5"/>
  <c r="E14" i="5"/>
  <c r="F14" i="5" s="1"/>
  <c r="C15" i="5"/>
  <c r="H14" i="5"/>
  <c r="C15" i="4"/>
  <c r="I13" i="4"/>
  <c r="E13" i="4"/>
  <c r="F13" i="4" s="1"/>
  <c r="G12" i="4"/>
  <c r="C14" i="2"/>
  <c r="H13" i="2"/>
  <c r="I14" i="1"/>
  <c r="E14" i="1"/>
  <c r="F14" i="1" s="1"/>
  <c r="G13" i="1"/>
  <c r="H14" i="1"/>
  <c r="C16" i="1"/>
  <c r="H15" i="1"/>
  <c r="I13" i="2"/>
  <c r="G12" i="2"/>
  <c r="E13" i="2"/>
  <c r="F13" i="2" s="1"/>
  <c r="G13" i="13" l="1"/>
  <c r="I14" i="13"/>
  <c r="E14" i="13"/>
  <c r="F14" i="13" s="1"/>
  <c r="H14" i="13"/>
  <c r="C16" i="13"/>
  <c r="H15" i="13"/>
  <c r="G13" i="12"/>
  <c r="I14" i="12"/>
  <c r="E14" i="12"/>
  <c r="F14" i="12" s="1"/>
  <c r="H15" i="12" s="1"/>
  <c r="C16" i="12"/>
  <c r="H14" i="12"/>
  <c r="C15" i="11"/>
  <c r="H14" i="11"/>
  <c r="I14" i="11"/>
  <c r="E14" i="11"/>
  <c r="F14" i="11" s="1"/>
  <c r="G13" i="11"/>
  <c r="G13" i="10"/>
  <c r="E14" i="10"/>
  <c r="F14" i="10" s="1"/>
  <c r="I14" i="10"/>
  <c r="H14" i="10"/>
  <c r="C16" i="10"/>
  <c r="H15" i="10"/>
  <c r="G13" i="8"/>
  <c r="I14" i="8"/>
  <c r="E14" i="8"/>
  <c r="F14" i="8" s="1"/>
  <c r="H15" i="8" s="1"/>
  <c r="C16" i="8"/>
  <c r="H14" i="8"/>
  <c r="C16" i="7"/>
  <c r="G13" i="7"/>
  <c r="I14" i="7"/>
  <c r="E14" i="7"/>
  <c r="F14" i="7" s="1"/>
  <c r="I14" i="6"/>
  <c r="E14" i="6"/>
  <c r="F14" i="6" s="1"/>
  <c r="H15" i="6" s="1"/>
  <c r="G13" i="6"/>
  <c r="C16" i="6"/>
  <c r="H14" i="6"/>
  <c r="C16" i="5"/>
  <c r="H15" i="5"/>
  <c r="G14" i="5"/>
  <c r="I15" i="5"/>
  <c r="E15" i="5"/>
  <c r="F15" i="5" s="1"/>
  <c r="G13" i="4"/>
  <c r="I14" i="4"/>
  <c r="E14" i="4"/>
  <c r="F14" i="4" s="1"/>
  <c r="H15" i="4" s="1"/>
  <c r="H14" i="4"/>
  <c r="C16" i="4"/>
  <c r="C17" i="1"/>
  <c r="E14" i="2"/>
  <c r="F14" i="2" s="1"/>
  <c r="G13" i="2"/>
  <c r="I14" i="2"/>
  <c r="I15" i="1"/>
  <c r="G14" i="1"/>
  <c r="E15" i="1"/>
  <c r="F15" i="1" s="1"/>
  <c r="C15" i="2"/>
  <c r="H14" i="2"/>
  <c r="C17" i="13" l="1"/>
  <c r="E15" i="13"/>
  <c r="F15" i="13" s="1"/>
  <c r="G14" i="13"/>
  <c r="I15" i="13"/>
  <c r="C17" i="12"/>
  <c r="G14" i="12"/>
  <c r="I15" i="12"/>
  <c r="E15" i="12"/>
  <c r="F15" i="12" s="1"/>
  <c r="G14" i="11"/>
  <c r="I15" i="11"/>
  <c r="E15" i="11"/>
  <c r="F15" i="11" s="1"/>
  <c r="C16" i="11"/>
  <c r="H15" i="11"/>
  <c r="C17" i="10"/>
  <c r="G14" i="10"/>
  <c r="I15" i="10"/>
  <c r="E15" i="10"/>
  <c r="F15" i="10" s="1"/>
  <c r="C17" i="8"/>
  <c r="G14" i="8"/>
  <c r="I15" i="8"/>
  <c r="E15" i="8"/>
  <c r="F15" i="8" s="1"/>
  <c r="G14" i="7"/>
  <c r="I15" i="7"/>
  <c r="E15" i="7"/>
  <c r="F15" i="7" s="1"/>
  <c r="H16" i="7" s="1"/>
  <c r="H15" i="7"/>
  <c r="C17" i="7"/>
  <c r="C17" i="6"/>
  <c r="I15" i="6"/>
  <c r="G14" i="6"/>
  <c r="E15" i="6"/>
  <c r="F15" i="6" s="1"/>
  <c r="G15" i="5"/>
  <c r="I16" i="5"/>
  <c r="E16" i="5"/>
  <c r="F16" i="5" s="1"/>
  <c r="C17" i="5"/>
  <c r="H16" i="5"/>
  <c r="E15" i="4"/>
  <c r="F15" i="4" s="1"/>
  <c r="G14" i="4"/>
  <c r="I15" i="4"/>
  <c r="C17" i="4"/>
  <c r="H16" i="4"/>
  <c r="C16" i="2"/>
  <c r="H15" i="2"/>
  <c r="I16" i="1"/>
  <c r="E16" i="1"/>
  <c r="F16" i="1" s="1"/>
  <c r="G15" i="1"/>
  <c r="I15" i="2"/>
  <c r="E15" i="2"/>
  <c r="F15" i="2" s="1"/>
  <c r="G14" i="2"/>
  <c r="H16" i="1"/>
  <c r="C18" i="1"/>
  <c r="H17" i="1"/>
  <c r="G15" i="13" l="1"/>
  <c r="I16" i="13"/>
  <c r="E16" i="13"/>
  <c r="F16" i="13" s="1"/>
  <c r="H16" i="13"/>
  <c r="C18" i="13"/>
  <c r="H17" i="13"/>
  <c r="C18" i="12"/>
  <c r="G15" i="12"/>
  <c r="E16" i="12"/>
  <c r="F16" i="12" s="1"/>
  <c r="H17" i="12" s="1"/>
  <c r="I16" i="12"/>
  <c r="H16" i="12"/>
  <c r="H16" i="11"/>
  <c r="C17" i="11"/>
  <c r="I16" i="11"/>
  <c r="E16" i="11"/>
  <c r="F16" i="11" s="1"/>
  <c r="G15" i="11"/>
  <c r="G15" i="10"/>
  <c r="E16" i="10"/>
  <c r="F16" i="10" s="1"/>
  <c r="I16" i="10"/>
  <c r="H16" i="10"/>
  <c r="C18" i="10"/>
  <c r="H17" i="10"/>
  <c r="G15" i="8"/>
  <c r="E16" i="8"/>
  <c r="F16" i="8" s="1"/>
  <c r="H17" i="8" s="1"/>
  <c r="I16" i="8"/>
  <c r="H16" i="8"/>
  <c r="C18" i="8"/>
  <c r="C18" i="7"/>
  <c r="G15" i="7"/>
  <c r="E16" i="7"/>
  <c r="F16" i="7" s="1"/>
  <c r="H17" i="7" s="1"/>
  <c r="I16" i="7"/>
  <c r="G15" i="6"/>
  <c r="E16" i="6"/>
  <c r="F16" i="6" s="1"/>
  <c r="H17" i="6" s="1"/>
  <c r="I16" i="6"/>
  <c r="H16" i="6"/>
  <c r="C18" i="6"/>
  <c r="C18" i="5"/>
  <c r="H17" i="5"/>
  <c r="E17" i="5"/>
  <c r="F17" i="5" s="1"/>
  <c r="G16" i="5"/>
  <c r="I17" i="5"/>
  <c r="C18" i="4"/>
  <c r="G15" i="4"/>
  <c r="I16" i="4"/>
  <c r="E16" i="4"/>
  <c r="F16" i="4" s="1"/>
  <c r="E16" i="2"/>
  <c r="F16" i="2" s="1"/>
  <c r="G15" i="2"/>
  <c r="I16" i="2"/>
  <c r="C19" i="1"/>
  <c r="G16" i="1"/>
  <c r="E17" i="1"/>
  <c r="F17" i="1" s="1"/>
  <c r="I17" i="1"/>
  <c r="C17" i="2"/>
  <c r="H16" i="2"/>
  <c r="C19" i="13" l="1"/>
  <c r="E17" i="13"/>
  <c r="F17" i="13" s="1"/>
  <c r="G16" i="13"/>
  <c r="I17" i="13"/>
  <c r="E17" i="12"/>
  <c r="F17" i="12" s="1"/>
  <c r="H18" i="12" s="1"/>
  <c r="G16" i="12"/>
  <c r="I17" i="12"/>
  <c r="C19" i="12"/>
  <c r="G16" i="11"/>
  <c r="I17" i="11"/>
  <c r="E17" i="11"/>
  <c r="F17" i="11" s="1"/>
  <c r="C18" i="11"/>
  <c r="H17" i="11"/>
  <c r="C19" i="10"/>
  <c r="E17" i="10"/>
  <c r="F17" i="10" s="1"/>
  <c r="G16" i="10"/>
  <c r="I17" i="10"/>
  <c r="C19" i="8"/>
  <c r="E17" i="8"/>
  <c r="F17" i="8" s="1"/>
  <c r="G16" i="8"/>
  <c r="I17" i="8"/>
  <c r="E17" i="7"/>
  <c r="F17" i="7" s="1"/>
  <c r="H18" i="7" s="1"/>
  <c r="G16" i="7"/>
  <c r="I17" i="7"/>
  <c r="C19" i="7"/>
  <c r="C19" i="6"/>
  <c r="E17" i="6"/>
  <c r="F17" i="6" s="1"/>
  <c r="H18" i="6" s="1"/>
  <c r="G16" i="6"/>
  <c r="I17" i="6"/>
  <c r="I18" i="5"/>
  <c r="E18" i="5"/>
  <c r="F18" i="5" s="1"/>
  <c r="G17" i="5"/>
  <c r="H18" i="5"/>
  <c r="C19" i="5"/>
  <c r="E17" i="4"/>
  <c r="F17" i="4" s="1"/>
  <c r="G16" i="4"/>
  <c r="I17" i="4"/>
  <c r="H17" i="4"/>
  <c r="H18" i="4"/>
  <c r="C19" i="4"/>
  <c r="C18" i="2"/>
  <c r="H17" i="2"/>
  <c r="I18" i="1"/>
  <c r="E18" i="1"/>
  <c r="F18" i="1" s="1"/>
  <c r="G17" i="1"/>
  <c r="H18" i="1"/>
  <c r="C20" i="1"/>
  <c r="H19" i="1"/>
  <c r="I17" i="2"/>
  <c r="E17" i="2"/>
  <c r="F17" i="2" s="1"/>
  <c r="G16" i="2"/>
  <c r="I18" i="13" l="1"/>
  <c r="E18" i="13"/>
  <c r="F18" i="13" s="1"/>
  <c r="H19" i="13" s="1"/>
  <c r="G17" i="13"/>
  <c r="C20" i="13"/>
  <c r="H18" i="13"/>
  <c r="C20" i="12"/>
  <c r="E18" i="12"/>
  <c r="F18" i="12" s="1"/>
  <c r="G17" i="12"/>
  <c r="I18" i="12"/>
  <c r="C19" i="11"/>
  <c r="H18" i="11"/>
  <c r="E18" i="11"/>
  <c r="F18" i="11" s="1"/>
  <c r="G17" i="11"/>
  <c r="I18" i="11"/>
  <c r="C20" i="10"/>
  <c r="I18" i="10"/>
  <c r="E18" i="10"/>
  <c r="F18" i="10" s="1"/>
  <c r="G17" i="10"/>
  <c r="H18" i="10"/>
  <c r="I18" i="8"/>
  <c r="E18" i="8"/>
  <c r="F18" i="8" s="1"/>
  <c r="G17" i="8"/>
  <c r="C20" i="8"/>
  <c r="H18" i="8"/>
  <c r="C20" i="7"/>
  <c r="E18" i="7"/>
  <c r="F18" i="7" s="1"/>
  <c r="G17" i="7"/>
  <c r="I18" i="7"/>
  <c r="I18" i="6"/>
  <c r="E18" i="6"/>
  <c r="F18" i="6" s="1"/>
  <c r="H19" i="6" s="1"/>
  <c r="G17" i="6"/>
  <c r="C20" i="6"/>
  <c r="C20" i="5"/>
  <c r="H19" i="5"/>
  <c r="G18" i="5"/>
  <c r="I19" i="5"/>
  <c r="E19" i="5"/>
  <c r="F19" i="5" s="1"/>
  <c r="C20" i="4"/>
  <c r="I18" i="4"/>
  <c r="E18" i="4"/>
  <c r="F18" i="4" s="1"/>
  <c r="G17" i="4"/>
  <c r="E18" i="2"/>
  <c r="F18" i="2" s="1"/>
  <c r="G17" i="2"/>
  <c r="I18" i="2"/>
  <c r="C21" i="1"/>
  <c r="E19" i="1"/>
  <c r="F19" i="1" s="1"/>
  <c r="H20" i="1" s="1"/>
  <c r="G18" i="1"/>
  <c r="I19" i="1"/>
  <c r="C19" i="2"/>
  <c r="H18" i="2"/>
  <c r="C21" i="13" l="1"/>
  <c r="G18" i="13"/>
  <c r="I19" i="13"/>
  <c r="E19" i="13"/>
  <c r="F19" i="13" s="1"/>
  <c r="I19" i="12"/>
  <c r="E19" i="12"/>
  <c r="F19" i="12" s="1"/>
  <c r="H20" i="12" s="1"/>
  <c r="G18" i="12"/>
  <c r="H19" i="12"/>
  <c r="C21" i="12"/>
  <c r="G18" i="11"/>
  <c r="I19" i="11"/>
  <c r="E19" i="11"/>
  <c r="F19" i="11" s="1"/>
  <c r="C20" i="11"/>
  <c r="H19" i="11"/>
  <c r="G18" i="10"/>
  <c r="I19" i="10"/>
  <c r="E19" i="10"/>
  <c r="F19" i="10" s="1"/>
  <c r="H19" i="10"/>
  <c r="H20" i="10"/>
  <c r="C21" i="10"/>
  <c r="I19" i="8"/>
  <c r="E19" i="8"/>
  <c r="F19" i="8" s="1"/>
  <c r="G18" i="8"/>
  <c r="C21" i="8"/>
  <c r="H19" i="8"/>
  <c r="C21" i="7"/>
  <c r="I19" i="7"/>
  <c r="E19" i="7"/>
  <c r="F19" i="7" s="1"/>
  <c r="G18" i="7"/>
  <c r="H19" i="7"/>
  <c r="C21" i="6"/>
  <c r="I19" i="6"/>
  <c r="E19" i="6"/>
  <c r="F19" i="6" s="1"/>
  <c r="G18" i="6"/>
  <c r="E20" i="5"/>
  <c r="F20" i="5" s="1"/>
  <c r="G19" i="5"/>
  <c r="I20" i="5"/>
  <c r="H20" i="5"/>
  <c r="C21" i="5"/>
  <c r="G18" i="4"/>
  <c r="E19" i="4"/>
  <c r="F19" i="4" s="1"/>
  <c r="I19" i="4"/>
  <c r="H19" i="4"/>
  <c r="H20" i="4"/>
  <c r="C21" i="4"/>
  <c r="C20" i="2"/>
  <c r="H19" i="2"/>
  <c r="I20" i="1"/>
  <c r="E20" i="1"/>
  <c r="F20" i="1" s="1"/>
  <c r="G19" i="1"/>
  <c r="I19" i="2"/>
  <c r="G18" i="2"/>
  <c r="E19" i="2"/>
  <c r="F19" i="2" s="1"/>
  <c r="H21" i="5" l="1"/>
  <c r="H22" i="5" s="1"/>
  <c r="E20" i="13"/>
  <c r="F20" i="13" s="1"/>
  <c r="G19" i="13"/>
  <c r="I20" i="13"/>
  <c r="H21" i="13"/>
  <c r="H20" i="13"/>
  <c r="G19" i="12"/>
  <c r="E20" i="12"/>
  <c r="F20" i="12" s="1"/>
  <c r="H21" i="12" s="1"/>
  <c r="H22" i="12" s="1"/>
  <c r="I20" i="12"/>
  <c r="C21" i="11"/>
  <c r="H20" i="11"/>
  <c r="E20" i="11"/>
  <c r="F20" i="11" s="1"/>
  <c r="G19" i="11"/>
  <c r="I20" i="11"/>
  <c r="G19" i="10"/>
  <c r="I20" i="10"/>
  <c r="E20" i="10"/>
  <c r="F20" i="10" s="1"/>
  <c r="G19" i="8"/>
  <c r="E20" i="8"/>
  <c r="F20" i="8" s="1"/>
  <c r="H21" i="8" s="1"/>
  <c r="I20" i="8"/>
  <c r="H20" i="8"/>
  <c r="G19" i="7"/>
  <c r="E20" i="7"/>
  <c r="F20" i="7" s="1"/>
  <c r="I20" i="7"/>
  <c r="H20" i="7"/>
  <c r="G19" i="6"/>
  <c r="I20" i="6"/>
  <c r="E20" i="6"/>
  <c r="F20" i="6" s="1"/>
  <c r="H21" i="6" s="1"/>
  <c r="H22" i="6" s="1"/>
  <c r="H20" i="6"/>
  <c r="G20" i="5"/>
  <c r="I21" i="5"/>
  <c r="E21" i="5"/>
  <c r="F21" i="5" s="1"/>
  <c r="G21" i="5" s="1"/>
  <c r="G22" i="5" s="1"/>
  <c r="L3" i="5" s="1"/>
  <c r="E20" i="4"/>
  <c r="F20" i="4" s="1"/>
  <c r="G19" i="4"/>
  <c r="I20" i="4"/>
  <c r="E20" i="2"/>
  <c r="F20" i="2" s="1"/>
  <c r="G19" i="2"/>
  <c r="I20" i="2"/>
  <c r="I21" i="1"/>
  <c r="G20" i="1"/>
  <c r="E21" i="1"/>
  <c r="F21" i="1" s="1"/>
  <c r="G21" i="1" s="1"/>
  <c r="G22" i="1" s="1"/>
  <c r="L3" i="1" s="1"/>
  <c r="H21" i="1"/>
  <c r="H22" i="1" s="1"/>
  <c r="L4" i="1" s="1"/>
  <c r="C21" i="2"/>
  <c r="H20" i="2"/>
  <c r="H22" i="13" l="1"/>
  <c r="G20" i="13"/>
  <c r="I21" i="13"/>
  <c r="E21" i="13"/>
  <c r="F21" i="13" s="1"/>
  <c r="G21" i="13" s="1"/>
  <c r="G22" i="13" s="1"/>
  <c r="L3" i="13" s="1"/>
  <c r="G20" i="12"/>
  <c r="E21" i="12"/>
  <c r="F21" i="12" s="1"/>
  <c r="G21" i="12" s="1"/>
  <c r="G22" i="12" s="1"/>
  <c r="L3" i="12" s="1"/>
  <c r="I21" i="12"/>
  <c r="I21" i="11"/>
  <c r="E21" i="11"/>
  <c r="F21" i="11" s="1"/>
  <c r="G21" i="11" s="1"/>
  <c r="G20" i="11"/>
  <c r="H21" i="11"/>
  <c r="H22" i="11" s="1"/>
  <c r="L4" i="11" s="1"/>
  <c r="G20" i="10"/>
  <c r="E21" i="10"/>
  <c r="F21" i="10" s="1"/>
  <c r="G21" i="10" s="1"/>
  <c r="I21" i="10"/>
  <c r="H21" i="10"/>
  <c r="H22" i="10" s="1"/>
  <c r="L4" i="10" s="1"/>
  <c r="H22" i="8"/>
  <c r="G20" i="8"/>
  <c r="E21" i="8"/>
  <c r="F21" i="8" s="1"/>
  <c r="G21" i="8" s="1"/>
  <c r="G22" i="8" s="1"/>
  <c r="L3" i="8" s="1"/>
  <c r="I21" i="8"/>
  <c r="G20" i="7"/>
  <c r="E21" i="7"/>
  <c r="F21" i="7" s="1"/>
  <c r="G21" i="7" s="1"/>
  <c r="G22" i="7" s="1"/>
  <c r="L3" i="7" s="1"/>
  <c r="I21" i="7"/>
  <c r="H21" i="7"/>
  <c r="H22" i="7" s="1"/>
  <c r="L4" i="7" s="1"/>
  <c r="G20" i="6"/>
  <c r="E21" i="6"/>
  <c r="F21" i="6" s="1"/>
  <c r="G21" i="6" s="1"/>
  <c r="I21" i="6"/>
  <c r="I22" i="5"/>
  <c r="L6" i="5"/>
  <c r="L4" i="5"/>
  <c r="G20" i="4"/>
  <c r="I21" i="4"/>
  <c r="E21" i="4"/>
  <c r="F21" i="4" s="1"/>
  <c r="G21" i="4" s="1"/>
  <c r="G22" i="4" s="1"/>
  <c r="L3" i="4" s="1"/>
  <c r="H21" i="4"/>
  <c r="H22" i="4" s="1"/>
  <c r="L4" i="4" s="1"/>
  <c r="H21" i="2"/>
  <c r="H22" i="2" s="1"/>
  <c r="I22" i="1"/>
  <c r="L6" i="1"/>
  <c r="I21" i="2"/>
  <c r="E21" i="2"/>
  <c r="F21" i="2" s="1"/>
  <c r="G21" i="2" s="1"/>
  <c r="G20" i="2"/>
  <c r="G22" i="10" l="1"/>
  <c r="L3" i="10" s="1"/>
  <c r="G22" i="6"/>
  <c r="L3" i="6" s="1"/>
  <c r="L6" i="13"/>
  <c r="I22" i="13"/>
  <c r="L4" i="13"/>
  <c r="L6" i="12"/>
  <c r="I22" i="12"/>
  <c r="L4" i="12"/>
  <c r="G22" i="11"/>
  <c r="L3" i="11" s="1"/>
  <c r="I22" i="11"/>
  <c r="L6" i="11"/>
  <c r="I22" i="10"/>
  <c r="L6" i="10"/>
  <c r="I22" i="8"/>
  <c r="L6" i="8"/>
  <c r="L4" i="8"/>
  <c r="I22" i="7"/>
  <c r="L6" i="7"/>
  <c r="L6" i="6"/>
  <c r="I22" i="6"/>
  <c r="L4" i="6"/>
  <c r="L7" i="5"/>
  <c r="L5" i="5"/>
  <c r="I22" i="4"/>
  <c r="L6" i="4"/>
  <c r="G22" i="2"/>
  <c r="L3" i="2" s="1"/>
  <c r="I22" i="2"/>
  <c r="L6" i="2"/>
  <c r="L7" i="1"/>
  <c r="L5" i="1"/>
  <c r="L4" i="2"/>
  <c r="L7" i="13" l="1"/>
  <c r="L5" i="13"/>
  <c r="L7" i="12"/>
  <c r="L5" i="12"/>
  <c r="L7" i="11"/>
  <c r="L5" i="11"/>
  <c r="L7" i="10"/>
  <c r="L5" i="10"/>
  <c r="L7" i="8"/>
  <c r="L5" i="8"/>
  <c r="L7" i="7"/>
  <c r="L5" i="7"/>
  <c r="L5" i="6"/>
  <c r="L7" i="6"/>
  <c r="L5" i="4"/>
  <c r="L7" i="4"/>
  <c r="L5" i="2"/>
</calcChain>
</file>

<file path=xl/sharedStrings.xml><?xml version="1.0" encoding="utf-8"?>
<sst xmlns="http://schemas.openxmlformats.org/spreadsheetml/2006/main" count="182" uniqueCount="17">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</sst>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/>
    <xf numFmtId="4" fontId="2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0" fontId="5" fillId="0" borderId="1" xfId="0" applyNumberFormat="1" applyFont="1" applyBorder="1"/>
    <xf numFmtId="10" fontId="2" fillId="0" borderId="1" xfId="0" applyNumberFormat="1" applyFont="1" applyBorder="1"/>
    <xf numFmtId="10" fontId="6" fillId="0" borderId="1" xfId="0" applyNumberFormat="1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baseColWidth="10" defaultColWidth="11.25" defaultRowHeight="15" customHeight="1" x14ac:dyDescent="0.35"/>
  <cols>
    <col min="1" max="1" width="9.4140625" customWidth="1"/>
    <col min="2" max="6" width="10.58203125" customWidth="1"/>
    <col min="7" max="7" width="12.25" customWidth="1"/>
    <col min="8" max="8" width="10.58203125" customWidth="1"/>
    <col min="9" max="9" width="13.9140625" customWidth="1"/>
    <col min="10" max="10" width="2.75" customWidth="1"/>
    <col min="11" max="11" width="35.08203125" customWidth="1"/>
    <col min="12" max="12" width="8" customWidth="1"/>
    <col min="13" max="26" width="10.58203125" customWidth="1"/>
  </cols>
  <sheetData>
    <row r="1" spans="1:12" ht="28.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5</v>
      </c>
      <c r="C3" s="1">
        <f t="shared" ref="C3:C21" si="2">C2+B3</f>
        <v>5</v>
      </c>
      <c r="D3" s="3">
        <v>2</v>
      </c>
      <c r="E3" s="1">
        <f t="shared" ref="E3:E21" si="3">MAX(F2,C3)</f>
        <v>5</v>
      </c>
      <c r="F3" s="1">
        <f t="shared" si="0"/>
        <v>7</v>
      </c>
      <c r="G3" s="1">
        <f t="shared" si="1"/>
        <v>2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3.95</v>
      </c>
    </row>
    <row r="4" spans="1:12" ht="15.75" customHeight="1" x14ac:dyDescent="0.35">
      <c r="A4" s="1">
        <v>3</v>
      </c>
      <c r="B4" s="2">
        <v>1</v>
      </c>
      <c r="C4" s="1">
        <f t="shared" si="2"/>
        <v>6</v>
      </c>
      <c r="D4" s="3">
        <v>6</v>
      </c>
      <c r="E4" s="1">
        <f t="shared" si="3"/>
        <v>7</v>
      </c>
      <c r="F4" s="1">
        <f t="shared" si="0"/>
        <v>13</v>
      </c>
      <c r="G4" s="1">
        <f t="shared" si="1"/>
        <v>7</v>
      </c>
      <c r="H4" s="1">
        <f t="shared" si="4"/>
        <v>0</v>
      </c>
      <c r="I4" s="1">
        <f t="shared" si="5"/>
        <v>1</v>
      </c>
      <c r="K4" s="4" t="s">
        <v>11</v>
      </c>
      <c r="L4" s="5">
        <f>H22/F21</f>
        <v>0.30303030303030304</v>
      </c>
    </row>
    <row r="5" spans="1:12" ht="15.75" customHeight="1" x14ac:dyDescent="0.35">
      <c r="A5" s="1">
        <v>4</v>
      </c>
      <c r="B5" s="2">
        <v>10</v>
      </c>
      <c r="C5" s="1">
        <f t="shared" si="2"/>
        <v>16</v>
      </c>
      <c r="D5" s="3">
        <v>5</v>
      </c>
      <c r="E5" s="1">
        <f t="shared" si="3"/>
        <v>16</v>
      </c>
      <c r="F5" s="1">
        <f t="shared" si="0"/>
        <v>21</v>
      </c>
      <c r="G5" s="1">
        <f t="shared" si="1"/>
        <v>5</v>
      </c>
      <c r="H5" s="1">
        <f t="shared" si="4"/>
        <v>3</v>
      </c>
      <c r="I5" s="1">
        <f t="shared" si="5"/>
        <v>0</v>
      </c>
      <c r="K5" s="4" t="s">
        <v>12</v>
      </c>
      <c r="L5" s="4">
        <f>I22/A21</f>
        <v>0.5</v>
      </c>
    </row>
    <row r="6" spans="1:12" ht="15.75" customHeight="1" x14ac:dyDescent="0.35">
      <c r="A6" s="1">
        <v>5</v>
      </c>
      <c r="B6" s="2">
        <v>6</v>
      </c>
      <c r="C6" s="1">
        <f t="shared" si="2"/>
        <v>22</v>
      </c>
      <c r="D6" s="3">
        <v>6</v>
      </c>
      <c r="E6" s="1">
        <f t="shared" si="3"/>
        <v>22</v>
      </c>
      <c r="F6" s="1">
        <f t="shared" si="0"/>
        <v>28</v>
      </c>
      <c r="G6" s="1">
        <f t="shared" si="1"/>
        <v>6</v>
      </c>
      <c r="H6" s="1">
        <f t="shared" si="4"/>
        <v>1</v>
      </c>
      <c r="I6" s="1">
        <f t="shared" si="5"/>
        <v>0</v>
      </c>
      <c r="K6" s="4" t="s">
        <v>13</v>
      </c>
      <c r="L6" s="4">
        <f>COUNTIF(I2:I21,"&gt;0")/A21</f>
        <v>0.25</v>
      </c>
    </row>
    <row r="7" spans="1:12" ht="15.75" customHeight="1" x14ac:dyDescent="0.35">
      <c r="A7" s="1">
        <v>6</v>
      </c>
      <c r="B7" s="2">
        <v>2</v>
      </c>
      <c r="C7" s="1">
        <f t="shared" si="2"/>
        <v>24</v>
      </c>
      <c r="D7" s="3">
        <v>4</v>
      </c>
      <c r="E7" s="1">
        <f t="shared" si="3"/>
        <v>28</v>
      </c>
      <c r="F7" s="1">
        <f t="shared" si="0"/>
        <v>32</v>
      </c>
      <c r="G7" s="1">
        <f t="shared" si="1"/>
        <v>8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2</v>
      </c>
    </row>
    <row r="8" spans="1:12" ht="15.75" customHeight="1" x14ac:dyDescent="0.35">
      <c r="A8" s="1">
        <v>7</v>
      </c>
      <c r="B8" s="2">
        <v>9</v>
      </c>
      <c r="C8" s="1">
        <f t="shared" si="2"/>
        <v>33</v>
      </c>
      <c r="D8" s="3">
        <v>3</v>
      </c>
      <c r="E8" s="1">
        <f t="shared" si="3"/>
        <v>33</v>
      </c>
      <c r="F8" s="1">
        <f t="shared" si="0"/>
        <v>36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34</v>
      </c>
      <c r="D9" s="3">
        <v>4</v>
      </c>
      <c r="E9" s="1">
        <f t="shared" si="3"/>
        <v>36</v>
      </c>
      <c r="F9" s="1">
        <f t="shared" si="0"/>
        <v>40</v>
      </c>
      <c r="G9" s="1">
        <f t="shared" si="1"/>
        <v>6</v>
      </c>
      <c r="H9" s="1">
        <f t="shared" si="4"/>
        <v>0</v>
      </c>
      <c r="I9" s="1">
        <f t="shared" si="5"/>
        <v>2</v>
      </c>
    </row>
    <row r="10" spans="1:12" ht="15.75" customHeight="1" x14ac:dyDescent="0.35">
      <c r="A10" s="1">
        <v>9</v>
      </c>
      <c r="B10" s="2">
        <v>10</v>
      </c>
      <c r="C10" s="1">
        <f t="shared" si="2"/>
        <v>44</v>
      </c>
      <c r="D10" s="3">
        <v>1</v>
      </c>
      <c r="E10" s="1">
        <f t="shared" si="3"/>
        <v>44</v>
      </c>
      <c r="F10" s="1">
        <f t="shared" si="0"/>
        <v>45</v>
      </c>
      <c r="G10" s="1">
        <f t="shared" si="1"/>
        <v>1</v>
      </c>
      <c r="H10" s="1">
        <f t="shared" si="4"/>
        <v>4</v>
      </c>
      <c r="I10" s="1">
        <f t="shared" si="5"/>
        <v>0</v>
      </c>
    </row>
    <row r="11" spans="1:12" ht="15.75" customHeight="1" x14ac:dyDescent="0.35">
      <c r="A11" s="1">
        <v>10</v>
      </c>
      <c r="B11" s="2">
        <v>3</v>
      </c>
      <c r="C11" s="1">
        <f t="shared" si="2"/>
        <v>47</v>
      </c>
      <c r="D11" s="3">
        <v>3</v>
      </c>
      <c r="E11" s="1">
        <f t="shared" si="3"/>
        <v>47</v>
      </c>
      <c r="F11" s="1">
        <f t="shared" si="0"/>
        <v>50</v>
      </c>
      <c r="G11" s="1">
        <f t="shared" si="1"/>
        <v>3</v>
      </c>
      <c r="H11" s="1">
        <f t="shared" si="4"/>
        <v>2</v>
      </c>
      <c r="I11" s="1">
        <f t="shared" si="5"/>
        <v>0</v>
      </c>
    </row>
    <row r="12" spans="1:12" ht="15.75" customHeight="1" x14ac:dyDescent="0.35">
      <c r="A12" s="1">
        <v>11</v>
      </c>
      <c r="B12" s="2">
        <v>5</v>
      </c>
      <c r="C12" s="1">
        <f t="shared" si="2"/>
        <v>52</v>
      </c>
      <c r="D12" s="3">
        <v>1</v>
      </c>
      <c r="E12" s="1">
        <f t="shared" si="3"/>
        <v>52</v>
      </c>
      <c r="F12" s="1">
        <f t="shared" si="0"/>
        <v>53</v>
      </c>
      <c r="G12" s="1">
        <f t="shared" si="1"/>
        <v>1</v>
      </c>
      <c r="H12" s="1">
        <f t="shared" si="4"/>
        <v>2</v>
      </c>
      <c r="I12" s="1">
        <f t="shared" si="5"/>
        <v>0</v>
      </c>
    </row>
    <row r="13" spans="1:12" ht="15.75" customHeight="1" x14ac:dyDescent="0.35">
      <c r="A13" s="1">
        <v>12</v>
      </c>
      <c r="B13" s="2">
        <v>2</v>
      </c>
      <c r="C13" s="1">
        <f t="shared" si="2"/>
        <v>54</v>
      </c>
      <c r="D13" s="3">
        <v>2</v>
      </c>
      <c r="E13" s="1">
        <f t="shared" si="3"/>
        <v>54</v>
      </c>
      <c r="F13" s="1">
        <f t="shared" si="0"/>
        <v>56</v>
      </c>
      <c r="G13" s="1">
        <f t="shared" si="1"/>
        <v>2</v>
      </c>
      <c r="H13" s="1">
        <f t="shared" si="4"/>
        <v>1</v>
      </c>
      <c r="I13" s="1">
        <f t="shared" si="5"/>
        <v>0</v>
      </c>
    </row>
    <row r="14" spans="1:12" ht="15.75" customHeight="1" x14ac:dyDescent="0.35">
      <c r="A14" s="1">
        <v>13</v>
      </c>
      <c r="B14" s="2">
        <v>3</v>
      </c>
      <c r="C14" s="1">
        <f t="shared" si="2"/>
        <v>57</v>
      </c>
      <c r="D14" s="3">
        <v>3</v>
      </c>
      <c r="E14" s="1">
        <f t="shared" si="3"/>
        <v>57</v>
      </c>
      <c r="F14" s="1">
        <f t="shared" si="0"/>
        <v>60</v>
      </c>
      <c r="G14" s="1">
        <f t="shared" si="1"/>
        <v>3</v>
      </c>
      <c r="H14" s="1">
        <f t="shared" si="4"/>
        <v>1</v>
      </c>
      <c r="I14" s="1">
        <f t="shared" si="5"/>
        <v>0</v>
      </c>
    </row>
    <row r="15" spans="1:12" ht="15.75" customHeight="1" x14ac:dyDescent="0.35">
      <c r="A15" s="1">
        <v>14</v>
      </c>
      <c r="B15" s="2">
        <v>5</v>
      </c>
      <c r="C15" s="1">
        <f t="shared" si="2"/>
        <v>62</v>
      </c>
      <c r="D15" s="3">
        <v>6</v>
      </c>
      <c r="E15" s="1">
        <f t="shared" si="3"/>
        <v>62</v>
      </c>
      <c r="F15" s="1">
        <f t="shared" si="0"/>
        <v>68</v>
      </c>
      <c r="G15" s="1">
        <f t="shared" si="1"/>
        <v>6</v>
      </c>
      <c r="H15" s="1">
        <f t="shared" si="4"/>
        <v>2</v>
      </c>
      <c r="I15" s="1">
        <f t="shared" si="5"/>
        <v>0</v>
      </c>
    </row>
    <row r="16" spans="1:12" ht="15.75" customHeight="1" x14ac:dyDescent="0.35">
      <c r="A16" s="1">
        <v>15</v>
      </c>
      <c r="B16" s="2">
        <v>4</v>
      </c>
      <c r="C16" s="1">
        <f t="shared" si="2"/>
        <v>66</v>
      </c>
      <c r="D16" s="3">
        <v>2</v>
      </c>
      <c r="E16" s="1">
        <f t="shared" si="3"/>
        <v>68</v>
      </c>
      <c r="F16" s="1">
        <f t="shared" si="0"/>
        <v>70</v>
      </c>
      <c r="G16" s="1">
        <f t="shared" si="1"/>
        <v>4</v>
      </c>
      <c r="H16" s="1">
        <f t="shared" si="4"/>
        <v>0</v>
      </c>
      <c r="I16" s="1">
        <f t="shared" si="5"/>
        <v>2</v>
      </c>
    </row>
    <row r="17" spans="1:9" ht="15.75" customHeight="1" x14ac:dyDescent="0.35">
      <c r="A17" s="1">
        <v>16</v>
      </c>
      <c r="B17" s="2">
        <v>3</v>
      </c>
      <c r="C17" s="1">
        <f t="shared" si="2"/>
        <v>69</v>
      </c>
      <c r="D17" s="3">
        <v>6</v>
      </c>
      <c r="E17" s="1">
        <f t="shared" si="3"/>
        <v>70</v>
      </c>
      <c r="F17" s="1">
        <f t="shared" si="0"/>
        <v>76</v>
      </c>
      <c r="G17" s="1">
        <f t="shared" si="1"/>
        <v>7</v>
      </c>
      <c r="H17" s="1">
        <f t="shared" si="4"/>
        <v>0</v>
      </c>
      <c r="I17" s="1">
        <f t="shared" si="5"/>
        <v>1</v>
      </c>
    </row>
    <row r="18" spans="1:9" ht="15.75" customHeight="1" x14ac:dyDescent="0.35">
      <c r="A18" s="1">
        <v>17</v>
      </c>
      <c r="B18" s="2">
        <v>7</v>
      </c>
      <c r="C18" s="1">
        <f t="shared" si="2"/>
        <v>76</v>
      </c>
      <c r="D18" s="3">
        <v>4</v>
      </c>
      <c r="E18" s="1">
        <f t="shared" si="3"/>
        <v>76</v>
      </c>
      <c r="F18" s="1">
        <f t="shared" si="0"/>
        <v>80</v>
      </c>
      <c r="G18" s="1">
        <f t="shared" si="1"/>
        <v>4</v>
      </c>
      <c r="H18" s="1">
        <f t="shared" si="4"/>
        <v>0</v>
      </c>
      <c r="I18" s="1">
        <f t="shared" si="5"/>
        <v>0</v>
      </c>
    </row>
    <row r="19" spans="1:9" ht="15.75" customHeight="1" x14ac:dyDescent="0.35">
      <c r="A19" s="1">
        <v>18</v>
      </c>
      <c r="B19" s="2">
        <v>8</v>
      </c>
      <c r="C19" s="1">
        <f t="shared" si="2"/>
        <v>84</v>
      </c>
      <c r="D19" s="3">
        <v>5</v>
      </c>
      <c r="E19" s="1">
        <f t="shared" si="3"/>
        <v>84</v>
      </c>
      <c r="F19" s="1">
        <f t="shared" si="0"/>
        <v>89</v>
      </c>
      <c r="G19" s="1">
        <f t="shared" si="1"/>
        <v>5</v>
      </c>
      <c r="H19" s="1">
        <f t="shared" si="4"/>
        <v>4</v>
      </c>
      <c r="I19" s="1">
        <f t="shared" si="5"/>
        <v>0</v>
      </c>
    </row>
    <row r="20" spans="1:9" ht="15.75" customHeight="1" x14ac:dyDescent="0.35">
      <c r="A20" s="1">
        <v>19</v>
      </c>
      <c r="B20" s="2">
        <v>7</v>
      </c>
      <c r="C20" s="1">
        <f t="shared" si="2"/>
        <v>91</v>
      </c>
      <c r="D20" s="3">
        <v>3</v>
      </c>
      <c r="E20" s="1">
        <f t="shared" si="3"/>
        <v>91</v>
      </c>
      <c r="F20" s="1">
        <f t="shared" si="0"/>
        <v>94</v>
      </c>
      <c r="G20" s="1">
        <f t="shared" si="1"/>
        <v>3</v>
      </c>
      <c r="H20" s="1">
        <f t="shared" si="4"/>
        <v>2</v>
      </c>
      <c r="I20" s="1">
        <f t="shared" si="5"/>
        <v>0</v>
      </c>
    </row>
    <row r="21" spans="1:9" ht="15.75" customHeight="1" x14ac:dyDescent="0.35">
      <c r="A21" s="1">
        <v>20</v>
      </c>
      <c r="B21" s="2">
        <v>7</v>
      </c>
      <c r="C21" s="1">
        <f t="shared" si="2"/>
        <v>98</v>
      </c>
      <c r="D21" s="3">
        <v>1</v>
      </c>
      <c r="E21" s="1">
        <f t="shared" si="3"/>
        <v>98</v>
      </c>
      <c r="F21" s="1">
        <f t="shared" si="0"/>
        <v>99</v>
      </c>
      <c r="G21" s="1">
        <f t="shared" si="1"/>
        <v>1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79</v>
      </c>
      <c r="H22" s="6">
        <f t="shared" si="6"/>
        <v>30</v>
      </c>
      <c r="I22" s="6">
        <f t="shared" si="6"/>
        <v>10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600B-53A4-45BB-A98D-781027233330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5</v>
      </c>
      <c r="E2" s="1">
        <f>C2</f>
        <v>0</v>
      </c>
      <c r="F2" s="1">
        <f t="shared" ref="F2:F21" si="0">E2+D2</f>
        <v>5</v>
      </c>
      <c r="G2" s="1">
        <f t="shared" ref="G2:G21" si="1">F2-C2</f>
        <v>5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3</v>
      </c>
      <c r="C3" s="1">
        <f t="shared" ref="C3:C21" si="2">C2+B3</f>
        <v>3</v>
      </c>
      <c r="D3" s="3">
        <v>5</v>
      </c>
      <c r="E3" s="1">
        <f t="shared" ref="E3:E21" si="3">MAX(F2,C3)</f>
        <v>5</v>
      </c>
      <c r="F3" s="1">
        <f t="shared" si="0"/>
        <v>10</v>
      </c>
      <c r="G3" s="1">
        <f t="shared" si="1"/>
        <v>7</v>
      </c>
      <c r="H3" s="1">
        <f t="shared" ref="H3:H21" si="4">MAX(C3-F2,0)</f>
        <v>0</v>
      </c>
      <c r="I3" s="1">
        <f t="shared" ref="I3:I21" si="5">MAX(F2-C3,0)</f>
        <v>2</v>
      </c>
      <c r="K3" s="4" t="s">
        <v>10</v>
      </c>
      <c r="L3" s="4">
        <f>G22/A21</f>
        <v>7.05</v>
      </c>
    </row>
    <row r="4" spans="1:12" ht="15.75" customHeight="1" x14ac:dyDescent="0.35">
      <c r="A4" s="1">
        <v>3</v>
      </c>
      <c r="B4" s="2">
        <v>8</v>
      </c>
      <c r="C4" s="1">
        <f t="shared" si="2"/>
        <v>11</v>
      </c>
      <c r="D4" s="3">
        <v>1</v>
      </c>
      <c r="E4" s="1">
        <f t="shared" si="3"/>
        <v>11</v>
      </c>
      <c r="F4" s="1">
        <f t="shared" si="0"/>
        <v>12</v>
      </c>
      <c r="G4" s="1">
        <f t="shared" si="1"/>
        <v>1</v>
      </c>
      <c r="H4" s="1">
        <f t="shared" si="4"/>
        <v>1</v>
      </c>
      <c r="I4" s="1">
        <f t="shared" si="5"/>
        <v>0</v>
      </c>
      <c r="K4" s="4" t="s">
        <v>11</v>
      </c>
      <c r="L4" s="5">
        <f>H22/F21</f>
        <v>0.22772277227722773</v>
      </c>
    </row>
    <row r="5" spans="1:12" ht="15.75" customHeight="1" x14ac:dyDescent="0.35">
      <c r="A5" s="1">
        <v>4</v>
      </c>
      <c r="B5" s="2">
        <v>5</v>
      </c>
      <c r="C5" s="1">
        <f t="shared" si="2"/>
        <v>16</v>
      </c>
      <c r="D5" s="3">
        <v>4</v>
      </c>
      <c r="E5" s="1">
        <f t="shared" si="3"/>
        <v>16</v>
      </c>
      <c r="F5" s="1">
        <f t="shared" si="0"/>
        <v>20</v>
      </c>
      <c r="G5" s="1">
        <f t="shared" si="1"/>
        <v>4</v>
      </c>
      <c r="H5" s="1">
        <f t="shared" si="4"/>
        <v>4</v>
      </c>
      <c r="I5" s="1">
        <f t="shared" si="5"/>
        <v>0</v>
      </c>
      <c r="K5" s="4" t="s">
        <v>12</v>
      </c>
      <c r="L5" s="4">
        <f>I22/A21</f>
        <v>3.15</v>
      </c>
    </row>
    <row r="6" spans="1:12" ht="15.75" customHeight="1" x14ac:dyDescent="0.35">
      <c r="A6" s="1">
        <v>5</v>
      </c>
      <c r="B6" s="2">
        <v>9</v>
      </c>
      <c r="C6" s="1">
        <f t="shared" si="2"/>
        <v>25</v>
      </c>
      <c r="D6" s="3">
        <v>4</v>
      </c>
      <c r="E6" s="1">
        <f t="shared" si="3"/>
        <v>25</v>
      </c>
      <c r="F6" s="1">
        <f t="shared" si="0"/>
        <v>29</v>
      </c>
      <c r="G6" s="1">
        <f t="shared" si="1"/>
        <v>4</v>
      </c>
      <c r="H6" s="1">
        <f t="shared" si="4"/>
        <v>5</v>
      </c>
      <c r="I6" s="1">
        <f t="shared" si="5"/>
        <v>0</v>
      </c>
      <c r="K6" s="4" t="s">
        <v>13</v>
      </c>
      <c r="L6" s="4">
        <f>COUNTIF(I2:I21,"&gt;0")/A21</f>
        <v>0.5</v>
      </c>
    </row>
    <row r="7" spans="1:12" ht="15.75" customHeight="1" x14ac:dyDescent="0.35">
      <c r="A7" s="1">
        <v>6</v>
      </c>
      <c r="B7" s="2">
        <v>9</v>
      </c>
      <c r="C7" s="1">
        <f t="shared" si="2"/>
        <v>34</v>
      </c>
      <c r="D7" s="3">
        <v>5</v>
      </c>
      <c r="E7" s="1">
        <f t="shared" si="3"/>
        <v>34</v>
      </c>
      <c r="F7" s="1">
        <f t="shared" si="0"/>
        <v>39</v>
      </c>
      <c r="G7" s="1">
        <f t="shared" si="1"/>
        <v>5</v>
      </c>
      <c r="H7" s="1">
        <f t="shared" si="4"/>
        <v>5</v>
      </c>
      <c r="I7" s="1">
        <f t="shared" si="5"/>
        <v>0</v>
      </c>
      <c r="K7" s="4" t="s">
        <v>14</v>
      </c>
      <c r="L7" s="4">
        <f>I22/COUNTIF(I2:I21,"&gt;0")</f>
        <v>6.3</v>
      </c>
    </row>
    <row r="8" spans="1:12" ht="15.75" customHeight="1" x14ac:dyDescent="0.35">
      <c r="A8" s="1">
        <v>7</v>
      </c>
      <c r="B8" s="2">
        <v>6</v>
      </c>
      <c r="C8" s="1">
        <f t="shared" si="2"/>
        <v>40</v>
      </c>
      <c r="D8" s="3">
        <v>5</v>
      </c>
      <c r="E8" s="1">
        <f t="shared" si="3"/>
        <v>40</v>
      </c>
      <c r="F8" s="1">
        <f t="shared" si="0"/>
        <v>45</v>
      </c>
      <c r="G8" s="1">
        <f t="shared" si="1"/>
        <v>5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41</v>
      </c>
      <c r="D9" s="3">
        <v>4</v>
      </c>
      <c r="E9" s="1">
        <f t="shared" si="3"/>
        <v>45</v>
      </c>
      <c r="F9" s="1">
        <f t="shared" si="0"/>
        <v>49</v>
      </c>
      <c r="G9" s="1">
        <f t="shared" si="1"/>
        <v>8</v>
      </c>
      <c r="H9" s="1">
        <f t="shared" si="4"/>
        <v>0</v>
      </c>
      <c r="I9" s="1">
        <f t="shared" si="5"/>
        <v>4</v>
      </c>
    </row>
    <row r="10" spans="1:12" ht="15.75" customHeight="1" x14ac:dyDescent="0.35">
      <c r="A10" s="1">
        <v>9</v>
      </c>
      <c r="B10" s="2">
        <v>2</v>
      </c>
      <c r="C10" s="1">
        <f t="shared" si="2"/>
        <v>43</v>
      </c>
      <c r="D10" s="3">
        <v>2</v>
      </c>
      <c r="E10" s="1">
        <f t="shared" si="3"/>
        <v>49</v>
      </c>
      <c r="F10" s="1">
        <f t="shared" si="0"/>
        <v>51</v>
      </c>
      <c r="G10" s="1">
        <f t="shared" si="1"/>
        <v>8</v>
      </c>
      <c r="H10" s="1">
        <f t="shared" si="4"/>
        <v>0</v>
      </c>
      <c r="I10" s="1">
        <f t="shared" si="5"/>
        <v>6</v>
      </c>
    </row>
    <row r="11" spans="1:12" ht="15.75" customHeight="1" x14ac:dyDescent="0.35">
      <c r="A11" s="1">
        <v>10</v>
      </c>
      <c r="B11" s="2">
        <v>1</v>
      </c>
      <c r="C11" s="1">
        <f t="shared" si="2"/>
        <v>44</v>
      </c>
      <c r="D11" s="3">
        <v>6</v>
      </c>
      <c r="E11" s="1">
        <f t="shared" si="3"/>
        <v>51</v>
      </c>
      <c r="F11" s="1">
        <f t="shared" si="0"/>
        <v>57</v>
      </c>
      <c r="G11" s="1">
        <f t="shared" si="1"/>
        <v>13</v>
      </c>
      <c r="H11" s="1">
        <f t="shared" si="4"/>
        <v>0</v>
      </c>
      <c r="I11" s="1">
        <f t="shared" si="5"/>
        <v>7</v>
      </c>
    </row>
    <row r="12" spans="1:12" ht="15.75" customHeight="1" x14ac:dyDescent="0.35">
      <c r="A12" s="1">
        <v>11</v>
      </c>
      <c r="B12" s="2">
        <v>5</v>
      </c>
      <c r="C12" s="1">
        <f t="shared" si="2"/>
        <v>49</v>
      </c>
      <c r="D12" s="3">
        <v>5</v>
      </c>
      <c r="E12" s="1">
        <f t="shared" si="3"/>
        <v>57</v>
      </c>
      <c r="F12" s="1">
        <f t="shared" si="0"/>
        <v>62</v>
      </c>
      <c r="G12" s="1">
        <f t="shared" si="1"/>
        <v>13</v>
      </c>
      <c r="H12" s="1">
        <f t="shared" si="4"/>
        <v>0</v>
      </c>
      <c r="I12" s="1">
        <f t="shared" si="5"/>
        <v>8</v>
      </c>
    </row>
    <row r="13" spans="1:12" ht="15.75" customHeight="1" x14ac:dyDescent="0.35">
      <c r="A13" s="1">
        <v>12</v>
      </c>
      <c r="B13" s="2">
        <v>1</v>
      </c>
      <c r="C13" s="1">
        <f t="shared" si="2"/>
        <v>50</v>
      </c>
      <c r="D13" s="3">
        <v>6</v>
      </c>
      <c r="E13" s="1">
        <f t="shared" si="3"/>
        <v>62</v>
      </c>
      <c r="F13" s="1">
        <f t="shared" si="0"/>
        <v>68</v>
      </c>
      <c r="G13" s="1">
        <f t="shared" si="1"/>
        <v>18</v>
      </c>
      <c r="H13" s="1">
        <f t="shared" si="4"/>
        <v>0</v>
      </c>
      <c r="I13" s="1">
        <f t="shared" si="5"/>
        <v>12</v>
      </c>
    </row>
    <row r="14" spans="1:12" ht="15.75" customHeight="1" x14ac:dyDescent="0.35">
      <c r="A14" s="1">
        <v>13</v>
      </c>
      <c r="B14" s="2">
        <v>5</v>
      </c>
      <c r="C14" s="1">
        <f t="shared" si="2"/>
        <v>55</v>
      </c>
      <c r="D14" s="3">
        <v>1</v>
      </c>
      <c r="E14" s="1">
        <f t="shared" si="3"/>
        <v>68</v>
      </c>
      <c r="F14" s="1">
        <f t="shared" si="0"/>
        <v>69</v>
      </c>
      <c r="G14" s="1">
        <f t="shared" si="1"/>
        <v>14</v>
      </c>
      <c r="H14" s="1">
        <f t="shared" si="4"/>
        <v>0</v>
      </c>
      <c r="I14" s="1">
        <f t="shared" si="5"/>
        <v>13</v>
      </c>
    </row>
    <row r="15" spans="1:12" ht="15.75" customHeight="1" x14ac:dyDescent="0.35">
      <c r="A15" s="1">
        <v>14</v>
      </c>
      <c r="B15" s="2">
        <v>8</v>
      </c>
      <c r="C15" s="1">
        <f t="shared" si="2"/>
        <v>63</v>
      </c>
      <c r="D15" s="3">
        <v>3</v>
      </c>
      <c r="E15" s="1">
        <f t="shared" si="3"/>
        <v>69</v>
      </c>
      <c r="F15" s="1">
        <f t="shared" si="0"/>
        <v>72</v>
      </c>
      <c r="G15" s="1">
        <f t="shared" si="1"/>
        <v>9</v>
      </c>
      <c r="H15" s="1">
        <f t="shared" si="4"/>
        <v>0</v>
      </c>
      <c r="I15" s="1">
        <f t="shared" si="5"/>
        <v>6</v>
      </c>
    </row>
    <row r="16" spans="1:12" ht="15.75" customHeight="1" x14ac:dyDescent="0.35">
      <c r="A16" s="1">
        <v>15</v>
      </c>
      <c r="B16" s="2">
        <v>7</v>
      </c>
      <c r="C16" s="1">
        <f t="shared" si="2"/>
        <v>70</v>
      </c>
      <c r="D16" s="3">
        <v>6</v>
      </c>
      <c r="E16" s="1">
        <f t="shared" si="3"/>
        <v>72</v>
      </c>
      <c r="F16" s="1">
        <f t="shared" si="0"/>
        <v>78</v>
      </c>
      <c r="G16" s="1">
        <f t="shared" si="1"/>
        <v>8</v>
      </c>
      <c r="H16" s="1">
        <f t="shared" si="4"/>
        <v>0</v>
      </c>
      <c r="I16" s="1">
        <f t="shared" si="5"/>
        <v>2</v>
      </c>
    </row>
    <row r="17" spans="1:9" ht="15.75" customHeight="1" x14ac:dyDescent="0.35">
      <c r="A17" s="1">
        <v>16</v>
      </c>
      <c r="B17" s="2">
        <v>5</v>
      </c>
      <c r="C17" s="1">
        <f t="shared" si="2"/>
        <v>75</v>
      </c>
      <c r="D17" s="3">
        <v>1</v>
      </c>
      <c r="E17" s="1">
        <f t="shared" si="3"/>
        <v>78</v>
      </c>
      <c r="F17" s="1">
        <f t="shared" si="0"/>
        <v>79</v>
      </c>
      <c r="G17" s="1">
        <f t="shared" si="1"/>
        <v>4</v>
      </c>
      <c r="H17" s="1">
        <f t="shared" si="4"/>
        <v>0</v>
      </c>
      <c r="I17" s="1">
        <f t="shared" si="5"/>
        <v>3</v>
      </c>
    </row>
    <row r="18" spans="1:9" ht="15.75" customHeight="1" x14ac:dyDescent="0.35">
      <c r="A18" s="1">
        <v>17</v>
      </c>
      <c r="B18" s="2">
        <v>4</v>
      </c>
      <c r="C18" s="1">
        <f t="shared" si="2"/>
        <v>79</v>
      </c>
      <c r="D18" s="3">
        <v>3</v>
      </c>
      <c r="E18" s="1">
        <f t="shared" si="3"/>
        <v>79</v>
      </c>
      <c r="F18" s="1">
        <f t="shared" si="0"/>
        <v>82</v>
      </c>
      <c r="G18" s="1">
        <f t="shared" si="1"/>
        <v>3</v>
      </c>
      <c r="H18" s="1">
        <f t="shared" si="4"/>
        <v>0</v>
      </c>
      <c r="I18" s="1">
        <f t="shared" si="5"/>
        <v>0</v>
      </c>
    </row>
    <row r="19" spans="1:9" ht="15.75" customHeight="1" x14ac:dyDescent="0.35">
      <c r="A19" s="1">
        <v>18</v>
      </c>
      <c r="B19" s="2">
        <v>6</v>
      </c>
      <c r="C19" s="1">
        <f t="shared" si="2"/>
        <v>85</v>
      </c>
      <c r="D19" s="3">
        <v>6</v>
      </c>
      <c r="E19" s="1">
        <f t="shared" si="3"/>
        <v>85</v>
      </c>
      <c r="F19" s="1">
        <f t="shared" si="0"/>
        <v>91</v>
      </c>
      <c r="G19" s="1">
        <f t="shared" si="1"/>
        <v>6</v>
      </c>
      <c r="H19" s="1">
        <f t="shared" si="4"/>
        <v>3</v>
      </c>
      <c r="I19" s="1">
        <f t="shared" si="5"/>
        <v>0</v>
      </c>
    </row>
    <row r="20" spans="1:9" ht="15.75" customHeight="1" x14ac:dyDescent="0.35">
      <c r="A20" s="1">
        <v>19</v>
      </c>
      <c r="B20" s="2">
        <v>6</v>
      </c>
      <c r="C20" s="1">
        <f t="shared" si="2"/>
        <v>91</v>
      </c>
      <c r="D20" s="3">
        <v>1</v>
      </c>
      <c r="E20" s="1">
        <f t="shared" si="3"/>
        <v>91</v>
      </c>
      <c r="F20" s="1">
        <f t="shared" si="0"/>
        <v>92</v>
      </c>
      <c r="G20" s="1">
        <f t="shared" si="1"/>
        <v>1</v>
      </c>
      <c r="H20" s="1">
        <f t="shared" si="4"/>
        <v>0</v>
      </c>
      <c r="I20" s="1">
        <f t="shared" si="5"/>
        <v>0</v>
      </c>
    </row>
    <row r="21" spans="1:9" ht="15.75" customHeight="1" x14ac:dyDescent="0.35">
      <c r="A21" s="1">
        <v>20</v>
      </c>
      <c r="B21" s="2">
        <v>5</v>
      </c>
      <c r="C21" s="1">
        <f t="shared" si="2"/>
        <v>96</v>
      </c>
      <c r="D21" s="3">
        <v>5</v>
      </c>
      <c r="E21" s="1">
        <f t="shared" si="3"/>
        <v>96</v>
      </c>
      <c r="F21" s="1">
        <f t="shared" si="0"/>
        <v>101</v>
      </c>
      <c r="G21" s="1">
        <f t="shared" si="1"/>
        <v>5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141</v>
      </c>
      <c r="H22" s="6">
        <f t="shared" si="6"/>
        <v>23</v>
      </c>
      <c r="I22" s="6">
        <f t="shared" si="6"/>
        <v>63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7AD2-0392-4C88-B578-6673CA07F0CF}">
  <dimension ref="A1:L1000"/>
  <sheetViews>
    <sheetView workbookViewId="0">
      <selection activeCell="K16" sqref="K16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7</v>
      </c>
      <c r="C3" s="1">
        <f t="shared" ref="C3:C21" si="2">C2+B3</f>
        <v>7</v>
      </c>
      <c r="D3" s="3">
        <v>6</v>
      </c>
      <c r="E3" s="1">
        <f t="shared" ref="E3:E21" si="3">MAX(F2,C3)</f>
        <v>7</v>
      </c>
      <c r="F3" s="1">
        <f t="shared" si="0"/>
        <v>13</v>
      </c>
      <c r="G3" s="1">
        <f t="shared" si="1"/>
        <v>6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3.9</v>
      </c>
    </row>
    <row r="4" spans="1:12" ht="15.75" customHeight="1" x14ac:dyDescent="0.35">
      <c r="A4" s="1">
        <v>3</v>
      </c>
      <c r="B4" s="2">
        <v>7</v>
      </c>
      <c r="C4" s="1">
        <f t="shared" si="2"/>
        <v>14</v>
      </c>
      <c r="D4" s="3">
        <v>2</v>
      </c>
      <c r="E4" s="1">
        <f t="shared" si="3"/>
        <v>14</v>
      </c>
      <c r="F4" s="1">
        <f t="shared" si="0"/>
        <v>16</v>
      </c>
      <c r="G4" s="1">
        <f t="shared" si="1"/>
        <v>2</v>
      </c>
      <c r="H4" s="1">
        <f t="shared" si="4"/>
        <v>1</v>
      </c>
      <c r="I4" s="1">
        <f t="shared" si="5"/>
        <v>0</v>
      </c>
      <c r="K4" s="4" t="s">
        <v>11</v>
      </c>
      <c r="L4" s="5">
        <f>H22/F21</f>
        <v>0.48091603053435117</v>
      </c>
    </row>
    <row r="5" spans="1:12" ht="15.75" customHeight="1" x14ac:dyDescent="0.35">
      <c r="A5" s="1">
        <v>4</v>
      </c>
      <c r="B5" s="2">
        <v>9</v>
      </c>
      <c r="C5" s="1">
        <f t="shared" si="2"/>
        <v>23</v>
      </c>
      <c r="D5" s="3">
        <v>2</v>
      </c>
      <c r="E5" s="1">
        <f t="shared" si="3"/>
        <v>23</v>
      </c>
      <c r="F5" s="1">
        <f t="shared" si="0"/>
        <v>25</v>
      </c>
      <c r="G5" s="1">
        <f t="shared" si="1"/>
        <v>2</v>
      </c>
      <c r="H5" s="1">
        <f t="shared" si="4"/>
        <v>7</v>
      </c>
      <c r="I5" s="1">
        <f t="shared" si="5"/>
        <v>0</v>
      </c>
      <c r="K5" s="17" t="s">
        <v>12</v>
      </c>
      <c r="L5" s="4">
        <f>I22/A21</f>
        <v>0.5</v>
      </c>
    </row>
    <row r="6" spans="1:12" ht="15.75" customHeight="1" x14ac:dyDescent="0.35">
      <c r="A6" s="1">
        <v>5</v>
      </c>
      <c r="B6" s="2">
        <v>6</v>
      </c>
      <c r="C6" s="1">
        <f t="shared" si="2"/>
        <v>29</v>
      </c>
      <c r="D6" s="3">
        <v>4</v>
      </c>
      <c r="E6" s="1">
        <f t="shared" si="3"/>
        <v>29</v>
      </c>
      <c r="F6" s="1">
        <f t="shared" si="0"/>
        <v>33</v>
      </c>
      <c r="G6" s="1">
        <f t="shared" si="1"/>
        <v>4</v>
      </c>
      <c r="H6" s="1">
        <f t="shared" si="4"/>
        <v>4</v>
      </c>
      <c r="I6" s="1">
        <f t="shared" si="5"/>
        <v>0</v>
      </c>
      <c r="K6" s="4" t="s">
        <v>13</v>
      </c>
      <c r="L6" s="4">
        <f>COUNTIF(I2:I21,"&gt;0")/A21</f>
        <v>0.25</v>
      </c>
    </row>
    <row r="7" spans="1:12" ht="15.75" customHeight="1" x14ac:dyDescent="0.35">
      <c r="A7" s="1">
        <v>6</v>
      </c>
      <c r="B7" s="2">
        <v>7</v>
      </c>
      <c r="C7" s="1">
        <f t="shared" si="2"/>
        <v>36</v>
      </c>
      <c r="D7" s="3">
        <v>1</v>
      </c>
      <c r="E7" s="1">
        <f t="shared" si="3"/>
        <v>36</v>
      </c>
      <c r="F7" s="1">
        <f t="shared" si="0"/>
        <v>37</v>
      </c>
      <c r="G7" s="1">
        <f t="shared" si="1"/>
        <v>1</v>
      </c>
      <c r="H7" s="1">
        <f t="shared" si="4"/>
        <v>3</v>
      </c>
      <c r="I7" s="1">
        <f t="shared" si="5"/>
        <v>0</v>
      </c>
      <c r="K7" s="17" t="s">
        <v>14</v>
      </c>
      <c r="L7" s="4">
        <f>I22/COUNTIF(I2:I21,"&gt;0")</f>
        <v>2</v>
      </c>
    </row>
    <row r="8" spans="1:12" ht="15.75" customHeight="1" x14ac:dyDescent="0.35">
      <c r="A8" s="1">
        <v>7</v>
      </c>
      <c r="B8" s="2">
        <v>6</v>
      </c>
      <c r="C8" s="1">
        <f t="shared" si="2"/>
        <v>42</v>
      </c>
      <c r="D8" s="3">
        <v>2</v>
      </c>
      <c r="E8" s="1">
        <f t="shared" si="3"/>
        <v>42</v>
      </c>
      <c r="F8" s="1">
        <f t="shared" si="0"/>
        <v>44</v>
      </c>
      <c r="G8" s="1">
        <f t="shared" si="1"/>
        <v>2</v>
      </c>
      <c r="H8" s="1">
        <f t="shared" si="4"/>
        <v>5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43</v>
      </c>
      <c r="D9" s="3">
        <v>4</v>
      </c>
      <c r="E9" s="1">
        <f t="shared" si="3"/>
        <v>44</v>
      </c>
      <c r="F9" s="1">
        <f t="shared" si="0"/>
        <v>48</v>
      </c>
      <c r="G9" s="1">
        <f t="shared" si="1"/>
        <v>5</v>
      </c>
      <c r="H9" s="1">
        <f t="shared" si="4"/>
        <v>0</v>
      </c>
      <c r="I9" s="1">
        <f t="shared" si="5"/>
        <v>1</v>
      </c>
    </row>
    <row r="10" spans="1:12" ht="15.75" customHeight="1" x14ac:dyDescent="0.35">
      <c r="A10" s="1">
        <v>9</v>
      </c>
      <c r="B10" s="2">
        <v>10</v>
      </c>
      <c r="C10" s="1">
        <f t="shared" si="2"/>
        <v>53</v>
      </c>
      <c r="D10" s="3">
        <v>6</v>
      </c>
      <c r="E10" s="1">
        <f t="shared" si="3"/>
        <v>53</v>
      </c>
      <c r="F10" s="1">
        <f t="shared" si="0"/>
        <v>59</v>
      </c>
      <c r="G10" s="1">
        <f t="shared" si="1"/>
        <v>6</v>
      </c>
      <c r="H10" s="1">
        <f t="shared" si="4"/>
        <v>5</v>
      </c>
      <c r="I10" s="1">
        <f t="shared" si="5"/>
        <v>0</v>
      </c>
    </row>
    <row r="11" spans="1:12" ht="15.75" customHeight="1" x14ac:dyDescent="0.35">
      <c r="A11" s="1">
        <v>10</v>
      </c>
      <c r="B11" s="2">
        <v>4</v>
      </c>
      <c r="C11" s="1">
        <f t="shared" si="2"/>
        <v>57</v>
      </c>
      <c r="D11" s="3">
        <v>1</v>
      </c>
      <c r="E11" s="1">
        <f t="shared" si="3"/>
        <v>59</v>
      </c>
      <c r="F11" s="1">
        <f t="shared" si="0"/>
        <v>60</v>
      </c>
      <c r="G11" s="1">
        <f t="shared" si="1"/>
        <v>3</v>
      </c>
      <c r="H11" s="1">
        <f t="shared" si="4"/>
        <v>0</v>
      </c>
      <c r="I11" s="1">
        <f t="shared" si="5"/>
        <v>2</v>
      </c>
    </row>
    <row r="12" spans="1:12" ht="15.75" customHeight="1" x14ac:dyDescent="0.35">
      <c r="A12" s="1">
        <v>11</v>
      </c>
      <c r="B12" s="2">
        <v>9</v>
      </c>
      <c r="C12" s="1">
        <f t="shared" si="2"/>
        <v>66</v>
      </c>
      <c r="D12" s="3">
        <v>3</v>
      </c>
      <c r="E12" s="1">
        <f t="shared" si="3"/>
        <v>66</v>
      </c>
      <c r="F12" s="1">
        <f t="shared" si="0"/>
        <v>69</v>
      </c>
      <c r="G12" s="1">
        <f t="shared" si="1"/>
        <v>3</v>
      </c>
      <c r="H12" s="1">
        <f t="shared" si="4"/>
        <v>6</v>
      </c>
      <c r="I12" s="1">
        <f t="shared" si="5"/>
        <v>0</v>
      </c>
    </row>
    <row r="13" spans="1:12" ht="15.75" customHeight="1" x14ac:dyDescent="0.35">
      <c r="A13" s="1">
        <v>12</v>
      </c>
      <c r="B13" s="2">
        <v>7</v>
      </c>
      <c r="C13" s="1">
        <f t="shared" si="2"/>
        <v>73</v>
      </c>
      <c r="D13" s="3">
        <v>4</v>
      </c>
      <c r="E13" s="1">
        <f t="shared" si="3"/>
        <v>73</v>
      </c>
      <c r="F13" s="1">
        <f t="shared" si="0"/>
        <v>77</v>
      </c>
      <c r="G13" s="1">
        <f t="shared" si="1"/>
        <v>4</v>
      </c>
      <c r="H13" s="1">
        <f t="shared" si="4"/>
        <v>4</v>
      </c>
      <c r="I13" s="1">
        <f t="shared" si="5"/>
        <v>0</v>
      </c>
    </row>
    <row r="14" spans="1:12" ht="15.75" customHeight="1" x14ac:dyDescent="0.35">
      <c r="A14" s="1">
        <v>13</v>
      </c>
      <c r="B14" s="2">
        <v>10</v>
      </c>
      <c r="C14" s="1">
        <f t="shared" si="2"/>
        <v>83</v>
      </c>
      <c r="D14" s="3">
        <v>5</v>
      </c>
      <c r="E14" s="1">
        <f t="shared" si="3"/>
        <v>83</v>
      </c>
      <c r="F14" s="1">
        <f t="shared" si="0"/>
        <v>88</v>
      </c>
      <c r="G14" s="1">
        <f t="shared" si="1"/>
        <v>5</v>
      </c>
      <c r="H14" s="1">
        <f t="shared" si="4"/>
        <v>6</v>
      </c>
      <c r="I14" s="1">
        <f t="shared" si="5"/>
        <v>0</v>
      </c>
    </row>
    <row r="15" spans="1:12" ht="15.75" customHeight="1" x14ac:dyDescent="0.35">
      <c r="A15" s="1">
        <v>14</v>
      </c>
      <c r="B15" s="2">
        <v>4</v>
      </c>
      <c r="C15" s="1">
        <f t="shared" si="2"/>
        <v>87</v>
      </c>
      <c r="D15" s="3">
        <v>3</v>
      </c>
      <c r="E15" s="1">
        <f t="shared" si="3"/>
        <v>88</v>
      </c>
      <c r="F15" s="1">
        <f t="shared" si="0"/>
        <v>91</v>
      </c>
      <c r="G15" s="1">
        <f t="shared" si="1"/>
        <v>4</v>
      </c>
      <c r="H15" s="1">
        <f t="shared" si="4"/>
        <v>0</v>
      </c>
      <c r="I15" s="1">
        <f t="shared" si="5"/>
        <v>1</v>
      </c>
    </row>
    <row r="16" spans="1:12" ht="15.75" customHeight="1" x14ac:dyDescent="0.35">
      <c r="A16" s="1">
        <v>15</v>
      </c>
      <c r="B16" s="2">
        <v>10</v>
      </c>
      <c r="C16" s="1">
        <f t="shared" si="2"/>
        <v>97</v>
      </c>
      <c r="D16" s="3">
        <v>2</v>
      </c>
      <c r="E16" s="1">
        <f t="shared" si="3"/>
        <v>97</v>
      </c>
      <c r="F16" s="1">
        <f t="shared" si="0"/>
        <v>99</v>
      </c>
      <c r="G16" s="1">
        <f t="shared" si="1"/>
        <v>2</v>
      </c>
      <c r="H16" s="1">
        <f t="shared" si="4"/>
        <v>6</v>
      </c>
      <c r="I16" s="1">
        <f t="shared" si="5"/>
        <v>0</v>
      </c>
    </row>
    <row r="17" spans="1:9" ht="15.75" customHeight="1" x14ac:dyDescent="0.35">
      <c r="A17" s="1">
        <v>16</v>
      </c>
      <c r="B17" s="2">
        <v>10</v>
      </c>
      <c r="C17" s="1">
        <f t="shared" si="2"/>
        <v>107</v>
      </c>
      <c r="D17" s="3">
        <v>1</v>
      </c>
      <c r="E17" s="1">
        <f t="shared" si="3"/>
        <v>107</v>
      </c>
      <c r="F17" s="1">
        <f t="shared" si="0"/>
        <v>108</v>
      </c>
      <c r="G17" s="1">
        <f t="shared" si="1"/>
        <v>1</v>
      </c>
      <c r="H17" s="1">
        <f t="shared" si="4"/>
        <v>8</v>
      </c>
      <c r="I17" s="1">
        <f t="shared" si="5"/>
        <v>0</v>
      </c>
    </row>
    <row r="18" spans="1:9" ht="15.75" customHeight="1" x14ac:dyDescent="0.35">
      <c r="A18" s="1">
        <v>17</v>
      </c>
      <c r="B18" s="2">
        <v>2</v>
      </c>
      <c r="C18" s="1">
        <f t="shared" si="2"/>
        <v>109</v>
      </c>
      <c r="D18" s="3">
        <v>5</v>
      </c>
      <c r="E18" s="1">
        <f t="shared" si="3"/>
        <v>109</v>
      </c>
      <c r="F18" s="1">
        <f t="shared" si="0"/>
        <v>114</v>
      </c>
      <c r="G18" s="1">
        <f t="shared" si="1"/>
        <v>5</v>
      </c>
      <c r="H18" s="1">
        <f t="shared" si="4"/>
        <v>1</v>
      </c>
      <c r="I18" s="1">
        <f t="shared" si="5"/>
        <v>0</v>
      </c>
    </row>
    <row r="19" spans="1:9" ht="15.75" customHeight="1" x14ac:dyDescent="0.35">
      <c r="A19" s="1">
        <v>18</v>
      </c>
      <c r="B19" s="2">
        <v>9</v>
      </c>
      <c r="C19" s="1">
        <f t="shared" si="2"/>
        <v>118</v>
      </c>
      <c r="D19" s="3">
        <v>5</v>
      </c>
      <c r="E19" s="1">
        <f t="shared" si="3"/>
        <v>118</v>
      </c>
      <c r="F19" s="1">
        <f t="shared" si="0"/>
        <v>123</v>
      </c>
      <c r="G19" s="1">
        <f t="shared" si="1"/>
        <v>5</v>
      </c>
      <c r="H19" s="1">
        <f t="shared" si="4"/>
        <v>4</v>
      </c>
      <c r="I19" s="1">
        <f t="shared" si="5"/>
        <v>0</v>
      </c>
    </row>
    <row r="20" spans="1:9" ht="15.75" customHeight="1" x14ac:dyDescent="0.35">
      <c r="A20" s="1">
        <v>19</v>
      </c>
      <c r="B20" s="2">
        <v>1</v>
      </c>
      <c r="C20" s="1">
        <f t="shared" si="2"/>
        <v>119</v>
      </c>
      <c r="D20" s="3">
        <v>3</v>
      </c>
      <c r="E20" s="1">
        <f t="shared" si="3"/>
        <v>123</v>
      </c>
      <c r="F20" s="1">
        <f t="shared" si="0"/>
        <v>126</v>
      </c>
      <c r="G20" s="1">
        <f t="shared" si="1"/>
        <v>7</v>
      </c>
      <c r="H20" s="1">
        <f t="shared" si="4"/>
        <v>0</v>
      </c>
      <c r="I20" s="1">
        <f t="shared" si="5"/>
        <v>4</v>
      </c>
    </row>
    <row r="21" spans="1:9" ht="15.75" customHeight="1" x14ac:dyDescent="0.35">
      <c r="A21" s="1">
        <v>20</v>
      </c>
      <c r="B21" s="2">
        <v>5</v>
      </c>
      <c r="C21" s="1">
        <f t="shared" si="2"/>
        <v>124</v>
      </c>
      <c r="D21" s="3">
        <v>5</v>
      </c>
      <c r="E21" s="1">
        <f t="shared" si="3"/>
        <v>126</v>
      </c>
      <c r="F21" s="1">
        <f t="shared" si="0"/>
        <v>131</v>
      </c>
      <c r="G21" s="1">
        <f t="shared" si="1"/>
        <v>7</v>
      </c>
      <c r="H21" s="1">
        <f t="shared" si="4"/>
        <v>0</v>
      </c>
      <c r="I21" s="1">
        <f t="shared" si="5"/>
        <v>2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78</v>
      </c>
      <c r="H22" s="6">
        <f t="shared" si="6"/>
        <v>63</v>
      </c>
      <c r="I22" s="6">
        <f t="shared" si="6"/>
        <v>10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1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ColWidth="11.25" defaultRowHeight="15" customHeight="1" x14ac:dyDescent="0.35"/>
  <cols>
    <col min="1" max="1" width="5.08203125" customWidth="1"/>
    <col min="2" max="2" width="12.4140625" customWidth="1"/>
    <col min="3" max="3" width="13.58203125" customWidth="1"/>
  </cols>
  <sheetData>
    <row r="1" spans="1:27" x14ac:dyDescent="0.35">
      <c r="A1" s="7" t="s">
        <v>16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35">
      <c r="A2" s="9">
        <v>1</v>
      </c>
      <c r="B2" s="10">
        <v>7.15</v>
      </c>
      <c r="C2" s="15">
        <v>0.14130434782608695</v>
      </c>
      <c r="D2" s="11">
        <v>3.2</v>
      </c>
      <c r="E2" s="11">
        <v>0.6</v>
      </c>
      <c r="F2" s="11">
        <v>5.333333333333333</v>
      </c>
    </row>
    <row r="3" spans="1:27" x14ac:dyDescent="0.35">
      <c r="A3" s="9">
        <v>2</v>
      </c>
      <c r="B3" s="11">
        <v>3.8</v>
      </c>
      <c r="C3" s="15">
        <v>0.40707964601769914</v>
      </c>
      <c r="D3" s="11">
        <v>0.45</v>
      </c>
      <c r="E3" s="11">
        <v>0.2</v>
      </c>
      <c r="F3" s="11">
        <v>2.25</v>
      </c>
    </row>
    <row r="4" spans="1:27" x14ac:dyDescent="0.35">
      <c r="A4" s="9">
        <v>3</v>
      </c>
      <c r="B4" s="12">
        <v>3.75</v>
      </c>
      <c r="C4" s="16">
        <v>0.42735042735042733</v>
      </c>
      <c r="D4" s="12">
        <v>0.4</v>
      </c>
      <c r="E4" s="12">
        <v>0.1</v>
      </c>
      <c r="F4" s="13">
        <v>4</v>
      </c>
    </row>
    <row r="5" spans="1:27" x14ac:dyDescent="0.35">
      <c r="A5" s="9">
        <v>4</v>
      </c>
      <c r="B5" s="11">
        <v>5.05</v>
      </c>
      <c r="C5" s="15">
        <v>0.26213592233009708</v>
      </c>
      <c r="D5" s="11">
        <v>1.25</v>
      </c>
      <c r="E5" s="11">
        <v>0.5</v>
      </c>
      <c r="F5" s="11">
        <v>2.5</v>
      </c>
    </row>
    <row r="6" spans="1:27" x14ac:dyDescent="0.35">
      <c r="A6" s="9">
        <v>5</v>
      </c>
      <c r="B6" s="12">
        <v>3.75</v>
      </c>
      <c r="C6" s="16">
        <v>0.39795918367346939</v>
      </c>
      <c r="D6" s="12">
        <v>0.8</v>
      </c>
      <c r="E6" s="12">
        <v>0.3</v>
      </c>
      <c r="F6" s="11">
        <v>2.6666666666666665</v>
      </c>
    </row>
    <row r="7" spans="1:27" x14ac:dyDescent="0.35">
      <c r="A7" s="9">
        <v>6</v>
      </c>
      <c r="B7" s="11">
        <v>7.6</v>
      </c>
      <c r="C7" s="14">
        <v>0.28301886792452802</v>
      </c>
      <c r="D7" s="11">
        <v>3.8</v>
      </c>
      <c r="E7" s="11">
        <v>0.6</v>
      </c>
      <c r="F7" s="11">
        <v>6.333333333333333</v>
      </c>
    </row>
    <row r="8" spans="1:27" x14ac:dyDescent="0.35">
      <c r="A8" s="9">
        <v>7</v>
      </c>
      <c r="B8" s="11">
        <v>3.7</v>
      </c>
      <c r="C8" s="14">
        <v>0.41509433962264197</v>
      </c>
      <c r="D8" s="11">
        <v>0.6</v>
      </c>
      <c r="E8" s="11">
        <v>0.2</v>
      </c>
      <c r="F8" s="11">
        <v>3</v>
      </c>
    </row>
    <row r="9" spans="1:27" x14ac:dyDescent="0.35">
      <c r="A9" s="9">
        <v>8</v>
      </c>
      <c r="B9" s="11">
        <v>4.3</v>
      </c>
      <c r="C9" s="14">
        <v>0.35106382978723399</v>
      </c>
      <c r="D9" s="11">
        <v>1.25</v>
      </c>
      <c r="E9" s="11">
        <v>0.4</v>
      </c>
      <c r="F9" s="11">
        <v>3.125</v>
      </c>
    </row>
    <row r="10" spans="1:27" x14ac:dyDescent="0.35">
      <c r="A10" s="9">
        <v>9</v>
      </c>
      <c r="B10" s="11">
        <v>7.05</v>
      </c>
      <c r="C10" s="14">
        <v>0.22772277227722801</v>
      </c>
      <c r="D10" s="11">
        <v>3.15</v>
      </c>
      <c r="E10" s="11">
        <v>0.5</v>
      </c>
      <c r="F10" s="11">
        <v>6.3</v>
      </c>
    </row>
    <row r="11" spans="1:27" x14ac:dyDescent="0.35">
      <c r="A11" s="9">
        <v>10</v>
      </c>
      <c r="B11" s="11">
        <v>3.9</v>
      </c>
      <c r="C11" s="14">
        <v>0.480916030534351</v>
      </c>
      <c r="D11" s="11">
        <v>0.5</v>
      </c>
      <c r="E11" s="11">
        <v>0.25</v>
      </c>
      <c r="F11" s="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8</v>
      </c>
      <c r="C3" s="1">
        <f t="shared" ref="C3:C21" si="2">C2+B3</f>
        <v>8</v>
      </c>
      <c r="D3" s="3">
        <v>2</v>
      </c>
      <c r="E3" s="1">
        <f t="shared" ref="E3:E21" si="3">MAX(F2,C3)</f>
        <v>8</v>
      </c>
      <c r="F3" s="1">
        <f t="shared" si="0"/>
        <v>10</v>
      </c>
      <c r="G3" s="1">
        <f t="shared" si="1"/>
        <v>2</v>
      </c>
      <c r="H3" s="1">
        <f t="shared" ref="H3:H21" si="4">MAX(C3-F2,0)</f>
        <v>6</v>
      </c>
      <c r="I3" s="1">
        <f t="shared" ref="I3:I21" si="5">MAX(F2-C3,0)</f>
        <v>0</v>
      </c>
      <c r="K3" s="4" t="s">
        <v>10</v>
      </c>
      <c r="L3" s="4">
        <f>G22/A21</f>
        <v>7.15</v>
      </c>
    </row>
    <row r="4" spans="1:12" ht="15.75" customHeight="1" x14ac:dyDescent="0.35">
      <c r="A4" s="1">
        <v>3</v>
      </c>
      <c r="B4" s="2">
        <v>2</v>
      </c>
      <c r="C4" s="1">
        <f t="shared" si="2"/>
        <v>10</v>
      </c>
      <c r="D4" s="3">
        <v>6</v>
      </c>
      <c r="E4" s="1">
        <f t="shared" si="3"/>
        <v>10</v>
      </c>
      <c r="F4" s="1">
        <f t="shared" si="0"/>
        <v>16</v>
      </c>
      <c r="G4" s="1">
        <f t="shared" si="1"/>
        <v>6</v>
      </c>
      <c r="H4" s="1">
        <f t="shared" si="4"/>
        <v>0</v>
      </c>
      <c r="I4" s="1">
        <f t="shared" si="5"/>
        <v>0</v>
      </c>
      <c r="K4" s="4" t="s">
        <v>11</v>
      </c>
      <c r="L4" s="5">
        <f>H22/F21</f>
        <v>0.14130434782608695</v>
      </c>
    </row>
    <row r="5" spans="1:12" ht="15.75" customHeight="1" x14ac:dyDescent="0.35">
      <c r="A5" s="1">
        <v>4</v>
      </c>
      <c r="B5" s="2">
        <v>1</v>
      </c>
      <c r="C5" s="1">
        <f t="shared" si="2"/>
        <v>11</v>
      </c>
      <c r="D5" s="3">
        <v>4</v>
      </c>
      <c r="E5" s="1">
        <f t="shared" si="3"/>
        <v>16</v>
      </c>
      <c r="F5" s="1">
        <f t="shared" si="0"/>
        <v>20</v>
      </c>
      <c r="G5" s="1">
        <f t="shared" si="1"/>
        <v>9</v>
      </c>
      <c r="H5" s="1">
        <f t="shared" si="4"/>
        <v>0</v>
      </c>
      <c r="I5" s="1">
        <f t="shared" si="5"/>
        <v>5</v>
      </c>
      <c r="K5" s="4" t="s">
        <v>12</v>
      </c>
      <c r="L5" s="4">
        <f>I22/A21</f>
        <v>3.2</v>
      </c>
    </row>
    <row r="6" spans="1:12" ht="15.75" customHeight="1" x14ac:dyDescent="0.35">
      <c r="A6" s="1">
        <v>5</v>
      </c>
      <c r="B6" s="2">
        <v>7</v>
      </c>
      <c r="C6" s="1">
        <f t="shared" si="2"/>
        <v>18</v>
      </c>
      <c r="D6" s="3">
        <v>3</v>
      </c>
      <c r="E6" s="1">
        <f t="shared" si="3"/>
        <v>20</v>
      </c>
      <c r="F6" s="1">
        <f t="shared" si="0"/>
        <v>23</v>
      </c>
      <c r="G6" s="1">
        <f t="shared" si="1"/>
        <v>5</v>
      </c>
      <c r="H6" s="1">
        <f t="shared" si="4"/>
        <v>0</v>
      </c>
      <c r="I6" s="1">
        <f t="shared" si="5"/>
        <v>2</v>
      </c>
      <c r="K6" s="4" t="s">
        <v>13</v>
      </c>
      <c r="L6" s="4">
        <f>COUNTIF(I2:I21,"&gt;0")/A21</f>
        <v>0.6</v>
      </c>
    </row>
    <row r="7" spans="1:12" ht="15.75" customHeight="1" x14ac:dyDescent="0.35">
      <c r="A7" s="1">
        <v>6</v>
      </c>
      <c r="B7" s="2">
        <v>1</v>
      </c>
      <c r="C7" s="1">
        <f t="shared" si="2"/>
        <v>19</v>
      </c>
      <c r="D7" s="3">
        <v>3</v>
      </c>
      <c r="E7" s="1">
        <f t="shared" si="3"/>
        <v>23</v>
      </c>
      <c r="F7" s="1">
        <f t="shared" si="0"/>
        <v>26</v>
      </c>
      <c r="G7" s="1">
        <f t="shared" si="1"/>
        <v>7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5.333333333333333</v>
      </c>
    </row>
    <row r="8" spans="1:12" ht="15.75" customHeight="1" x14ac:dyDescent="0.35">
      <c r="A8" s="1">
        <v>7</v>
      </c>
      <c r="B8" s="2">
        <v>8</v>
      </c>
      <c r="C8" s="1">
        <f t="shared" si="2"/>
        <v>27</v>
      </c>
      <c r="D8" s="3">
        <v>4</v>
      </c>
      <c r="E8" s="1">
        <f t="shared" si="3"/>
        <v>27</v>
      </c>
      <c r="F8" s="1">
        <f t="shared" si="0"/>
        <v>31</v>
      </c>
      <c r="G8" s="1">
        <f t="shared" si="1"/>
        <v>4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4</v>
      </c>
      <c r="C9" s="1">
        <f t="shared" si="2"/>
        <v>31</v>
      </c>
      <c r="D9" s="3">
        <v>5</v>
      </c>
      <c r="E9" s="1">
        <f t="shared" si="3"/>
        <v>31</v>
      </c>
      <c r="F9" s="1">
        <f t="shared" si="0"/>
        <v>36</v>
      </c>
      <c r="G9" s="1">
        <f t="shared" si="1"/>
        <v>5</v>
      </c>
      <c r="H9" s="1">
        <f t="shared" si="4"/>
        <v>0</v>
      </c>
      <c r="I9" s="1">
        <f t="shared" si="5"/>
        <v>0</v>
      </c>
    </row>
    <row r="10" spans="1:12" ht="15.75" customHeight="1" x14ac:dyDescent="0.35">
      <c r="A10" s="1">
        <v>9</v>
      </c>
      <c r="B10" s="2">
        <v>6</v>
      </c>
      <c r="C10" s="1">
        <f t="shared" si="2"/>
        <v>37</v>
      </c>
      <c r="D10" s="3">
        <v>6</v>
      </c>
      <c r="E10" s="1">
        <f t="shared" si="3"/>
        <v>37</v>
      </c>
      <c r="F10" s="1">
        <f t="shared" si="0"/>
        <v>43</v>
      </c>
      <c r="G10" s="1">
        <f t="shared" si="1"/>
        <v>6</v>
      </c>
      <c r="H10" s="1">
        <f t="shared" si="4"/>
        <v>1</v>
      </c>
      <c r="I10" s="1">
        <f t="shared" si="5"/>
        <v>0</v>
      </c>
    </row>
    <row r="11" spans="1:12" ht="15.75" customHeight="1" x14ac:dyDescent="0.35">
      <c r="A11" s="1">
        <v>10</v>
      </c>
      <c r="B11" s="2">
        <v>5</v>
      </c>
      <c r="C11" s="1">
        <f t="shared" si="2"/>
        <v>42</v>
      </c>
      <c r="D11" s="3">
        <v>4</v>
      </c>
      <c r="E11" s="1">
        <f t="shared" si="3"/>
        <v>43</v>
      </c>
      <c r="F11" s="1">
        <f t="shared" si="0"/>
        <v>47</v>
      </c>
      <c r="G11" s="1">
        <f t="shared" si="1"/>
        <v>5</v>
      </c>
      <c r="H11" s="1">
        <f t="shared" si="4"/>
        <v>0</v>
      </c>
      <c r="I11" s="1">
        <f t="shared" si="5"/>
        <v>1</v>
      </c>
    </row>
    <row r="12" spans="1:12" ht="15.75" customHeight="1" x14ac:dyDescent="0.35">
      <c r="A12" s="1">
        <v>11</v>
      </c>
      <c r="B12" s="2">
        <v>7</v>
      </c>
      <c r="C12" s="1">
        <f t="shared" si="2"/>
        <v>49</v>
      </c>
      <c r="D12" s="3">
        <v>5</v>
      </c>
      <c r="E12" s="1">
        <f t="shared" si="3"/>
        <v>49</v>
      </c>
      <c r="F12" s="1">
        <f t="shared" si="0"/>
        <v>54</v>
      </c>
      <c r="G12" s="1">
        <f t="shared" si="1"/>
        <v>5</v>
      </c>
      <c r="H12" s="1">
        <f t="shared" si="4"/>
        <v>2</v>
      </c>
      <c r="I12" s="1">
        <f t="shared" si="5"/>
        <v>0</v>
      </c>
    </row>
    <row r="13" spans="1:12" ht="15.75" customHeight="1" x14ac:dyDescent="0.35">
      <c r="A13" s="1">
        <v>12</v>
      </c>
      <c r="B13" s="2">
        <v>3</v>
      </c>
      <c r="C13" s="1">
        <f t="shared" si="2"/>
        <v>52</v>
      </c>
      <c r="D13" s="3">
        <v>3</v>
      </c>
      <c r="E13" s="1">
        <f t="shared" si="3"/>
        <v>54</v>
      </c>
      <c r="F13" s="1">
        <f t="shared" si="0"/>
        <v>57</v>
      </c>
      <c r="G13" s="1">
        <f t="shared" si="1"/>
        <v>5</v>
      </c>
      <c r="H13" s="1">
        <f t="shared" si="4"/>
        <v>0</v>
      </c>
      <c r="I13" s="1">
        <f t="shared" si="5"/>
        <v>2</v>
      </c>
    </row>
    <row r="14" spans="1:12" ht="15.75" customHeight="1" x14ac:dyDescent="0.35">
      <c r="A14" s="1">
        <v>13</v>
      </c>
      <c r="B14" s="2">
        <v>8</v>
      </c>
      <c r="C14" s="1">
        <f t="shared" si="2"/>
        <v>60</v>
      </c>
      <c r="D14" s="3">
        <v>5</v>
      </c>
      <c r="E14" s="1">
        <f t="shared" si="3"/>
        <v>60</v>
      </c>
      <c r="F14" s="1">
        <f t="shared" si="0"/>
        <v>65</v>
      </c>
      <c r="G14" s="1">
        <f t="shared" si="1"/>
        <v>5</v>
      </c>
      <c r="H14" s="1">
        <f t="shared" si="4"/>
        <v>3</v>
      </c>
      <c r="I14" s="1">
        <f t="shared" si="5"/>
        <v>0</v>
      </c>
    </row>
    <row r="15" spans="1:12" ht="15.75" customHeight="1" x14ac:dyDescent="0.35">
      <c r="A15" s="1">
        <v>14</v>
      </c>
      <c r="B15" s="2">
        <v>1</v>
      </c>
      <c r="C15" s="1">
        <f t="shared" si="2"/>
        <v>61</v>
      </c>
      <c r="D15" s="3">
        <v>5</v>
      </c>
      <c r="E15" s="1">
        <f t="shared" si="3"/>
        <v>65</v>
      </c>
      <c r="F15" s="1">
        <f t="shared" si="0"/>
        <v>70</v>
      </c>
      <c r="G15" s="1">
        <f t="shared" si="1"/>
        <v>9</v>
      </c>
      <c r="H15" s="1">
        <f t="shared" si="4"/>
        <v>0</v>
      </c>
      <c r="I15" s="1">
        <f t="shared" si="5"/>
        <v>4</v>
      </c>
    </row>
    <row r="16" spans="1:12" ht="15.75" customHeight="1" x14ac:dyDescent="0.35">
      <c r="A16" s="1">
        <v>15</v>
      </c>
      <c r="B16" s="2">
        <v>3</v>
      </c>
      <c r="C16" s="1">
        <f t="shared" si="2"/>
        <v>64</v>
      </c>
      <c r="D16" s="3">
        <v>1</v>
      </c>
      <c r="E16" s="1">
        <f t="shared" si="3"/>
        <v>70</v>
      </c>
      <c r="F16" s="1">
        <f t="shared" si="0"/>
        <v>71</v>
      </c>
      <c r="G16" s="1">
        <f t="shared" si="1"/>
        <v>7</v>
      </c>
      <c r="H16" s="1">
        <f t="shared" si="4"/>
        <v>0</v>
      </c>
      <c r="I16" s="1">
        <f t="shared" si="5"/>
        <v>6</v>
      </c>
    </row>
    <row r="17" spans="1:9" ht="15.75" customHeight="1" x14ac:dyDescent="0.35">
      <c r="A17" s="1">
        <v>16</v>
      </c>
      <c r="B17" s="2">
        <v>1</v>
      </c>
      <c r="C17" s="1">
        <f t="shared" si="2"/>
        <v>65</v>
      </c>
      <c r="D17" s="3">
        <v>3</v>
      </c>
      <c r="E17" s="1">
        <f t="shared" si="3"/>
        <v>71</v>
      </c>
      <c r="F17" s="1">
        <f t="shared" si="0"/>
        <v>74</v>
      </c>
      <c r="G17" s="1">
        <f t="shared" si="1"/>
        <v>9</v>
      </c>
      <c r="H17" s="1">
        <f t="shared" si="4"/>
        <v>0</v>
      </c>
      <c r="I17" s="1">
        <f t="shared" si="5"/>
        <v>6</v>
      </c>
    </row>
    <row r="18" spans="1:9" ht="15.75" customHeight="1" x14ac:dyDescent="0.35">
      <c r="A18" s="1">
        <v>17</v>
      </c>
      <c r="B18" s="2">
        <v>1</v>
      </c>
      <c r="C18" s="1">
        <f t="shared" si="2"/>
        <v>66</v>
      </c>
      <c r="D18" s="3">
        <v>6</v>
      </c>
      <c r="E18" s="1">
        <f t="shared" si="3"/>
        <v>74</v>
      </c>
      <c r="F18" s="1">
        <f t="shared" si="0"/>
        <v>80</v>
      </c>
      <c r="G18" s="1">
        <f t="shared" si="1"/>
        <v>14</v>
      </c>
      <c r="H18" s="1">
        <f t="shared" si="4"/>
        <v>0</v>
      </c>
      <c r="I18" s="1">
        <f t="shared" si="5"/>
        <v>8</v>
      </c>
    </row>
    <row r="19" spans="1:9" ht="15.75" customHeight="1" x14ac:dyDescent="0.35">
      <c r="A19" s="1">
        <v>18</v>
      </c>
      <c r="B19" s="2">
        <v>6</v>
      </c>
      <c r="C19" s="1">
        <f t="shared" si="2"/>
        <v>72</v>
      </c>
      <c r="D19" s="3">
        <v>3</v>
      </c>
      <c r="E19" s="1">
        <f t="shared" si="3"/>
        <v>80</v>
      </c>
      <c r="F19" s="1">
        <f t="shared" si="0"/>
        <v>83</v>
      </c>
      <c r="G19" s="1">
        <f t="shared" si="1"/>
        <v>11</v>
      </c>
      <c r="H19" s="1">
        <f t="shared" si="4"/>
        <v>0</v>
      </c>
      <c r="I19" s="1">
        <f t="shared" si="5"/>
        <v>8</v>
      </c>
    </row>
    <row r="20" spans="1:9" ht="15.75" customHeight="1" x14ac:dyDescent="0.35">
      <c r="A20" s="1">
        <v>19</v>
      </c>
      <c r="B20" s="2">
        <v>1</v>
      </c>
      <c r="C20" s="1">
        <f t="shared" si="2"/>
        <v>73</v>
      </c>
      <c r="D20" s="3">
        <v>3</v>
      </c>
      <c r="E20" s="1">
        <f t="shared" si="3"/>
        <v>83</v>
      </c>
      <c r="F20" s="1">
        <f t="shared" si="0"/>
        <v>86</v>
      </c>
      <c r="G20" s="1">
        <f t="shared" si="1"/>
        <v>13</v>
      </c>
      <c r="H20" s="1">
        <f t="shared" si="4"/>
        <v>0</v>
      </c>
      <c r="I20" s="1">
        <f t="shared" si="5"/>
        <v>10</v>
      </c>
    </row>
    <row r="21" spans="1:9" ht="15.75" customHeight="1" x14ac:dyDescent="0.35">
      <c r="A21" s="1">
        <v>20</v>
      </c>
      <c r="B21" s="2">
        <v>5</v>
      </c>
      <c r="C21" s="1">
        <f t="shared" si="2"/>
        <v>78</v>
      </c>
      <c r="D21" s="3">
        <v>6</v>
      </c>
      <c r="E21" s="1">
        <f t="shared" si="3"/>
        <v>86</v>
      </c>
      <c r="F21" s="1">
        <f t="shared" si="0"/>
        <v>92</v>
      </c>
      <c r="G21" s="1">
        <f t="shared" si="1"/>
        <v>14</v>
      </c>
      <c r="H21" s="1">
        <f t="shared" si="4"/>
        <v>0</v>
      </c>
      <c r="I21" s="1">
        <f t="shared" si="5"/>
        <v>8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143</v>
      </c>
      <c r="H22" s="6">
        <f t="shared" si="6"/>
        <v>13</v>
      </c>
      <c r="I22" s="6">
        <f t="shared" si="6"/>
        <v>64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A120-C914-4F2B-88FD-CBB702A3A1E9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21" si="0">E2+D2</f>
        <v>3</v>
      </c>
      <c r="G2" s="1">
        <f t="shared" ref="G2:G21" si="1">F2-C2</f>
        <v>3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6</v>
      </c>
      <c r="C3" s="1">
        <f t="shared" ref="C3:C21" si="2">C2+B3</f>
        <v>6</v>
      </c>
      <c r="D3" s="3">
        <v>6</v>
      </c>
      <c r="E3" s="1">
        <f t="shared" ref="E3:E21" si="3">MAX(F2,C3)</f>
        <v>6</v>
      </c>
      <c r="F3" s="1">
        <f t="shared" si="0"/>
        <v>12</v>
      </c>
      <c r="G3" s="1">
        <f t="shared" si="1"/>
        <v>6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3.8</v>
      </c>
    </row>
    <row r="4" spans="1:12" ht="15.75" customHeight="1" x14ac:dyDescent="0.35">
      <c r="A4" s="1">
        <v>3</v>
      </c>
      <c r="B4" s="2">
        <v>3</v>
      </c>
      <c r="C4" s="1">
        <f t="shared" si="2"/>
        <v>9</v>
      </c>
      <c r="D4" s="3">
        <v>2</v>
      </c>
      <c r="E4" s="1">
        <f t="shared" si="3"/>
        <v>12</v>
      </c>
      <c r="F4" s="1">
        <f t="shared" si="0"/>
        <v>14</v>
      </c>
      <c r="G4" s="1">
        <f t="shared" si="1"/>
        <v>5</v>
      </c>
      <c r="H4" s="1">
        <f t="shared" si="4"/>
        <v>0</v>
      </c>
      <c r="I4" s="1">
        <f t="shared" si="5"/>
        <v>3</v>
      </c>
      <c r="K4" s="4" t="s">
        <v>11</v>
      </c>
      <c r="L4" s="5">
        <f>H22/F21</f>
        <v>0.40707964601769914</v>
      </c>
    </row>
    <row r="5" spans="1:12" ht="15.75" customHeight="1" x14ac:dyDescent="0.35">
      <c r="A5" s="1">
        <v>4</v>
      </c>
      <c r="B5" s="2">
        <v>5</v>
      </c>
      <c r="C5" s="1">
        <f t="shared" si="2"/>
        <v>14</v>
      </c>
      <c r="D5" s="3">
        <v>6</v>
      </c>
      <c r="E5" s="1">
        <f t="shared" si="3"/>
        <v>14</v>
      </c>
      <c r="F5" s="1">
        <f t="shared" si="0"/>
        <v>20</v>
      </c>
      <c r="G5" s="1">
        <f t="shared" si="1"/>
        <v>6</v>
      </c>
      <c r="H5" s="1">
        <f t="shared" si="4"/>
        <v>0</v>
      </c>
      <c r="I5" s="1">
        <f t="shared" si="5"/>
        <v>0</v>
      </c>
      <c r="K5" s="4" t="s">
        <v>12</v>
      </c>
      <c r="L5" s="4">
        <f>I22/A21</f>
        <v>0.45</v>
      </c>
    </row>
    <row r="6" spans="1:12" ht="15.75" customHeight="1" x14ac:dyDescent="0.35">
      <c r="A6" s="1">
        <v>5</v>
      </c>
      <c r="B6" s="2">
        <v>2</v>
      </c>
      <c r="C6" s="1">
        <f t="shared" si="2"/>
        <v>16</v>
      </c>
      <c r="D6" s="3">
        <v>4</v>
      </c>
      <c r="E6" s="1">
        <f t="shared" si="3"/>
        <v>20</v>
      </c>
      <c r="F6" s="1">
        <f t="shared" si="0"/>
        <v>24</v>
      </c>
      <c r="G6" s="1">
        <f t="shared" si="1"/>
        <v>8</v>
      </c>
      <c r="H6" s="1">
        <f t="shared" si="4"/>
        <v>0</v>
      </c>
      <c r="I6" s="1">
        <f t="shared" si="5"/>
        <v>4</v>
      </c>
      <c r="K6" s="4" t="s">
        <v>13</v>
      </c>
      <c r="L6" s="4">
        <f>COUNTIF(I2:I21,"&gt;0")/A21</f>
        <v>0.2</v>
      </c>
    </row>
    <row r="7" spans="1:12" ht="15.75" customHeight="1" x14ac:dyDescent="0.35">
      <c r="A7" s="1">
        <v>6</v>
      </c>
      <c r="B7" s="2">
        <v>10</v>
      </c>
      <c r="C7" s="1">
        <f t="shared" si="2"/>
        <v>26</v>
      </c>
      <c r="D7" s="3">
        <v>4</v>
      </c>
      <c r="E7" s="1">
        <f t="shared" si="3"/>
        <v>26</v>
      </c>
      <c r="F7" s="1">
        <f t="shared" si="0"/>
        <v>30</v>
      </c>
      <c r="G7" s="1">
        <f t="shared" si="1"/>
        <v>4</v>
      </c>
      <c r="H7" s="1">
        <f t="shared" si="4"/>
        <v>2</v>
      </c>
      <c r="I7" s="1">
        <f t="shared" si="5"/>
        <v>0</v>
      </c>
      <c r="K7" s="4" t="s">
        <v>14</v>
      </c>
      <c r="L7" s="4">
        <f>I22/COUNTIF(I2:I21,"&gt;0")</f>
        <v>2.25</v>
      </c>
    </row>
    <row r="8" spans="1:12" ht="15.75" customHeight="1" x14ac:dyDescent="0.35">
      <c r="A8" s="1">
        <v>7</v>
      </c>
      <c r="B8" s="2">
        <v>4</v>
      </c>
      <c r="C8" s="1">
        <f t="shared" si="2"/>
        <v>30</v>
      </c>
      <c r="D8" s="3">
        <v>1</v>
      </c>
      <c r="E8" s="1">
        <f t="shared" si="3"/>
        <v>30</v>
      </c>
      <c r="F8" s="1">
        <f t="shared" si="0"/>
        <v>31</v>
      </c>
      <c r="G8" s="1">
        <f t="shared" si="1"/>
        <v>1</v>
      </c>
      <c r="H8" s="1">
        <f t="shared" si="4"/>
        <v>0</v>
      </c>
      <c r="I8" s="1">
        <f t="shared" si="5"/>
        <v>0</v>
      </c>
    </row>
    <row r="9" spans="1:12" ht="15.75" customHeight="1" x14ac:dyDescent="0.35">
      <c r="A9" s="1">
        <v>8</v>
      </c>
      <c r="B9" s="2">
        <v>2</v>
      </c>
      <c r="C9" s="1">
        <f t="shared" si="2"/>
        <v>32</v>
      </c>
      <c r="D9" s="3">
        <v>6</v>
      </c>
      <c r="E9" s="1">
        <f t="shared" si="3"/>
        <v>32</v>
      </c>
      <c r="F9" s="1">
        <f t="shared" si="0"/>
        <v>38</v>
      </c>
      <c r="G9" s="1">
        <f t="shared" si="1"/>
        <v>6</v>
      </c>
      <c r="H9" s="1">
        <f t="shared" si="4"/>
        <v>1</v>
      </c>
      <c r="I9" s="1">
        <f t="shared" si="5"/>
        <v>0</v>
      </c>
    </row>
    <row r="10" spans="1:12" ht="15.75" customHeight="1" x14ac:dyDescent="0.35">
      <c r="A10" s="1">
        <v>9</v>
      </c>
      <c r="B10" s="2">
        <v>5</v>
      </c>
      <c r="C10" s="1">
        <f t="shared" si="2"/>
        <v>37</v>
      </c>
      <c r="D10" s="3">
        <v>3</v>
      </c>
      <c r="E10" s="1">
        <f t="shared" si="3"/>
        <v>38</v>
      </c>
      <c r="F10" s="1">
        <f t="shared" si="0"/>
        <v>41</v>
      </c>
      <c r="G10" s="1">
        <f t="shared" si="1"/>
        <v>4</v>
      </c>
      <c r="H10" s="1">
        <f t="shared" si="4"/>
        <v>0</v>
      </c>
      <c r="I10" s="1">
        <f t="shared" si="5"/>
        <v>1</v>
      </c>
    </row>
    <row r="11" spans="1:12" ht="15.75" customHeight="1" x14ac:dyDescent="0.35">
      <c r="A11" s="1">
        <v>10</v>
      </c>
      <c r="B11" s="2">
        <v>5</v>
      </c>
      <c r="C11" s="1">
        <f t="shared" si="2"/>
        <v>42</v>
      </c>
      <c r="D11" s="3">
        <v>3</v>
      </c>
      <c r="E11" s="1">
        <f t="shared" si="3"/>
        <v>42</v>
      </c>
      <c r="F11" s="1">
        <f t="shared" si="0"/>
        <v>45</v>
      </c>
      <c r="G11" s="1">
        <f t="shared" si="1"/>
        <v>3</v>
      </c>
      <c r="H11" s="1">
        <f t="shared" si="4"/>
        <v>1</v>
      </c>
      <c r="I11" s="1">
        <f t="shared" si="5"/>
        <v>0</v>
      </c>
    </row>
    <row r="12" spans="1:12" ht="15.75" customHeight="1" x14ac:dyDescent="0.35">
      <c r="A12" s="1">
        <v>11</v>
      </c>
      <c r="B12" s="2">
        <v>2</v>
      </c>
      <c r="C12" s="1">
        <f t="shared" si="2"/>
        <v>44</v>
      </c>
      <c r="D12" s="3">
        <v>5</v>
      </c>
      <c r="E12" s="1">
        <f t="shared" si="3"/>
        <v>45</v>
      </c>
      <c r="F12" s="1">
        <f t="shared" si="0"/>
        <v>50</v>
      </c>
      <c r="G12" s="1">
        <f t="shared" si="1"/>
        <v>6</v>
      </c>
      <c r="H12" s="1">
        <f t="shared" si="4"/>
        <v>0</v>
      </c>
      <c r="I12" s="1">
        <f t="shared" si="5"/>
        <v>1</v>
      </c>
    </row>
    <row r="13" spans="1:12" ht="15.75" customHeight="1" x14ac:dyDescent="0.35">
      <c r="A13" s="1">
        <v>12</v>
      </c>
      <c r="B13" s="2">
        <v>10</v>
      </c>
      <c r="C13" s="1">
        <f t="shared" si="2"/>
        <v>54</v>
      </c>
      <c r="D13" s="3">
        <v>1</v>
      </c>
      <c r="E13" s="1">
        <f t="shared" si="3"/>
        <v>54</v>
      </c>
      <c r="F13" s="1">
        <f t="shared" si="0"/>
        <v>55</v>
      </c>
      <c r="G13" s="1">
        <f t="shared" si="1"/>
        <v>1</v>
      </c>
      <c r="H13" s="1">
        <f t="shared" si="4"/>
        <v>4</v>
      </c>
      <c r="I13" s="1">
        <f t="shared" si="5"/>
        <v>0</v>
      </c>
    </row>
    <row r="14" spans="1:12" ht="15.75" customHeight="1" x14ac:dyDescent="0.35">
      <c r="A14" s="1">
        <v>13</v>
      </c>
      <c r="B14" s="2">
        <v>7</v>
      </c>
      <c r="C14" s="1">
        <f t="shared" si="2"/>
        <v>61</v>
      </c>
      <c r="D14" s="3">
        <v>1</v>
      </c>
      <c r="E14" s="1">
        <f t="shared" si="3"/>
        <v>61</v>
      </c>
      <c r="F14" s="1">
        <f t="shared" si="0"/>
        <v>62</v>
      </c>
      <c r="G14" s="1">
        <f t="shared" si="1"/>
        <v>1</v>
      </c>
      <c r="H14" s="1">
        <f t="shared" si="4"/>
        <v>6</v>
      </c>
      <c r="I14" s="1">
        <f t="shared" si="5"/>
        <v>0</v>
      </c>
    </row>
    <row r="15" spans="1:12" ht="15.75" customHeight="1" x14ac:dyDescent="0.35">
      <c r="A15" s="1">
        <v>14</v>
      </c>
      <c r="B15" s="2">
        <v>6</v>
      </c>
      <c r="C15" s="1">
        <f t="shared" si="2"/>
        <v>67</v>
      </c>
      <c r="D15" s="3">
        <v>2</v>
      </c>
      <c r="E15" s="1">
        <f t="shared" si="3"/>
        <v>67</v>
      </c>
      <c r="F15" s="1">
        <f t="shared" si="0"/>
        <v>69</v>
      </c>
      <c r="G15" s="1">
        <f t="shared" si="1"/>
        <v>2</v>
      </c>
      <c r="H15" s="1">
        <f t="shared" si="4"/>
        <v>5</v>
      </c>
      <c r="I15" s="1">
        <f t="shared" si="5"/>
        <v>0</v>
      </c>
    </row>
    <row r="16" spans="1:12" ht="15.75" customHeight="1" x14ac:dyDescent="0.35">
      <c r="A16" s="1">
        <v>15</v>
      </c>
      <c r="B16" s="2">
        <v>8</v>
      </c>
      <c r="C16" s="1">
        <f t="shared" si="2"/>
        <v>75</v>
      </c>
      <c r="D16" s="3">
        <v>3</v>
      </c>
      <c r="E16" s="1">
        <f t="shared" si="3"/>
        <v>75</v>
      </c>
      <c r="F16" s="1">
        <f t="shared" si="0"/>
        <v>78</v>
      </c>
      <c r="G16" s="1">
        <f t="shared" si="1"/>
        <v>3</v>
      </c>
      <c r="H16" s="1">
        <f t="shared" si="4"/>
        <v>6</v>
      </c>
      <c r="I16" s="1">
        <f t="shared" si="5"/>
        <v>0</v>
      </c>
    </row>
    <row r="17" spans="1:9" ht="15.75" customHeight="1" x14ac:dyDescent="0.35">
      <c r="A17" s="1">
        <v>16</v>
      </c>
      <c r="B17" s="2">
        <v>7</v>
      </c>
      <c r="C17" s="1">
        <f t="shared" si="2"/>
        <v>82</v>
      </c>
      <c r="D17" s="3">
        <v>4</v>
      </c>
      <c r="E17" s="1">
        <f t="shared" si="3"/>
        <v>82</v>
      </c>
      <c r="F17" s="1">
        <f t="shared" si="0"/>
        <v>86</v>
      </c>
      <c r="G17" s="1">
        <f t="shared" si="1"/>
        <v>4</v>
      </c>
      <c r="H17" s="1">
        <f t="shared" si="4"/>
        <v>4</v>
      </c>
      <c r="I17" s="1">
        <f t="shared" si="5"/>
        <v>0</v>
      </c>
    </row>
    <row r="18" spans="1:9" ht="15.75" customHeight="1" x14ac:dyDescent="0.35">
      <c r="A18" s="1">
        <v>17</v>
      </c>
      <c r="B18" s="2">
        <v>8</v>
      </c>
      <c r="C18" s="1">
        <f t="shared" si="2"/>
        <v>90</v>
      </c>
      <c r="D18" s="3">
        <v>2</v>
      </c>
      <c r="E18" s="1">
        <f t="shared" si="3"/>
        <v>90</v>
      </c>
      <c r="F18" s="1">
        <f t="shared" si="0"/>
        <v>92</v>
      </c>
      <c r="G18" s="1">
        <f t="shared" si="1"/>
        <v>2</v>
      </c>
      <c r="H18" s="1">
        <f t="shared" si="4"/>
        <v>4</v>
      </c>
      <c r="I18" s="1">
        <f t="shared" si="5"/>
        <v>0</v>
      </c>
    </row>
    <row r="19" spans="1:9" ht="15.75" customHeight="1" x14ac:dyDescent="0.35">
      <c r="A19" s="1">
        <v>18</v>
      </c>
      <c r="B19" s="2">
        <v>10</v>
      </c>
      <c r="C19" s="1">
        <f t="shared" si="2"/>
        <v>100</v>
      </c>
      <c r="D19" s="3">
        <v>4</v>
      </c>
      <c r="E19" s="1">
        <f t="shared" si="3"/>
        <v>100</v>
      </c>
      <c r="F19" s="1">
        <f t="shared" si="0"/>
        <v>104</v>
      </c>
      <c r="G19" s="1">
        <f t="shared" si="1"/>
        <v>4</v>
      </c>
      <c r="H19" s="1">
        <f t="shared" si="4"/>
        <v>8</v>
      </c>
      <c r="I19" s="1">
        <f t="shared" si="5"/>
        <v>0</v>
      </c>
    </row>
    <row r="20" spans="1:9" ht="15.75" customHeight="1" x14ac:dyDescent="0.35">
      <c r="A20" s="1">
        <v>19</v>
      </c>
      <c r="B20" s="2">
        <v>4</v>
      </c>
      <c r="C20" s="1">
        <f t="shared" si="2"/>
        <v>104</v>
      </c>
      <c r="D20" s="3">
        <v>4</v>
      </c>
      <c r="E20" s="1">
        <f t="shared" si="3"/>
        <v>104</v>
      </c>
      <c r="F20" s="1">
        <f t="shared" si="0"/>
        <v>108</v>
      </c>
      <c r="G20" s="1">
        <f t="shared" si="1"/>
        <v>4</v>
      </c>
      <c r="H20" s="1">
        <f t="shared" si="4"/>
        <v>0</v>
      </c>
      <c r="I20" s="1">
        <f t="shared" si="5"/>
        <v>0</v>
      </c>
    </row>
    <row r="21" spans="1:9" ht="15.75" customHeight="1" x14ac:dyDescent="0.35">
      <c r="A21" s="1">
        <v>20</v>
      </c>
      <c r="B21" s="2">
        <v>6</v>
      </c>
      <c r="C21" s="1">
        <f t="shared" si="2"/>
        <v>110</v>
      </c>
      <c r="D21" s="3">
        <v>3</v>
      </c>
      <c r="E21" s="1">
        <f t="shared" si="3"/>
        <v>110</v>
      </c>
      <c r="F21" s="1">
        <f t="shared" si="0"/>
        <v>113</v>
      </c>
      <c r="G21" s="1">
        <f t="shared" si="1"/>
        <v>3</v>
      </c>
      <c r="H21" s="1">
        <f t="shared" si="4"/>
        <v>2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76</v>
      </c>
      <c r="H22" s="6">
        <f t="shared" si="6"/>
        <v>46</v>
      </c>
      <c r="I22" s="6">
        <f t="shared" si="6"/>
        <v>9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BA9C-57B0-4FB4-9A68-B93396C3FB4C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6</v>
      </c>
      <c r="E2" s="1">
        <f>C2</f>
        <v>0</v>
      </c>
      <c r="F2" s="1">
        <f t="shared" ref="F2:F21" si="0">E2+D2</f>
        <v>6</v>
      </c>
      <c r="G2" s="1">
        <f t="shared" ref="G2:G21" si="1">F2-C2</f>
        <v>6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2</v>
      </c>
      <c r="C3" s="1">
        <f t="shared" ref="C3:C21" si="2">C2+B3</f>
        <v>2</v>
      </c>
      <c r="D3" s="3">
        <v>6</v>
      </c>
      <c r="E3" s="1">
        <f t="shared" ref="E3:E21" si="3">MAX(F2,C3)</f>
        <v>6</v>
      </c>
      <c r="F3" s="1">
        <f t="shared" si="0"/>
        <v>12</v>
      </c>
      <c r="G3" s="1">
        <f t="shared" si="1"/>
        <v>10</v>
      </c>
      <c r="H3" s="1">
        <f t="shared" ref="H3:H21" si="4">MAX(C3-F2,0)</f>
        <v>0</v>
      </c>
      <c r="I3" s="1">
        <f t="shared" ref="I3:I21" si="5">MAX(F2-C3,0)</f>
        <v>4</v>
      </c>
      <c r="K3" s="4" t="s">
        <v>10</v>
      </c>
      <c r="L3" s="4">
        <f>G22/A21</f>
        <v>3.75</v>
      </c>
    </row>
    <row r="4" spans="1:12" ht="15.75" customHeight="1" x14ac:dyDescent="0.35">
      <c r="A4" s="1">
        <v>3</v>
      </c>
      <c r="B4" s="2">
        <v>6</v>
      </c>
      <c r="C4" s="1">
        <f t="shared" si="2"/>
        <v>8</v>
      </c>
      <c r="D4" s="3">
        <v>1</v>
      </c>
      <c r="E4" s="1">
        <f t="shared" si="3"/>
        <v>12</v>
      </c>
      <c r="F4" s="1">
        <f t="shared" si="0"/>
        <v>13</v>
      </c>
      <c r="G4" s="1">
        <f t="shared" si="1"/>
        <v>5</v>
      </c>
      <c r="H4" s="1">
        <f t="shared" si="4"/>
        <v>0</v>
      </c>
      <c r="I4" s="1">
        <f t="shared" si="5"/>
        <v>4</v>
      </c>
      <c r="K4" s="4" t="s">
        <v>11</v>
      </c>
      <c r="L4" s="5">
        <f>H22/F21</f>
        <v>0.42735042735042733</v>
      </c>
    </row>
    <row r="5" spans="1:12" ht="15.75" customHeight="1" x14ac:dyDescent="0.35">
      <c r="A5" s="1">
        <v>4</v>
      </c>
      <c r="B5" s="2">
        <v>6</v>
      </c>
      <c r="C5" s="1">
        <f t="shared" si="2"/>
        <v>14</v>
      </c>
      <c r="D5" s="3">
        <v>4</v>
      </c>
      <c r="E5" s="1">
        <f t="shared" si="3"/>
        <v>14</v>
      </c>
      <c r="F5" s="1">
        <f t="shared" si="0"/>
        <v>18</v>
      </c>
      <c r="G5" s="1">
        <f t="shared" si="1"/>
        <v>4</v>
      </c>
      <c r="H5" s="1">
        <f t="shared" si="4"/>
        <v>1</v>
      </c>
      <c r="I5" s="1">
        <f t="shared" si="5"/>
        <v>0</v>
      </c>
      <c r="K5" s="4" t="s">
        <v>12</v>
      </c>
      <c r="L5" s="4">
        <f>I22/A21</f>
        <v>0.4</v>
      </c>
    </row>
    <row r="6" spans="1:12" ht="15.75" customHeight="1" x14ac:dyDescent="0.35">
      <c r="A6" s="1">
        <v>5</v>
      </c>
      <c r="B6" s="2">
        <v>9</v>
      </c>
      <c r="C6" s="1">
        <f t="shared" si="2"/>
        <v>23</v>
      </c>
      <c r="D6" s="3">
        <v>6</v>
      </c>
      <c r="E6" s="1">
        <f t="shared" si="3"/>
        <v>23</v>
      </c>
      <c r="F6" s="1">
        <f t="shared" si="0"/>
        <v>29</v>
      </c>
      <c r="G6" s="1">
        <f t="shared" si="1"/>
        <v>6</v>
      </c>
      <c r="H6" s="1">
        <f t="shared" si="4"/>
        <v>5</v>
      </c>
      <c r="I6" s="1">
        <f t="shared" si="5"/>
        <v>0</v>
      </c>
      <c r="K6" s="4" t="s">
        <v>13</v>
      </c>
      <c r="L6" s="4">
        <f>COUNTIF(I2:I21,"&gt;0")/A21</f>
        <v>0.1</v>
      </c>
    </row>
    <row r="7" spans="1:12" ht="15.75" customHeight="1" x14ac:dyDescent="0.35">
      <c r="A7" s="1">
        <v>6</v>
      </c>
      <c r="B7" s="2">
        <v>10</v>
      </c>
      <c r="C7" s="1">
        <f t="shared" si="2"/>
        <v>33</v>
      </c>
      <c r="D7" s="3">
        <v>2</v>
      </c>
      <c r="E7" s="1">
        <f t="shared" si="3"/>
        <v>33</v>
      </c>
      <c r="F7" s="1">
        <f t="shared" si="0"/>
        <v>35</v>
      </c>
      <c r="G7" s="1">
        <f t="shared" si="1"/>
        <v>2</v>
      </c>
      <c r="H7" s="1">
        <f t="shared" si="4"/>
        <v>4</v>
      </c>
      <c r="I7" s="1">
        <f t="shared" si="5"/>
        <v>0</v>
      </c>
      <c r="K7" s="4" t="s">
        <v>14</v>
      </c>
      <c r="L7" s="4">
        <f>I22/COUNTIF(I2:I21,"&gt;0")</f>
        <v>4</v>
      </c>
    </row>
    <row r="8" spans="1:12" ht="15.75" customHeight="1" x14ac:dyDescent="0.35">
      <c r="A8" s="1">
        <v>7</v>
      </c>
      <c r="B8" s="2">
        <v>7</v>
      </c>
      <c r="C8" s="1">
        <f t="shared" si="2"/>
        <v>40</v>
      </c>
      <c r="D8" s="3">
        <v>2</v>
      </c>
      <c r="E8" s="1">
        <f t="shared" si="3"/>
        <v>40</v>
      </c>
      <c r="F8" s="1">
        <f t="shared" si="0"/>
        <v>42</v>
      </c>
      <c r="G8" s="1">
        <f t="shared" si="1"/>
        <v>2</v>
      </c>
      <c r="H8" s="1">
        <f t="shared" si="4"/>
        <v>5</v>
      </c>
      <c r="I8" s="1">
        <f t="shared" si="5"/>
        <v>0</v>
      </c>
    </row>
    <row r="9" spans="1:12" ht="15.75" customHeight="1" x14ac:dyDescent="0.35">
      <c r="A9" s="1">
        <v>8</v>
      </c>
      <c r="B9" s="2">
        <v>5</v>
      </c>
      <c r="C9" s="1">
        <f t="shared" si="2"/>
        <v>45</v>
      </c>
      <c r="D9" s="3">
        <v>1</v>
      </c>
      <c r="E9" s="1">
        <f t="shared" si="3"/>
        <v>45</v>
      </c>
      <c r="F9" s="1">
        <f t="shared" si="0"/>
        <v>46</v>
      </c>
      <c r="G9" s="1">
        <f t="shared" si="1"/>
        <v>1</v>
      </c>
      <c r="H9" s="1">
        <f t="shared" si="4"/>
        <v>3</v>
      </c>
      <c r="I9" s="1">
        <f t="shared" si="5"/>
        <v>0</v>
      </c>
    </row>
    <row r="10" spans="1:12" ht="15.75" customHeight="1" x14ac:dyDescent="0.35">
      <c r="A10" s="1">
        <v>9</v>
      </c>
      <c r="B10" s="2">
        <v>5</v>
      </c>
      <c r="C10" s="1">
        <f t="shared" si="2"/>
        <v>50</v>
      </c>
      <c r="D10" s="3">
        <v>3</v>
      </c>
      <c r="E10" s="1">
        <f t="shared" si="3"/>
        <v>50</v>
      </c>
      <c r="F10" s="1">
        <f t="shared" si="0"/>
        <v>53</v>
      </c>
      <c r="G10" s="1">
        <f t="shared" si="1"/>
        <v>3</v>
      </c>
      <c r="H10" s="1">
        <f t="shared" si="4"/>
        <v>4</v>
      </c>
      <c r="I10" s="1">
        <f t="shared" si="5"/>
        <v>0</v>
      </c>
    </row>
    <row r="11" spans="1:12" ht="15.75" customHeight="1" x14ac:dyDescent="0.35">
      <c r="A11" s="1">
        <v>10</v>
      </c>
      <c r="B11" s="2">
        <v>8</v>
      </c>
      <c r="C11" s="1">
        <f t="shared" si="2"/>
        <v>58</v>
      </c>
      <c r="D11" s="3">
        <v>1</v>
      </c>
      <c r="E11" s="1">
        <f t="shared" si="3"/>
        <v>58</v>
      </c>
      <c r="F11" s="1">
        <f t="shared" si="0"/>
        <v>59</v>
      </c>
      <c r="G11" s="1">
        <f t="shared" si="1"/>
        <v>1</v>
      </c>
      <c r="H11" s="1">
        <f t="shared" si="4"/>
        <v>5</v>
      </c>
      <c r="I11" s="1">
        <f t="shared" si="5"/>
        <v>0</v>
      </c>
    </row>
    <row r="12" spans="1:12" ht="15.75" customHeight="1" x14ac:dyDescent="0.35">
      <c r="A12" s="1">
        <v>11</v>
      </c>
      <c r="B12" s="2">
        <v>3</v>
      </c>
      <c r="C12" s="1">
        <f t="shared" si="2"/>
        <v>61</v>
      </c>
      <c r="D12" s="3">
        <v>3</v>
      </c>
      <c r="E12" s="1">
        <f t="shared" si="3"/>
        <v>61</v>
      </c>
      <c r="F12" s="1">
        <f t="shared" si="0"/>
        <v>64</v>
      </c>
      <c r="G12" s="1">
        <f t="shared" si="1"/>
        <v>3</v>
      </c>
      <c r="H12" s="1">
        <f t="shared" si="4"/>
        <v>2</v>
      </c>
      <c r="I12" s="1">
        <f t="shared" si="5"/>
        <v>0</v>
      </c>
    </row>
    <row r="13" spans="1:12" ht="15.75" customHeight="1" x14ac:dyDescent="0.35">
      <c r="A13" s="1">
        <v>12</v>
      </c>
      <c r="B13" s="2">
        <v>5</v>
      </c>
      <c r="C13" s="1">
        <f t="shared" si="2"/>
        <v>66</v>
      </c>
      <c r="D13" s="3">
        <v>5</v>
      </c>
      <c r="E13" s="1">
        <f t="shared" si="3"/>
        <v>66</v>
      </c>
      <c r="F13" s="1">
        <f t="shared" si="0"/>
        <v>71</v>
      </c>
      <c r="G13" s="1">
        <f t="shared" si="1"/>
        <v>5</v>
      </c>
      <c r="H13" s="1">
        <f t="shared" si="4"/>
        <v>2</v>
      </c>
      <c r="I13" s="1">
        <f t="shared" si="5"/>
        <v>0</v>
      </c>
    </row>
    <row r="14" spans="1:12" ht="15.75" customHeight="1" x14ac:dyDescent="0.35">
      <c r="A14" s="1">
        <v>13</v>
      </c>
      <c r="B14" s="2">
        <v>8</v>
      </c>
      <c r="C14" s="1">
        <f t="shared" si="2"/>
        <v>74</v>
      </c>
      <c r="D14" s="3">
        <v>3</v>
      </c>
      <c r="E14" s="1">
        <f t="shared" si="3"/>
        <v>74</v>
      </c>
      <c r="F14" s="1">
        <f t="shared" si="0"/>
        <v>77</v>
      </c>
      <c r="G14" s="1">
        <f t="shared" si="1"/>
        <v>3</v>
      </c>
      <c r="H14" s="1">
        <f t="shared" si="4"/>
        <v>3</v>
      </c>
      <c r="I14" s="1">
        <f t="shared" si="5"/>
        <v>0</v>
      </c>
    </row>
    <row r="15" spans="1:12" ht="15.75" customHeight="1" x14ac:dyDescent="0.35">
      <c r="A15" s="1">
        <v>14</v>
      </c>
      <c r="B15" s="2">
        <v>5</v>
      </c>
      <c r="C15" s="1">
        <f t="shared" si="2"/>
        <v>79</v>
      </c>
      <c r="D15" s="3">
        <v>3</v>
      </c>
      <c r="E15" s="1">
        <f t="shared" si="3"/>
        <v>79</v>
      </c>
      <c r="F15" s="1">
        <f t="shared" si="0"/>
        <v>82</v>
      </c>
      <c r="G15" s="1">
        <f t="shared" si="1"/>
        <v>3</v>
      </c>
      <c r="H15" s="1">
        <f t="shared" si="4"/>
        <v>2</v>
      </c>
      <c r="I15" s="1">
        <f t="shared" si="5"/>
        <v>0</v>
      </c>
    </row>
    <row r="16" spans="1:12" ht="15.75" customHeight="1" x14ac:dyDescent="0.35">
      <c r="A16" s="1">
        <v>15</v>
      </c>
      <c r="B16" s="2">
        <v>8</v>
      </c>
      <c r="C16" s="1">
        <f t="shared" si="2"/>
        <v>87</v>
      </c>
      <c r="D16" s="3">
        <v>6</v>
      </c>
      <c r="E16" s="1">
        <f t="shared" si="3"/>
        <v>87</v>
      </c>
      <c r="F16" s="1">
        <f t="shared" si="0"/>
        <v>93</v>
      </c>
      <c r="G16" s="1">
        <f t="shared" si="1"/>
        <v>6</v>
      </c>
      <c r="H16" s="1">
        <f t="shared" si="4"/>
        <v>5</v>
      </c>
      <c r="I16" s="1">
        <f t="shared" si="5"/>
        <v>0</v>
      </c>
    </row>
    <row r="17" spans="1:9" ht="15.75" customHeight="1" x14ac:dyDescent="0.35">
      <c r="A17" s="1">
        <v>16</v>
      </c>
      <c r="B17" s="2">
        <v>6</v>
      </c>
      <c r="C17" s="1">
        <f t="shared" si="2"/>
        <v>93</v>
      </c>
      <c r="D17" s="3">
        <v>2</v>
      </c>
      <c r="E17" s="1">
        <f t="shared" si="3"/>
        <v>93</v>
      </c>
      <c r="F17" s="1">
        <f t="shared" si="0"/>
        <v>95</v>
      </c>
      <c r="G17" s="1">
        <f t="shared" si="1"/>
        <v>2</v>
      </c>
      <c r="H17" s="1">
        <f t="shared" si="4"/>
        <v>0</v>
      </c>
      <c r="I17" s="1">
        <f t="shared" si="5"/>
        <v>0</v>
      </c>
    </row>
    <row r="18" spans="1:9" ht="15.75" customHeight="1" x14ac:dyDescent="0.35">
      <c r="A18" s="1">
        <v>17</v>
      </c>
      <c r="B18" s="2">
        <v>4</v>
      </c>
      <c r="C18" s="1">
        <f t="shared" si="2"/>
        <v>97</v>
      </c>
      <c r="D18" s="3">
        <v>5</v>
      </c>
      <c r="E18" s="1">
        <f t="shared" si="3"/>
        <v>97</v>
      </c>
      <c r="F18" s="1">
        <f t="shared" si="0"/>
        <v>102</v>
      </c>
      <c r="G18" s="1">
        <f t="shared" si="1"/>
        <v>5</v>
      </c>
      <c r="H18" s="1">
        <f t="shared" si="4"/>
        <v>2</v>
      </c>
      <c r="I18" s="1">
        <f t="shared" si="5"/>
        <v>0</v>
      </c>
    </row>
    <row r="19" spans="1:9" ht="15.75" customHeight="1" x14ac:dyDescent="0.35">
      <c r="A19" s="1">
        <v>18</v>
      </c>
      <c r="B19" s="2">
        <v>8</v>
      </c>
      <c r="C19" s="1">
        <f t="shared" si="2"/>
        <v>105</v>
      </c>
      <c r="D19" s="3">
        <v>4</v>
      </c>
      <c r="E19" s="1">
        <f t="shared" si="3"/>
        <v>105</v>
      </c>
      <c r="F19" s="1">
        <f t="shared" si="0"/>
        <v>109</v>
      </c>
      <c r="G19" s="1">
        <f t="shared" si="1"/>
        <v>4</v>
      </c>
      <c r="H19" s="1">
        <f t="shared" si="4"/>
        <v>3</v>
      </c>
      <c r="I19" s="1">
        <f t="shared" si="5"/>
        <v>0</v>
      </c>
    </row>
    <row r="20" spans="1:9" ht="15.75" customHeight="1" x14ac:dyDescent="0.35">
      <c r="A20" s="1">
        <v>19</v>
      </c>
      <c r="B20" s="2">
        <v>4</v>
      </c>
      <c r="C20" s="1">
        <f t="shared" si="2"/>
        <v>109</v>
      </c>
      <c r="D20" s="3">
        <v>2</v>
      </c>
      <c r="E20" s="1">
        <f t="shared" si="3"/>
        <v>109</v>
      </c>
      <c r="F20" s="1">
        <f t="shared" si="0"/>
        <v>111</v>
      </c>
      <c r="G20" s="1">
        <f t="shared" si="1"/>
        <v>2</v>
      </c>
      <c r="H20" s="1">
        <f t="shared" si="4"/>
        <v>0</v>
      </c>
      <c r="I20" s="1">
        <f t="shared" si="5"/>
        <v>0</v>
      </c>
    </row>
    <row r="21" spans="1:9" ht="15.75" customHeight="1" x14ac:dyDescent="0.35">
      <c r="A21" s="1">
        <v>20</v>
      </c>
      <c r="B21" s="2">
        <v>6</v>
      </c>
      <c r="C21" s="1">
        <f t="shared" si="2"/>
        <v>115</v>
      </c>
      <c r="D21" s="3">
        <v>2</v>
      </c>
      <c r="E21" s="1">
        <f t="shared" si="3"/>
        <v>115</v>
      </c>
      <c r="F21" s="1">
        <f t="shared" si="0"/>
        <v>117</v>
      </c>
      <c r="G21" s="1">
        <f t="shared" si="1"/>
        <v>2</v>
      </c>
      <c r="H21" s="1">
        <f t="shared" si="4"/>
        <v>4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75</v>
      </c>
      <c r="H22" s="6">
        <f t="shared" si="6"/>
        <v>50</v>
      </c>
      <c r="I22" s="6">
        <f t="shared" si="6"/>
        <v>8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E95C-DD10-4B65-83E6-9FE04E32E060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1</v>
      </c>
      <c r="E2" s="1">
        <f>C2</f>
        <v>0</v>
      </c>
      <c r="F2" s="1">
        <f t="shared" ref="F2:F21" si="0">E2+D2</f>
        <v>1</v>
      </c>
      <c r="G2" s="1">
        <f t="shared" ref="G2:G21" si="1">F2-C2</f>
        <v>1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8</v>
      </c>
      <c r="C3" s="1">
        <f t="shared" ref="C3:C21" si="2">C2+B3</f>
        <v>8</v>
      </c>
      <c r="D3" s="3">
        <v>6</v>
      </c>
      <c r="E3" s="1">
        <f t="shared" ref="E3:E21" si="3">MAX(F2,C3)</f>
        <v>8</v>
      </c>
      <c r="F3" s="1">
        <f t="shared" si="0"/>
        <v>14</v>
      </c>
      <c r="G3" s="1">
        <f t="shared" si="1"/>
        <v>6</v>
      </c>
      <c r="H3" s="1">
        <f t="shared" ref="H3:H21" si="4">MAX(C3-F2,0)</f>
        <v>7</v>
      </c>
      <c r="I3" s="1">
        <f t="shared" ref="I3:I21" si="5">MAX(F2-C3,0)</f>
        <v>0</v>
      </c>
      <c r="K3" s="4" t="s">
        <v>10</v>
      </c>
      <c r="L3" s="4">
        <f>G22/A21</f>
        <v>5.05</v>
      </c>
    </row>
    <row r="4" spans="1:12" ht="15.75" customHeight="1" x14ac:dyDescent="0.35">
      <c r="A4" s="1">
        <v>3</v>
      </c>
      <c r="B4" s="2">
        <v>4</v>
      </c>
      <c r="C4" s="1">
        <f t="shared" si="2"/>
        <v>12</v>
      </c>
      <c r="D4" s="3">
        <v>3</v>
      </c>
      <c r="E4" s="1">
        <f t="shared" si="3"/>
        <v>14</v>
      </c>
      <c r="F4" s="1">
        <f t="shared" si="0"/>
        <v>17</v>
      </c>
      <c r="G4" s="1">
        <f t="shared" si="1"/>
        <v>5</v>
      </c>
      <c r="H4" s="1">
        <f t="shared" si="4"/>
        <v>0</v>
      </c>
      <c r="I4" s="1">
        <f t="shared" si="5"/>
        <v>2</v>
      </c>
      <c r="K4" s="4" t="s">
        <v>11</v>
      </c>
      <c r="L4" s="5">
        <f>H22/F21</f>
        <v>0.26213592233009708</v>
      </c>
    </row>
    <row r="5" spans="1:12" ht="15.75" customHeight="1" x14ac:dyDescent="0.35">
      <c r="A5" s="1">
        <v>4</v>
      </c>
      <c r="B5" s="2">
        <v>2</v>
      </c>
      <c r="C5" s="1">
        <f t="shared" si="2"/>
        <v>14</v>
      </c>
      <c r="D5" s="3">
        <v>4</v>
      </c>
      <c r="E5" s="1">
        <f t="shared" si="3"/>
        <v>17</v>
      </c>
      <c r="F5" s="1">
        <f t="shared" si="0"/>
        <v>21</v>
      </c>
      <c r="G5" s="1">
        <f t="shared" si="1"/>
        <v>7</v>
      </c>
      <c r="H5" s="1">
        <f t="shared" si="4"/>
        <v>0</v>
      </c>
      <c r="I5" s="1">
        <f t="shared" si="5"/>
        <v>3</v>
      </c>
      <c r="K5" s="4" t="s">
        <v>12</v>
      </c>
      <c r="L5" s="4">
        <f>I22/A21</f>
        <v>1.25</v>
      </c>
    </row>
    <row r="6" spans="1:12" ht="15.75" customHeight="1" x14ac:dyDescent="0.35">
      <c r="A6" s="1">
        <v>5</v>
      </c>
      <c r="B6" s="2">
        <v>3</v>
      </c>
      <c r="C6" s="1">
        <f t="shared" si="2"/>
        <v>17</v>
      </c>
      <c r="D6" s="3">
        <v>6</v>
      </c>
      <c r="E6" s="1">
        <f t="shared" si="3"/>
        <v>21</v>
      </c>
      <c r="F6" s="1">
        <f t="shared" si="0"/>
        <v>27</v>
      </c>
      <c r="G6" s="1">
        <f t="shared" si="1"/>
        <v>10</v>
      </c>
      <c r="H6" s="1">
        <f t="shared" si="4"/>
        <v>0</v>
      </c>
      <c r="I6" s="1">
        <f t="shared" si="5"/>
        <v>4</v>
      </c>
      <c r="K6" s="4" t="s">
        <v>13</v>
      </c>
      <c r="L6" s="4">
        <f>COUNTIF(I2:I21,"&gt;0")/A21</f>
        <v>0.5</v>
      </c>
    </row>
    <row r="7" spans="1:12" ht="15.75" customHeight="1" x14ac:dyDescent="0.35">
      <c r="A7" s="1">
        <v>6</v>
      </c>
      <c r="B7" s="2">
        <v>7</v>
      </c>
      <c r="C7" s="1">
        <f t="shared" si="2"/>
        <v>24</v>
      </c>
      <c r="D7" s="3">
        <v>6</v>
      </c>
      <c r="E7" s="1">
        <f t="shared" si="3"/>
        <v>27</v>
      </c>
      <c r="F7" s="1">
        <f t="shared" si="0"/>
        <v>33</v>
      </c>
      <c r="G7" s="1">
        <f t="shared" si="1"/>
        <v>9</v>
      </c>
      <c r="H7" s="1">
        <f t="shared" si="4"/>
        <v>0</v>
      </c>
      <c r="I7" s="1">
        <f t="shared" si="5"/>
        <v>3</v>
      </c>
      <c r="K7" s="4" t="s">
        <v>14</v>
      </c>
      <c r="L7" s="4">
        <f>I22/COUNTIF(I2:I21,"&gt;0")</f>
        <v>2.5</v>
      </c>
    </row>
    <row r="8" spans="1:12" ht="15.75" customHeight="1" x14ac:dyDescent="0.35">
      <c r="A8" s="1">
        <v>7</v>
      </c>
      <c r="B8" s="2">
        <v>7</v>
      </c>
      <c r="C8" s="1">
        <f t="shared" si="2"/>
        <v>31</v>
      </c>
      <c r="D8" s="3">
        <v>5</v>
      </c>
      <c r="E8" s="1">
        <f t="shared" si="3"/>
        <v>33</v>
      </c>
      <c r="F8" s="1">
        <f t="shared" si="0"/>
        <v>38</v>
      </c>
      <c r="G8" s="1">
        <f t="shared" si="1"/>
        <v>7</v>
      </c>
      <c r="H8" s="1">
        <f t="shared" si="4"/>
        <v>0</v>
      </c>
      <c r="I8" s="1">
        <f t="shared" si="5"/>
        <v>2</v>
      </c>
    </row>
    <row r="9" spans="1:12" ht="15.75" customHeight="1" x14ac:dyDescent="0.35">
      <c r="A9" s="1">
        <v>8</v>
      </c>
      <c r="B9" s="2">
        <v>4</v>
      </c>
      <c r="C9" s="1">
        <f t="shared" si="2"/>
        <v>35</v>
      </c>
      <c r="D9" s="3">
        <v>1</v>
      </c>
      <c r="E9" s="1">
        <f t="shared" si="3"/>
        <v>38</v>
      </c>
      <c r="F9" s="1">
        <f t="shared" si="0"/>
        <v>39</v>
      </c>
      <c r="G9" s="1">
        <f t="shared" si="1"/>
        <v>4</v>
      </c>
      <c r="H9" s="1">
        <f t="shared" si="4"/>
        <v>0</v>
      </c>
      <c r="I9" s="1">
        <f t="shared" si="5"/>
        <v>3</v>
      </c>
    </row>
    <row r="10" spans="1:12" ht="15.75" customHeight="1" x14ac:dyDescent="0.35">
      <c r="A10" s="1">
        <v>9</v>
      </c>
      <c r="B10" s="2">
        <v>2</v>
      </c>
      <c r="C10" s="1">
        <f t="shared" si="2"/>
        <v>37</v>
      </c>
      <c r="D10" s="3">
        <v>1</v>
      </c>
      <c r="E10" s="1">
        <f t="shared" si="3"/>
        <v>39</v>
      </c>
      <c r="F10" s="1">
        <f t="shared" si="0"/>
        <v>40</v>
      </c>
      <c r="G10" s="1">
        <f t="shared" si="1"/>
        <v>3</v>
      </c>
      <c r="H10" s="1">
        <f t="shared" si="4"/>
        <v>0</v>
      </c>
      <c r="I10" s="1">
        <f t="shared" si="5"/>
        <v>2</v>
      </c>
    </row>
    <row r="11" spans="1:12" ht="15.75" customHeight="1" x14ac:dyDescent="0.35">
      <c r="A11" s="1">
        <v>10</v>
      </c>
      <c r="B11" s="2">
        <v>3</v>
      </c>
      <c r="C11" s="1">
        <f t="shared" si="2"/>
        <v>40</v>
      </c>
      <c r="D11" s="3">
        <v>2</v>
      </c>
      <c r="E11" s="1">
        <f t="shared" si="3"/>
        <v>40</v>
      </c>
      <c r="F11" s="1">
        <f t="shared" si="0"/>
        <v>42</v>
      </c>
      <c r="G11" s="1">
        <f t="shared" si="1"/>
        <v>2</v>
      </c>
      <c r="H11" s="1">
        <f t="shared" si="4"/>
        <v>0</v>
      </c>
      <c r="I11" s="1">
        <f t="shared" si="5"/>
        <v>0</v>
      </c>
    </row>
    <row r="12" spans="1:12" ht="15.75" customHeight="1" x14ac:dyDescent="0.35">
      <c r="A12" s="1">
        <v>11</v>
      </c>
      <c r="B12" s="2">
        <v>1</v>
      </c>
      <c r="C12" s="1">
        <f t="shared" si="2"/>
        <v>41</v>
      </c>
      <c r="D12" s="3">
        <v>6</v>
      </c>
      <c r="E12" s="1">
        <f t="shared" si="3"/>
        <v>42</v>
      </c>
      <c r="F12" s="1">
        <f t="shared" si="0"/>
        <v>48</v>
      </c>
      <c r="G12" s="1">
        <f t="shared" si="1"/>
        <v>7</v>
      </c>
      <c r="H12" s="1">
        <f t="shared" si="4"/>
        <v>0</v>
      </c>
      <c r="I12" s="1">
        <f t="shared" si="5"/>
        <v>1</v>
      </c>
    </row>
    <row r="13" spans="1:12" ht="15.75" customHeight="1" x14ac:dyDescent="0.35">
      <c r="A13" s="1">
        <v>12</v>
      </c>
      <c r="B13" s="2">
        <v>9</v>
      </c>
      <c r="C13" s="1">
        <f t="shared" si="2"/>
        <v>50</v>
      </c>
      <c r="D13" s="3">
        <v>5</v>
      </c>
      <c r="E13" s="1">
        <f t="shared" si="3"/>
        <v>50</v>
      </c>
      <c r="F13" s="1">
        <f t="shared" si="0"/>
        <v>55</v>
      </c>
      <c r="G13" s="1">
        <f t="shared" si="1"/>
        <v>5</v>
      </c>
      <c r="H13" s="1">
        <f t="shared" si="4"/>
        <v>2</v>
      </c>
      <c r="I13" s="1">
        <f t="shared" si="5"/>
        <v>0</v>
      </c>
    </row>
    <row r="14" spans="1:12" ht="15.75" customHeight="1" x14ac:dyDescent="0.35">
      <c r="A14" s="1">
        <v>13</v>
      </c>
      <c r="B14" s="2">
        <v>3</v>
      </c>
      <c r="C14" s="1">
        <f t="shared" si="2"/>
        <v>53</v>
      </c>
      <c r="D14" s="3">
        <v>2</v>
      </c>
      <c r="E14" s="1">
        <f t="shared" si="3"/>
        <v>55</v>
      </c>
      <c r="F14" s="1">
        <f t="shared" si="0"/>
        <v>57</v>
      </c>
      <c r="G14" s="1">
        <f t="shared" si="1"/>
        <v>4</v>
      </c>
      <c r="H14" s="1">
        <f t="shared" si="4"/>
        <v>0</v>
      </c>
      <c r="I14" s="1">
        <f t="shared" si="5"/>
        <v>2</v>
      </c>
    </row>
    <row r="15" spans="1:12" ht="15.75" customHeight="1" x14ac:dyDescent="0.35">
      <c r="A15" s="1">
        <v>14</v>
      </c>
      <c r="B15" s="2">
        <v>7</v>
      </c>
      <c r="C15" s="1">
        <f t="shared" si="2"/>
        <v>60</v>
      </c>
      <c r="D15" s="3">
        <v>2</v>
      </c>
      <c r="E15" s="1">
        <f t="shared" si="3"/>
        <v>60</v>
      </c>
      <c r="F15" s="1">
        <f t="shared" si="0"/>
        <v>62</v>
      </c>
      <c r="G15" s="1">
        <f t="shared" si="1"/>
        <v>2</v>
      </c>
      <c r="H15" s="1">
        <f t="shared" si="4"/>
        <v>3</v>
      </c>
      <c r="I15" s="1">
        <f t="shared" si="5"/>
        <v>0</v>
      </c>
    </row>
    <row r="16" spans="1:12" ht="15.75" customHeight="1" x14ac:dyDescent="0.35">
      <c r="A16" s="1">
        <v>15</v>
      </c>
      <c r="B16" s="2">
        <v>7</v>
      </c>
      <c r="C16" s="1">
        <f t="shared" si="2"/>
        <v>67</v>
      </c>
      <c r="D16" s="3">
        <v>3</v>
      </c>
      <c r="E16" s="1">
        <f t="shared" si="3"/>
        <v>67</v>
      </c>
      <c r="F16" s="1">
        <f t="shared" si="0"/>
        <v>70</v>
      </c>
      <c r="G16" s="1">
        <f t="shared" si="1"/>
        <v>3</v>
      </c>
      <c r="H16" s="1">
        <f t="shared" si="4"/>
        <v>5</v>
      </c>
      <c r="I16" s="1">
        <f t="shared" si="5"/>
        <v>0</v>
      </c>
    </row>
    <row r="17" spans="1:9" ht="15.75" customHeight="1" x14ac:dyDescent="0.35">
      <c r="A17" s="1">
        <v>16</v>
      </c>
      <c r="B17" s="2">
        <v>6</v>
      </c>
      <c r="C17" s="1">
        <f t="shared" si="2"/>
        <v>73</v>
      </c>
      <c r="D17" s="3">
        <v>2</v>
      </c>
      <c r="E17" s="1">
        <f t="shared" si="3"/>
        <v>73</v>
      </c>
      <c r="F17" s="1">
        <f t="shared" si="0"/>
        <v>75</v>
      </c>
      <c r="G17" s="1">
        <f t="shared" si="1"/>
        <v>2</v>
      </c>
      <c r="H17" s="1">
        <f t="shared" si="4"/>
        <v>3</v>
      </c>
      <c r="I17" s="1">
        <f t="shared" si="5"/>
        <v>0</v>
      </c>
    </row>
    <row r="18" spans="1:9" ht="15.75" customHeight="1" x14ac:dyDescent="0.35">
      <c r="A18" s="1">
        <v>17</v>
      </c>
      <c r="B18" s="2">
        <v>6</v>
      </c>
      <c r="C18" s="1">
        <f t="shared" si="2"/>
        <v>79</v>
      </c>
      <c r="D18" s="3">
        <v>6</v>
      </c>
      <c r="E18" s="1">
        <f t="shared" si="3"/>
        <v>79</v>
      </c>
      <c r="F18" s="1">
        <f t="shared" si="0"/>
        <v>85</v>
      </c>
      <c r="G18" s="1">
        <f t="shared" si="1"/>
        <v>6</v>
      </c>
      <c r="H18" s="1">
        <f t="shared" si="4"/>
        <v>4</v>
      </c>
      <c r="I18" s="1">
        <f t="shared" si="5"/>
        <v>0</v>
      </c>
    </row>
    <row r="19" spans="1:9" ht="15.75" customHeight="1" x14ac:dyDescent="0.35">
      <c r="A19" s="1">
        <v>18</v>
      </c>
      <c r="B19" s="2">
        <v>9</v>
      </c>
      <c r="C19" s="1">
        <f t="shared" si="2"/>
        <v>88</v>
      </c>
      <c r="D19" s="3">
        <v>6</v>
      </c>
      <c r="E19" s="1">
        <f t="shared" si="3"/>
        <v>88</v>
      </c>
      <c r="F19" s="1">
        <f t="shared" si="0"/>
        <v>94</v>
      </c>
      <c r="G19" s="1">
        <f t="shared" si="1"/>
        <v>6</v>
      </c>
      <c r="H19" s="1">
        <f t="shared" si="4"/>
        <v>3</v>
      </c>
      <c r="I19" s="1">
        <f t="shared" si="5"/>
        <v>0</v>
      </c>
    </row>
    <row r="20" spans="1:9" ht="15.75" customHeight="1" x14ac:dyDescent="0.35">
      <c r="A20" s="1">
        <v>19</v>
      </c>
      <c r="B20" s="2">
        <v>3</v>
      </c>
      <c r="C20" s="1">
        <f t="shared" si="2"/>
        <v>91</v>
      </c>
      <c r="D20" s="3">
        <v>5</v>
      </c>
      <c r="E20" s="1">
        <f t="shared" si="3"/>
        <v>94</v>
      </c>
      <c r="F20" s="1">
        <f t="shared" si="0"/>
        <v>99</v>
      </c>
      <c r="G20" s="1">
        <f t="shared" si="1"/>
        <v>8</v>
      </c>
      <c r="H20" s="1">
        <f t="shared" si="4"/>
        <v>0</v>
      </c>
      <c r="I20" s="1">
        <f t="shared" si="5"/>
        <v>3</v>
      </c>
    </row>
    <row r="21" spans="1:9" ht="15.75" customHeight="1" x14ac:dyDescent="0.35">
      <c r="A21" s="1">
        <v>20</v>
      </c>
      <c r="B21" s="2">
        <v>8</v>
      </c>
      <c r="C21" s="1">
        <f t="shared" si="2"/>
        <v>99</v>
      </c>
      <c r="D21" s="3">
        <v>4</v>
      </c>
      <c r="E21" s="1">
        <f t="shared" si="3"/>
        <v>99</v>
      </c>
      <c r="F21" s="1">
        <f t="shared" si="0"/>
        <v>103</v>
      </c>
      <c r="G21" s="1">
        <f t="shared" si="1"/>
        <v>4</v>
      </c>
      <c r="H21" s="1">
        <f t="shared" si="4"/>
        <v>0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101</v>
      </c>
      <c r="H22" s="6">
        <f t="shared" si="6"/>
        <v>27</v>
      </c>
      <c r="I22" s="6">
        <f t="shared" si="6"/>
        <v>25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DC9-CBA9-4EDD-9238-36AB87FB3A4A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2</v>
      </c>
      <c r="E2" s="1">
        <f>C2</f>
        <v>0</v>
      </c>
      <c r="F2" s="1">
        <f t="shared" ref="F2:F21" si="0">E2+D2</f>
        <v>2</v>
      </c>
      <c r="G2" s="1">
        <f t="shared" ref="G2:G21" si="1">F2-C2</f>
        <v>2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3</v>
      </c>
      <c r="C3" s="1">
        <f t="shared" ref="C3:C21" si="2">C2+B3</f>
        <v>3</v>
      </c>
      <c r="D3" s="3">
        <v>1</v>
      </c>
      <c r="E3" s="1">
        <f t="shared" ref="E3:E21" si="3">MAX(F2,C3)</f>
        <v>3</v>
      </c>
      <c r="F3" s="1">
        <f t="shared" si="0"/>
        <v>4</v>
      </c>
      <c r="G3" s="1">
        <f t="shared" si="1"/>
        <v>1</v>
      </c>
      <c r="H3" s="1">
        <f t="shared" ref="H3:H21" si="4">MAX(C3-F2,0)</f>
        <v>1</v>
      </c>
      <c r="I3" s="1">
        <f t="shared" ref="I3:I21" si="5">MAX(F2-C3,0)</f>
        <v>0</v>
      </c>
      <c r="K3" s="4" t="s">
        <v>10</v>
      </c>
      <c r="L3" s="4">
        <f>G22/A21</f>
        <v>3.75</v>
      </c>
    </row>
    <row r="4" spans="1:12" ht="15.75" customHeight="1" x14ac:dyDescent="0.35">
      <c r="A4" s="1">
        <v>3</v>
      </c>
      <c r="B4" s="2">
        <v>8</v>
      </c>
      <c r="C4" s="1">
        <f t="shared" si="2"/>
        <v>11</v>
      </c>
      <c r="D4" s="3">
        <v>5</v>
      </c>
      <c r="E4" s="1">
        <f t="shared" si="3"/>
        <v>11</v>
      </c>
      <c r="F4" s="1">
        <f t="shared" si="0"/>
        <v>16</v>
      </c>
      <c r="G4" s="1">
        <f t="shared" si="1"/>
        <v>5</v>
      </c>
      <c r="H4" s="1">
        <f t="shared" si="4"/>
        <v>7</v>
      </c>
      <c r="I4" s="1">
        <f t="shared" si="5"/>
        <v>0</v>
      </c>
      <c r="K4" s="4" t="s">
        <v>11</v>
      </c>
      <c r="L4" s="5">
        <f>H22/F21</f>
        <v>0.39795918367346939</v>
      </c>
    </row>
    <row r="5" spans="1:12" ht="15.75" customHeight="1" x14ac:dyDescent="0.35">
      <c r="A5" s="1">
        <v>4</v>
      </c>
      <c r="B5" s="2">
        <v>4</v>
      </c>
      <c r="C5" s="1">
        <f t="shared" si="2"/>
        <v>15</v>
      </c>
      <c r="D5" s="3">
        <v>6</v>
      </c>
      <c r="E5" s="1">
        <f t="shared" si="3"/>
        <v>16</v>
      </c>
      <c r="F5" s="1">
        <f t="shared" si="0"/>
        <v>22</v>
      </c>
      <c r="G5" s="1">
        <f t="shared" si="1"/>
        <v>7</v>
      </c>
      <c r="H5" s="1">
        <f t="shared" si="4"/>
        <v>0</v>
      </c>
      <c r="I5" s="1">
        <f t="shared" si="5"/>
        <v>1</v>
      </c>
      <c r="K5" s="4" t="s">
        <v>12</v>
      </c>
      <c r="L5" s="4">
        <f>I22/A21</f>
        <v>0.8</v>
      </c>
    </row>
    <row r="6" spans="1:12" ht="15.75" customHeight="1" x14ac:dyDescent="0.35">
      <c r="A6" s="1">
        <v>5</v>
      </c>
      <c r="B6" s="2">
        <v>4</v>
      </c>
      <c r="C6" s="1">
        <f t="shared" si="2"/>
        <v>19</v>
      </c>
      <c r="D6" s="3">
        <v>3</v>
      </c>
      <c r="E6" s="1">
        <f t="shared" si="3"/>
        <v>22</v>
      </c>
      <c r="F6" s="1">
        <f t="shared" si="0"/>
        <v>25</v>
      </c>
      <c r="G6" s="1">
        <f t="shared" si="1"/>
        <v>6</v>
      </c>
      <c r="H6" s="1">
        <f t="shared" si="4"/>
        <v>0</v>
      </c>
      <c r="I6" s="1">
        <f t="shared" si="5"/>
        <v>3</v>
      </c>
      <c r="K6" s="4" t="s">
        <v>13</v>
      </c>
      <c r="L6" s="4">
        <f>COUNTIF(I2:I21,"&gt;0")/A21</f>
        <v>0.3</v>
      </c>
    </row>
    <row r="7" spans="1:12" ht="15.75" customHeight="1" x14ac:dyDescent="0.35">
      <c r="A7" s="1">
        <v>6</v>
      </c>
      <c r="B7" s="2">
        <v>2</v>
      </c>
      <c r="C7" s="1">
        <f t="shared" si="2"/>
        <v>21</v>
      </c>
      <c r="D7" s="3">
        <v>1</v>
      </c>
      <c r="E7" s="1">
        <f t="shared" si="3"/>
        <v>25</v>
      </c>
      <c r="F7" s="1">
        <f t="shared" si="0"/>
        <v>26</v>
      </c>
      <c r="G7" s="1">
        <f t="shared" si="1"/>
        <v>5</v>
      </c>
      <c r="H7" s="1">
        <f t="shared" si="4"/>
        <v>0</v>
      </c>
      <c r="I7" s="1">
        <f t="shared" si="5"/>
        <v>4</v>
      </c>
      <c r="K7" s="4" t="s">
        <v>14</v>
      </c>
      <c r="L7" s="4">
        <f>I22/COUNTIF(I2:I21,"&gt;0")</f>
        <v>2.6666666666666665</v>
      </c>
    </row>
    <row r="8" spans="1:12" ht="15.75" customHeight="1" x14ac:dyDescent="0.35">
      <c r="A8" s="1">
        <v>7</v>
      </c>
      <c r="B8" s="2">
        <v>1</v>
      </c>
      <c r="C8" s="1">
        <f t="shared" si="2"/>
        <v>22</v>
      </c>
      <c r="D8" s="3">
        <v>3</v>
      </c>
      <c r="E8" s="1">
        <f t="shared" si="3"/>
        <v>26</v>
      </c>
      <c r="F8" s="1">
        <f t="shared" si="0"/>
        <v>29</v>
      </c>
      <c r="G8" s="1">
        <f t="shared" si="1"/>
        <v>7</v>
      </c>
      <c r="H8" s="1">
        <f t="shared" si="4"/>
        <v>0</v>
      </c>
      <c r="I8" s="1">
        <f t="shared" si="5"/>
        <v>4</v>
      </c>
    </row>
    <row r="9" spans="1:12" ht="15.75" customHeight="1" x14ac:dyDescent="0.35">
      <c r="A9" s="1">
        <v>8</v>
      </c>
      <c r="B9" s="2">
        <v>9</v>
      </c>
      <c r="C9" s="1">
        <f t="shared" si="2"/>
        <v>31</v>
      </c>
      <c r="D9" s="3">
        <v>4</v>
      </c>
      <c r="E9" s="1">
        <f t="shared" si="3"/>
        <v>31</v>
      </c>
      <c r="F9" s="1">
        <f t="shared" si="0"/>
        <v>35</v>
      </c>
      <c r="G9" s="1">
        <f t="shared" si="1"/>
        <v>4</v>
      </c>
      <c r="H9" s="1">
        <f t="shared" si="4"/>
        <v>2</v>
      </c>
      <c r="I9" s="1">
        <f t="shared" si="5"/>
        <v>0</v>
      </c>
    </row>
    <row r="10" spans="1:12" ht="15.75" customHeight="1" x14ac:dyDescent="0.35">
      <c r="A10" s="1">
        <v>9</v>
      </c>
      <c r="B10" s="2">
        <v>6</v>
      </c>
      <c r="C10" s="1">
        <f t="shared" si="2"/>
        <v>37</v>
      </c>
      <c r="D10" s="3">
        <v>6</v>
      </c>
      <c r="E10" s="1">
        <f t="shared" si="3"/>
        <v>37</v>
      </c>
      <c r="F10" s="1">
        <f t="shared" si="0"/>
        <v>43</v>
      </c>
      <c r="G10" s="1">
        <f t="shared" si="1"/>
        <v>6</v>
      </c>
      <c r="H10" s="1">
        <f t="shared" si="4"/>
        <v>2</v>
      </c>
      <c r="I10" s="1">
        <f t="shared" si="5"/>
        <v>0</v>
      </c>
    </row>
    <row r="11" spans="1:12" ht="15.75" customHeight="1" x14ac:dyDescent="0.35">
      <c r="A11" s="1">
        <v>10</v>
      </c>
      <c r="B11" s="2">
        <v>9</v>
      </c>
      <c r="C11" s="1">
        <f t="shared" si="2"/>
        <v>46</v>
      </c>
      <c r="D11" s="3">
        <v>2</v>
      </c>
      <c r="E11" s="1">
        <f t="shared" si="3"/>
        <v>46</v>
      </c>
      <c r="F11" s="1">
        <f t="shared" si="0"/>
        <v>48</v>
      </c>
      <c r="G11" s="1">
        <f t="shared" si="1"/>
        <v>2</v>
      </c>
      <c r="H11" s="1">
        <f t="shared" si="4"/>
        <v>3</v>
      </c>
      <c r="I11" s="1">
        <f t="shared" si="5"/>
        <v>0</v>
      </c>
    </row>
    <row r="12" spans="1:12" ht="15.75" customHeight="1" x14ac:dyDescent="0.35">
      <c r="A12" s="1">
        <v>11</v>
      </c>
      <c r="B12" s="2">
        <v>6</v>
      </c>
      <c r="C12" s="1">
        <f t="shared" si="2"/>
        <v>52</v>
      </c>
      <c r="D12" s="3">
        <v>2</v>
      </c>
      <c r="E12" s="1">
        <f t="shared" si="3"/>
        <v>52</v>
      </c>
      <c r="F12" s="1">
        <f t="shared" si="0"/>
        <v>54</v>
      </c>
      <c r="G12" s="1">
        <f t="shared" si="1"/>
        <v>2</v>
      </c>
      <c r="H12" s="1">
        <f t="shared" si="4"/>
        <v>4</v>
      </c>
      <c r="I12" s="1">
        <f t="shared" si="5"/>
        <v>0</v>
      </c>
    </row>
    <row r="13" spans="1:12" ht="15.75" customHeight="1" x14ac:dyDescent="0.35">
      <c r="A13" s="1">
        <v>12</v>
      </c>
      <c r="B13" s="2">
        <v>7</v>
      </c>
      <c r="C13" s="1">
        <f t="shared" si="2"/>
        <v>59</v>
      </c>
      <c r="D13" s="3">
        <v>5</v>
      </c>
      <c r="E13" s="1">
        <f t="shared" si="3"/>
        <v>59</v>
      </c>
      <c r="F13" s="1">
        <f t="shared" si="0"/>
        <v>64</v>
      </c>
      <c r="G13" s="1">
        <f t="shared" si="1"/>
        <v>5</v>
      </c>
      <c r="H13" s="1">
        <f t="shared" si="4"/>
        <v>5</v>
      </c>
      <c r="I13" s="1">
        <f t="shared" si="5"/>
        <v>0</v>
      </c>
    </row>
    <row r="14" spans="1:12" ht="15.75" customHeight="1" x14ac:dyDescent="0.35">
      <c r="A14" s="1">
        <v>13</v>
      </c>
      <c r="B14" s="2">
        <v>9</v>
      </c>
      <c r="C14" s="1">
        <f t="shared" si="2"/>
        <v>68</v>
      </c>
      <c r="D14" s="3">
        <v>1</v>
      </c>
      <c r="E14" s="1">
        <f t="shared" si="3"/>
        <v>68</v>
      </c>
      <c r="F14" s="1">
        <f t="shared" si="0"/>
        <v>69</v>
      </c>
      <c r="G14" s="1">
        <f t="shared" si="1"/>
        <v>1</v>
      </c>
      <c r="H14" s="1">
        <f t="shared" si="4"/>
        <v>4</v>
      </c>
      <c r="I14" s="1">
        <f t="shared" si="5"/>
        <v>0</v>
      </c>
    </row>
    <row r="15" spans="1:12" ht="15.75" customHeight="1" x14ac:dyDescent="0.35">
      <c r="A15" s="1">
        <v>14</v>
      </c>
      <c r="B15" s="2">
        <v>5</v>
      </c>
      <c r="C15" s="1">
        <f t="shared" si="2"/>
        <v>73</v>
      </c>
      <c r="D15" s="3">
        <v>5</v>
      </c>
      <c r="E15" s="1">
        <f t="shared" si="3"/>
        <v>73</v>
      </c>
      <c r="F15" s="1">
        <f t="shared" si="0"/>
        <v>78</v>
      </c>
      <c r="G15" s="1">
        <f t="shared" si="1"/>
        <v>5</v>
      </c>
      <c r="H15" s="1">
        <f t="shared" si="4"/>
        <v>4</v>
      </c>
      <c r="I15" s="1">
        <f t="shared" si="5"/>
        <v>0</v>
      </c>
    </row>
    <row r="16" spans="1:12" ht="15.75" customHeight="1" x14ac:dyDescent="0.35">
      <c r="A16" s="1">
        <v>15</v>
      </c>
      <c r="B16" s="2">
        <v>3</v>
      </c>
      <c r="C16" s="1">
        <f t="shared" si="2"/>
        <v>76</v>
      </c>
      <c r="D16" s="3">
        <v>2</v>
      </c>
      <c r="E16" s="1">
        <f t="shared" si="3"/>
        <v>78</v>
      </c>
      <c r="F16" s="1">
        <f t="shared" si="0"/>
        <v>80</v>
      </c>
      <c r="G16" s="1">
        <f t="shared" si="1"/>
        <v>4</v>
      </c>
      <c r="H16" s="1">
        <f t="shared" si="4"/>
        <v>0</v>
      </c>
      <c r="I16" s="1">
        <f t="shared" si="5"/>
        <v>2</v>
      </c>
    </row>
    <row r="17" spans="1:9" ht="15.75" customHeight="1" x14ac:dyDescent="0.35">
      <c r="A17" s="1">
        <v>16</v>
      </c>
      <c r="B17" s="2">
        <v>6</v>
      </c>
      <c r="C17" s="1">
        <f t="shared" si="2"/>
        <v>82</v>
      </c>
      <c r="D17" s="3">
        <v>2</v>
      </c>
      <c r="E17" s="1">
        <f t="shared" si="3"/>
        <v>82</v>
      </c>
      <c r="F17" s="1">
        <f t="shared" si="0"/>
        <v>84</v>
      </c>
      <c r="G17" s="1">
        <f t="shared" si="1"/>
        <v>2</v>
      </c>
      <c r="H17" s="1">
        <f t="shared" si="4"/>
        <v>2</v>
      </c>
      <c r="I17" s="1">
        <f t="shared" si="5"/>
        <v>0</v>
      </c>
    </row>
    <row r="18" spans="1:9" ht="15.75" customHeight="1" x14ac:dyDescent="0.35">
      <c r="A18" s="1">
        <v>17</v>
      </c>
      <c r="B18" s="2">
        <v>3</v>
      </c>
      <c r="C18" s="1">
        <f t="shared" si="2"/>
        <v>85</v>
      </c>
      <c r="D18" s="3">
        <v>3</v>
      </c>
      <c r="E18" s="1">
        <f t="shared" si="3"/>
        <v>85</v>
      </c>
      <c r="F18" s="1">
        <f t="shared" si="0"/>
        <v>88</v>
      </c>
      <c r="G18" s="1">
        <f t="shared" si="1"/>
        <v>3</v>
      </c>
      <c r="H18" s="1">
        <f t="shared" si="4"/>
        <v>1</v>
      </c>
      <c r="I18" s="1">
        <f t="shared" si="5"/>
        <v>0</v>
      </c>
    </row>
    <row r="19" spans="1:9" ht="15.75" customHeight="1" x14ac:dyDescent="0.35">
      <c r="A19" s="1">
        <v>18</v>
      </c>
      <c r="B19" s="2">
        <v>1</v>
      </c>
      <c r="C19" s="1">
        <f t="shared" si="2"/>
        <v>86</v>
      </c>
      <c r="D19" s="3">
        <v>4</v>
      </c>
      <c r="E19" s="1">
        <f t="shared" si="3"/>
        <v>88</v>
      </c>
      <c r="F19" s="1">
        <f t="shared" si="0"/>
        <v>92</v>
      </c>
      <c r="G19" s="1">
        <f t="shared" si="1"/>
        <v>6</v>
      </c>
      <c r="H19" s="1">
        <f t="shared" si="4"/>
        <v>0</v>
      </c>
      <c r="I19" s="1">
        <f t="shared" si="5"/>
        <v>2</v>
      </c>
    </row>
    <row r="20" spans="1:9" ht="15.75" customHeight="1" x14ac:dyDescent="0.35">
      <c r="A20" s="1">
        <v>19</v>
      </c>
      <c r="B20" s="2">
        <v>8</v>
      </c>
      <c r="C20" s="1">
        <f t="shared" si="2"/>
        <v>94</v>
      </c>
      <c r="D20" s="3">
        <v>1</v>
      </c>
      <c r="E20" s="1">
        <f t="shared" si="3"/>
        <v>94</v>
      </c>
      <c r="F20" s="1">
        <f t="shared" si="0"/>
        <v>95</v>
      </c>
      <c r="G20" s="1">
        <f t="shared" si="1"/>
        <v>1</v>
      </c>
      <c r="H20" s="1">
        <f t="shared" si="4"/>
        <v>2</v>
      </c>
      <c r="I20" s="1">
        <f t="shared" si="5"/>
        <v>0</v>
      </c>
    </row>
    <row r="21" spans="1:9" ht="15.75" customHeight="1" x14ac:dyDescent="0.35">
      <c r="A21" s="1">
        <v>20</v>
      </c>
      <c r="B21" s="2">
        <v>3</v>
      </c>
      <c r="C21" s="1">
        <f t="shared" si="2"/>
        <v>97</v>
      </c>
      <c r="D21" s="3">
        <v>1</v>
      </c>
      <c r="E21" s="1">
        <f t="shared" si="3"/>
        <v>97</v>
      </c>
      <c r="F21" s="1">
        <f t="shared" si="0"/>
        <v>98</v>
      </c>
      <c r="G21" s="1">
        <f t="shared" si="1"/>
        <v>1</v>
      </c>
      <c r="H21" s="1">
        <f t="shared" si="4"/>
        <v>2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75</v>
      </c>
      <c r="H22" s="6">
        <f t="shared" si="6"/>
        <v>39</v>
      </c>
      <c r="I22" s="6">
        <f t="shared" si="6"/>
        <v>16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6940-12E1-417A-B124-D76E97DFD4CD}">
  <dimension ref="A1:L1000"/>
  <sheetViews>
    <sheetView topLeftCell="A2"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4</v>
      </c>
      <c r="E2" s="1">
        <f>C2</f>
        <v>0</v>
      </c>
      <c r="F2" s="1">
        <f t="shared" ref="F2:F21" si="0">E2+D2</f>
        <v>4</v>
      </c>
      <c r="G2" s="1">
        <f t="shared" ref="G2:G21" si="1">F2-C2</f>
        <v>4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9</v>
      </c>
      <c r="C3" s="1">
        <f t="shared" ref="C3:C21" si="2">C2+B3</f>
        <v>9</v>
      </c>
      <c r="D3" s="3">
        <v>1</v>
      </c>
      <c r="E3" s="1">
        <f t="shared" ref="E3:E21" si="3">MAX(F2,C3)</f>
        <v>9</v>
      </c>
      <c r="F3" s="1">
        <f t="shared" si="0"/>
        <v>10</v>
      </c>
      <c r="G3" s="1">
        <f t="shared" si="1"/>
        <v>1</v>
      </c>
      <c r="H3" s="1">
        <f t="shared" ref="H3:H21" si="4">MAX(C3-F2,0)</f>
        <v>5</v>
      </c>
      <c r="I3" s="1">
        <f t="shared" ref="I3:I21" si="5">MAX(F2-C3,0)</f>
        <v>0</v>
      </c>
      <c r="K3" s="4" t="s">
        <v>10</v>
      </c>
      <c r="L3" s="4">
        <f>G22/A21</f>
        <v>7.6</v>
      </c>
    </row>
    <row r="4" spans="1:12" ht="15.75" customHeight="1" x14ac:dyDescent="0.35">
      <c r="A4" s="1">
        <v>3</v>
      </c>
      <c r="B4" s="2">
        <v>9</v>
      </c>
      <c r="C4" s="1">
        <f t="shared" si="2"/>
        <v>18</v>
      </c>
      <c r="D4" s="3">
        <v>3</v>
      </c>
      <c r="E4" s="1">
        <f t="shared" si="3"/>
        <v>18</v>
      </c>
      <c r="F4" s="1">
        <f t="shared" si="0"/>
        <v>21</v>
      </c>
      <c r="G4" s="1">
        <f t="shared" si="1"/>
        <v>3</v>
      </c>
      <c r="H4" s="1">
        <f t="shared" si="4"/>
        <v>8</v>
      </c>
      <c r="I4" s="1">
        <f t="shared" si="5"/>
        <v>0</v>
      </c>
      <c r="K4" s="4" t="s">
        <v>11</v>
      </c>
      <c r="L4" s="5">
        <f>H22/F21</f>
        <v>0.28301886792452829</v>
      </c>
    </row>
    <row r="5" spans="1:12" ht="15.75" customHeight="1" x14ac:dyDescent="0.35">
      <c r="A5" s="1">
        <v>4</v>
      </c>
      <c r="B5" s="2">
        <v>7</v>
      </c>
      <c r="C5" s="1">
        <f t="shared" si="2"/>
        <v>25</v>
      </c>
      <c r="D5" s="3">
        <v>3</v>
      </c>
      <c r="E5" s="1">
        <f t="shared" si="3"/>
        <v>25</v>
      </c>
      <c r="F5" s="1">
        <f t="shared" si="0"/>
        <v>28</v>
      </c>
      <c r="G5" s="1">
        <f t="shared" si="1"/>
        <v>3</v>
      </c>
      <c r="H5" s="1">
        <f t="shared" si="4"/>
        <v>4</v>
      </c>
      <c r="I5" s="1">
        <f t="shared" si="5"/>
        <v>0</v>
      </c>
      <c r="K5" s="4" t="s">
        <v>12</v>
      </c>
      <c r="L5" s="4">
        <f>I22/A21</f>
        <v>3.8</v>
      </c>
    </row>
    <row r="6" spans="1:12" ht="15.75" customHeight="1" x14ac:dyDescent="0.35">
      <c r="A6" s="1">
        <v>5</v>
      </c>
      <c r="B6" s="2">
        <v>9</v>
      </c>
      <c r="C6" s="1">
        <f t="shared" si="2"/>
        <v>34</v>
      </c>
      <c r="D6" s="3">
        <v>1</v>
      </c>
      <c r="E6" s="1">
        <f t="shared" si="3"/>
        <v>34</v>
      </c>
      <c r="F6" s="1">
        <f t="shared" si="0"/>
        <v>35</v>
      </c>
      <c r="G6" s="1">
        <f t="shared" si="1"/>
        <v>1</v>
      </c>
      <c r="H6" s="1">
        <f t="shared" si="4"/>
        <v>6</v>
      </c>
      <c r="I6" s="1">
        <f t="shared" si="5"/>
        <v>0</v>
      </c>
      <c r="K6" s="4" t="s">
        <v>13</v>
      </c>
      <c r="L6" s="4">
        <f>COUNTIF(I2:I21,"&gt;0")/A21</f>
        <v>0.6</v>
      </c>
    </row>
    <row r="7" spans="1:12" ht="15.75" customHeight="1" x14ac:dyDescent="0.35">
      <c r="A7" s="1">
        <v>6</v>
      </c>
      <c r="B7" s="2">
        <v>3</v>
      </c>
      <c r="C7" s="1">
        <f t="shared" si="2"/>
        <v>37</v>
      </c>
      <c r="D7" s="3">
        <v>6</v>
      </c>
      <c r="E7" s="1">
        <f t="shared" si="3"/>
        <v>37</v>
      </c>
      <c r="F7" s="1">
        <f t="shared" si="0"/>
        <v>43</v>
      </c>
      <c r="G7" s="1">
        <f t="shared" si="1"/>
        <v>6</v>
      </c>
      <c r="H7" s="1">
        <f t="shared" si="4"/>
        <v>2</v>
      </c>
      <c r="I7" s="1">
        <f t="shared" si="5"/>
        <v>0</v>
      </c>
      <c r="K7" s="4" t="s">
        <v>14</v>
      </c>
      <c r="L7" s="4">
        <f>I22/COUNTIF(I2:I21,"&gt;0")</f>
        <v>6.333333333333333</v>
      </c>
    </row>
    <row r="8" spans="1:12" ht="15.75" customHeight="1" x14ac:dyDescent="0.35">
      <c r="A8" s="1">
        <v>7</v>
      </c>
      <c r="B8" s="2">
        <v>1</v>
      </c>
      <c r="C8" s="1">
        <f t="shared" si="2"/>
        <v>38</v>
      </c>
      <c r="D8" s="3">
        <v>5</v>
      </c>
      <c r="E8" s="1">
        <f t="shared" si="3"/>
        <v>43</v>
      </c>
      <c r="F8" s="1">
        <f t="shared" si="0"/>
        <v>48</v>
      </c>
      <c r="G8" s="1">
        <f t="shared" si="1"/>
        <v>10</v>
      </c>
      <c r="H8" s="1">
        <f t="shared" si="4"/>
        <v>0</v>
      </c>
      <c r="I8" s="1">
        <f t="shared" si="5"/>
        <v>5</v>
      </c>
    </row>
    <row r="9" spans="1:12" ht="15.75" customHeight="1" x14ac:dyDescent="0.35">
      <c r="A9" s="1">
        <v>8</v>
      </c>
      <c r="B9" s="2">
        <v>2</v>
      </c>
      <c r="C9" s="1">
        <f t="shared" si="2"/>
        <v>40</v>
      </c>
      <c r="D9" s="3">
        <v>6</v>
      </c>
      <c r="E9" s="1">
        <f t="shared" si="3"/>
        <v>48</v>
      </c>
      <c r="F9" s="1">
        <f t="shared" si="0"/>
        <v>54</v>
      </c>
      <c r="G9" s="1">
        <f t="shared" si="1"/>
        <v>14</v>
      </c>
      <c r="H9" s="1">
        <f t="shared" si="4"/>
        <v>0</v>
      </c>
      <c r="I9" s="1">
        <f t="shared" si="5"/>
        <v>8</v>
      </c>
    </row>
    <row r="10" spans="1:12" ht="15.75" customHeight="1" x14ac:dyDescent="0.35">
      <c r="A10" s="1">
        <v>9</v>
      </c>
      <c r="B10" s="2">
        <v>6</v>
      </c>
      <c r="C10" s="1">
        <f t="shared" si="2"/>
        <v>46</v>
      </c>
      <c r="D10" s="3">
        <v>3</v>
      </c>
      <c r="E10" s="1">
        <f t="shared" si="3"/>
        <v>54</v>
      </c>
      <c r="F10" s="1">
        <f t="shared" si="0"/>
        <v>57</v>
      </c>
      <c r="G10" s="1">
        <f t="shared" si="1"/>
        <v>11</v>
      </c>
      <c r="H10" s="1">
        <f t="shared" si="4"/>
        <v>0</v>
      </c>
      <c r="I10" s="1">
        <f t="shared" si="5"/>
        <v>8</v>
      </c>
    </row>
    <row r="11" spans="1:12" ht="15.75" customHeight="1" x14ac:dyDescent="0.35">
      <c r="A11" s="1">
        <v>10</v>
      </c>
      <c r="B11" s="2">
        <v>4</v>
      </c>
      <c r="C11" s="1">
        <f t="shared" si="2"/>
        <v>50</v>
      </c>
      <c r="D11" s="3">
        <v>3</v>
      </c>
      <c r="E11" s="1">
        <f t="shared" si="3"/>
        <v>57</v>
      </c>
      <c r="F11" s="1">
        <f t="shared" si="0"/>
        <v>60</v>
      </c>
      <c r="G11" s="1">
        <f t="shared" si="1"/>
        <v>10</v>
      </c>
      <c r="H11" s="1">
        <f t="shared" si="4"/>
        <v>0</v>
      </c>
      <c r="I11" s="1">
        <f t="shared" si="5"/>
        <v>7</v>
      </c>
    </row>
    <row r="12" spans="1:12" ht="15.75" customHeight="1" x14ac:dyDescent="0.35">
      <c r="A12" s="1">
        <v>11</v>
      </c>
      <c r="B12" s="2">
        <v>4</v>
      </c>
      <c r="C12" s="1">
        <f t="shared" si="2"/>
        <v>54</v>
      </c>
      <c r="D12" s="3">
        <v>2</v>
      </c>
      <c r="E12" s="1">
        <f t="shared" si="3"/>
        <v>60</v>
      </c>
      <c r="F12" s="1">
        <f t="shared" si="0"/>
        <v>62</v>
      </c>
      <c r="G12" s="1">
        <f t="shared" si="1"/>
        <v>8</v>
      </c>
      <c r="H12" s="1">
        <f t="shared" si="4"/>
        <v>0</v>
      </c>
      <c r="I12" s="1">
        <f t="shared" si="5"/>
        <v>6</v>
      </c>
    </row>
    <row r="13" spans="1:12" ht="15.75" customHeight="1" x14ac:dyDescent="0.35">
      <c r="A13" s="1">
        <v>12</v>
      </c>
      <c r="B13" s="2">
        <v>2</v>
      </c>
      <c r="C13" s="1">
        <f t="shared" si="2"/>
        <v>56</v>
      </c>
      <c r="D13" s="3">
        <v>4</v>
      </c>
      <c r="E13" s="1">
        <f t="shared" si="3"/>
        <v>62</v>
      </c>
      <c r="F13" s="1">
        <f t="shared" si="0"/>
        <v>66</v>
      </c>
      <c r="G13" s="1">
        <f t="shared" si="1"/>
        <v>10</v>
      </c>
      <c r="H13" s="1">
        <f t="shared" si="4"/>
        <v>0</v>
      </c>
      <c r="I13" s="1">
        <f t="shared" si="5"/>
        <v>6</v>
      </c>
    </row>
    <row r="14" spans="1:12" ht="15.75" customHeight="1" x14ac:dyDescent="0.35">
      <c r="A14" s="1">
        <v>13</v>
      </c>
      <c r="B14" s="2">
        <v>3</v>
      </c>
      <c r="C14" s="1">
        <f t="shared" si="2"/>
        <v>59</v>
      </c>
      <c r="D14" s="3">
        <v>1</v>
      </c>
      <c r="E14" s="1">
        <f t="shared" si="3"/>
        <v>66</v>
      </c>
      <c r="F14" s="1">
        <f t="shared" si="0"/>
        <v>67</v>
      </c>
      <c r="G14" s="1">
        <f t="shared" si="1"/>
        <v>8</v>
      </c>
      <c r="H14" s="1">
        <f t="shared" si="4"/>
        <v>0</v>
      </c>
      <c r="I14" s="1">
        <f t="shared" si="5"/>
        <v>7</v>
      </c>
    </row>
    <row r="15" spans="1:12" ht="15.75" customHeight="1" x14ac:dyDescent="0.35">
      <c r="A15" s="1">
        <v>14</v>
      </c>
      <c r="B15" s="2">
        <v>9</v>
      </c>
      <c r="C15" s="1">
        <f t="shared" si="2"/>
        <v>68</v>
      </c>
      <c r="D15" s="3">
        <v>6</v>
      </c>
      <c r="E15" s="1">
        <f t="shared" si="3"/>
        <v>68</v>
      </c>
      <c r="F15" s="1">
        <f t="shared" si="0"/>
        <v>74</v>
      </c>
      <c r="G15" s="1">
        <f t="shared" si="1"/>
        <v>6</v>
      </c>
      <c r="H15" s="1">
        <f t="shared" si="4"/>
        <v>1</v>
      </c>
      <c r="I15" s="1">
        <f t="shared" si="5"/>
        <v>0</v>
      </c>
    </row>
    <row r="16" spans="1:12" ht="15.75" customHeight="1" x14ac:dyDescent="0.35">
      <c r="A16" s="1">
        <v>15</v>
      </c>
      <c r="B16" s="2">
        <v>3</v>
      </c>
      <c r="C16" s="1">
        <f t="shared" si="2"/>
        <v>71</v>
      </c>
      <c r="D16" s="3">
        <v>4</v>
      </c>
      <c r="E16" s="1">
        <f t="shared" si="3"/>
        <v>74</v>
      </c>
      <c r="F16" s="1">
        <f t="shared" si="0"/>
        <v>78</v>
      </c>
      <c r="G16" s="1">
        <f t="shared" si="1"/>
        <v>7</v>
      </c>
      <c r="H16" s="1">
        <f t="shared" si="4"/>
        <v>0</v>
      </c>
      <c r="I16" s="1">
        <f t="shared" si="5"/>
        <v>3</v>
      </c>
    </row>
    <row r="17" spans="1:9" ht="15.75" customHeight="1" x14ac:dyDescent="0.35">
      <c r="A17" s="1">
        <v>16</v>
      </c>
      <c r="B17" s="2">
        <v>4</v>
      </c>
      <c r="C17" s="1">
        <f t="shared" si="2"/>
        <v>75</v>
      </c>
      <c r="D17" s="3">
        <v>2</v>
      </c>
      <c r="E17" s="1">
        <f t="shared" si="3"/>
        <v>78</v>
      </c>
      <c r="F17" s="1">
        <f t="shared" si="0"/>
        <v>80</v>
      </c>
      <c r="G17" s="1">
        <f t="shared" si="1"/>
        <v>5</v>
      </c>
      <c r="H17" s="1">
        <f t="shared" si="4"/>
        <v>0</v>
      </c>
      <c r="I17" s="1">
        <f t="shared" si="5"/>
        <v>3</v>
      </c>
    </row>
    <row r="18" spans="1:9" ht="15.75" customHeight="1" x14ac:dyDescent="0.35">
      <c r="A18" s="1">
        <v>17</v>
      </c>
      <c r="B18" s="2">
        <v>9</v>
      </c>
      <c r="C18" s="1">
        <f t="shared" si="2"/>
        <v>84</v>
      </c>
      <c r="D18" s="3">
        <v>6</v>
      </c>
      <c r="E18" s="1">
        <f t="shared" si="3"/>
        <v>84</v>
      </c>
      <c r="F18" s="1">
        <f t="shared" si="0"/>
        <v>90</v>
      </c>
      <c r="G18" s="1">
        <f t="shared" si="1"/>
        <v>6</v>
      </c>
      <c r="H18" s="1">
        <f t="shared" si="4"/>
        <v>4</v>
      </c>
      <c r="I18" s="1">
        <f t="shared" si="5"/>
        <v>0</v>
      </c>
    </row>
    <row r="19" spans="1:9" ht="15.75" customHeight="1" x14ac:dyDescent="0.35">
      <c r="A19" s="1">
        <v>18</v>
      </c>
      <c r="B19" s="2">
        <v>1</v>
      </c>
      <c r="C19" s="1">
        <f t="shared" si="2"/>
        <v>85</v>
      </c>
      <c r="D19" s="3">
        <v>6</v>
      </c>
      <c r="E19" s="1">
        <f t="shared" si="3"/>
        <v>90</v>
      </c>
      <c r="F19" s="1">
        <f t="shared" si="0"/>
        <v>96</v>
      </c>
      <c r="G19" s="1">
        <f t="shared" si="1"/>
        <v>11</v>
      </c>
      <c r="H19" s="1">
        <f t="shared" si="4"/>
        <v>0</v>
      </c>
      <c r="I19" s="1">
        <f t="shared" si="5"/>
        <v>5</v>
      </c>
    </row>
    <row r="20" spans="1:9" ht="15.75" customHeight="1" x14ac:dyDescent="0.35">
      <c r="A20" s="1">
        <v>19</v>
      </c>
      <c r="B20" s="2">
        <v>4</v>
      </c>
      <c r="C20" s="1">
        <f t="shared" si="2"/>
        <v>89</v>
      </c>
      <c r="D20" s="3">
        <v>6</v>
      </c>
      <c r="E20" s="1">
        <f t="shared" si="3"/>
        <v>96</v>
      </c>
      <c r="F20" s="1">
        <f t="shared" si="0"/>
        <v>102</v>
      </c>
      <c r="G20" s="1">
        <f t="shared" si="1"/>
        <v>13</v>
      </c>
      <c r="H20" s="1">
        <f t="shared" si="4"/>
        <v>0</v>
      </c>
      <c r="I20" s="1">
        <f t="shared" si="5"/>
        <v>7</v>
      </c>
    </row>
    <row r="21" spans="1:9" ht="15.75" customHeight="1" x14ac:dyDescent="0.35">
      <c r="A21" s="1">
        <v>20</v>
      </c>
      <c r="B21" s="2">
        <v>2</v>
      </c>
      <c r="C21" s="1">
        <f t="shared" si="2"/>
        <v>91</v>
      </c>
      <c r="D21" s="3">
        <v>4</v>
      </c>
      <c r="E21" s="1">
        <f t="shared" si="3"/>
        <v>102</v>
      </c>
      <c r="F21" s="1">
        <f t="shared" si="0"/>
        <v>106</v>
      </c>
      <c r="G21" s="1">
        <f t="shared" si="1"/>
        <v>15</v>
      </c>
      <c r="H21" s="1">
        <f t="shared" si="4"/>
        <v>0</v>
      </c>
      <c r="I21" s="1">
        <f t="shared" si="5"/>
        <v>11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152</v>
      </c>
      <c r="H22" s="6">
        <f t="shared" si="6"/>
        <v>30</v>
      </c>
      <c r="I22" s="6">
        <f t="shared" si="6"/>
        <v>76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6ADF-CD1E-4218-A935-A37A6A86F96A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3</v>
      </c>
      <c r="E2" s="1">
        <f>C2</f>
        <v>0</v>
      </c>
      <c r="F2" s="1">
        <f t="shared" ref="F2:F21" si="0">E2+D2</f>
        <v>3</v>
      </c>
      <c r="G2" s="1">
        <f t="shared" ref="G2:G21" si="1">F2-C2</f>
        <v>3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6</v>
      </c>
      <c r="C3" s="1">
        <f t="shared" ref="C3:C21" si="2">C2+B3</f>
        <v>6</v>
      </c>
      <c r="D3" s="3">
        <v>2</v>
      </c>
      <c r="E3" s="1">
        <f t="shared" ref="E3:E21" si="3">MAX(F2,C3)</f>
        <v>6</v>
      </c>
      <c r="F3" s="1">
        <f t="shared" si="0"/>
        <v>8</v>
      </c>
      <c r="G3" s="1">
        <f t="shared" si="1"/>
        <v>2</v>
      </c>
      <c r="H3" s="1">
        <f t="shared" ref="H3:H21" si="4">MAX(C3-F2,0)</f>
        <v>3</v>
      </c>
      <c r="I3" s="1">
        <f t="shared" ref="I3:I21" si="5">MAX(F2-C3,0)</f>
        <v>0</v>
      </c>
      <c r="K3" s="4" t="s">
        <v>10</v>
      </c>
      <c r="L3" s="4">
        <f>G22/A21</f>
        <v>3.7</v>
      </c>
    </row>
    <row r="4" spans="1:12" ht="15.75" customHeight="1" x14ac:dyDescent="0.35">
      <c r="A4" s="1">
        <v>3</v>
      </c>
      <c r="B4" s="2">
        <v>3</v>
      </c>
      <c r="C4" s="1">
        <f t="shared" si="2"/>
        <v>9</v>
      </c>
      <c r="D4" s="3">
        <v>4</v>
      </c>
      <c r="E4" s="1">
        <f t="shared" si="3"/>
        <v>9</v>
      </c>
      <c r="F4" s="1">
        <f t="shared" si="0"/>
        <v>13</v>
      </c>
      <c r="G4" s="1">
        <f t="shared" si="1"/>
        <v>4</v>
      </c>
      <c r="H4" s="1">
        <f t="shared" si="4"/>
        <v>1</v>
      </c>
      <c r="I4" s="1">
        <f t="shared" si="5"/>
        <v>0</v>
      </c>
      <c r="K4" s="4" t="s">
        <v>11</v>
      </c>
      <c r="L4" s="5">
        <f>H22/F21</f>
        <v>0.41509433962264153</v>
      </c>
    </row>
    <row r="5" spans="1:12" ht="15.75" customHeight="1" x14ac:dyDescent="0.35">
      <c r="A5" s="1">
        <v>4</v>
      </c>
      <c r="B5" s="2">
        <v>3</v>
      </c>
      <c r="C5" s="1">
        <f t="shared" si="2"/>
        <v>12</v>
      </c>
      <c r="D5" s="3">
        <v>4</v>
      </c>
      <c r="E5" s="1">
        <f t="shared" si="3"/>
        <v>13</v>
      </c>
      <c r="F5" s="1">
        <f t="shared" si="0"/>
        <v>17</v>
      </c>
      <c r="G5" s="1">
        <f t="shared" si="1"/>
        <v>5</v>
      </c>
      <c r="H5" s="1">
        <f t="shared" si="4"/>
        <v>0</v>
      </c>
      <c r="I5" s="1">
        <f t="shared" si="5"/>
        <v>1</v>
      </c>
      <c r="K5" s="4" t="s">
        <v>12</v>
      </c>
      <c r="L5" s="4">
        <f>I22/A21</f>
        <v>0.6</v>
      </c>
    </row>
    <row r="6" spans="1:12" ht="15.75" customHeight="1" x14ac:dyDescent="0.35">
      <c r="A6" s="1">
        <v>5</v>
      </c>
      <c r="B6" s="2">
        <v>5</v>
      </c>
      <c r="C6" s="1">
        <f t="shared" si="2"/>
        <v>17</v>
      </c>
      <c r="D6" s="3">
        <v>3</v>
      </c>
      <c r="E6" s="1">
        <f t="shared" si="3"/>
        <v>17</v>
      </c>
      <c r="F6" s="1">
        <f t="shared" si="0"/>
        <v>20</v>
      </c>
      <c r="G6" s="1">
        <f t="shared" si="1"/>
        <v>3</v>
      </c>
      <c r="H6" s="1">
        <f t="shared" si="4"/>
        <v>0</v>
      </c>
      <c r="I6" s="1">
        <f t="shared" si="5"/>
        <v>0</v>
      </c>
      <c r="K6" s="4" t="s">
        <v>13</v>
      </c>
      <c r="L6" s="4">
        <f>COUNTIF(I2:I21,"&gt;0")/A21</f>
        <v>0.2</v>
      </c>
    </row>
    <row r="7" spans="1:12" ht="15.75" customHeight="1" x14ac:dyDescent="0.35">
      <c r="A7" s="1">
        <v>6</v>
      </c>
      <c r="B7" s="2">
        <v>5</v>
      </c>
      <c r="C7" s="1">
        <f t="shared" si="2"/>
        <v>22</v>
      </c>
      <c r="D7" s="3">
        <v>3</v>
      </c>
      <c r="E7" s="1">
        <f t="shared" si="3"/>
        <v>22</v>
      </c>
      <c r="F7" s="1">
        <f t="shared" si="0"/>
        <v>25</v>
      </c>
      <c r="G7" s="1">
        <f t="shared" si="1"/>
        <v>3</v>
      </c>
      <c r="H7" s="1">
        <f t="shared" si="4"/>
        <v>2</v>
      </c>
      <c r="I7" s="1">
        <f t="shared" si="5"/>
        <v>0</v>
      </c>
      <c r="K7" s="4" t="s">
        <v>14</v>
      </c>
      <c r="L7" s="4">
        <f>I22/COUNTIF(I2:I21,"&gt;0")</f>
        <v>3</v>
      </c>
    </row>
    <row r="8" spans="1:12" ht="15.75" customHeight="1" x14ac:dyDescent="0.35">
      <c r="A8" s="1">
        <v>7</v>
      </c>
      <c r="B8" s="2">
        <v>4</v>
      </c>
      <c r="C8" s="1">
        <f t="shared" si="2"/>
        <v>26</v>
      </c>
      <c r="D8" s="3">
        <v>3</v>
      </c>
      <c r="E8" s="1">
        <f t="shared" si="3"/>
        <v>26</v>
      </c>
      <c r="F8" s="1">
        <f t="shared" si="0"/>
        <v>29</v>
      </c>
      <c r="G8" s="1">
        <f t="shared" si="1"/>
        <v>3</v>
      </c>
      <c r="H8" s="1">
        <f t="shared" si="4"/>
        <v>1</v>
      </c>
      <c r="I8" s="1">
        <f t="shared" si="5"/>
        <v>0</v>
      </c>
    </row>
    <row r="9" spans="1:12" ht="15.75" customHeight="1" x14ac:dyDescent="0.35">
      <c r="A9" s="1">
        <v>8</v>
      </c>
      <c r="B9" s="2">
        <v>6</v>
      </c>
      <c r="C9" s="1">
        <f t="shared" si="2"/>
        <v>32</v>
      </c>
      <c r="D9" s="3">
        <v>1</v>
      </c>
      <c r="E9" s="1">
        <f t="shared" si="3"/>
        <v>32</v>
      </c>
      <c r="F9" s="1">
        <f t="shared" si="0"/>
        <v>33</v>
      </c>
      <c r="G9" s="1">
        <f t="shared" si="1"/>
        <v>1</v>
      </c>
      <c r="H9" s="1">
        <f t="shared" si="4"/>
        <v>3</v>
      </c>
      <c r="I9" s="1">
        <f t="shared" si="5"/>
        <v>0</v>
      </c>
    </row>
    <row r="10" spans="1:12" ht="15.75" customHeight="1" x14ac:dyDescent="0.35">
      <c r="A10" s="1">
        <v>9</v>
      </c>
      <c r="B10" s="2">
        <v>6</v>
      </c>
      <c r="C10" s="1">
        <f t="shared" si="2"/>
        <v>38</v>
      </c>
      <c r="D10" s="3">
        <v>5</v>
      </c>
      <c r="E10" s="1">
        <f t="shared" si="3"/>
        <v>38</v>
      </c>
      <c r="F10" s="1">
        <f t="shared" si="0"/>
        <v>43</v>
      </c>
      <c r="G10" s="1">
        <f t="shared" si="1"/>
        <v>5</v>
      </c>
      <c r="H10" s="1">
        <f t="shared" si="4"/>
        <v>5</v>
      </c>
      <c r="I10" s="1">
        <f t="shared" si="5"/>
        <v>0</v>
      </c>
    </row>
    <row r="11" spans="1:12" ht="15.75" customHeight="1" x14ac:dyDescent="0.35">
      <c r="A11" s="1">
        <v>10</v>
      </c>
      <c r="B11" s="2">
        <v>2</v>
      </c>
      <c r="C11" s="1">
        <f t="shared" si="2"/>
        <v>40</v>
      </c>
      <c r="D11" s="3">
        <v>2</v>
      </c>
      <c r="E11" s="1">
        <f t="shared" si="3"/>
        <v>43</v>
      </c>
      <c r="F11" s="1">
        <f t="shared" si="0"/>
        <v>45</v>
      </c>
      <c r="G11" s="1">
        <f t="shared" si="1"/>
        <v>5</v>
      </c>
      <c r="H11" s="1">
        <f t="shared" si="4"/>
        <v>0</v>
      </c>
      <c r="I11" s="1">
        <f t="shared" si="5"/>
        <v>3</v>
      </c>
    </row>
    <row r="12" spans="1:12" ht="15.75" customHeight="1" x14ac:dyDescent="0.35">
      <c r="A12" s="1">
        <v>11</v>
      </c>
      <c r="B12" s="2">
        <v>2</v>
      </c>
      <c r="C12" s="1">
        <f t="shared" si="2"/>
        <v>42</v>
      </c>
      <c r="D12" s="3">
        <v>2</v>
      </c>
      <c r="E12" s="1">
        <f t="shared" si="3"/>
        <v>45</v>
      </c>
      <c r="F12" s="1">
        <f t="shared" si="0"/>
        <v>47</v>
      </c>
      <c r="G12" s="1">
        <f t="shared" si="1"/>
        <v>5</v>
      </c>
      <c r="H12" s="1">
        <f t="shared" si="4"/>
        <v>0</v>
      </c>
      <c r="I12" s="1">
        <f t="shared" si="5"/>
        <v>3</v>
      </c>
    </row>
    <row r="13" spans="1:12" ht="15.75" customHeight="1" x14ac:dyDescent="0.35">
      <c r="A13" s="1">
        <v>12</v>
      </c>
      <c r="B13" s="2">
        <v>6</v>
      </c>
      <c r="C13" s="1">
        <f t="shared" si="2"/>
        <v>48</v>
      </c>
      <c r="D13" s="3">
        <v>6</v>
      </c>
      <c r="E13" s="1">
        <f t="shared" si="3"/>
        <v>48</v>
      </c>
      <c r="F13" s="1">
        <f t="shared" si="0"/>
        <v>54</v>
      </c>
      <c r="G13" s="1">
        <f t="shared" si="1"/>
        <v>6</v>
      </c>
      <c r="H13" s="1">
        <f t="shared" si="4"/>
        <v>1</v>
      </c>
      <c r="I13" s="1">
        <f t="shared" si="5"/>
        <v>0</v>
      </c>
    </row>
    <row r="14" spans="1:12" ht="15.75" customHeight="1" x14ac:dyDescent="0.35">
      <c r="A14" s="1">
        <v>13</v>
      </c>
      <c r="B14" s="2">
        <v>1</v>
      </c>
      <c r="C14" s="1">
        <f t="shared" si="2"/>
        <v>49</v>
      </c>
      <c r="D14" s="3">
        <v>5</v>
      </c>
      <c r="E14" s="1">
        <f t="shared" si="3"/>
        <v>54</v>
      </c>
      <c r="F14" s="1">
        <f t="shared" si="0"/>
        <v>59</v>
      </c>
      <c r="G14" s="1">
        <f t="shared" si="1"/>
        <v>10</v>
      </c>
      <c r="H14" s="1">
        <f t="shared" si="4"/>
        <v>0</v>
      </c>
      <c r="I14" s="1">
        <f t="shared" si="5"/>
        <v>5</v>
      </c>
    </row>
    <row r="15" spans="1:12" ht="15.75" customHeight="1" x14ac:dyDescent="0.35">
      <c r="A15" s="1">
        <v>14</v>
      </c>
      <c r="B15" s="2">
        <v>10</v>
      </c>
      <c r="C15" s="1">
        <f t="shared" si="2"/>
        <v>59</v>
      </c>
      <c r="D15" s="3">
        <v>1</v>
      </c>
      <c r="E15" s="1">
        <f t="shared" si="3"/>
        <v>59</v>
      </c>
      <c r="F15" s="1">
        <f t="shared" si="0"/>
        <v>60</v>
      </c>
      <c r="G15" s="1">
        <f t="shared" si="1"/>
        <v>1</v>
      </c>
      <c r="H15" s="1">
        <f t="shared" si="4"/>
        <v>0</v>
      </c>
      <c r="I15" s="1">
        <f t="shared" si="5"/>
        <v>0</v>
      </c>
    </row>
    <row r="16" spans="1:12" ht="15.75" customHeight="1" x14ac:dyDescent="0.35">
      <c r="A16" s="1">
        <v>15</v>
      </c>
      <c r="B16" s="2">
        <v>1</v>
      </c>
      <c r="C16" s="1">
        <f t="shared" si="2"/>
        <v>60</v>
      </c>
      <c r="D16" s="3">
        <v>3</v>
      </c>
      <c r="E16" s="1">
        <f t="shared" si="3"/>
        <v>60</v>
      </c>
      <c r="F16" s="1">
        <f t="shared" si="0"/>
        <v>63</v>
      </c>
      <c r="G16" s="1">
        <f t="shared" si="1"/>
        <v>3</v>
      </c>
      <c r="H16" s="1">
        <f t="shared" si="4"/>
        <v>0</v>
      </c>
      <c r="I16" s="1">
        <f t="shared" si="5"/>
        <v>0</v>
      </c>
    </row>
    <row r="17" spans="1:9" ht="15.75" customHeight="1" x14ac:dyDescent="0.35">
      <c r="A17" s="1">
        <v>16</v>
      </c>
      <c r="B17" s="2">
        <v>9</v>
      </c>
      <c r="C17" s="1">
        <f t="shared" si="2"/>
        <v>69</v>
      </c>
      <c r="D17" s="3">
        <v>3</v>
      </c>
      <c r="E17" s="1">
        <f t="shared" si="3"/>
        <v>69</v>
      </c>
      <c r="F17" s="1">
        <f t="shared" si="0"/>
        <v>72</v>
      </c>
      <c r="G17" s="1">
        <f t="shared" si="1"/>
        <v>3</v>
      </c>
      <c r="H17" s="1">
        <f t="shared" si="4"/>
        <v>6</v>
      </c>
      <c r="I17" s="1">
        <f t="shared" si="5"/>
        <v>0</v>
      </c>
    </row>
    <row r="18" spans="1:9" ht="15.75" customHeight="1" x14ac:dyDescent="0.35">
      <c r="A18" s="1">
        <v>17</v>
      </c>
      <c r="B18" s="2">
        <v>8</v>
      </c>
      <c r="C18" s="1">
        <f t="shared" si="2"/>
        <v>77</v>
      </c>
      <c r="D18" s="3">
        <v>1</v>
      </c>
      <c r="E18" s="1">
        <f t="shared" si="3"/>
        <v>77</v>
      </c>
      <c r="F18" s="1">
        <f t="shared" si="0"/>
        <v>78</v>
      </c>
      <c r="G18" s="1">
        <f t="shared" si="1"/>
        <v>1</v>
      </c>
      <c r="H18" s="1">
        <f t="shared" si="4"/>
        <v>5</v>
      </c>
      <c r="I18" s="1">
        <f t="shared" si="5"/>
        <v>0</v>
      </c>
    </row>
    <row r="19" spans="1:9" ht="15.75" customHeight="1" x14ac:dyDescent="0.35">
      <c r="A19" s="1">
        <v>18</v>
      </c>
      <c r="B19" s="2">
        <v>10</v>
      </c>
      <c r="C19" s="1">
        <f t="shared" si="2"/>
        <v>87</v>
      </c>
      <c r="D19" s="3">
        <v>3</v>
      </c>
      <c r="E19" s="1">
        <f t="shared" si="3"/>
        <v>87</v>
      </c>
      <c r="F19" s="1">
        <f t="shared" si="0"/>
        <v>90</v>
      </c>
      <c r="G19" s="1">
        <f t="shared" si="1"/>
        <v>3</v>
      </c>
      <c r="H19" s="1">
        <f t="shared" si="4"/>
        <v>9</v>
      </c>
      <c r="I19" s="1">
        <f t="shared" si="5"/>
        <v>0</v>
      </c>
    </row>
    <row r="20" spans="1:9" ht="15.75" customHeight="1" x14ac:dyDescent="0.35">
      <c r="A20" s="1">
        <v>19</v>
      </c>
      <c r="B20" s="2">
        <v>9</v>
      </c>
      <c r="C20" s="1">
        <f t="shared" si="2"/>
        <v>96</v>
      </c>
      <c r="D20" s="3">
        <v>4</v>
      </c>
      <c r="E20" s="1">
        <f t="shared" si="3"/>
        <v>96</v>
      </c>
      <c r="F20" s="1">
        <f t="shared" si="0"/>
        <v>100</v>
      </c>
      <c r="G20" s="1">
        <f t="shared" si="1"/>
        <v>4</v>
      </c>
      <c r="H20" s="1">
        <f t="shared" si="4"/>
        <v>6</v>
      </c>
      <c r="I20" s="1">
        <f t="shared" si="5"/>
        <v>0</v>
      </c>
    </row>
    <row r="21" spans="1:9" ht="15.75" customHeight="1" x14ac:dyDescent="0.35">
      <c r="A21" s="1">
        <v>20</v>
      </c>
      <c r="B21" s="2">
        <v>6</v>
      </c>
      <c r="C21" s="1">
        <f t="shared" si="2"/>
        <v>102</v>
      </c>
      <c r="D21" s="3">
        <v>4</v>
      </c>
      <c r="E21" s="1">
        <f t="shared" si="3"/>
        <v>102</v>
      </c>
      <c r="F21" s="1">
        <f t="shared" si="0"/>
        <v>106</v>
      </c>
      <c r="G21" s="1">
        <f t="shared" si="1"/>
        <v>4</v>
      </c>
      <c r="H21" s="1">
        <f t="shared" si="4"/>
        <v>2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74</v>
      </c>
      <c r="H22" s="6">
        <f t="shared" si="6"/>
        <v>44</v>
      </c>
      <c r="I22" s="6">
        <f t="shared" si="6"/>
        <v>12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60D7-6454-48CA-B72B-6CAC5165F937}">
  <dimension ref="A1:L1000"/>
  <sheetViews>
    <sheetView workbookViewId="0">
      <selection activeCell="L7" sqref="L7"/>
    </sheetView>
  </sheetViews>
  <sheetFormatPr baseColWidth="10" defaultColWidth="11.25" defaultRowHeight="15" customHeight="1" x14ac:dyDescent="0.35"/>
  <cols>
    <col min="1" max="1" width="10.58203125" customWidth="1"/>
    <col min="2" max="2" width="11.9140625" customWidth="1"/>
    <col min="3" max="9" width="10.58203125" customWidth="1"/>
    <col min="10" max="10" width="2" customWidth="1"/>
    <col min="11" max="11" width="34.75" customWidth="1"/>
    <col min="12" max="12" width="6.75" customWidth="1"/>
    <col min="13" max="26" width="10.58203125" customWidth="1"/>
  </cols>
  <sheetData>
    <row r="1" spans="1:12" ht="30.75" customHeigh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5.75" customHeight="1" x14ac:dyDescent="0.35">
      <c r="A2" s="1">
        <v>1</v>
      </c>
      <c r="B2" s="2" t="s">
        <v>9</v>
      </c>
      <c r="C2" s="1">
        <v>0</v>
      </c>
      <c r="D2" s="3">
        <v>6</v>
      </c>
      <c r="E2" s="1">
        <f>C2</f>
        <v>0</v>
      </c>
      <c r="F2" s="1">
        <f t="shared" ref="F2:F21" si="0">E2+D2</f>
        <v>6</v>
      </c>
      <c r="G2" s="1">
        <f t="shared" ref="G2:G21" si="1">F2-C2</f>
        <v>6</v>
      </c>
      <c r="H2" s="1">
        <v>0</v>
      </c>
      <c r="I2" s="1">
        <v>0</v>
      </c>
    </row>
    <row r="3" spans="1:12" ht="15.75" customHeight="1" x14ac:dyDescent="0.35">
      <c r="A3" s="1">
        <v>2</v>
      </c>
      <c r="B3" s="2">
        <v>6</v>
      </c>
      <c r="C3" s="1">
        <f t="shared" ref="C3:C21" si="2">C2+B3</f>
        <v>6</v>
      </c>
      <c r="D3" s="3">
        <v>2</v>
      </c>
      <c r="E3" s="1">
        <f t="shared" ref="E3:E21" si="3">MAX(F2,C3)</f>
        <v>6</v>
      </c>
      <c r="F3" s="1">
        <f t="shared" si="0"/>
        <v>8</v>
      </c>
      <c r="G3" s="1">
        <f t="shared" si="1"/>
        <v>2</v>
      </c>
      <c r="H3" s="1">
        <f t="shared" ref="H3:H21" si="4">MAX(C3-F2,0)</f>
        <v>0</v>
      </c>
      <c r="I3" s="1">
        <f t="shared" ref="I3:I21" si="5">MAX(F2-C3,0)</f>
        <v>0</v>
      </c>
      <c r="K3" s="4" t="s">
        <v>10</v>
      </c>
      <c r="L3" s="4">
        <f>G22/A21</f>
        <v>4.3</v>
      </c>
    </row>
    <row r="4" spans="1:12" ht="15.75" customHeight="1" x14ac:dyDescent="0.35">
      <c r="A4" s="1">
        <v>3</v>
      </c>
      <c r="B4" s="2">
        <v>8</v>
      </c>
      <c r="C4" s="1">
        <f t="shared" si="2"/>
        <v>14</v>
      </c>
      <c r="D4" s="3">
        <v>3</v>
      </c>
      <c r="E4" s="1">
        <f t="shared" si="3"/>
        <v>14</v>
      </c>
      <c r="F4" s="1">
        <f t="shared" si="0"/>
        <v>17</v>
      </c>
      <c r="G4" s="1">
        <f t="shared" si="1"/>
        <v>3</v>
      </c>
      <c r="H4" s="1">
        <f t="shared" si="4"/>
        <v>6</v>
      </c>
      <c r="I4" s="1">
        <f t="shared" si="5"/>
        <v>0</v>
      </c>
      <c r="K4" s="4" t="s">
        <v>11</v>
      </c>
      <c r="L4" s="5">
        <f>H22/F21</f>
        <v>0.35106382978723405</v>
      </c>
    </row>
    <row r="5" spans="1:12" ht="15.75" customHeight="1" x14ac:dyDescent="0.35">
      <c r="A5" s="1">
        <v>4</v>
      </c>
      <c r="B5" s="2">
        <v>4</v>
      </c>
      <c r="C5" s="1">
        <f t="shared" si="2"/>
        <v>18</v>
      </c>
      <c r="D5" s="3">
        <v>3</v>
      </c>
      <c r="E5" s="1">
        <f t="shared" si="3"/>
        <v>18</v>
      </c>
      <c r="F5" s="1">
        <f t="shared" si="0"/>
        <v>21</v>
      </c>
      <c r="G5" s="1">
        <f t="shared" si="1"/>
        <v>3</v>
      </c>
      <c r="H5" s="1">
        <f t="shared" si="4"/>
        <v>1</v>
      </c>
      <c r="I5" s="1">
        <f t="shared" si="5"/>
        <v>0</v>
      </c>
      <c r="K5" s="4" t="s">
        <v>12</v>
      </c>
      <c r="L5" s="4">
        <f>I22/A21</f>
        <v>1.25</v>
      </c>
    </row>
    <row r="6" spans="1:12" ht="15.75" customHeight="1" x14ac:dyDescent="0.35">
      <c r="A6" s="1">
        <v>5</v>
      </c>
      <c r="B6" s="2">
        <v>2</v>
      </c>
      <c r="C6" s="1">
        <f t="shared" si="2"/>
        <v>20</v>
      </c>
      <c r="D6" s="3">
        <v>2</v>
      </c>
      <c r="E6" s="1">
        <f t="shared" si="3"/>
        <v>21</v>
      </c>
      <c r="F6" s="1">
        <f t="shared" si="0"/>
        <v>23</v>
      </c>
      <c r="G6" s="1">
        <f t="shared" si="1"/>
        <v>3</v>
      </c>
      <c r="H6" s="1">
        <f t="shared" si="4"/>
        <v>0</v>
      </c>
      <c r="I6" s="1">
        <f t="shared" si="5"/>
        <v>1</v>
      </c>
      <c r="K6" s="4" t="s">
        <v>13</v>
      </c>
      <c r="L6" s="4">
        <f>COUNTIF(I2:I21,"&gt;0")/A21</f>
        <v>0.4</v>
      </c>
    </row>
    <row r="7" spans="1:12" ht="15.75" customHeight="1" x14ac:dyDescent="0.35">
      <c r="A7" s="1">
        <v>6</v>
      </c>
      <c r="B7" s="2">
        <v>8</v>
      </c>
      <c r="C7" s="1">
        <f t="shared" si="2"/>
        <v>28</v>
      </c>
      <c r="D7" s="3">
        <v>2</v>
      </c>
      <c r="E7" s="1">
        <f t="shared" si="3"/>
        <v>28</v>
      </c>
      <c r="F7" s="1">
        <f t="shared" si="0"/>
        <v>30</v>
      </c>
      <c r="G7" s="1">
        <f t="shared" si="1"/>
        <v>2</v>
      </c>
      <c r="H7" s="1">
        <f t="shared" si="4"/>
        <v>5</v>
      </c>
      <c r="I7" s="1">
        <f t="shared" si="5"/>
        <v>0</v>
      </c>
      <c r="K7" s="4" t="s">
        <v>14</v>
      </c>
      <c r="L7" s="4">
        <f>I22/COUNTIF(I2:I21,"&gt;0")</f>
        <v>3.125</v>
      </c>
    </row>
    <row r="8" spans="1:12" ht="15.75" customHeight="1" x14ac:dyDescent="0.35">
      <c r="A8" s="1">
        <v>7</v>
      </c>
      <c r="B8" s="2">
        <v>6</v>
      </c>
      <c r="C8" s="1">
        <f t="shared" si="2"/>
        <v>34</v>
      </c>
      <c r="D8" s="3">
        <v>5</v>
      </c>
      <c r="E8" s="1">
        <f t="shared" si="3"/>
        <v>34</v>
      </c>
      <c r="F8" s="1">
        <f t="shared" si="0"/>
        <v>39</v>
      </c>
      <c r="G8" s="1">
        <f t="shared" si="1"/>
        <v>5</v>
      </c>
      <c r="H8" s="1">
        <f t="shared" si="4"/>
        <v>4</v>
      </c>
      <c r="I8" s="1">
        <f t="shared" si="5"/>
        <v>0</v>
      </c>
    </row>
    <row r="9" spans="1:12" ht="15.75" customHeight="1" x14ac:dyDescent="0.35">
      <c r="A9" s="1">
        <v>8</v>
      </c>
      <c r="B9" s="2">
        <v>1</v>
      </c>
      <c r="C9" s="1">
        <f t="shared" si="2"/>
        <v>35</v>
      </c>
      <c r="D9" s="3">
        <v>4</v>
      </c>
      <c r="E9" s="1">
        <f t="shared" si="3"/>
        <v>39</v>
      </c>
      <c r="F9" s="1">
        <f t="shared" si="0"/>
        <v>43</v>
      </c>
      <c r="G9" s="1">
        <f t="shared" si="1"/>
        <v>8</v>
      </c>
      <c r="H9" s="1">
        <f t="shared" si="4"/>
        <v>0</v>
      </c>
      <c r="I9" s="1">
        <f t="shared" si="5"/>
        <v>4</v>
      </c>
    </row>
    <row r="10" spans="1:12" ht="15.75" customHeight="1" x14ac:dyDescent="0.35">
      <c r="A10" s="1">
        <v>9</v>
      </c>
      <c r="B10" s="2">
        <v>8</v>
      </c>
      <c r="C10" s="1">
        <f t="shared" si="2"/>
        <v>43</v>
      </c>
      <c r="D10" s="3">
        <v>4</v>
      </c>
      <c r="E10" s="1">
        <f t="shared" si="3"/>
        <v>43</v>
      </c>
      <c r="F10" s="1">
        <f t="shared" si="0"/>
        <v>47</v>
      </c>
      <c r="G10" s="1">
        <f t="shared" si="1"/>
        <v>4</v>
      </c>
      <c r="H10" s="1">
        <f t="shared" si="4"/>
        <v>0</v>
      </c>
      <c r="I10" s="1">
        <f t="shared" si="5"/>
        <v>0</v>
      </c>
    </row>
    <row r="11" spans="1:12" ht="15.75" customHeight="1" x14ac:dyDescent="0.35">
      <c r="A11" s="1">
        <v>10</v>
      </c>
      <c r="B11" s="2">
        <v>1</v>
      </c>
      <c r="C11" s="1">
        <f t="shared" si="2"/>
        <v>44</v>
      </c>
      <c r="D11" s="3">
        <v>4</v>
      </c>
      <c r="E11" s="1">
        <f t="shared" si="3"/>
        <v>47</v>
      </c>
      <c r="F11" s="1">
        <f t="shared" si="0"/>
        <v>51</v>
      </c>
      <c r="G11" s="1">
        <f t="shared" si="1"/>
        <v>7</v>
      </c>
      <c r="H11" s="1">
        <f t="shared" si="4"/>
        <v>0</v>
      </c>
      <c r="I11" s="1">
        <f t="shared" si="5"/>
        <v>3</v>
      </c>
    </row>
    <row r="12" spans="1:12" ht="15.75" customHeight="1" x14ac:dyDescent="0.35">
      <c r="A12" s="1">
        <v>11</v>
      </c>
      <c r="B12" s="2">
        <v>2</v>
      </c>
      <c r="C12" s="1">
        <f t="shared" si="2"/>
        <v>46</v>
      </c>
      <c r="D12" s="3">
        <v>1</v>
      </c>
      <c r="E12" s="1">
        <f t="shared" si="3"/>
        <v>51</v>
      </c>
      <c r="F12" s="1">
        <f t="shared" si="0"/>
        <v>52</v>
      </c>
      <c r="G12" s="1">
        <f t="shared" si="1"/>
        <v>6</v>
      </c>
      <c r="H12" s="1">
        <f t="shared" si="4"/>
        <v>0</v>
      </c>
      <c r="I12" s="1">
        <f t="shared" si="5"/>
        <v>5</v>
      </c>
    </row>
    <row r="13" spans="1:12" ht="15.75" customHeight="1" x14ac:dyDescent="0.35">
      <c r="A13" s="1">
        <v>12</v>
      </c>
      <c r="B13" s="2">
        <v>1</v>
      </c>
      <c r="C13" s="1">
        <f t="shared" si="2"/>
        <v>47</v>
      </c>
      <c r="D13" s="3">
        <v>1</v>
      </c>
      <c r="E13" s="1">
        <f t="shared" si="3"/>
        <v>52</v>
      </c>
      <c r="F13" s="1">
        <f t="shared" si="0"/>
        <v>53</v>
      </c>
      <c r="G13" s="1">
        <f t="shared" si="1"/>
        <v>6</v>
      </c>
      <c r="H13" s="1">
        <f t="shared" si="4"/>
        <v>0</v>
      </c>
      <c r="I13" s="1">
        <f t="shared" si="5"/>
        <v>5</v>
      </c>
    </row>
    <row r="14" spans="1:12" ht="15.75" customHeight="1" x14ac:dyDescent="0.35">
      <c r="A14" s="1">
        <v>13</v>
      </c>
      <c r="B14" s="2">
        <v>1</v>
      </c>
      <c r="C14" s="1">
        <f t="shared" si="2"/>
        <v>48</v>
      </c>
      <c r="D14" s="3">
        <v>5</v>
      </c>
      <c r="E14" s="1">
        <f t="shared" si="3"/>
        <v>53</v>
      </c>
      <c r="F14" s="1">
        <f t="shared" si="0"/>
        <v>58</v>
      </c>
      <c r="G14" s="1">
        <f t="shared" si="1"/>
        <v>10</v>
      </c>
      <c r="H14" s="1">
        <f t="shared" si="4"/>
        <v>0</v>
      </c>
      <c r="I14" s="1">
        <f t="shared" si="5"/>
        <v>5</v>
      </c>
    </row>
    <row r="15" spans="1:12" ht="15.75" customHeight="1" x14ac:dyDescent="0.35">
      <c r="A15" s="1">
        <v>14</v>
      </c>
      <c r="B15" s="2">
        <v>9</v>
      </c>
      <c r="C15" s="1">
        <f t="shared" si="2"/>
        <v>57</v>
      </c>
      <c r="D15" s="3">
        <v>5</v>
      </c>
      <c r="E15" s="1">
        <f t="shared" si="3"/>
        <v>58</v>
      </c>
      <c r="F15" s="1">
        <f t="shared" si="0"/>
        <v>63</v>
      </c>
      <c r="G15" s="1">
        <f t="shared" si="1"/>
        <v>6</v>
      </c>
      <c r="H15" s="1">
        <f t="shared" si="4"/>
        <v>0</v>
      </c>
      <c r="I15" s="1">
        <f t="shared" si="5"/>
        <v>1</v>
      </c>
    </row>
    <row r="16" spans="1:12" ht="15.75" customHeight="1" x14ac:dyDescent="0.35">
      <c r="A16" s="1">
        <v>15</v>
      </c>
      <c r="B16" s="2">
        <v>6</v>
      </c>
      <c r="C16" s="1">
        <f t="shared" si="2"/>
        <v>63</v>
      </c>
      <c r="D16" s="3">
        <v>6</v>
      </c>
      <c r="E16" s="1">
        <f t="shared" si="3"/>
        <v>63</v>
      </c>
      <c r="F16" s="1">
        <f t="shared" si="0"/>
        <v>69</v>
      </c>
      <c r="G16" s="1">
        <f t="shared" si="1"/>
        <v>6</v>
      </c>
      <c r="H16" s="1">
        <f t="shared" si="4"/>
        <v>0</v>
      </c>
      <c r="I16" s="1">
        <f t="shared" si="5"/>
        <v>0</v>
      </c>
    </row>
    <row r="17" spans="1:9" ht="15.75" customHeight="1" x14ac:dyDescent="0.35">
      <c r="A17" s="1">
        <v>16</v>
      </c>
      <c r="B17" s="2">
        <v>9</v>
      </c>
      <c r="C17" s="1">
        <f t="shared" si="2"/>
        <v>72</v>
      </c>
      <c r="D17" s="3">
        <v>1</v>
      </c>
      <c r="E17" s="1">
        <f t="shared" si="3"/>
        <v>72</v>
      </c>
      <c r="F17" s="1">
        <f t="shared" si="0"/>
        <v>73</v>
      </c>
      <c r="G17" s="1">
        <f t="shared" si="1"/>
        <v>1</v>
      </c>
      <c r="H17" s="1">
        <f t="shared" si="4"/>
        <v>3</v>
      </c>
      <c r="I17" s="1">
        <f t="shared" si="5"/>
        <v>0</v>
      </c>
    </row>
    <row r="18" spans="1:9" ht="15.75" customHeight="1" x14ac:dyDescent="0.35">
      <c r="A18" s="1">
        <v>17</v>
      </c>
      <c r="B18" s="2">
        <v>2</v>
      </c>
      <c r="C18" s="1">
        <f t="shared" si="2"/>
        <v>74</v>
      </c>
      <c r="D18" s="3">
        <v>1</v>
      </c>
      <c r="E18" s="1">
        <f t="shared" si="3"/>
        <v>74</v>
      </c>
      <c r="F18" s="1">
        <f t="shared" si="0"/>
        <v>75</v>
      </c>
      <c r="G18" s="1">
        <f t="shared" si="1"/>
        <v>1</v>
      </c>
      <c r="H18" s="1">
        <f t="shared" si="4"/>
        <v>1</v>
      </c>
      <c r="I18" s="1">
        <f t="shared" si="5"/>
        <v>0</v>
      </c>
    </row>
    <row r="19" spans="1:9" ht="15.75" customHeight="1" x14ac:dyDescent="0.35">
      <c r="A19" s="1">
        <v>18</v>
      </c>
      <c r="B19" s="2">
        <v>7</v>
      </c>
      <c r="C19" s="1">
        <f t="shared" si="2"/>
        <v>81</v>
      </c>
      <c r="D19" s="3">
        <v>2</v>
      </c>
      <c r="E19" s="1">
        <f t="shared" si="3"/>
        <v>81</v>
      </c>
      <c r="F19" s="1">
        <f t="shared" si="0"/>
        <v>83</v>
      </c>
      <c r="G19" s="1">
        <f t="shared" si="1"/>
        <v>2</v>
      </c>
      <c r="H19" s="1">
        <f t="shared" si="4"/>
        <v>6</v>
      </c>
      <c r="I19" s="1">
        <f t="shared" si="5"/>
        <v>0</v>
      </c>
    </row>
    <row r="20" spans="1:9" ht="15.75" customHeight="1" x14ac:dyDescent="0.35">
      <c r="A20" s="1">
        <v>19</v>
      </c>
      <c r="B20" s="2">
        <v>1</v>
      </c>
      <c r="C20" s="1">
        <f t="shared" si="2"/>
        <v>82</v>
      </c>
      <c r="D20" s="3">
        <v>1</v>
      </c>
      <c r="E20" s="1">
        <f t="shared" si="3"/>
        <v>83</v>
      </c>
      <c r="F20" s="1">
        <f t="shared" si="0"/>
        <v>84</v>
      </c>
      <c r="G20" s="1">
        <f t="shared" si="1"/>
        <v>2</v>
      </c>
      <c r="H20" s="1">
        <f t="shared" si="4"/>
        <v>0</v>
      </c>
      <c r="I20" s="1">
        <f t="shared" si="5"/>
        <v>1</v>
      </c>
    </row>
    <row r="21" spans="1:9" ht="15.75" customHeight="1" x14ac:dyDescent="0.35">
      <c r="A21" s="1">
        <v>20</v>
      </c>
      <c r="B21" s="2">
        <v>9</v>
      </c>
      <c r="C21" s="1">
        <f t="shared" si="2"/>
        <v>91</v>
      </c>
      <c r="D21" s="3">
        <v>3</v>
      </c>
      <c r="E21" s="1">
        <f t="shared" si="3"/>
        <v>91</v>
      </c>
      <c r="F21" s="1">
        <f t="shared" si="0"/>
        <v>94</v>
      </c>
      <c r="G21" s="1">
        <f t="shared" si="1"/>
        <v>3</v>
      </c>
      <c r="H21" s="1">
        <f t="shared" si="4"/>
        <v>7</v>
      </c>
      <c r="I21" s="1">
        <f t="shared" si="5"/>
        <v>0</v>
      </c>
    </row>
    <row r="22" spans="1:9" ht="15.75" customHeight="1" x14ac:dyDescent="0.35">
      <c r="A22" s="6"/>
      <c r="B22" s="1"/>
      <c r="C22" s="1"/>
      <c r="D22" s="1"/>
      <c r="E22" s="1"/>
      <c r="F22" s="6" t="s">
        <v>15</v>
      </c>
      <c r="G22" s="6">
        <f t="shared" ref="G22:I22" si="6">SUM(G2:G21)</f>
        <v>86</v>
      </c>
      <c r="H22" s="6">
        <f t="shared" si="6"/>
        <v>33</v>
      </c>
      <c r="I22" s="6">
        <f t="shared" si="6"/>
        <v>25</v>
      </c>
    </row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 Ad hoc Simulation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10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be0500</cp:lastModifiedBy>
  <cp:lastPrinted>2023-08-30T20:12:02Z</cp:lastPrinted>
  <dcterms:created xsi:type="dcterms:W3CDTF">2020-08-03T13:50:15Z</dcterms:created>
  <dcterms:modified xsi:type="dcterms:W3CDTF">2023-09-10T00:33:58Z</dcterms:modified>
</cp:coreProperties>
</file>