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aniel Zhang\Desktop\"/>
    </mc:Choice>
  </mc:AlternateContent>
  <xr:revisionPtr revIDLastSave="0" documentId="13_ncr:1_{9ECCD8EA-189B-4AC0-A959-E52E7904899A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hart1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P8" i="1"/>
  <c r="P7" i="1"/>
</calcChain>
</file>

<file path=xl/sharedStrings.xml><?xml version="1.0" encoding="utf-8"?>
<sst xmlns="http://schemas.openxmlformats.org/spreadsheetml/2006/main" count="29" uniqueCount="29">
  <si>
    <t>Hourly Wages in Manufacturing Index</t>
  </si>
  <si>
    <t>Labor Force</t>
  </si>
  <si>
    <t>Employed people</t>
  </si>
  <si>
    <t>2_Hourly Wages in Manufacturing Index</t>
  </si>
  <si>
    <t>yED = 2.507e+05 w - 1.825e+07</t>
  </si>
  <si>
    <t>yLS = 8.752e+04 w + 2.861e+06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</si>
  <si>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</si>
  <si>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</si>
  <si>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</si>
  <si>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</si>
  <si>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p(t)=p(t-1)</t>
    <phoneticPr fontId="0" type="noConversion"/>
  </si>
  <si>
    <t>q=qd=qs</t>
    <phoneticPr fontId="0" type="noConversion"/>
  </si>
  <si>
    <t>a-bp(t)=c+dp(t-1)</t>
    <phoneticPr fontId="0" type="noConversion"/>
  </si>
  <si>
    <t>p(t)=((a-c)/b)-(d/b)*p(t-1)</t>
    <phoneticPr fontId="0" type="noConversion"/>
  </si>
  <si>
    <t>p*</t>
    <phoneticPr fontId="0" type="noConversion"/>
  </si>
  <si>
    <t>(a-c)/(b+d)</t>
    <phoneticPr fontId="0" type="noConversion"/>
  </si>
  <si>
    <t>q*</t>
    <phoneticPr fontId="0" type="noConversion"/>
  </si>
  <si>
    <t>(ad+bc)/(b+d)</t>
    <phoneticPr fontId="0" type="noConversion"/>
  </si>
  <si>
    <t>119.537391304348</t>
  </si>
  <si>
    <t>121.63200638213</t>
  </si>
  <si>
    <t>125.123031511767</t>
  </si>
  <si>
    <t>123.866262465098</t>
  </si>
  <si>
    <t>125.646685281213</t>
  </si>
  <si>
    <t>125.821236537694</t>
  </si>
  <si>
    <t>120.933801356203</t>
  </si>
  <si>
    <t>120.619609094535</t>
  </si>
  <si>
    <t>121.841467889908</t>
  </si>
  <si>
    <t>123.761531711209</t>
  </si>
  <si>
    <t>yearly 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</si>
</sst>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/>
    <xf numFmtId="16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Sheet1!$B$2:$B$11</c:f>
              <c:numCache>
                <c:formatCode>General</c:formatCode>
                <c:ptCount val="10"/>
                <c:pt idx="0">
                  <c:v>11400651.465798045</c:v>
                </c:pt>
                <c:pt idx="1">
                  <c:v>12439024.390243901</c:v>
                </c:pt>
                <c:pt idx="2">
                  <c:v>12597402.597402597</c:v>
                </c:pt>
                <c:pt idx="3">
                  <c:v>13029315.960912053</c:v>
                </c:pt>
                <c:pt idx="4">
                  <c:v>13210272.873194221</c:v>
                </c:pt>
                <c:pt idx="5">
                  <c:v>13301127.214170692</c:v>
                </c:pt>
                <c:pt idx="6">
                  <c:v>12271337.5796178</c:v>
                </c:pt>
                <c:pt idx="7">
                  <c:v>11958146.9648562</c:v>
                </c:pt>
                <c:pt idx="8">
                  <c:v>12138862.559241701</c:v>
                </c:pt>
                <c:pt idx="9">
                  <c:v>13204595.8795563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E-4546-8E2A-920BCF67DEB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Sheet1!$C$2:$C$11</c:f>
              <c:numCache>
                <c:formatCode>General</c:formatCode>
                <c:ptCount val="10"/>
                <c:pt idx="0">
                  <c:v>101.2</c:v>
                </c:pt>
                <c:pt idx="1">
                  <c:v>107.2</c:v>
                </c:pt>
                <c:pt idx="2">
                  <c:v>117.2</c:v>
                </c:pt>
                <c:pt idx="3">
                  <c:v>113.6</c:v>
                </c:pt>
                <c:pt idx="4">
                  <c:v>118.7</c:v>
                </c:pt>
                <c:pt idx="5">
                  <c:v>119.2</c:v>
                </c:pt>
                <c:pt idx="6">
                  <c:v>105.2</c:v>
                </c:pt>
                <c:pt idx="7">
                  <c:v>104.3</c:v>
                </c:pt>
                <c:pt idx="8">
                  <c:v>107.8</c:v>
                </c:pt>
                <c:pt idx="9">
                  <c:v>113.3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E-4546-8E2A-920BCF67D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590047"/>
        <c:axId val="2120835119"/>
      </c:barChart>
      <c:catAx>
        <c:axId val="46159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835119"/>
        <c:crosses val="autoZero"/>
        <c:auto val="1"/>
        <c:lblAlgn val="ctr"/>
        <c:lblOffset val="100"/>
        <c:noMultiLvlLbl val="0"/>
      </c:catAx>
      <c:valAx>
        <c:axId val="212083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59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F6FB96-132E-468A-9E91-4C4730B5D99E}">
  <sheetPr/>
  <sheetViews>
    <sheetView zoomScale="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67011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76F2781-2670-4B0F-837F-1B9CEB90E3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J2" sqref="J2:J9"/>
    </sheetView>
  </sheetViews>
  <sheetFormatPr defaultRowHeight="15" x14ac:dyDescent="0.25"/>
  <cols>
    <col min="1" max="1" width="27.7109375" bestFit="1" customWidth="1"/>
    <col min="2" max="2" width="12" bestFit="1" customWidth="1"/>
    <col min="3" max="3" width="10.5703125" customWidth="1"/>
    <col min="4" max="4" width="16.7109375" bestFit="1" customWidth="1"/>
    <col min="5" max="5" width="13" customWidth="1"/>
  </cols>
  <sheetData>
    <row r="1" spans="1:16" x14ac:dyDescent="0.25">
      <c r="B1" t="s">
        <v>1</v>
      </c>
      <c r="C1" t="s">
        <v>0</v>
      </c>
      <c r="D1" t="s">
        <v>2</v>
      </c>
      <c r="E1" t="s">
        <v>3</v>
      </c>
      <c r="H1" t="s">
        <v>28</v>
      </c>
    </row>
    <row r="2" spans="1:16" x14ac:dyDescent="0.25">
      <c r="A2">
        <v>2010</v>
      </c>
      <c r="B2">
        <v>11400651.465798045</v>
      </c>
      <c r="C2">
        <v>101.2</v>
      </c>
      <c r="D2">
        <v>7000000</v>
      </c>
      <c r="E2">
        <v>101.2</v>
      </c>
      <c r="F2" s="2" t="s">
        <v>18</v>
      </c>
      <c r="H2">
        <f>E2*1800</f>
        <v>182160</v>
      </c>
      <c r="J2" t="s">
        <v>4</v>
      </c>
      <c r="M2" s="1" t="s">
        <v>6</v>
      </c>
      <c r="N2" s="2">
        <v>-18250000</v>
      </c>
    </row>
    <row r="3" spans="1:16" x14ac:dyDescent="0.25">
      <c r="A3">
        <v>2011</v>
      </c>
      <c r="B3">
        <v>12439024.390243901</v>
      </c>
      <c r="C3">
        <v>107.2</v>
      </c>
      <c r="D3">
        <v>8950000</v>
      </c>
      <c r="E3">
        <v>107.2</v>
      </c>
      <c r="F3" s="2" t="s">
        <v>19</v>
      </c>
      <c r="H3">
        <f>E3*1800</f>
        <v>192960</v>
      </c>
      <c r="J3" t="s">
        <v>5</v>
      </c>
      <c r="M3" s="1" t="s">
        <v>7</v>
      </c>
      <c r="N3" s="2">
        <v>-250700</v>
      </c>
    </row>
    <row r="4" spans="1:16" x14ac:dyDescent="0.25">
      <c r="A4">
        <v>2012</v>
      </c>
      <c r="B4">
        <v>12597402.597402597</v>
      </c>
      <c r="C4">
        <v>117.2</v>
      </c>
      <c r="D4">
        <v>10760000</v>
      </c>
      <c r="E4">
        <v>117.2</v>
      </c>
      <c r="F4" s="2" t="s">
        <v>20</v>
      </c>
      <c r="H4">
        <f>E4*1800</f>
        <v>210960</v>
      </c>
      <c r="M4" s="1" t="s">
        <v>8</v>
      </c>
      <c r="N4" s="2">
        <v>2861000</v>
      </c>
    </row>
    <row r="5" spans="1:16" x14ac:dyDescent="0.25">
      <c r="A5">
        <v>2013</v>
      </c>
      <c r="B5">
        <v>13029315.960912053</v>
      </c>
      <c r="C5">
        <v>113.6</v>
      </c>
      <c r="D5">
        <v>9600000</v>
      </c>
      <c r="E5">
        <v>113.6</v>
      </c>
      <c r="F5" s="2" t="s">
        <v>21</v>
      </c>
      <c r="H5">
        <f>E5*1800</f>
        <v>204480</v>
      </c>
      <c r="J5" t="s">
        <v>10</v>
      </c>
      <c r="M5" s="1" t="s">
        <v>9</v>
      </c>
      <c r="N5" s="2">
        <v>87520</v>
      </c>
    </row>
    <row r="6" spans="1:16" x14ac:dyDescent="0.25">
      <c r="A6">
        <v>2014</v>
      </c>
      <c r="B6">
        <v>13210272.873194221</v>
      </c>
      <c r="C6">
        <v>118.7</v>
      </c>
      <c r="D6">
        <v>11930000</v>
      </c>
      <c r="E6">
        <v>118.7</v>
      </c>
      <c r="F6" s="2" t="s">
        <v>22</v>
      </c>
      <c r="H6">
        <f>E6*1800</f>
        <v>213660</v>
      </c>
      <c r="J6" t="s">
        <v>11</v>
      </c>
    </row>
    <row r="7" spans="1:16" x14ac:dyDescent="0.25">
      <c r="A7">
        <v>2015</v>
      </c>
      <c r="B7">
        <v>13301127.214170692</v>
      </c>
      <c r="C7">
        <v>119.2</v>
      </c>
      <c r="D7">
        <v>11960000</v>
      </c>
      <c r="E7">
        <v>119.2</v>
      </c>
      <c r="F7" s="2" t="s">
        <v>23</v>
      </c>
      <c r="H7">
        <f>E7*1800</f>
        <v>214560</v>
      </c>
      <c r="M7" s="1" t="s">
        <v>14</v>
      </c>
      <c r="N7" s="3" t="s">
        <v>15</v>
      </c>
      <c r="P7" s="2">
        <f>(N2-N4)/(N3+N5)</f>
        <v>129.37247211668097</v>
      </c>
    </row>
    <row r="8" spans="1:16" x14ac:dyDescent="0.25">
      <c r="A8">
        <v>2016</v>
      </c>
      <c r="B8">
        <v>12271337.5796178</v>
      </c>
      <c r="C8">
        <v>105.2</v>
      </c>
      <c r="D8">
        <v>8460000</v>
      </c>
      <c r="E8">
        <v>105.2</v>
      </c>
      <c r="F8" s="2" t="s">
        <v>24</v>
      </c>
      <c r="H8">
        <f>E8*1800</f>
        <v>189360</v>
      </c>
      <c r="J8" t="s">
        <v>12</v>
      </c>
      <c r="M8" s="1" t="s">
        <v>16</v>
      </c>
      <c r="N8" s="3" t="s">
        <v>17</v>
      </c>
      <c r="P8" s="2">
        <f>(N2*N5+N3*N4)/(N3+N5)</f>
        <v>14183678.759651918</v>
      </c>
    </row>
    <row r="9" spans="1:16" x14ac:dyDescent="0.25">
      <c r="A9">
        <v>2017</v>
      </c>
      <c r="B9">
        <v>11958146.9648562</v>
      </c>
      <c r="C9">
        <v>104.3</v>
      </c>
      <c r="D9">
        <v>7850000</v>
      </c>
      <c r="E9">
        <v>104.3</v>
      </c>
      <c r="F9" s="2" t="s">
        <v>25</v>
      </c>
      <c r="H9">
        <f>E9*1800</f>
        <v>187740</v>
      </c>
      <c r="J9" t="s">
        <v>13</v>
      </c>
    </row>
    <row r="10" spans="1:16" x14ac:dyDescent="0.25">
      <c r="A10">
        <v>2018</v>
      </c>
      <c r="B10">
        <v>12138862.559241701</v>
      </c>
      <c r="C10">
        <v>107.8</v>
      </c>
      <c r="D10">
        <v>8760000</v>
      </c>
      <c r="E10">
        <v>107.8</v>
      </c>
      <c r="F10" s="2" t="s">
        <v>26</v>
      </c>
      <c r="G10" s="2"/>
      <c r="H10">
        <f>E10*1800</f>
        <v>194040</v>
      </c>
    </row>
    <row r="11" spans="1:16" x14ac:dyDescent="0.25">
      <c r="A11">
        <v>2019</v>
      </c>
      <c r="B11">
        <v>13204595.8795563</v>
      </c>
      <c r="C11">
        <v>113.3</v>
      </c>
      <c r="D11">
        <v>10000000</v>
      </c>
      <c r="E11">
        <v>113.3</v>
      </c>
      <c r="F11" s="2" t="s">
        <v>27</v>
      </c>
      <c r="H11">
        <f>E11*1800</f>
        <v>203940</v>
      </c>
    </row>
    <row r="22" spans="5:6" x14ac:dyDescent="0.25">
      <c r="E22" s="2"/>
    </row>
    <row r="23" spans="5:6" x14ac:dyDescent="0.25">
      <c r="F23" s="2"/>
    </row>
    <row r="24" spans="5:6" x14ac:dyDescent="0.25">
      <c r="F2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Zhang</dc:creator>
  <cp:lastModifiedBy>Daniel Zhang</cp:lastModifiedBy>
  <dcterms:created xsi:type="dcterms:W3CDTF">2015-06-05T18:19:34Z</dcterms:created>
  <dcterms:modified xsi:type="dcterms:W3CDTF">2021-02-08T07:05:04Z</dcterms:modified>
</cp:coreProperties>
</file>