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niel\Documents\skola\3 KTH\VT 2020\KEX\DATA\"/>
    </mc:Choice>
  </mc:AlternateContent>
  <xr:revisionPtr revIDLastSave="0" documentId="13_ncr:1_{E553F705-642B-4F90-A50B-C25281ADAC0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4" i="1"/>
  <c r="K5" i="1"/>
  <c r="I4" i="1"/>
  <c r="I5" i="1"/>
  <c r="I6" i="1"/>
  <c r="M6" i="1"/>
  <c r="O6" i="1"/>
  <c r="I7" i="1"/>
  <c r="M7" i="1"/>
  <c r="O7" i="1"/>
  <c r="I8" i="1"/>
  <c r="M8" i="1"/>
  <c r="O8" i="1"/>
  <c r="I9" i="1"/>
  <c r="M9" i="1"/>
  <c r="O9" i="1"/>
  <c r="I10" i="1"/>
  <c r="M10" i="1"/>
  <c r="O10" i="1"/>
  <c r="I11" i="1"/>
  <c r="M11" i="1"/>
  <c r="O11" i="1"/>
  <c r="I12" i="1"/>
  <c r="M12" i="1"/>
  <c r="O12" i="1"/>
  <c r="I13" i="1"/>
  <c r="M13" i="1"/>
  <c r="O13" i="1"/>
  <c r="I14" i="1"/>
  <c r="M14" i="1"/>
  <c r="O14" i="1"/>
  <c r="I15" i="1"/>
  <c r="M15" i="1"/>
  <c r="O15" i="1"/>
  <c r="I16" i="1"/>
  <c r="M16" i="1"/>
  <c r="O16" i="1"/>
  <c r="I17" i="1"/>
  <c r="M17" i="1"/>
  <c r="O17" i="1"/>
  <c r="I18" i="1"/>
  <c r="M18" i="1"/>
  <c r="O18" i="1"/>
  <c r="I19" i="1"/>
  <c r="M19" i="1"/>
  <c r="O19" i="1"/>
  <c r="I20" i="1"/>
  <c r="M20" i="1"/>
  <c r="O20" i="1"/>
  <c r="I21" i="1"/>
  <c r="M21" i="1"/>
  <c r="O21" i="1"/>
  <c r="I22" i="1"/>
  <c r="M22" i="1"/>
  <c r="O22" i="1"/>
  <c r="I23" i="1"/>
  <c r="M23" i="1"/>
  <c r="O23" i="1"/>
  <c r="I24" i="1"/>
  <c r="M24" i="1"/>
  <c r="O24" i="1"/>
  <c r="I25" i="1"/>
  <c r="M25" i="1"/>
  <c r="O25" i="1"/>
  <c r="I26" i="1"/>
  <c r="M26" i="1"/>
  <c r="O26" i="1"/>
  <c r="I27" i="1"/>
  <c r="M27" i="1"/>
  <c r="O27" i="1"/>
  <c r="I28" i="1"/>
  <c r="M28" i="1"/>
  <c r="O28" i="1"/>
  <c r="I29" i="1"/>
  <c r="M29" i="1"/>
  <c r="O29" i="1"/>
  <c r="I30" i="1"/>
  <c r="M30" i="1"/>
  <c r="O30" i="1"/>
  <c r="I31" i="1"/>
  <c r="M31" i="1"/>
  <c r="O31" i="1"/>
  <c r="I32" i="1"/>
  <c r="M32" i="1"/>
  <c r="O32" i="1"/>
  <c r="I33" i="1"/>
  <c r="M33" i="1"/>
  <c r="O33" i="1"/>
  <c r="I34" i="1"/>
  <c r="M34" i="1"/>
  <c r="O34" i="1"/>
  <c r="I35" i="1"/>
  <c r="M35" i="1"/>
  <c r="O35" i="1"/>
  <c r="I36" i="1"/>
  <c r="M36" i="1"/>
  <c r="O36" i="1"/>
  <c r="M4" i="1"/>
  <c r="O4" i="1"/>
  <c r="O5" i="1"/>
  <c r="M5" i="1"/>
</calcChain>
</file>

<file path=xl/sharedStrings.xml><?xml version="1.0" encoding="utf-8"?>
<sst xmlns="http://schemas.openxmlformats.org/spreadsheetml/2006/main" count="269" uniqueCount="79">
  <si>
    <t>AXP</t>
  </si>
  <si>
    <t>AAPL</t>
  </si>
  <si>
    <t>BA</t>
  </si>
  <si>
    <t>CAT</t>
  </si>
  <si>
    <t>CVX</t>
  </si>
  <si>
    <t>CSCO</t>
  </si>
  <si>
    <t>KO</t>
  </si>
  <si>
    <t>XOM</t>
  </si>
  <si>
    <t>GS</t>
  </si>
  <si>
    <t>HD</t>
  </si>
  <si>
    <t>IBM</t>
  </si>
  <si>
    <t>INTC</t>
  </si>
  <si>
    <t>JNJ</t>
  </si>
  <si>
    <t>JPM</t>
  </si>
  <si>
    <t>MCD</t>
  </si>
  <si>
    <t>MRK</t>
  </si>
  <si>
    <t>MSFT</t>
  </si>
  <si>
    <t>NKE</t>
  </si>
  <si>
    <t>PFE</t>
  </si>
  <si>
    <t>PG</t>
  </si>
  <si>
    <t>TRV</t>
  </si>
  <si>
    <t>UNH</t>
  </si>
  <si>
    <t>UTX</t>
  </si>
  <si>
    <t>VZ</t>
  </si>
  <si>
    <t>V</t>
  </si>
  <si>
    <t>WMT</t>
  </si>
  <si>
    <t>WBA</t>
  </si>
  <si>
    <t>DIS</t>
  </si>
  <si>
    <t>GE</t>
  </si>
  <si>
    <t>MMM</t>
  </si>
  <si>
    <t>^DJI</t>
  </si>
  <si>
    <t>Ticker</t>
  </si>
  <si>
    <t>Name</t>
  </si>
  <si>
    <t>Date In</t>
  </si>
  <si>
    <t>Date Out</t>
  </si>
  <si>
    <t>3M</t>
  </si>
  <si>
    <t>American Express</t>
  </si>
  <si>
    <t>Dow Jones Industrial Average</t>
  </si>
  <si>
    <t>Apple Inc.</t>
  </si>
  <si>
    <t>Boeing</t>
  </si>
  <si>
    <t>Caterpillar Inc.</t>
  </si>
  <si>
    <t>Chevron Corporation</t>
  </si>
  <si>
    <t>Cisco Systems</t>
  </si>
  <si>
    <t>The Coca-Cola Company</t>
  </si>
  <si>
    <t>ExxonMobil</t>
  </si>
  <si>
    <t>Goldman Sachs</t>
  </si>
  <si>
    <t>The Home Depot</t>
  </si>
  <si>
    <t>Intel</t>
  </si>
  <si>
    <t>Johnson &amp; Johnson</t>
  </si>
  <si>
    <t>JPMorgan Chase</t>
  </si>
  <si>
    <t>Merck &amp; Co.</t>
  </si>
  <si>
    <t>Microsoft</t>
  </si>
  <si>
    <t>Nike</t>
  </si>
  <si>
    <t>Pfizer</t>
  </si>
  <si>
    <t>McDonald's</t>
  </si>
  <si>
    <t>Procter &amp; Gamble</t>
  </si>
  <si>
    <t>The Travelers Companies</t>
  </si>
  <si>
    <t>UnitedHealth Group</t>
  </si>
  <si>
    <t>United Technologies</t>
  </si>
  <si>
    <t>Verizon</t>
  </si>
  <si>
    <t>Visa Inc.</t>
  </si>
  <si>
    <t>Wahlgreens Boots Alliance</t>
  </si>
  <si>
    <t>Walmart</t>
  </si>
  <si>
    <t>The Walt Disney Company</t>
  </si>
  <si>
    <t>General Electric</t>
  </si>
  <si>
    <t>AT&amp;T</t>
  </si>
  <si>
    <t>Latex</t>
  </si>
  <si>
    <t>&amp;</t>
  </si>
  <si>
    <t>Active</t>
  </si>
  <si>
    <t>Before 2015</t>
  </si>
  <si>
    <t>\\ [0.5ex] \hline\hline</t>
  </si>
  <si>
    <t>\\ \hline</t>
  </si>
  <si>
    <t>2015-03-19</t>
  </si>
  <si>
    <t>2018-06-26</t>
  </si>
  <si>
    <t>\begin{center}</t>
  </si>
  <si>
    <t>\end{tabular}</t>
  </si>
  <si>
    <t>\end{center}</t>
  </si>
  <si>
    <t>T</t>
  </si>
  <si>
    <t>\begin{tabular}{||c |c| c| c||}  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</si>
</sst>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applyNumberFormat="1"/>
    <xf numFmtId="0" fontId="0" fillId="0" borderId="0" xfId="0" applyFon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8"/>
  <sheetViews>
    <sheetView tabSelected="1" topLeftCell="D1" workbookViewId="0">
      <selection activeCell="H4" sqref="H4"/>
    </sheetView>
  </sheetViews>
  <sheetFormatPr defaultRowHeight="14.5" x14ac:dyDescent="0.35"/>
  <cols>
    <col min="3" max="3" width="25.6328125" bestFit="1" customWidth="1"/>
    <col min="4" max="4" width="10.81640625" bestFit="1" customWidth="1"/>
    <col min="5" max="5" width="10.08984375" bestFit="1" customWidth="1"/>
    <col min="6" max="7" width="10.08984375" customWidth="1"/>
    <col min="11" max="11" width="25.6328125" bestFit="1" customWidth="1"/>
    <col min="13" max="13" width="10.81640625" bestFit="1" customWidth="1"/>
  </cols>
  <sheetData>
    <row r="1" spans="2:16" x14ac:dyDescent="0.35">
      <c r="I1" s="2" t="s">
        <v>66</v>
      </c>
    </row>
    <row r="2" spans="2:16" x14ac:dyDescent="0.35">
      <c r="G2" t="s">
        <v>74</v>
      </c>
      <c r="I2" s="4"/>
    </row>
    <row r="3" spans="2:16" x14ac:dyDescent="0.35">
      <c r="H3" t="s">
        <v>78</v>
      </c>
      <c r="I3" s="2"/>
    </row>
    <row r="4" spans="2:16" x14ac:dyDescent="0.35">
      <c r="B4" s="2" t="s">
        <v>31</v>
      </c>
      <c r="C4" s="2" t="s">
        <v>32</v>
      </c>
      <c r="D4" s="2" t="s">
        <v>33</v>
      </c>
      <c r="E4" s="2" t="s">
        <v>34</v>
      </c>
      <c r="F4" s="2"/>
      <c r="G4" s="2"/>
      <c r="I4" s="4" t="str">
        <f>B4</f>
        <v>Ticker</v>
      </c>
      <c r="J4" t="s">
        <v>67</v>
      </c>
      <c r="K4" t="str">
        <f>SUBSTITUTE(C4,"&amp;","\&amp;")</f>
        <v>Name</v>
      </c>
      <c r="L4" t="s">
        <v>67</v>
      </c>
      <c r="M4" t="str">
        <f>D4</f>
        <v>Date In</v>
      </c>
      <c r="N4" t="s">
        <v>67</v>
      </c>
      <c r="O4" t="str">
        <f>E4</f>
        <v>Date Out</v>
      </c>
      <c r="P4" t="s">
        <v>70</v>
      </c>
    </row>
    <row r="5" spans="2:16" x14ac:dyDescent="0.35">
      <c r="B5" t="s">
        <v>30</v>
      </c>
      <c r="C5" t="s">
        <v>37</v>
      </c>
      <c r="D5" t="s">
        <v>69</v>
      </c>
      <c r="E5" t="s">
        <v>68</v>
      </c>
      <c r="I5" s="4" t="str">
        <f>B5</f>
        <v>^DJI</v>
      </c>
      <c r="J5" t="s">
        <v>67</v>
      </c>
      <c r="K5" t="str">
        <f>SUBSTITUTE(C5,"&amp;","\&amp;")</f>
        <v>Dow Jones Industrial Average</v>
      </c>
      <c r="L5" t="s">
        <v>67</v>
      </c>
      <c r="M5" t="str">
        <f>D5</f>
        <v>Before 2015</v>
      </c>
      <c r="N5" t="s">
        <v>67</v>
      </c>
      <c r="O5" t="str">
        <f>E5</f>
        <v>Active</v>
      </c>
      <c r="P5" t="s">
        <v>71</v>
      </c>
    </row>
    <row r="6" spans="2:16" x14ac:dyDescent="0.35">
      <c r="B6" s="1" t="s">
        <v>29</v>
      </c>
      <c r="C6" t="s">
        <v>35</v>
      </c>
      <c r="D6" t="s">
        <v>69</v>
      </c>
      <c r="E6" t="s">
        <v>68</v>
      </c>
      <c r="I6" s="4" t="str">
        <f t="shared" ref="I6:I36" si="0">B6</f>
        <v>MMM</v>
      </c>
      <c r="J6" t="s">
        <v>67</v>
      </c>
      <c r="K6" t="str">
        <f t="shared" ref="K6:K36" si="1">SUBSTITUTE(C6,"&amp;","\&amp;")</f>
        <v>3M</v>
      </c>
      <c r="L6" t="s">
        <v>67</v>
      </c>
      <c r="M6" t="str">
        <f t="shared" ref="M6:M36" si="2">D6</f>
        <v>Before 2015</v>
      </c>
      <c r="N6" t="s">
        <v>67</v>
      </c>
      <c r="O6" t="str">
        <f t="shared" ref="O6:O36" si="3">E6</f>
        <v>Active</v>
      </c>
      <c r="P6" t="s">
        <v>71</v>
      </c>
    </row>
    <row r="7" spans="2:16" x14ac:dyDescent="0.35">
      <c r="B7" s="1" t="s">
        <v>0</v>
      </c>
      <c r="C7" t="s">
        <v>36</v>
      </c>
      <c r="D7" t="s">
        <v>69</v>
      </c>
      <c r="E7" t="s">
        <v>68</v>
      </c>
      <c r="I7" s="4" t="str">
        <f t="shared" si="0"/>
        <v>AXP</v>
      </c>
      <c r="J7" t="s">
        <v>67</v>
      </c>
      <c r="K7" t="str">
        <f t="shared" si="1"/>
        <v>American Express</v>
      </c>
      <c r="L7" t="s">
        <v>67</v>
      </c>
      <c r="M7" t="str">
        <f t="shared" si="2"/>
        <v>Before 2015</v>
      </c>
      <c r="N7" t="s">
        <v>67</v>
      </c>
      <c r="O7" t="str">
        <f t="shared" si="3"/>
        <v>Active</v>
      </c>
      <c r="P7" t="s">
        <v>71</v>
      </c>
    </row>
    <row r="8" spans="2:16" x14ac:dyDescent="0.35">
      <c r="B8" s="1" t="s">
        <v>1</v>
      </c>
      <c r="C8" t="s">
        <v>38</v>
      </c>
      <c r="D8" s="5" t="s">
        <v>72</v>
      </c>
      <c r="E8" t="s">
        <v>68</v>
      </c>
      <c r="I8" s="4" t="str">
        <f t="shared" si="0"/>
        <v>AAPL</v>
      </c>
      <c r="J8" t="s">
        <v>67</v>
      </c>
      <c r="K8" t="str">
        <f t="shared" si="1"/>
        <v>Apple Inc.</v>
      </c>
      <c r="L8" t="s">
        <v>67</v>
      </c>
      <c r="M8" t="str">
        <f t="shared" si="2"/>
        <v>2015-03-19</v>
      </c>
      <c r="N8" t="s">
        <v>67</v>
      </c>
      <c r="O8" t="str">
        <f t="shared" si="3"/>
        <v>Active</v>
      </c>
      <c r="P8" t="s">
        <v>71</v>
      </c>
    </row>
    <row r="9" spans="2:16" x14ac:dyDescent="0.35">
      <c r="B9" s="1" t="s">
        <v>2</v>
      </c>
      <c r="C9" t="s">
        <v>39</v>
      </c>
      <c r="D9" t="s">
        <v>69</v>
      </c>
      <c r="E9" t="s">
        <v>68</v>
      </c>
      <c r="I9" s="4" t="str">
        <f t="shared" si="0"/>
        <v>BA</v>
      </c>
      <c r="J9" t="s">
        <v>67</v>
      </c>
      <c r="K9" t="str">
        <f t="shared" si="1"/>
        <v>Boeing</v>
      </c>
      <c r="L9" t="s">
        <v>67</v>
      </c>
      <c r="M9" t="str">
        <f t="shared" si="2"/>
        <v>Before 2015</v>
      </c>
      <c r="N9" t="s">
        <v>67</v>
      </c>
      <c r="O9" t="str">
        <f t="shared" si="3"/>
        <v>Active</v>
      </c>
      <c r="P9" t="s">
        <v>71</v>
      </c>
    </row>
    <row r="10" spans="2:16" x14ac:dyDescent="0.35">
      <c r="B10" s="1" t="s">
        <v>3</v>
      </c>
      <c r="C10" t="s">
        <v>40</v>
      </c>
      <c r="D10" t="s">
        <v>69</v>
      </c>
      <c r="E10" t="s">
        <v>68</v>
      </c>
      <c r="I10" s="4" t="str">
        <f t="shared" si="0"/>
        <v>CAT</v>
      </c>
      <c r="J10" t="s">
        <v>67</v>
      </c>
      <c r="K10" t="str">
        <f t="shared" si="1"/>
        <v>Caterpillar Inc.</v>
      </c>
      <c r="L10" t="s">
        <v>67</v>
      </c>
      <c r="M10" t="str">
        <f t="shared" si="2"/>
        <v>Before 2015</v>
      </c>
      <c r="N10" t="s">
        <v>67</v>
      </c>
      <c r="O10" t="str">
        <f t="shared" si="3"/>
        <v>Active</v>
      </c>
      <c r="P10" t="s">
        <v>71</v>
      </c>
    </row>
    <row r="11" spans="2:16" x14ac:dyDescent="0.35">
      <c r="B11" s="1" t="s">
        <v>4</v>
      </c>
      <c r="C11" t="s">
        <v>41</v>
      </c>
      <c r="D11" t="s">
        <v>69</v>
      </c>
      <c r="E11" t="s">
        <v>68</v>
      </c>
      <c r="I11" s="4" t="str">
        <f t="shared" si="0"/>
        <v>CVX</v>
      </c>
      <c r="J11" t="s">
        <v>67</v>
      </c>
      <c r="K11" t="str">
        <f t="shared" si="1"/>
        <v>Chevron Corporation</v>
      </c>
      <c r="L11" t="s">
        <v>67</v>
      </c>
      <c r="M11" t="str">
        <f t="shared" si="2"/>
        <v>Before 2015</v>
      </c>
      <c r="N11" t="s">
        <v>67</v>
      </c>
      <c r="O11" t="str">
        <f t="shared" si="3"/>
        <v>Active</v>
      </c>
      <c r="P11" t="s">
        <v>71</v>
      </c>
    </row>
    <row r="12" spans="2:16" x14ac:dyDescent="0.35">
      <c r="B12" s="1" t="s">
        <v>5</v>
      </c>
      <c r="C12" t="s">
        <v>42</v>
      </c>
      <c r="D12" t="s">
        <v>69</v>
      </c>
      <c r="E12" t="s">
        <v>68</v>
      </c>
      <c r="I12" s="4" t="str">
        <f t="shared" si="0"/>
        <v>CSCO</v>
      </c>
      <c r="J12" t="s">
        <v>67</v>
      </c>
      <c r="K12" t="str">
        <f t="shared" si="1"/>
        <v>Cisco Systems</v>
      </c>
      <c r="L12" t="s">
        <v>67</v>
      </c>
      <c r="M12" t="str">
        <f t="shared" si="2"/>
        <v>Before 2015</v>
      </c>
      <c r="N12" t="s">
        <v>67</v>
      </c>
      <c r="O12" t="str">
        <f t="shared" si="3"/>
        <v>Active</v>
      </c>
      <c r="P12" t="s">
        <v>71</v>
      </c>
    </row>
    <row r="13" spans="2:16" x14ac:dyDescent="0.35">
      <c r="B13" s="1" t="s">
        <v>6</v>
      </c>
      <c r="C13" t="s">
        <v>43</v>
      </c>
      <c r="D13" t="s">
        <v>69</v>
      </c>
      <c r="E13" t="s">
        <v>68</v>
      </c>
      <c r="I13" s="4" t="str">
        <f t="shared" si="0"/>
        <v>KO</v>
      </c>
      <c r="J13" t="s">
        <v>67</v>
      </c>
      <c r="K13" t="str">
        <f t="shared" si="1"/>
        <v>The Coca-Cola Company</v>
      </c>
      <c r="L13" t="s">
        <v>67</v>
      </c>
      <c r="M13" t="str">
        <f t="shared" si="2"/>
        <v>Before 2015</v>
      </c>
      <c r="N13" t="s">
        <v>67</v>
      </c>
      <c r="O13" t="str">
        <f t="shared" si="3"/>
        <v>Active</v>
      </c>
      <c r="P13" t="s">
        <v>71</v>
      </c>
    </row>
    <row r="14" spans="2:16" x14ac:dyDescent="0.35">
      <c r="B14" s="1" t="s">
        <v>7</v>
      </c>
      <c r="C14" t="s">
        <v>44</v>
      </c>
      <c r="D14" t="s">
        <v>69</v>
      </c>
      <c r="E14" t="s">
        <v>68</v>
      </c>
      <c r="I14" s="4" t="str">
        <f t="shared" si="0"/>
        <v>XOM</v>
      </c>
      <c r="J14" t="s">
        <v>67</v>
      </c>
      <c r="K14" t="str">
        <f t="shared" si="1"/>
        <v>ExxonMobil</v>
      </c>
      <c r="L14" t="s">
        <v>67</v>
      </c>
      <c r="M14" t="str">
        <f t="shared" si="2"/>
        <v>Before 2015</v>
      </c>
      <c r="N14" t="s">
        <v>67</v>
      </c>
      <c r="O14" t="str">
        <f t="shared" si="3"/>
        <v>Active</v>
      </c>
      <c r="P14" t="s">
        <v>71</v>
      </c>
    </row>
    <row r="15" spans="2:16" x14ac:dyDescent="0.35">
      <c r="B15" s="1" t="s">
        <v>8</v>
      </c>
      <c r="C15" t="s">
        <v>45</v>
      </c>
      <c r="D15" t="s">
        <v>69</v>
      </c>
      <c r="E15" t="s">
        <v>68</v>
      </c>
      <c r="I15" s="4" t="str">
        <f t="shared" si="0"/>
        <v>GS</v>
      </c>
      <c r="J15" t="s">
        <v>67</v>
      </c>
      <c r="K15" t="str">
        <f t="shared" si="1"/>
        <v>Goldman Sachs</v>
      </c>
      <c r="L15" t="s">
        <v>67</v>
      </c>
      <c r="M15" t="str">
        <f t="shared" si="2"/>
        <v>Before 2015</v>
      </c>
      <c r="N15" t="s">
        <v>67</v>
      </c>
      <c r="O15" t="str">
        <f t="shared" si="3"/>
        <v>Active</v>
      </c>
      <c r="P15" t="s">
        <v>71</v>
      </c>
    </row>
    <row r="16" spans="2:16" x14ac:dyDescent="0.35">
      <c r="B16" s="1" t="s">
        <v>9</v>
      </c>
      <c r="C16" t="s">
        <v>46</v>
      </c>
      <c r="D16" t="s">
        <v>69</v>
      </c>
      <c r="E16" t="s">
        <v>68</v>
      </c>
      <c r="I16" s="4" t="str">
        <f t="shared" si="0"/>
        <v>HD</v>
      </c>
      <c r="J16" t="s">
        <v>67</v>
      </c>
      <c r="K16" t="str">
        <f t="shared" si="1"/>
        <v>The Home Depot</v>
      </c>
      <c r="L16" t="s">
        <v>67</v>
      </c>
      <c r="M16" t="str">
        <f t="shared" si="2"/>
        <v>Before 2015</v>
      </c>
      <c r="N16" t="s">
        <v>67</v>
      </c>
      <c r="O16" t="str">
        <f t="shared" si="3"/>
        <v>Active</v>
      </c>
      <c r="P16" t="s">
        <v>71</v>
      </c>
    </row>
    <row r="17" spans="2:16" x14ac:dyDescent="0.35">
      <c r="B17" s="1" t="s">
        <v>10</v>
      </c>
      <c r="C17" t="s">
        <v>10</v>
      </c>
      <c r="D17" t="s">
        <v>69</v>
      </c>
      <c r="E17" t="s">
        <v>68</v>
      </c>
      <c r="I17" s="4" t="str">
        <f t="shared" si="0"/>
        <v>IBM</v>
      </c>
      <c r="J17" t="s">
        <v>67</v>
      </c>
      <c r="K17" t="str">
        <f t="shared" si="1"/>
        <v>IBM</v>
      </c>
      <c r="L17" t="s">
        <v>67</v>
      </c>
      <c r="M17" t="str">
        <f t="shared" si="2"/>
        <v>Before 2015</v>
      </c>
      <c r="N17" t="s">
        <v>67</v>
      </c>
      <c r="O17" t="str">
        <f t="shared" si="3"/>
        <v>Active</v>
      </c>
      <c r="P17" t="s">
        <v>71</v>
      </c>
    </row>
    <row r="18" spans="2:16" x14ac:dyDescent="0.35">
      <c r="B18" s="1" t="s">
        <v>11</v>
      </c>
      <c r="C18" t="s">
        <v>47</v>
      </c>
      <c r="D18" t="s">
        <v>69</v>
      </c>
      <c r="E18" t="s">
        <v>68</v>
      </c>
      <c r="I18" s="4" t="str">
        <f t="shared" si="0"/>
        <v>INTC</v>
      </c>
      <c r="J18" t="s">
        <v>67</v>
      </c>
      <c r="K18" t="str">
        <f t="shared" si="1"/>
        <v>Intel</v>
      </c>
      <c r="L18" t="s">
        <v>67</v>
      </c>
      <c r="M18" t="str">
        <f t="shared" si="2"/>
        <v>Before 2015</v>
      </c>
      <c r="N18" t="s">
        <v>67</v>
      </c>
      <c r="O18" t="str">
        <f t="shared" si="3"/>
        <v>Active</v>
      </c>
      <c r="P18" t="s">
        <v>71</v>
      </c>
    </row>
    <row r="19" spans="2:16" x14ac:dyDescent="0.35">
      <c r="B19" s="1" t="s">
        <v>12</v>
      </c>
      <c r="C19" t="s">
        <v>48</v>
      </c>
      <c r="D19" t="s">
        <v>69</v>
      </c>
      <c r="E19" t="s">
        <v>68</v>
      </c>
      <c r="I19" s="4" t="str">
        <f t="shared" si="0"/>
        <v>JNJ</v>
      </c>
      <c r="J19" t="s">
        <v>67</v>
      </c>
      <c r="K19" t="str">
        <f t="shared" si="1"/>
        <v>Johnson \&amp; Johnson</v>
      </c>
      <c r="L19" t="s">
        <v>67</v>
      </c>
      <c r="M19" t="str">
        <f t="shared" si="2"/>
        <v>Before 2015</v>
      </c>
      <c r="N19" t="s">
        <v>67</v>
      </c>
      <c r="O19" t="str">
        <f t="shared" si="3"/>
        <v>Active</v>
      </c>
      <c r="P19" t="s">
        <v>71</v>
      </c>
    </row>
    <row r="20" spans="2:16" x14ac:dyDescent="0.35">
      <c r="B20" s="1" t="s">
        <v>13</v>
      </c>
      <c r="C20" t="s">
        <v>49</v>
      </c>
      <c r="D20" t="s">
        <v>69</v>
      </c>
      <c r="E20" t="s">
        <v>68</v>
      </c>
      <c r="I20" s="4" t="str">
        <f t="shared" si="0"/>
        <v>JPM</v>
      </c>
      <c r="J20" t="s">
        <v>67</v>
      </c>
      <c r="K20" t="str">
        <f t="shared" si="1"/>
        <v>JPMorgan Chase</v>
      </c>
      <c r="L20" t="s">
        <v>67</v>
      </c>
      <c r="M20" t="str">
        <f t="shared" si="2"/>
        <v>Before 2015</v>
      </c>
      <c r="N20" t="s">
        <v>67</v>
      </c>
      <c r="O20" t="str">
        <f t="shared" si="3"/>
        <v>Active</v>
      </c>
      <c r="P20" t="s">
        <v>71</v>
      </c>
    </row>
    <row r="21" spans="2:16" x14ac:dyDescent="0.35">
      <c r="B21" s="1" t="s">
        <v>14</v>
      </c>
      <c r="C21" t="s">
        <v>54</v>
      </c>
      <c r="D21" t="s">
        <v>69</v>
      </c>
      <c r="E21" t="s">
        <v>68</v>
      </c>
      <c r="I21" s="4" t="str">
        <f t="shared" si="0"/>
        <v>MCD</v>
      </c>
      <c r="J21" t="s">
        <v>67</v>
      </c>
      <c r="K21" t="str">
        <f t="shared" si="1"/>
        <v>McDonald's</v>
      </c>
      <c r="L21" t="s">
        <v>67</v>
      </c>
      <c r="M21" t="str">
        <f t="shared" si="2"/>
        <v>Before 2015</v>
      </c>
      <c r="N21" t="s">
        <v>67</v>
      </c>
      <c r="O21" t="str">
        <f t="shared" si="3"/>
        <v>Active</v>
      </c>
      <c r="P21" t="s">
        <v>71</v>
      </c>
    </row>
    <row r="22" spans="2:16" x14ac:dyDescent="0.35">
      <c r="B22" s="1" t="s">
        <v>15</v>
      </c>
      <c r="C22" t="s">
        <v>50</v>
      </c>
      <c r="D22" t="s">
        <v>69</v>
      </c>
      <c r="E22" t="s">
        <v>68</v>
      </c>
      <c r="I22" s="4" t="str">
        <f t="shared" si="0"/>
        <v>MRK</v>
      </c>
      <c r="J22" t="s">
        <v>67</v>
      </c>
      <c r="K22" t="str">
        <f t="shared" si="1"/>
        <v>Merck \&amp; Co.</v>
      </c>
      <c r="L22" t="s">
        <v>67</v>
      </c>
      <c r="M22" t="str">
        <f t="shared" si="2"/>
        <v>Before 2015</v>
      </c>
      <c r="N22" t="s">
        <v>67</v>
      </c>
      <c r="O22" t="str">
        <f t="shared" si="3"/>
        <v>Active</v>
      </c>
      <c r="P22" t="s">
        <v>71</v>
      </c>
    </row>
    <row r="23" spans="2:16" x14ac:dyDescent="0.35">
      <c r="B23" s="1" t="s">
        <v>16</v>
      </c>
      <c r="C23" t="s">
        <v>51</v>
      </c>
      <c r="D23" t="s">
        <v>69</v>
      </c>
      <c r="E23" t="s">
        <v>68</v>
      </c>
      <c r="I23" s="4" t="str">
        <f t="shared" si="0"/>
        <v>MSFT</v>
      </c>
      <c r="J23" t="s">
        <v>67</v>
      </c>
      <c r="K23" t="str">
        <f t="shared" si="1"/>
        <v>Microsoft</v>
      </c>
      <c r="L23" t="s">
        <v>67</v>
      </c>
      <c r="M23" t="str">
        <f t="shared" si="2"/>
        <v>Before 2015</v>
      </c>
      <c r="N23" t="s">
        <v>67</v>
      </c>
      <c r="O23" t="str">
        <f t="shared" si="3"/>
        <v>Active</v>
      </c>
      <c r="P23" t="s">
        <v>71</v>
      </c>
    </row>
    <row r="24" spans="2:16" x14ac:dyDescent="0.35">
      <c r="B24" s="1" t="s">
        <v>17</v>
      </c>
      <c r="C24" t="s">
        <v>52</v>
      </c>
      <c r="D24" t="s">
        <v>69</v>
      </c>
      <c r="E24" t="s">
        <v>68</v>
      </c>
      <c r="I24" s="4" t="str">
        <f t="shared" si="0"/>
        <v>NKE</v>
      </c>
      <c r="J24" t="s">
        <v>67</v>
      </c>
      <c r="K24" t="str">
        <f t="shared" si="1"/>
        <v>Nike</v>
      </c>
      <c r="L24" t="s">
        <v>67</v>
      </c>
      <c r="M24" t="str">
        <f t="shared" si="2"/>
        <v>Before 2015</v>
      </c>
      <c r="N24" t="s">
        <v>67</v>
      </c>
      <c r="O24" t="str">
        <f t="shared" si="3"/>
        <v>Active</v>
      </c>
      <c r="P24" t="s">
        <v>71</v>
      </c>
    </row>
    <row r="25" spans="2:16" x14ac:dyDescent="0.35">
      <c r="B25" s="1" t="s">
        <v>18</v>
      </c>
      <c r="C25" t="s">
        <v>53</v>
      </c>
      <c r="D25" t="s">
        <v>69</v>
      </c>
      <c r="E25" t="s">
        <v>68</v>
      </c>
      <c r="I25" s="4" t="str">
        <f t="shared" si="0"/>
        <v>PFE</v>
      </c>
      <c r="J25" t="s">
        <v>67</v>
      </c>
      <c r="K25" t="str">
        <f t="shared" si="1"/>
        <v>Pfizer</v>
      </c>
      <c r="L25" t="s">
        <v>67</v>
      </c>
      <c r="M25" t="str">
        <f t="shared" si="2"/>
        <v>Before 2015</v>
      </c>
      <c r="N25" t="s">
        <v>67</v>
      </c>
      <c r="O25" t="str">
        <f t="shared" si="3"/>
        <v>Active</v>
      </c>
      <c r="P25" t="s">
        <v>71</v>
      </c>
    </row>
    <row r="26" spans="2:16" x14ac:dyDescent="0.35">
      <c r="B26" s="1" t="s">
        <v>19</v>
      </c>
      <c r="C26" t="s">
        <v>55</v>
      </c>
      <c r="D26" t="s">
        <v>69</v>
      </c>
      <c r="E26" t="s">
        <v>68</v>
      </c>
      <c r="I26" s="4" t="str">
        <f t="shared" si="0"/>
        <v>PG</v>
      </c>
      <c r="J26" t="s">
        <v>67</v>
      </c>
      <c r="K26" t="str">
        <f t="shared" si="1"/>
        <v>Procter \&amp; Gamble</v>
      </c>
      <c r="L26" t="s">
        <v>67</v>
      </c>
      <c r="M26" t="str">
        <f t="shared" si="2"/>
        <v>Before 2015</v>
      </c>
      <c r="N26" t="s">
        <v>67</v>
      </c>
      <c r="O26" t="str">
        <f t="shared" si="3"/>
        <v>Active</v>
      </c>
      <c r="P26" t="s">
        <v>71</v>
      </c>
    </row>
    <row r="27" spans="2:16" x14ac:dyDescent="0.35">
      <c r="B27" s="1" t="s">
        <v>20</v>
      </c>
      <c r="C27" t="s">
        <v>56</v>
      </c>
      <c r="D27" t="s">
        <v>69</v>
      </c>
      <c r="E27" t="s">
        <v>68</v>
      </c>
      <c r="I27" s="4" t="str">
        <f t="shared" si="0"/>
        <v>TRV</v>
      </c>
      <c r="J27" t="s">
        <v>67</v>
      </c>
      <c r="K27" t="str">
        <f t="shared" si="1"/>
        <v>The Travelers Companies</v>
      </c>
      <c r="L27" t="s">
        <v>67</v>
      </c>
      <c r="M27" t="str">
        <f t="shared" si="2"/>
        <v>Before 2015</v>
      </c>
      <c r="N27" t="s">
        <v>67</v>
      </c>
      <c r="O27" t="str">
        <f t="shared" si="3"/>
        <v>Active</v>
      </c>
      <c r="P27" t="s">
        <v>71</v>
      </c>
    </row>
    <row r="28" spans="2:16" x14ac:dyDescent="0.35">
      <c r="B28" s="1" t="s">
        <v>21</v>
      </c>
      <c r="C28" t="s">
        <v>57</v>
      </c>
      <c r="D28" t="s">
        <v>69</v>
      </c>
      <c r="E28" t="s">
        <v>68</v>
      </c>
      <c r="I28" s="4" t="str">
        <f t="shared" si="0"/>
        <v>UNH</v>
      </c>
      <c r="J28" t="s">
        <v>67</v>
      </c>
      <c r="K28" t="str">
        <f t="shared" si="1"/>
        <v>UnitedHealth Group</v>
      </c>
      <c r="L28" t="s">
        <v>67</v>
      </c>
      <c r="M28" t="str">
        <f t="shared" si="2"/>
        <v>Before 2015</v>
      </c>
      <c r="N28" t="s">
        <v>67</v>
      </c>
      <c r="O28" t="str">
        <f t="shared" si="3"/>
        <v>Active</v>
      </c>
      <c r="P28" t="s">
        <v>71</v>
      </c>
    </row>
    <row r="29" spans="2:16" x14ac:dyDescent="0.35">
      <c r="B29" s="1" t="s">
        <v>22</v>
      </c>
      <c r="C29" t="s">
        <v>58</v>
      </c>
      <c r="D29" t="s">
        <v>69</v>
      </c>
      <c r="E29" t="s">
        <v>68</v>
      </c>
      <c r="I29" s="4" t="str">
        <f t="shared" si="0"/>
        <v>UTX</v>
      </c>
      <c r="J29" t="s">
        <v>67</v>
      </c>
      <c r="K29" t="str">
        <f t="shared" si="1"/>
        <v>United Technologies</v>
      </c>
      <c r="L29" t="s">
        <v>67</v>
      </c>
      <c r="M29" t="str">
        <f t="shared" si="2"/>
        <v>Before 2015</v>
      </c>
      <c r="N29" t="s">
        <v>67</v>
      </c>
      <c r="O29" t="str">
        <f t="shared" si="3"/>
        <v>Active</v>
      </c>
      <c r="P29" t="s">
        <v>71</v>
      </c>
    </row>
    <row r="30" spans="2:16" x14ac:dyDescent="0.35">
      <c r="B30" s="1" t="s">
        <v>23</v>
      </c>
      <c r="C30" t="s">
        <v>59</v>
      </c>
      <c r="D30" t="s">
        <v>69</v>
      </c>
      <c r="E30" t="s">
        <v>68</v>
      </c>
      <c r="I30" s="4" t="str">
        <f t="shared" si="0"/>
        <v>VZ</v>
      </c>
      <c r="J30" t="s">
        <v>67</v>
      </c>
      <c r="K30" t="str">
        <f t="shared" si="1"/>
        <v>Verizon</v>
      </c>
      <c r="L30" t="s">
        <v>67</v>
      </c>
      <c r="M30" t="str">
        <f t="shared" si="2"/>
        <v>Before 2015</v>
      </c>
      <c r="N30" t="s">
        <v>67</v>
      </c>
      <c r="O30" t="str">
        <f t="shared" si="3"/>
        <v>Active</v>
      </c>
      <c r="P30" t="s">
        <v>71</v>
      </c>
    </row>
    <row r="31" spans="2:16" x14ac:dyDescent="0.35">
      <c r="B31" s="1" t="s">
        <v>24</v>
      </c>
      <c r="C31" t="s">
        <v>60</v>
      </c>
      <c r="D31" t="s">
        <v>69</v>
      </c>
      <c r="E31" t="s">
        <v>68</v>
      </c>
      <c r="I31" s="4" t="str">
        <f t="shared" si="0"/>
        <v>V</v>
      </c>
      <c r="J31" t="s">
        <v>67</v>
      </c>
      <c r="K31" t="str">
        <f t="shared" si="1"/>
        <v>Visa Inc.</v>
      </c>
      <c r="L31" t="s">
        <v>67</v>
      </c>
      <c r="M31" t="str">
        <f t="shared" si="2"/>
        <v>Before 2015</v>
      </c>
      <c r="N31" t="s">
        <v>67</v>
      </c>
      <c r="O31" t="str">
        <f t="shared" si="3"/>
        <v>Active</v>
      </c>
      <c r="P31" t="s">
        <v>71</v>
      </c>
    </row>
    <row r="32" spans="2:16" x14ac:dyDescent="0.35">
      <c r="B32" s="1" t="s">
        <v>25</v>
      </c>
      <c r="C32" t="s">
        <v>62</v>
      </c>
      <c r="D32" t="s">
        <v>69</v>
      </c>
      <c r="E32" t="s">
        <v>68</v>
      </c>
      <c r="I32" s="4" t="str">
        <f t="shared" si="0"/>
        <v>WMT</v>
      </c>
      <c r="J32" t="s">
        <v>67</v>
      </c>
      <c r="K32" t="str">
        <f t="shared" si="1"/>
        <v>Walmart</v>
      </c>
      <c r="L32" t="s">
        <v>67</v>
      </c>
      <c r="M32" t="str">
        <f t="shared" si="2"/>
        <v>Before 2015</v>
      </c>
      <c r="N32" t="s">
        <v>67</v>
      </c>
      <c r="O32" t="str">
        <f t="shared" si="3"/>
        <v>Active</v>
      </c>
      <c r="P32" t="s">
        <v>71</v>
      </c>
    </row>
    <row r="33" spans="2:16" x14ac:dyDescent="0.35">
      <c r="B33" s="1" t="s">
        <v>26</v>
      </c>
      <c r="C33" t="s">
        <v>61</v>
      </c>
      <c r="D33" s="5" t="s">
        <v>73</v>
      </c>
      <c r="E33" t="s">
        <v>68</v>
      </c>
      <c r="I33" s="4" t="str">
        <f t="shared" si="0"/>
        <v>WBA</v>
      </c>
      <c r="J33" t="s">
        <v>67</v>
      </c>
      <c r="K33" t="str">
        <f t="shared" si="1"/>
        <v>Wahlgreens Boots Alliance</v>
      </c>
      <c r="L33" t="s">
        <v>67</v>
      </c>
      <c r="M33" t="str">
        <f t="shared" si="2"/>
        <v>2018-06-26</v>
      </c>
      <c r="N33" t="s">
        <v>67</v>
      </c>
      <c r="O33" t="str">
        <f t="shared" si="3"/>
        <v>Active</v>
      </c>
      <c r="P33" t="s">
        <v>71</v>
      </c>
    </row>
    <row r="34" spans="2:16" x14ac:dyDescent="0.35">
      <c r="B34" s="1" t="s">
        <v>27</v>
      </c>
      <c r="C34" t="s">
        <v>63</v>
      </c>
      <c r="D34" t="s">
        <v>69</v>
      </c>
      <c r="E34" t="s">
        <v>68</v>
      </c>
      <c r="I34" s="4" t="str">
        <f t="shared" si="0"/>
        <v>DIS</v>
      </c>
      <c r="J34" t="s">
        <v>67</v>
      </c>
      <c r="K34" t="str">
        <f t="shared" si="1"/>
        <v>The Walt Disney Company</v>
      </c>
      <c r="L34" t="s">
        <v>67</v>
      </c>
      <c r="M34" t="str">
        <f t="shared" si="2"/>
        <v>Before 2015</v>
      </c>
      <c r="N34" t="s">
        <v>67</v>
      </c>
      <c r="O34" t="str">
        <f t="shared" si="3"/>
        <v>Active</v>
      </c>
      <c r="P34" t="s">
        <v>71</v>
      </c>
    </row>
    <row r="35" spans="2:16" x14ac:dyDescent="0.35">
      <c r="B35" s="1" t="s">
        <v>28</v>
      </c>
      <c r="C35" t="s">
        <v>64</v>
      </c>
      <c r="D35" t="s">
        <v>69</v>
      </c>
      <c r="E35" s="5" t="s">
        <v>73</v>
      </c>
      <c r="F35" s="3"/>
      <c r="G35" s="3"/>
      <c r="I35" s="4" t="str">
        <f t="shared" si="0"/>
        <v>GE</v>
      </c>
      <c r="J35" t="s">
        <v>67</v>
      </c>
      <c r="K35" t="str">
        <f t="shared" si="1"/>
        <v>General Electric</v>
      </c>
      <c r="L35" t="s">
        <v>67</v>
      </c>
      <c r="M35" t="str">
        <f t="shared" si="2"/>
        <v>Before 2015</v>
      </c>
      <c r="N35" t="s">
        <v>67</v>
      </c>
      <c r="O35" t="str">
        <f t="shared" si="3"/>
        <v>2018-06-26</v>
      </c>
      <c r="P35" t="s">
        <v>71</v>
      </c>
    </row>
    <row r="36" spans="2:16" x14ac:dyDescent="0.35">
      <c r="B36" t="s">
        <v>77</v>
      </c>
      <c r="C36" t="s">
        <v>65</v>
      </c>
      <c r="D36" t="s">
        <v>69</v>
      </c>
      <c r="E36" s="5" t="s">
        <v>72</v>
      </c>
      <c r="F36" s="3"/>
      <c r="G36" s="3"/>
      <c r="I36" s="4" t="str">
        <f t="shared" si="0"/>
        <v>T</v>
      </c>
      <c r="J36" t="s">
        <v>67</v>
      </c>
      <c r="K36" t="str">
        <f t="shared" si="1"/>
        <v>AT\&amp;T</v>
      </c>
      <c r="L36" t="s">
        <v>67</v>
      </c>
      <c r="M36" t="str">
        <f t="shared" si="2"/>
        <v>Before 2015</v>
      </c>
      <c r="N36" t="s">
        <v>67</v>
      </c>
      <c r="O36" t="str">
        <f t="shared" si="3"/>
        <v>2015-03-19</v>
      </c>
      <c r="P36" t="s">
        <v>71</v>
      </c>
    </row>
    <row r="37" spans="2:16" x14ac:dyDescent="0.35">
      <c r="H37" t="s">
        <v>75</v>
      </c>
    </row>
    <row r="38" spans="2:16" x14ac:dyDescent="0.35">
      <c r="G38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2015-06-05T18:17:20Z</dcterms:created>
  <dcterms:modified xsi:type="dcterms:W3CDTF">2020-03-14T20:39:44Z</dcterms:modified>
</cp:coreProperties>
</file>