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PRUEBA" state="visible" r:id="rId4"/>
  </sheets>
  <calcPr calcId="171027"/>
</workbook>
</file>

<file path=xl/sharedStrings.xml><?xml version="1.0" encoding="utf-8"?>
<sst xmlns="http://schemas.openxmlformats.org/spreadsheetml/2006/main" count="48" uniqueCount="37">
  <si>
    <t>FACTURA</t>
  </si>
  <si>
    <t>Número de factura 2024-33</t>
  </si>
  <si>
    <t xml:space="preserve">  Cliente: testing</t>
  </si>
  <si>
    <t xml:space="preserve">  CIF: testing</t>
  </si>
  <si>
    <t xml:space="preserve">  calle testing 1</t>
  </si>
  <si>
    <t xml:space="preserve">  Telf: 64356465</t>
  </si>
  <si>
    <t>Mari San Obras y Servicos S.L</t>
  </si>
  <si>
    <t xml:space="preserve">  DETALLE DEL PAGO</t>
  </si>
  <si>
    <t>NIF: B10751519</t>
  </si>
  <si>
    <t xml:space="preserve">  testing</t>
  </si>
  <si>
    <t>C/ Hacienda de Pavovens 204   6 izq</t>
  </si>
  <si>
    <t xml:space="preserve">  ES43 5464 3454 43563</t>
  </si>
  <si>
    <t>BBV</t>
  </si>
  <si>
    <t>elverdaza@hotmail.com</t>
  </si>
  <si>
    <t>Movil: 646694921 Telf. 911284874</t>
  </si>
  <si>
    <r>
      <t xml:space="preserve">  Asunto:</t>
    </r>
    <r>
      <rPr>
        <charset val="1"/>
        <color rgb="FF000000"/>
        <family val="2"/>
        <sz val="11"/>
        <rFont val="Aptos Narrow"/>
      </rPr>
      <t xml:space="preserve"> AXIA Avenida Fuente Mar  22 Coslada</t>
    </r>
  </si>
  <si>
    <t>Fecha: 8 de enero de 2025</t>
  </si>
  <si>
    <t>CONCEPTO</t>
  </si>
  <si>
    <t>ML</t>
  </si>
  <si>
    <r>
      <t>M</t>
    </r>
    <r>
      <rPr>
        <charset val="1"/>
        <color rgb="FF000000"/>
        <family val="2"/>
        <vertAlign val="superscript"/>
        <sz val="11"/>
        <rFont val="Aptos Narrow"/>
      </rPr>
      <t>2</t>
    </r>
  </si>
  <si>
    <t>JORNALES</t>
  </si>
  <si>
    <t>HORAS</t>
  </si>
  <si>
    <t>UND</t>
  </si>
  <si>
    <t>VALOR  X UND</t>
  </si>
  <si>
    <t>TOTAL</t>
  </si>
  <si>
    <t>testing</t>
  </si>
  <si>
    <t/>
  </si>
  <si>
    <t>Total  Factura</t>
  </si>
  <si>
    <t>factura ant.</t>
  </si>
  <si>
    <t>Subtotal</t>
  </si>
  <si>
    <t>desct. Por pago anticipado.</t>
  </si>
  <si>
    <t>Base Imponible</t>
  </si>
  <si>
    <t>I.V.A.</t>
  </si>
  <si>
    <t>TOTALES</t>
  </si>
  <si>
    <t>Importe Factura</t>
  </si>
  <si>
    <t>Fact. Ant.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</si>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</sst>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GENERAL"/>
    <numFmt numFmtId="165" formatCode="0.0%"/>
  </numFmts>
  <fonts count="8" x14ac:knownFonts="1">
    <font>
      <color theme="1"/>
      <family val="2"/>
      <scheme val="minor"/>
      <sz val="11"/>
      <name val="Calibri"/>
    </font>
    <font>
      <b/>
      <color rgb="FF000000"/>
      <family val="2"/>
      <sz val="12"/>
      <name val="Aptos Narrow"/>
    </font>
    <font>
      <b/>
      <charset val="1"/>
      <color rgb="FF000000"/>
      <family val="2"/>
      <sz val="12"/>
      <name val="Aptos Narrow"/>
    </font>
    <font>
      <color rgb="FF000000"/>
      <family val="2"/>
      <sz val="11"/>
      <name val="Aptos Narrow"/>
    </font>
    <font>
      <charset val="1"/>
      <color rgb="FF000000"/>
      <family val="2"/>
      <sz val="11"/>
      <name val="Aptos Narrow"/>
    </font>
    <font>
      <color rgb="FF000000"/>
      <sz val="11"/>
      <name val="Aptos Narrow"/>
    </font>
    <font>
      <b/>
      <charset val="1"/>
      <color rgb="FF000000"/>
      <family val="2"/>
      <sz val="11"/>
      <name val="Aptos Narrow"/>
    </font>
    <font>
      <charset val="1"/>
      <color rgb="FF3465A4"/>
      <family val="2"/>
      <sz val="11"/>
      <name val="Aptos Narrow"/>
    </font>
  </fonts>
  <fills count="6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E59EDD"/>
        <bgColor rgb="FFCC99FF"/>
      </patternFill>
    </fill>
    <fill>
      <patternFill patternType="solid">
        <fgColor rgb="FFBFBFBF"/>
        <bgColor rgb="FF99CCFF"/>
      </patternFill>
    </fill>
    <fill>
      <patternFill patternType="solid">
        <fgColor rgb="FFC1E5F5"/>
        <bgColor rgb="FFCC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64" fontId="1" fillId="0" borderId="0" xfId="0" applyNumberFormat="1" applyFont="1" applyAlignment="1">
      <alignment vertical="bottom"/>
    </xf>
    <xf numFmtId="164" fontId="2" fillId="0" borderId="0" xfId="0" applyNumberFormat="1" applyFont="1" applyAlignment="1">
      <alignment vertical="bottom"/>
    </xf>
    <xf numFmtId="164" fontId="3" fillId="0" borderId="0" xfId="0" applyNumberFormat="1" applyFont="1" applyAlignment="1">
      <alignment vertical="bottom"/>
    </xf>
    <xf numFmtId="164" fontId="4" fillId="0" borderId="0" xfId="0" applyNumberFormat="1" applyFont="1" applyAlignment="1">
      <alignment horizontal="center" vertical="bottom"/>
    </xf>
    <xf numFmtId="164" fontId="4" fillId="0" borderId="0" xfId="0" applyNumberFormat="1" applyFont="1" applyAlignment="1">
      <alignment horizontal="left" vertical="bottom"/>
    </xf>
    <xf numFmtId="164" fontId="4" fillId="2" borderId="0" xfId="0" applyNumberFormat="1" applyFont="1" applyFill="1" applyAlignment="1">
      <alignment horizontal="left" vertical="bottom"/>
    </xf>
    <xf numFmtId="164" fontId="5" fillId="0" borderId="0" xfId="0" applyNumberFormat="1" applyFont="1" applyAlignment="1">
      <alignment vertical="bottom"/>
    </xf>
    <xf numFmtId="164" fontId="6" fillId="2" borderId="0" xfId="0" applyNumberFormat="1" applyFont="1" applyFill="1" applyAlignment="1">
      <alignment horizontal="left" vertical="bottom"/>
    </xf>
    <xf numFmtId="164" fontId="7" fillId="2" borderId="0" xfId="0" applyNumberFormat="1" applyFont="1" applyFill="1" applyAlignment="1">
      <alignment horizontal="left" vertical="bottom"/>
    </xf>
    <xf numFmtId="164" fontId="2" fillId="2" borderId="0" xfId="0" applyNumberFormat="1" applyFont="1" applyFill="1" applyAlignment="1">
      <alignment horizontal="left" vertical="bottom"/>
    </xf>
    <xf numFmtId="164" fontId="4" fillId="2" borderId="0" xfId="0" applyNumberFormat="1" applyFont="1" applyFill="1" applyAlignment="1">
      <alignment vertical="bottom"/>
    </xf>
    <xf numFmtId="164" fontId="4" fillId="3" borderId="0" xfId="0" applyNumberFormat="1" applyFont="1" applyFill="1" applyAlignment="1">
      <alignment horizontal="left" vertical="bottom"/>
    </xf>
    <xf numFmtId="164" fontId="4" fillId="3" borderId="0" xfId="0" applyNumberFormat="1" applyFont="1" applyFill="1" applyAlignment="1">
      <alignment horizontal="right" vertical="bottom"/>
    </xf>
    <xf numFmtId="164" fontId="4" fillId="0" borderId="0" xfId="0" applyNumberFormat="1" applyFont="1" applyAlignment="1">
      <alignment vertical="bottom" wrapText="1"/>
    </xf>
    <xf numFmtId="2" fontId="4" fillId="0" borderId="0" xfId="0" applyNumberFormat="1" applyFont="1" applyAlignment="1">
      <alignment vertical="bottom"/>
    </xf>
    <xf numFmtId="1" fontId="4" fillId="0" borderId="0" xfId="0" applyNumberFormat="1" applyFont="1" applyAlignment="1">
      <alignment vertical="bottom"/>
    </xf>
    <xf numFmtId="164" fontId="4" fillId="0" borderId="0" xfId="0" applyNumberFormat="1" applyFont="1" applyAlignment="1">
      <alignment vertical="center" wrapText="1"/>
    </xf>
    <xf numFmtId="164" fontId="4" fillId="4" borderId="0" xfId="0" applyNumberFormat="1" applyFont="1" applyFill="1" applyAlignment="1">
      <alignment horizontal="center" vertical="center" wrapText="1"/>
    </xf>
    <xf numFmtId="164" fontId="4" fillId="4" borderId="0" xfId="0" applyNumberFormat="1" applyFont="1" applyFill="1" applyAlignment="1">
      <alignment horizontal="center" vertical="center"/>
    </xf>
    <xf numFmtId="2" fontId="4" fillId="4" borderId="0" xfId="0" applyNumberFormat="1" applyFont="1" applyFill="1" applyAlignment="1">
      <alignment horizontal="center" vertical="center" wrapText="1"/>
    </xf>
    <xf numFmtId="9" fontId="4" fillId="4" borderId="0" xfId="0" applyNumberFormat="1" applyFont="1" applyFill="1" applyAlignment="1">
      <alignment horizontal="center" vertical="center" wrapText="1"/>
    </xf>
    <xf numFmtId="9" fontId="4" fillId="4" borderId="0" xfId="0" applyNumberFormat="1" applyFont="1" applyFill="1" applyAlignment="1">
      <alignment horizontal="center" vertical="center"/>
    </xf>
    <xf numFmtId="2" fontId="4" fillId="4" borderId="0" xfId="0" applyNumberFormat="1" applyFont="1" applyFill="1" applyAlignment="1">
      <alignment horizontal="right" vertical="center" wrapText="1"/>
    </xf>
    <xf numFmtId="2" fontId="4" fillId="5" borderId="0" xfId="0" applyNumberFormat="1" applyFont="1" applyFill="1" applyAlignment="1">
      <alignment horizontal="center" vertical="bottom"/>
    </xf>
    <xf numFmtId="4" fontId="4" fillId="5" borderId="0" xfId="0" applyNumberFormat="1" applyFont="1" applyFill="1" applyAlignment="1">
      <alignment horizontal="center" vertical="bottom"/>
    </xf>
    <xf numFmtId="2" fontId="4" fillId="4" borderId="0" xfId="0" applyNumberFormat="1" applyFont="1" applyFill="1" applyAlignment="1">
      <alignment horizontal="right" vertical="bottom"/>
    </xf>
    <xf numFmtId="2" fontId="4" fillId="5" borderId="0" xfId="0" applyNumberFormat="1" applyFont="1" applyFill="1" applyAlignment="1">
      <alignment vertical="bottom"/>
    </xf>
    <xf numFmtId="165" fontId="4" fillId="4" borderId="0" xfId="0" applyNumberFormat="1" applyFont="1" applyFill="1" applyAlignment="1">
      <alignment horizontal="right" vertical="bottom"/>
    </xf>
    <xf numFmtId="9" fontId="4" fillId="4" borderId="0" xfId="0" applyNumberFormat="1" applyFont="1" applyFill="1" applyAlignment="1">
      <alignment horizontal="right" vertical="bottom"/>
    </xf>
    <xf numFmtId="164" fontId="4" fillId="4" borderId="0" xfId="0" applyNumberFormat="1" applyFont="1" applyFill="1" applyAlignment="1">
      <alignment horizontal="right" vertical="bottom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301680</xdr:colOff>
      <xdr:row>2</xdr:row>
      <xdr:rowOff>58320</xdr:rowOff>
    </xdr:from>
    <xdr:to>
      <xdr:col>0</xdr:col>
      <xdr:colOff>2005920</xdr:colOff>
      <xdr:row>7</xdr:row>
      <xdr:rowOff>108360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 zoomScale="100" zoomScaleNormal="100" view="normal">
      <selection activeCell="C15" sqref="C15"/>
    </sheetView>
  </sheetViews>
  <sheetFormatPr defaultRowHeight="12.8" outlineLevelRow="0" outlineLevelCol="0" x14ac:dyDescent="0" customHeight="1"/>
  <cols>
    <col min="1" max="1" width="59.832298136646" customWidth="1"/>
    <col min="2" max="2" width="14.3105590062112" customWidth="1"/>
    <col min="3" max="3" width="17.7391304347826" customWidth="1"/>
    <col min="4" max="4" width="15.8633540372671" customWidth="1"/>
    <col min="6" max="6" width="24.3354037267081" customWidth="1"/>
    <col min="7" max="7" width="19.4347826086957" customWidth="1"/>
    <col min="8" max="8" width="11.2049689440994" customWidth="1"/>
    <col min="9" max="1025" width="11.8198757763975" customWidth="1"/>
  </cols>
  <sheetData>
    <row r="1" ht="15" customHeight="1" spans="6:6" x14ac:dyDescent="0.25">
      <c r="F1" s="1" t="s">
        <v>0</v>
      </c>
    </row>
    <row r="2" ht="15" customHeight="1" spans="1:6" x14ac:dyDescent="0.25">
      <c r="A2" s="2" t="s">
        <v>1</v>
      </c>
      <c r="F2" s="2"/>
    </row>
    <row r="3" ht="13.8" customHeight="1" spans="5:5" x14ac:dyDescent="0.25">
      <c r="E3" t="s">
        <v>2</v>
      </c>
    </row>
    <row r="4" ht="13.8" customHeight="1" spans="5:5" x14ac:dyDescent="0.25">
      <c r="E4" t="s">
        <v>3</v>
      </c>
    </row>
    <row r="5" ht="13.8" customHeight="1" spans="5:5" x14ac:dyDescent="0.25">
      <c r="E5" t="s">
        <v>4</v>
      </c>
    </row>
    <row r="6" ht="13.8" customHeight="1" spans="5:5" x14ac:dyDescent="0.25">
      <c r="E6" s="3" t="s">
        <v>5</v>
      </c>
    </row>
    <row r="7" ht="15" customHeight="1" x14ac:dyDescent="0.25"/>
    <row r="8" ht="13.8" customHeight="1" spans="3:8" x14ac:dyDescent="0.25">
      <c r="C8" s="4"/>
      <c r="D8" s="5"/>
      <c r="E8" s="6"/>
      <c r="F8" s="6"/>
      <c r="G8" s="6"/>
      <c r="H8" s="5"/>
    </row>
    <row r="9" ht="14.25" customHeight="1" spans="1:8" x14ac:dyDescent="0.25">
      <c r="A9" s="7" t="s">
        <v>6</v>
      </c>
      <c r="D9" s="5"/>
      <c r="E9" s="8" t="s">
        <v>7</v>
      </c>
      <c r="F9" s="6"/>
      <c r="G9" s="6"/>
      <c r="H9" s="5"/>
    </row>
    <row r="10" ht="13.8" customHeight="1" spans="1:8" x14ac:dyDescent="0.25">
      <c r="A10" s="7" t="s">
        <v>8</v>
      </c>
      <c r="D10" s="5"/>
      <c r="E10" s="6" t="s">
        <v>9</v>
      </c>
      <c r="F10" s="6"/>
      <c r="G10" s="6"/>
      <c r="H10" s="5"/>
    </row>
    <row r="11" ht="13.8" customHeight="1" spans="1:8" x14ac:dyDescent="0.25">
      <c r="A11" s="7" t="s">
        <v>10</v>
      </c>
      <c r="D11" s="5"/>
      <c r="E11" s="9" t="s">
        <v>11</v>
      </c>
      <c r="F11" s="6"/>
      <c r="G11" s="6" t="s">
        <v>12</v>
      </c>
      <c r="H11" s="5"/>
    </row>
    <row r="12" ht="13.8" customHeight="1" spans="1:8" x14ac:dyDescent="0.25">
      <c r="A12" s="7" t="s">
        <v>13</v>
      </c>
      <c r="D12" s="5"/>
      <c r="E12" s="6"/>
      <c r="F12" s="6"/>
      <c r="G12" s="6"/>
      <c r="H12" s="5"/>
    </row>
    <row r="13" ht="15" customHeight="1" spans="1:1" x14ac:dyDescent="0.25">
      <c r="A13" t="s">
        <v>14</v>
      </c>
    </row>
    <row r="15" ht="15.65" customHeight="1" spans="1:4" x14ac:dyDescent="0.25">
      <c r="A15" s="10" t="s">
        <v>15</v>
      </c>
      <c r="C15" s="11" t="s">
        <v>16</v>
      </c>
      <c r="D15" s="11"/>
    </row>
    <row r="16" ht="18.05" customHeight="1" x14ac:dyDescent="0.25"/>
    <row r="17" ht="16.5" customHeight="1" spans="1:8" x14ac:dyDescent="0.25">
      <c r="A17" s="12" t="s">
        <v>17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  <c r="H17" s="13" t="s">
        <v>24</v>
      </c>
    </row>
    <row r="18" ht="13.8" customHeight="1" spans="1:8" x14ac:dyDescent="0.25">
      <c r="A18" s="14" t="s">
        <v>25</v>
      </c>
      <c r="B18">
        <v>0</v>
      </c>
      <c r="C18" s="15">
        <v>0</v>
      </c>
      <c r="D18" s="16">
        <v>0</v>
      </c>
      <c r="E18" s="15">
        <v>0</v>
      </c>
      <c r="F18" s="15" t="s">
        <v>26</v>
      </c>
      <c r="G18" s="15">
        <v>0</v>
      </c>
      <c r="H18" s="15">
        <v>0</v>
      </c>
    </row>
    <row r="19" ht="13.8" customHeight="1" spans="1:8" x14ac:dyDescent="0.25">
      <c r="A19" t="s">
        <v>25</v>
      </c>
      <c r="B19">
        <v>0</v>
      </c>
      <c r="C19">
        <v>0</v>
      </c>
      <c r="D19">
        <v>0</v>
      </c>
      <c r="E19">
        <v>0</v>
      </c>
      <c r="F19" t="s">
        <v>26</v>
      </c>
      <c r="G19">
        <v>0</v>
      </c>
      <c r="H19">
        <v>0</v>
      </c>
    </row>
    <row r="20" ht="13.8" customHeight="1" spans="1:8" x14ac:dyDescent="0.25">
      <c r="A20" t="s">
        <v>25</v>
      </c>
      <c r="B20">
        <v>0</v>
      </c>
      <c r="C20">
        <v>0</v>
      </c>
      <c r="D20">
        <v>0</v>
      </c>
      <c r="E20">
        <v>0</v>
      </c>
      <c r="F20" t="s">
        <v>26</v>
      </c>
      <c r="G20">
        <v>0</v>
      </c>
      <c r="H20">
        <v>0</v>
      </c>
    </row>
    <row r="21" ht="13.8" customHeight="1" spans="1:8" x14ac:dyDescent="0.25">
      <c r="A21" t="s">
        <v>25</v>
      </c>
      <c r="B21">
        <v>0</v>
      </c>
      <c r="C21">
        <v>0</v>
      </c>
      <c r="D21">
        <v>0</v>
      </c>
      <c r="E21">
        <v>0</v>
      </c>
      <c r="F21" t="s">
        <v>26</v>
      </c>
      <c r="G21">
        <v>0</v>
      </c>
      <c r="H21">
        <v>0</v>
      </c>
    </row>
    <row r="22" ht="13.8" customHeight="1" spans="1:8" x14ac:dyDescent="0.25">
      <c r="A22" t="s">
        <v>25</v>
      </c>
      <c r="B22">
        <v>0</v>
      </c>
      <c r="C22">
        <v>0</v>
      </c>
      <c r="D22">
        <v>0</v>
      </c>
      <c r="E22">
        <v>0</v>
      </c>
      <c r="F22" t="s">
        <v>26</v>
      </c>
      <c r="G22">
        <v>0</v>
      </c>
      <c r="H22">
        <v>0</v>
      </c>
    </row>
    <row r="23" ht="13.8" customHeight="1" spans="1:8" x14ac:dyDescent="0.25">
      <c r="A23" t="s">
        <v>25</v>
      </c>
      <c r="B23">
        <v>0</v>
      </c>
      <c r="C23">
        <v>0</v>
      </c>
      <c r="D23">
        <v>0</v>
      </c>
      <c r="E23">
        <v>0</v>
      </c>
      <c r="F23" t="s">
        <v>26</v>
      </c>
      <c r="G23">
        <v>0</v>
      </c>
      <c r="H23">
        <v>0</v>
      </c>
    </row>
    <row r="24" ht="13.8" customHeight="1" spans="1:8" x14ac:dyDescent="0.25">
      <c r="A24" s="14"/>
      <c r="C24" s="15"/>
      <c r="D24" s="16"/>
      <c r="E24" s="15"/>
      <c r="F24" s="15"/>
      <c r="G24" s="15"/>
      <c r="H24" s="15"/>
    </row>
    <row r="25" ht="37.5" customHeight="1" spans="1:8" s="17" customFormat="1" x14ac:dyDescent="0.25">
      <c r="A25" s="18" t="s">
        <v>27</v>
      </c>
      <c r="B25" s="19" t="s">
        <v>28</v>
      </c>
      <c r="C25" s="20" t="s">
        <v>29</v>
      </c>
      <c r="D25" s="20" t="s">
        <v>30</v>
      </c>
      <c r="E25" s="21" t="s">
        <v>31</v>
      </c>
      <c r="F25" s="22" t="s">
        <v>32</v>
      </c>
      <c r="G25" s="23" t="s">
        <v>33</v>
      </c>
      <c r="H25" s="23"/>
    </row>
    <row r="26" ht="15" customHeight="1" spans="1:8" x14ac:dyDescent="0.25">
      <c r="A26" s="24">
        <f>SUM(H18:H19)</f>
      </c>
      <c r="B26" s="25">
        <v>0</v>
      </c>
      <c r="C26" s="24">
        <f>A21-B21</f>
      </c>
      <c r="D26" s="24">
        <v>0</v>
      </c>
      <c r="E26" s="24">
        <f>C21-D21</f>
      </c>
      <c r="F26" s="24">
        <f>G25*E21</f>
      </c>
      <c r="G26" s="26" t="s">
        <v>34</v>
      </c>
      <c r="H26" s="27">
        <f>A21</f>
      </c>
    </row>
    <row r="27" ht="15" customHeight="1" spans="1:8" x14ac:dyDescent="0.25">
      <c r="C27" s="15"/>
      <c r="D27" s="15"/>
      <c r="E27" s="15"/>
      <c r="F27" s="15"/>
      <c r="G27" s="26" t="s">
        <v>35</v>
      </c>
      <c r="H27" s="27">
        <f>B21</f>
      </c>
    </row>
    <row r="28" ht="15" customHeight="1" spans="1:8" x14ac:dyDescent="0.25">
      <c r="C28" s="15"/>
      <c r="D28" s="15"/>
      <c r="E28" s="15"/>
      <c r="F28" s="15"/>
      <c r="G28" s="26" t="s">
        <v>29</v>
      </c>
      <c r="H28" s="27">
        <f>H21-H22</f>
      </c>
    </row>
    <row r="29" ht="15" customHeight="1" spans="1:8" x14ac:dyDescent="0.25">
      <c r="C29" s="15"/>
      <c r="D29" s="15"/>
      <c r="E29" s="15"/>
      <c r="F29" s="15"/>
      <c r="G29" s="28">
        <v>0</v>
      </c>
      <c r="H29" s="27">
        <f>D21</f>
      </c>
    </row>
    <row r="30" ht="15" customHeight="1" spans="1:8" x14ac:dyDescent="0.25">
      <c r="C30" s="15"/>
      <c r="D30" s="15"/>
      <c r="E30" s="15"/>
      <c r="F30" s="15"/>
      <c r="G30" s="29">
        <v>0.21</v>
      </c>
      <c r="H30" s="27">
        <f>F21</f>
      </c>
    </row>
    <row r="31" ht="15" customHeight="1" spans="1:8" x14ac:dyDescent="0.25">
      <c r="G31" s="30" t="s">
        <v>36</v>
      </c>
      <c r="H31" s="27">
        <f>H25+E21</f>
      </c>
    </row>
  </sheetData>
  <mergeCells count="1">
    <mergeCell ref="G25:H25"/>
  </mergeCells>
  <pageMargins left="0.7" right="0.7" top="0.75" bottom="0.75" header="0.511805555555555" footer="0.511805555555555"/>
  <pageSetup paperSize="9" orientation="landscape" horizontalDpi="300" verticalDpi="300" scale="100" fitToWidth="1" fitToHeight="1" firstPageNumber="0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PRUEBA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 MAHECHA</dc:creator>
  <dc:language>es-ES</dc:language>
  <cp:lastModifiedBy>ELIANA MAHECHA</cp:lastModifiedBy>
  <cp:lastPrinted>2024-11-19T16:36:39Z</cp:lastPrinted>
  <dcterms:created xsi:type="dcterms:W3CDTF">2024-11-15T10:21:22Z</dcterms:created>
  <dcterms:modified xsi:type="dcterms:W3CDTF">2024-12-19T23:29:16Z</dcterms:modified>
</cp:coreProperties>
</file>